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GeraSysTI\eSocial\trunk\doc\tabelas\"/>
    </mc:Choice>
  </mc:AlternateContent>
  <xr:revisionPtr revIDLastSave="0" documentId="8_{D68959CB-9A54-4064-A9B3-85929E9BF0AC}" xr6:coauthVersionLast="34" xr6:coauthVersionMax="34" xr10:uidLastSave="{00000000-0000-0000-0000-000000000000}"/>
  <bookViews>
    <workbookView xWindow="0" yWindow="0" windowWidth="23040" windowHeight="8520" xr2:uid="{B9F65E11-CE85-4A33-910D-F00C52290DDE}"/>
  </bookViews>
  <sheets>
    <sheet name="Tipo Logradouro" sheetId="1" r:id="rId1"/>
  </sheets>
  <definedNames>
    <definedName name="_xlnm._FilterDatabase" localSheetId="0" hidden="1">'Tipo Logradouro'!$A$1:$C$359</definedName>
  </definedName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58" i="1" l="1"/>
  <c r="D356" i="1"/>
  <c r="D354" i="1"/>
  <c r="D352" i="1"/>
  <c r="D350" i="1"/>
  <c r="D348" i="1"/>
  <c r="D346" i="1"/>
  <c r="D344" i="1"/>
  <c r="D342" i="1"/>
  <c r="D340" i="1"/>
  <c r="D338" i="1"/>
  <c r="D336" i="1"/>
  <c r="D334" i="1"/>
  <c r="D332" i="1"/>
  <c r="D330" i="1"/>
  <c r="D328" i="1"/>
  <c r="D327" i="1"/>
  <c r="D326" i="1"/>
  <c r="D324" i="1"/>
  <c r="D322" i="1"/>
  <c r="D320" i="1"/>
  <c r="D318" i="1"/>
  <c r="D316" i="1"/>
  <c r="D314" i="1"/>
  <c r="D312" i="1"/>
  <c r="D310" i="1"/>
  <c r="D308" i="1"/>
  <c r="D306" i="1"/>
  <c r="D304" i="1"/>
  <c r="D302" i="1"/>
  <c r="D300" i="1"/>
  <c r="D298" i="1"/>
  <c r="D296" i="1"/>
  <c r="D294" i="1"/>
  <c r="D292" i="1"/>
  <c r="D290" i="1"/>
  <c r="D288" i="1"/>
  <c r="D286" i="1"/>
  <c r="D284" i="1"/>
  <c r="D282" i="1"/>
  <c r="D280" i="1"/>
  <c r="D278" i="1"/>
  <c r="D276" i="1"/>
  <c r="D274" i="1"/>
  <c r="D272" i="1"/>
  <c r="D270" i="1"/>
  <c r="D268" i="1"/>
  <c r="D266" i="1"/>
  <c r="D264" i="1"/>
  <c r="D262" i="1"/>
  <c r="D260" i="1"/>
  <c r="D259" i="1"/>
  <c r="D258" i="1"/>
  <c r="D256" i="1"/>
  <c r="D254" i="1"/>
  <c r="D252" i="1"/>
  <c r="D250" i="1"/>
  <c r="D248" i="1"/>
  <c r="D246" i="1"/>
  <c r="D244" i="1"/>
  <c r="D242" i="1"/>
  <c r="D240" i="1"/>
  <c r="D238" i="1"/>
  <c r="D236" i="1"/>
  <c r="D234" i="1"/>
  <c r="D232" i="1"/>
  <c r="D230" i="1"/>
  <c r="D228" i="1"/>
  <c r="D226" i="1"/>
  <c r="D224" i="1"/>
  <c r="D222" i="1"/>
  <c r="D220" i="1"/>
  <c r="D218" i="1"/>
  <c r="D216" i="1"/>
  <c r="D214" i="1"/>
  <c r="D212" i="1"/>
  <c r="D210" i="1"/>
  <c r="D208" i="1"/>
  <c r="D206" i="1"/>
  <c r="D204" i="1"/>
  <c r="D202" i="1"/>
  <c r="D200" i="1"/>
  <c r="D198" i="1"/>
  <c r="D196" i="1"/>
  <c r="D194" i="1"/>
  <c r="D192" i="1"/>
  <c r="D190" i="1"/>
  <c r="D188" i="1"/>
  <c r="D186" i="1"/>
  <c r="D184" i="1"/>
  <c r="D182" i="1"/>
  <c r="D180" i="1"/>
  <c r="D178" i="1"/>
  <c r="D176" i="1"/>
  <c r="D174" i="1"/>
  <c r="D172" i="1"/>
  <c r="D170" i="1"/>
  <c r="D168" i="1"/>
  <c r="D166" i="1"/>
  <c r="D164" i="1"/>
  <c r="D162" i="1"/>
  <c r="D160" i="1"/>
  <c r="D158" i="1"/>
  <c r="D156" i="1"/>
  <c r="D154" i="1"/>
  <c r="D152" i="1"/>
  <c r="D150" i="1"/>
  <c r="D148" i="1"/>
  <c r="D146" i="1"/>
  <c r="D144" i="1"/>
  <c r="D142" i="1"/>
  <c r="D140" i="1"/>
  <c r="D138" i="1"/>
  <c r="D136" i="1"/>
  <c r="D134" i="1"/>
  <c r="D132" i="1"/>
  <c r="D130" i="1"/>
  <c r="D128" i="1"/>
  <c r="D126" i="1"/>
  <c r="D124" i="1"/>
  <c r="D122" i="1"/>
  <c r="D120" i="1"/>
  <c r="D118" i="1"/>
  <c r="D116" i="1"/>
  <c r="D114" i="1"/>
  <c r="D112" i="1"/>
  <c r="D110" i="1"/>
  <c r="D108" i="1"/>
  <c r="D106" i="1"/>
  <c r="D104" i="1"/>
  <c r="D102" i="1"/>
  <c r="D100" i="1"/>
  <c r="D98" i="1"/>
  <c r="D96" i="1"/>
  <c r="D94" i="1"/>
  <c r="D92" i="1"/>
  <c r="D90" i="1"/>
  <c r="D88" i="1"/>
  <c r="D86" i="1"/>
  <c r="D84" i="1"/>
  <c r="D82" i="1"/>
  <c r="D80" i="1"/>
  <c r="D78" i="1"/>
  <c r="D76" i="1"/>
  <c r="D74" i="1"/>
  <c r="D72" i="1"/>
  <c r="D70" i="1"/>
  <c r="D68" i="1"/>
  <c r="D66" i="1"/>
  <c r="D64" i="1"/>
  <c r="D62" i="1"/>
  <c r="D60" i="1"/>
  <c r="D58" i="1"/>
  <c r="D56" i="1"/>
  <c r="D54" i="1"/>
  <c r="D52" i="1"/>
  <c r="D50" i="1"/>
  <c r="D48" i="1"/>
  <c r="D46" i="1"/>
  <c r="D44" i="1"/>
  <c r="D42" i="1"/>
  <c r="D40" i="1"/>
  <c r="D38" i="1"/>
  <c r="D36" i="1"/>
  <c r="D34" i="1"/>
  <c r="D32" i="1"/>
  <c r="D30" i="1"/>
  <c r="D28" i="1"/>
  <c r="D26" i="1"/>
  <c r="D24" i="1"/>
  <c r="D22" i="1"/>
  <c r="D20" i="1"/>
  <c r="D18" i="1"/>
  <c r="D16" i="1"/>
  <c r="D14" i="1"/>
  <c r="D12" i="1"/>
  <c r="D10" i="1"/>
  <c r="D8" i="1"/>
  <c r="D6" i="1"/>
  <c r="D4" i="1"/>
  <c r="D2" i="1"/>
  <c r="C359" i="1"/>
  <c r="B359" i="1"/>
  <c r="C358" i="1"/>
  <c r="B358" i="1"/>
  <c r="C357" i="1"/>
  <c r="B357" i="1"/>
  <c r="C356" i="1"/>
  <c r="B356" i="1"/>
  <c r="C355" i="1"/>
  <c r="B355" i="1"/>
  <c r="C354" i="1"/>
  <c r="B354" i="1"/>
  <c r="C353" i="1"/>
  <c r="B353" i="1"/>
  <c r="C352" i="1"/>
  <c r="B352" i="1"/>
  <c r="C351" i="1"/>
  <c r="B351" i="1"/>
  <c r="C350" i="1"/>
  <c r="B350" i="1"/>
  <c r="C349" i="1"/>
  <c r="B349" i="1"/>
  <c r="C348" i="1"/>
  <c r="B348" i="1"/>
  <c r="C347" i="1"/>
  <c r="B347" i="1"/>
  <c r="C346" i="1"/>
  <c r="B346" i="1"/>
  <c r="C345" i="1"/>
  <c r="B345" i="1"/>
  <c r="C344" i="1"/>
  <c r="B344" i="1"/>
  <c r="C343" i="1"/>
  <c r="B343" i="1"/>
  <c r="C342" i="1"/>
  <c r="B342" i="1"/>
  <c r="C341" i="1"/>
  <c r="B341" i="1"/>
  <c r="C340" i="1"/>
  <c r="B340" i="1"/>
  <c r="C339" i="1"/>
  <c r="B339" i="1"/>
  <c r="C338" i="1"/>
  <c r="B338" i="1"/>
  <c r="C337" i="1"/>
  <c r="B337" i="1"/>
  <c r="C336" i="1"/>
  <c r="B336" i="1"/>
  <c r="C335" i="1"/>
  <c r="B335" i="1"/>
  <c r="C334" i="1"/>
  <c r="B334" i="1"/>
  <c r="C333" i="1"/>
  <c r="B333" i="1"/>
  <c r="C332" i="1"/>
  <c r="B332" i="1"/>
  <c r="C331" i="1"/>
  <c r="B331" i="1"/>
  <c r="C330" i="1"/>
  <c r="B330" i="1"/>
  <c r="C329" i="1"/>
  <c r="B329" i="1"/>
  <c r="C328" i="1"/>
  <c r="B328" i="1"/>
  <c r="C327" i="1"/>
  <c r="B327" i="1"/>
  <c r="C326" i="1"/>
  <c r="B326" i="1"/>
  <c r="C325" i="1"/>
  <c r="B325" i="1"/>
  <c r="C324" i="1"/>
  <c r="B324" i="1"/>
  <c r="C323" i="1"/>
  <c r="B323" i="1"/>
  <c r="C322" i="1"/>
  <c r="B322" i="1"/>
  <c r="C321" i="1"/>
  <c r="B321" i="1"/>
  <c r="C320" i="1"/>
  <c r="B320" i="1"/>
  <c r="C319" i="1"/>
  <c r="B319" i="1"/>
  <c r="C318" i="1"/>
  <c r="B318" i="1"/>
  <c r="C317" i="1"/>
  <c r="B317" i="1"/>
  <c r="C316" i="1"/>
  <c r="B316" i="1"/>
  <c r="C315" i="1"/>
  <c r="B315" i="1"/>
  <c r="C314" i="1"/>
  <c r="B314" i="1"/>
  <c r="C313" i="1"/>
  <c r="B313" i="1"/>
  <c r="C312" i="1"/>
  <c r="B312" i="1"/>
  <c r="C311" i="1"/>
  <c r="B311" i="1"/>
  <c r="C310" i="1"/>
  <c r="B310" i="1"/>
  <c r="C309" i="1"/>
  <c r="B309" i="1"/>
  <c r="C308" i="1"/>
  <c r="B308" i="1"/>
  <c r="C307" i="1"/>
  <c r="B307" i="1"/>
  <c r="C306" i="1"/>
  <c r="B306" i="1"/>
  <c r="C305" i="1"/>
  <c r="B305" i="1"/>
  <c r="C304" i="1"/>
  <c r="B304" i="1"/>
  <c r="C303" i="1"/>
  <c r="B303" i="1"/>
  <c r="C302" i="1"/>
  <c r="B302" i="1"/>
  <c r="C301" i="1"/>
  <c r="B301" i="1"/>
  <c r="C300" i="1"/>
  <c r="B300" i="1"/>
  <c r="C299" i="1"/>
  <c r="B299" i="1"/>
  <c r="C298" i="1"/>
  <c r="B298" i="1"/>
  <c r="C297" i="1"/>
  <c r="B297" i="1"/>
  <c r="C296" i="1"/>
  <c r="B296" i="1"/>
  <c r="C295" i="1"/>
  <c r="B295" i="1"/>
  <c r="C294" i="1"/>
  <c r="B294" i="1"/>
  <c r="C293" i="1"/>
  <c r="B293" i="1"/>
  <c r="C292" i="1"/>
  <c r="B292" i="1"/>
  <c r="C291" i="1"/>
  <c r="B291" i="1"/>
  <c r="C290" i="1"/>
  <c r="B290" i="1"/>
  <c r="C289" i="1"/>
  <c r="B289" i="1"/>
  <c r="C288" i="1"/>
  <c r="B288" i="1"/>
  <c r="C287" i="1"/>
  <c r="B287" i="1"/>
  <c r="C286" i="1"/>
  <c r="B286" i="1"/>
  <c r="C285" i="1"/>
  <c r="B285" i="1"/>
  <c r="C284" i="1"/>
  <c r="B284" i="1"/>
  <c r="C283" i="1"/>
  <c r="B283" i="1"/>
  <c r="C282" i="1"/>
  <c r="B282" i="1"/>
  <c r="C281" i="1"/>
  <c r="B281" i="1"/>
  <c r="C280" i="1"/>
  <c r="B280" i="1"/>
  <c r="C279" i="1"/>
  <c r="B279" i="1"/>
  <c r="C278" i="1"/>
  <c r="B278" i="1"/>
  <c r="C277" i="1"/>
  <c r="B277" i="1"/>
  <c r="C276" i="1"/>
  <c r="B276" i="1"/>
  <c r="C275" i="1"/>
  <c r="B275" i="1"/>
  <c r="C274" i="1"/>
  <c r="B274" i="1"/>
  <c r="C273" i="1"/>
  <c r="B273" i="1"/>
  <c r="C272" i="1"/>
  <c r="B272" i="1"/>
  <c r="C271" i="1"/>
  <c r="B271" i="1"/>
  <c r="C270" i="1"/>
  <c r="B270" i="1"/>
  <c r="C269" i="1"/>
  <c r="B269" i="1"/>
  <c r="C268" i="1"/>
  <c r="B268" i="1"/>
  <c r="C267" i="1"/>
  <c r="B267" i="1"/>
  <c r="C266" i="1"/>
  <c r="B266" i="1"/>
  <c r="C265" i="1"/>
  <c r="B265" i="1"/>
  <c r="C264" i="1"/>
  <c r="B264" i="1"/>
  <c r="C263" i="1"/>
  <c r="B263" i="1"/>
  <c r="C262" i="1"/>
  <c r="B262" i="1"/>
  <c r="C261" i="1"/>
  <c r="B261" i="1"/>
  <c r="C260" i="1"/>
  <c r="B260" i="1"/>
  <c r="C259" i="1"/>
  <c r="B259" i="1"/>
  <c r="C258" i="1"/>
  <c r="B258" i="1"/>
  <c r="C257" i="1"/>
  <c r="B257" i="1"/>
  <c r="C256" i="1"/>
  <c r="B256" i="1"/>
  <c r="C255" i="1"/>
  <c r="B255" i="1"/>
  <c r="C254" i="1"/>
  <c r="B254" i="1"/>
  <c r="C253" i="1"/>
  <c r="B253" i="1"/>
  <c r="C252" i="1"/>
  <c r="B252" i="1"/>
  <c r="C251" i="1"/>
  <c r="B251" i="1"/>
  <c r="C250" i="1"/>
  <c r="B250" i="1"/>
  <c r="C249" i="1"/>
  <c r="B249" i="1"/>
  <c r="C248" i="1"/>
  <c r="B248" i="1"/>
  <c r="C247" i="1"/>
  <c r="B247" i="1"/>
  <c r="C246" i="1"/>
  <c r="B246" i="1"/>
  <c r="C245" i="1"/>
  <c r="B245" i="1"/>
  <c r="C244" i="1"/>
  <c r="B244" i="1"/>
  <c r="C243" i="1"/>
  <c r="B243" i="1"/>
  <c r="C242" i="1"/>
  <c r="B242" i="1"/>
  <c r="C241" i="1"/>
  <c r="B241" i="1"/>
  <c r="C240" i="1"/>
  <c r="B240" i="1"/>
  <c r="C239" i="1"/>
  <c r="B239" i="1"/>
  <c r="C238" i="1"/>
  <c r="B238" i="1"/>
  <c r="C237" i="1"/>
  <c r="B237" i="1"/>
  <c r="C236" i="1"/>
  <c r="B236" i="1"/>
  <c r="C235" i="1"/>
  <c r="B235" i="1"/>
  <c r="C234" i="1"/>
  <c r="B234" i="1"/>
  <c r="C233" i="1"/>
  <c r="B233" i="1"/>
  <c r="C232" i="1"/>
  <c r="B232" i="1"/>
  <c r="C231" i="1"/>
  <c r="B231" i="1"/>
  <c r="C230" i="1"/>
  <c r="B230" i="1"/>
  <c r="C229" i="1"/>
  <c r="B229" i="1"/>
  <c r="C228" i="1"/>
  <c r="B228" i="1"/>
  <c r="C227" i="1"/>
  <c r="B227" i="1"/>
  <c r="C226" i="1"/>
  <c r="B226" i="1"/>
  <c r="C225" i="1"/>
  <c r="B225" i="1"/>
  <c r="C224" i="1"/>
  <c r="B224" i="1"/>
  <c r="C223" i="1"/>
  <c r="B223" i="1"/>
  <c r="C222" i="1"/>
  <c r="B222" i="1"/>
  <c r="C221" i="1"/>
  <c r="B221" i="1"/>
  <c r="C220" i="1"/>
  <c r="B220" i="1"/>
  <c r="C219" i="1"/>
  <c r="B219" i="1"/>
  <c r="C218" i="1"/>
  <c r="B218" i="1"/>
  <c r="C217" i="1"/>
  <c r="B217" i="1"/>
  <c r="C216" i="1"/>
  <c r="B216" i="1"/>
  <c r="C215" i="1"/>
  <c r="B215" i="1"/>
  <c r="C214" i="1"/>
  <c r="B214" i="1"/>
  <c r="C213" i="1"/>
  <c r="B213" i="1"/>
  <c r="C212" i="1"/>
  <c r="B212" i="1"/>
  <c r="C211" i="1"/>
  <c r="B211" i="1"/>
  <c r="C210" i="1"/>
  <c r="B210" i="1"/>
  <c r="C209" i="1"/>
  <c r="B209" i="1"/>
  <c r="C208" i="1"/>
  <c r="B208" i="1"/>
  <c r="C207" i="1"/>
  <c r="B207" i="1"/>
  <c r="C206" i="1"/>
  <c r="B206" i="1"/>
  <c r="C205" i="1"/>
  <c r="B205" i="1"/>
  <c r="C204" i="1"/>
  <c r="B204" i="1"/>
  <c r="C203" i="1"/>
  <c r="B203" i="1"/>
  <c r="C202" i="1"/>
  <c r="B202" i="1"/>
  <c r="C201" i="1"/>
  <c r="B201" i="1"/>
  <c r="C200" i="1"/>
  <c r="B200" i="1"/>
  <c r="C199" i="1"/>
  <c r="B199" i="1"/>
  <c r="C198" i="1"/>
  <c r="B198" i="1"/>
  <c r="C197" i="1"/>
  <c r="B197" i="1"/>
  <c r="C196" i="1"/>
  <c r="B196" i="1"/>
  <c r="C195" i="1"/>
  <c r="B195" i="1"/>
  <c r="C194" i="1"/>
  <c r="B194" i="1"/>
  <c r="C193" i="1"/>
  <c r="B193" i="1"/>
  <c r="C192" i="1"/>
  <c r="B192" i="1"/>
  <c r="C191" i="1"/>
  <c r="B191" i="1"/>
  <c r="C190" i="1"/>
  <c r="B190" i="1"/>
  <c r="C189" i="1"/>
  <c r="B189" i="1"/>
  <c r="C188" i="1"/>
  <c r="B188" i="1"/>
  <c r="C187" i="1"/>
  <c r="B187" i="1"/>
  <c r="C186" i="1"/>
  <c r="B186" i="1"/>
  <c r="C185" i="1"/>
  <c r="B185" i="1"/>
  <c r="B94" i="1"/>
  <c r="C94" i="1"/>
  <c r="B95" i="1"/>
  <c r="C95" i="1"/>
  <c r="B96" i="1"/>
  <c r="C96" i="1"/>
  <c r="B97" i="1"/>
  <c r="C97" i="1"/>
  <c r="B98" i="1"/>
  <c r="C98" i="1"/>
  <c r="B99" i="1"/>
  <c r="C99" i="1"/>
  <c r="B100" i="1"/>
  <c r="C100" i="1"/>
  <c r="B101" i="1"/>
  <c r="C101" i="1"/>
  <c r="B102" i="1"/>
  <c r="C102" i="1"/>
  <c r="B103" i="1"/>
  <c r="C103" i="1"/>
  <c r="B104" i="1"/>
  <c r="C104" i="1"/>
  <c r="B105" i="1"/>
  <c r="C105" i="1"/>
  <c r="B106" i="1"/>
  <c r="C106" i="1"/>
  <c r="B107" i="1"/>
  <c r="C107" i="1"/>
  <c r="B108" i="1"/>
  <c r="C108" i="1"/>
  <c r="B109" i="1"/>
  <c r="C109" i="1"/>
  <c r="B110" i="1"/>
  <c r="C110" i="1"/>
  <c r="B111" i="1"/>
  <c r="C111" i="1"/>
  <c r="B112" i="1"/>
  <c r="C112" i="1"/>
  <c r="B113" i="1"/>
  <c r="C113" i="1"/>
  <c r="B114" i="1"/>
  <c r="C114" i="1"/>
  <c r="B115" i="1"/>
  <c r="C115" i="1"/>
  <c r="B116" i="1"/>
  <c r="C116" i="1"/>
  <c r="B117" i="1"/>
  <c r="C117" i="1"/>
  <c r="B118" i="1"/>
  <c r="C118" i="1"/>
  <c r="B119" i="1"/>
  <c r="C119" i="1"/>
  <c r="B120" i="1"/>
  <c r="C120" i="1"/>
  <c r="B121" i="1"/>
  <c r="C121" i="1"/>
  <c r="B122" i="1"/>
  <c r="C122" i="1"/>
  <c r="B123" i="1"/>
  <c r="C123" i="1"/>
  <c r="B124" i="1"/>
  <c r="C124" i="1"/>
  <c r="B125" i="1"/>
  <c r="C125" i="1"/>
  <c r="B126" i="1"/>
  <c r="C126" i="1"/>
  <c r="B127" i="1"/>
  <c r="C127" i="1"/>
  <c r="B128" i="1"/>
  <c r="C128" i="1"/>
  <c r="B129" i="1"/>
  <c r="C129" i="1"/>
  <c r="B130" i="1"/>
  <c r="C130" i="1"/>
  <c r="B131" i="1"/>
  <c r="C131" i="1"/>
  <c r="B132" i="1"/>
  <c r="C132" i="1"/>
  <c r="B133" i="1"/>
  <c r="C133" i="1"/>
  <c r="B134" i="1"/>
  <c r="C134" i="1"/>
  <c r="B135" i="1"/>
  <c r="C135" i="1"/>
  <c r="B136" i="1"/>
  <c r="C136" i="1"/>
  <c r="B137" i="1"/>
  <c r="C137" i="1"/>
  <c r="B138" i="1"/>
  <c r="C138" i="1"/>
  <c r="B139" i="1"/>
  <c r="C139" i="1"/>
  <c r="B140" i="1"/>
  <c r="C140" i="1"/>
  <c r="B141" i="1"/>
  <c r="C141" i="1"/>
  <c r="B142" i="1"/>
  <c r="C142" i="1"/>
  <c r="B143" i="1"/>
  <c r="C143" i="1"/>
  <c r="B144" i="1"/>
  <c r="C144" i="1"/>
  <c r="B145" i="1"/>
  <c r="C145" i="1"/>
  <c r="B146" i="1"/>
  <c r="C146" i="1"/>
  <c r="B147" i="1"/>
  <c r="C147" i="1"/>
  <c r="B148" i="1"/>
  <c r="C148" i="1"/>
  <c r="B149" i="1"/>
  <c r="C149" i="1"/>
  <c r="B150" i="1"/>
  <c r="C150" i="1"/>
  <c r="B151" i="1"/>
  <c r="C151" i="1"/>
  <c r="B152" i="1"/>
  <c r="C152" i="1"/>
  <c r="B153" i="1"/>
  <c r="C153" i="1"/>
  <c r="B154" i="1"/>
  <c r="C154" i="1"/>
  <c r="B155" i="1"/>
  <c r="C155" i="1"/>
  <c r="B156" i="1"/>
  <c r="C156" i="1"/>
  <c r="B157" i="1"/>
  <c r="C157" i="1"/>
  <c r="B158" i="1"/>
  <c r="C158" i="1"/>
  <c r="B159" i="1"/>
  <c r="C159" i="1"/>
  <c r="B160" i="1"/>
  <c r="C160" i="1"/>
  <c r="B161" i="1"/>
  <c r="C161" i="1"/>
  <c r="B162" i="1"/>
  <c r="C162" i="1"/>
  <c r="B163" i="1"/>
  <c r="C163" i="1"/>
  <c r="B164" i="1"/>
  <c r="C164" i="1"/>
  <c r="B165" i="1"/>
  <c r="C165" i="1"/>
  <c r="B166" i="1"/>
  <c r="C166" i="1"/>
  <c r="B167" i="1"/>
  <c r="C167" i="1"/>
  <c r="B168" i="1"/>
  <c r="C168" i="1"/>
  <c r="B169" i="1"/>
  <c r="C169" i="1"/>
  <c r="B170" i="1"/>
  <c r="C170" i="1"/>
  <c r="B171" i="1"/>
  <c r="C171" i="1"/>
  <c r="B172" i="1"/>
  <c r="C172" i="1"/>
  <c r="B173" i="1"/>
  <c r="C173" i="1"/>
  <c r="B174" i="1"/>
  <c r="C174" i="1"/>
  <c r="B175" i="1"/>
  <c r="C175" i="1"/>
  <c r="B176" i="1"/>
  <c r="C176" i="1"/>
  <c r="B177" i="1"/>
  <c r="C177" i="1"/>
  <c r="B178" i="1"/>
  <c r="C178" i="1"/>
  <c r="B179" i="1"/>
  <c r="C179" i="1"/>
  <c r="B180" i="1"/>
  <c r="C180" i="1"/>
  <c r="B181" i="1"/>
  <c r="C181" i="1"/>
  <c r="B182" i="1"/>
  <c r="C182" i="1"/>
  <c r="B183" i="1"/>
  <c r="C183" i="1"/>
  <c r="B184" i="1"/>
  <c r="C184" i="1"/>
  <c r="B93" i="1"/>
  <c r="C93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2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</calcChain>
</file>

<file path=xl/sharedStrings.xml><?xml version="1.0" encoding="utf-8"?>
<sst xmlns="http://schemas.openxmlformats.org/spreadsheetml/2006/main" count="362" uniqueCount="362">
  <si>
    <t>A</t>
  </si>
  <si>
    <t>Área</t>
  </si>
  <si>
    <t>AC</t>
  </si>
  <si>
    <t>Acesso</t>
  </si>
  <si>
    <t>ACA</t>
  </si>
  <si>
    <t>Acampamento</t>
  </si>
  <si>
    <t>ACL</t>
  </si>
  <si>
    <t>Acesso Local</t>
  </si>
  <si>
    <t>AD</t>
  </si>
  <si>
    <t>Adro</t>
  </si>
  <si>
    <t>AE</t>
  </si>
  <si>
    <t>Área Especial</t>
  </si>
  <si>
    <t>AER</t>
  </si>
  <si>
    <t>Aeroporto</t>
  </si>
  <si>
    <t>AL</t>
  </si>
  <si>
    <t>Alameda</t>
  </si>
  <si>
    <t>AMD</t>
  </si>
  <si>
    <t>Avenida Marginal Direita</t>
  </si>
  <si>
    <t>AME</t>
  </si>
  <si>
    <t>Avenida Marginal Esquerda</t>
  </si>
  <si>
    <t>AN</t>
  </si>
  <si>
    <t>Anel Viário</t>
  </si>
  <si>
    <t>ANT</t>
  </si>
  <si>
    <t>Antiga Estrada</t>
  </si>
  <si>
    <t>ART</t>
  </si>
  <si>
    <t>Artéria</t>
  </si>
  <si>
    <t>AT</t>
  </si>
  <si>
    <t>Alto</t>
  </si>
  <si>
    <t>ATL</t>
  </si>
  <si>
    <t>Atalho</t>
  </si>
  <si>
    <t>A V</t>
  </si>
  <si>
    <t>Área Verde</t>
  </si>
  <si>
    <t>AV</t>
  </si>
  <si>
    <t>Avenida</t>
  </si>
  <si>
    <t>AVC</t>
  </si>
  <si>
    <t>Avenida Contorno</t>
  </si>
  <si>
    <t>AVM</t>
  </si>
  <si>
    <t>Avenida Marginal</t>
  </si>
  <si>
    <t>AVV</t>
  </si>
  <si>
    <t>Avenida Velha</t>
  </si>
  <si>
    <t>BAL</t>
  </si>
  <si>
    <t>Balneário</t>
  </si>
  <si>
    <t>BC</t>
  </si>
  <si>
    <t>Beco</t>
  </si>
  <si>
    <t>BCO</t>
  </si>
  <si>
    <t>Buraco</t>
  </si>
  <si>
    <t>BEL</t>
  </si>
  <si>
    <t>Belvedere</t>
  </si>
  <si>
    <t>BL</t>
  </si>
  <si>
    <t>Bloco</t>
  </si>
  <si>
    <t>BLO</t>
  </si>
  <si>
    <t>Balão</t>
  </si>
  <si>
    <t>BLS</t>
  </si>
  <si>
    <t>Blocos</t>
  </si>
  <si>
    <t>BLV</t>
  </si>
  <si>
    <t>Bulevar</t>
  </si>
  <si>
    <t>BSQ</t>
  </si>
  <si>
    <t>Bosque</t>
  </si>
  <si>
    <t>BVD</t>
  </si>
  <si>
    <t>Boulevard</t>
  </si>
  <si>
    <t>BX</t>
  </si>
  <si>
    <t>Baixa</t>
  </si>
  <si>
    <t>C</t>
  </si>
  <si>
    <t>Cais</t>
  </si>
  <si>
    <t>CAL</t>
  </si>
  <si>
    <t>Calçada</t>
  </si>
  <si>
    <t>CAM</t>
  </si>
  <si>
    <t>Caminho</t>
  </si>
  <si>
    <t>CAN</t>
  </si>
  <si>
    <t>Canal</t>
  </si>
  <si>
    <t>CH</t>
  </si>
  <si>
    <t>Chácara</t>
  </si>
  <si>
    <t>CHA</t>
  </si>
  <si>
    <t>Chapadão</t>
  </si>
  <si>
    <t>CIC</t>
  </si>
  <si>
    <t>Ciclovia</t>
  </si>
  <si>
    <t>CIR</t>
  </si>
  <si>
    <t>Circular</t>
  </si>
  <si>
    <t>CJ</t>
  </si>
  <si>
    <t>Conjunto</t>
  </si>
  <si>
    <t>CJM</t>
  </si>
  <si>
    <t>Conjunto Mutirão</t>
  </si>
  <si>
    <t>CMP</t>
  </si>
  <si>
    <t>Complexo Viário</t>
  </si>
  <si>
    <t>COL</t>
  </si>
  <si>
    <t>Colônia</t>
  </si>
  <si>
    <t>COM</t>
  </si>
  <si>
    <t>Comunidade</t>
  </si>
  <si>
    <t>CON</t>
  </si>
  <si>
    <t>Condomínio</t>
  </si>
  <si>
    <t>COR</t>
  </si>
  <si>
    <t>Corredor</t>
  </si>
  <si>
    <t>CPO</t>
  </si>
  <si>
    <t>Campo</t>
  </si>
  <si>
    <t>CRG</t>
  </si>
  <si>
    <t>Córrego</t>
  </si>
  <si>
    <t>CTN</t>
  </si>
  <si>
    <t>Contorno</t>
  </si>
  <si>
    <t>DSC</t>
  </si>
  <si>
    <t>Descida</t>
  </si>
  <si>
    <t>DSV</t>
  </si>
  <si>
    <t>Desvio</t>
  </si>
  <si>
    <t>DT</t>
  </si>
  <si>
    <t>Distrito</t>
  </si>
  <si>
    <t>EB</t>
  </si>
  <si>
    <t>Entre Bloco</t>
  </si>
  <si>
    <t>EIM</t>
  </si>
  <si>
    <t>Estrada Intermunicipal</t>
  </si>
  <si>
    <t>ENS</t>
  </si>
  <si>
    <t>Enseada</t>
  </si>
  <si>
    <t>ENT</t>
  </si>
  <si>
    <t>Entrada Particular</t>
  </si>
  <si>
    <t>EQ</t>
  </si>
  <si>
    <t>Entre Quadra</t>
  </si>
  <si>
    <t>ESC</t>
  </si>
  <si>
    <t>Escada</t>
  </si>
  <si>
    <t>ESD</t>
  </si>
  <si>
    <t>Escadaria</t>
  </si>
  <si>
    <t>ESE</t>
  </si>
  <si>
    <t>Estrada Estadual</t>
  </si>
  <si>
    <t>ESI</t>
  </si>
  <si>
    <t>Estrada Vicinal</t>
  </si>
  <si>
    <t>ESL</t>
  </si>
  <si>
    <t>Estrada de Ligação</t>
  </si>
  <si>
    <t>ESM</t>
  </si>
  <si>
    <t>Estrada Municipal</t>
  </si>
  <si>
    <t>ESP</t>
  </si>
  <si>
    <t>Esplanada</t>
  </si>
  <si>
    <t>ESS</t>
  </si>
  <si>
    <t>Estrada de Servidão</t>
  </si>
  <si>
    <t>EST</t>
  </si>
  <si>
    <t>Estrada</t>
  </si>
  <si>
    <t>ESV</t>
  </si>
  <si>
    <t>Estrada Velha</t>
  </si>
  <si>
    <t>ETA</t>
  </si>
  <si>
    <t>Estrada Antiga</t>
  </si>
  <si>
    <t>ETC</t>
  </si>
  <si>
    <t>Estação</t>
  </si>
  <si>
    <t>ETD</t>
  </si>
  <si>
    <t>Estádio</t>
  </si>
  <si>
    <t>ETN</t>
  </si>
  <si>
    <t>Estância</t>
  </si>
  <si>
    <t>ETP</t>
  </si>
  <si>
    <t>Estrada Particular</t>
  </si>
  <si>
    <t>ETT</t>
  </si>
  <si>
    <t>Estacionamento</t>
  </si>
  <si>
    <t>EVA</t>
  </si>
  <si>
    <t>Evangélica</t>
  </si>
  <si>
    <t>EVD</t>
  </si>
  <si>
    <t>Elevada</t>
  </si>
  <si>
    <t>EX</t>
  </si>
  <si>
    <t>Eixo Industrial</t>
  </si>
  <si>
    <t>FAV</t>
  </si>
  <si>
    <t>Favela</t>
  </si>
  <si>
    <t>FAZ</t>
  </si>
  <si>
    <t>Fazenda</t>
  </si>
  <si>
    <t>FER</t>
  </si>
  <si>
    <t>Ferrovia</t>
  </si>
  <si>
    <t>FNT</t>
  </si>
  <si>
    <t>Fonte</t>
  </si>
  <si>
    <t>FRA</t>
  </si>
  <si>
    <t>Feira</t>
  </si>
  <si>
    <t>FTE</t>
  </si>
  <si>
    <t>Forte</t>
  </si>
  <si>
    <t>GAL</t>
  </si>
  <si>
    <t>Galeria</t>
  </si>
  <si>
    <t>GJA</t>
  </si>
  <si>
    <t>Granja</t>
  </si>
  <si>
    <t>HAB</t>
  </si>
  <si>
    <t>Núcleo Habitacional</t>
  </si>
  <si>
    <t>IA</t>
  </si>
  <si>
    <t>Ilha</t>
  </si>
  <si>
    <t>IND</t>
  </si>
  <si>
    <t>Indeterminado</t>
  </si>
  <si>
    <t>IOA</t>
  </si>
  <si>
    <t>Ilhota</t>
  </si>
  <si>
    <t>JD</t>
  </si>
  <si>
    <t>Jardim</t>
  </si>
  <si>
    <t>JDE</t>
  </si>
  <si>
    <t>Jardinete</t>
  </si>
  <si>
    <t>LD</t>
  </si>
  <si>
    <t>Ladeira</t>
  </si>
  <si>
    <t>LGA</t>
  </si>
  <si>
    <t>Lagoa</t>
  </si>
  <si>
    <t>LGO</t>
  </si>
  <si>
    <t>Lago</t>
  </si>
  <si>
    <t>LOT</t>
  </si>
  <si>
    <t>Loteamento</t>
  </si>
  <si>
    <t>LRG</t>
  </si>
  <si>
    <t>Largo</t>
  </si>
  <si>
    <t>LT</t>
  </si>
  <si>
    <t>Lote</t>
  </si>
  <si>
    <t>MER</t>
  </si>
  <si>
    <t>Mercado</t>
  </si>
  <si>
    <t>MNA</t>
  </si>
  <si>
    <t>Marina</t>
  </si>
  <si>
    <t>MOD</t>
  </si>
  <si>
    <t>Modulo</t>
  </si>
  <si>
    <t>MRG</t>
  </si>
  <si>
    <t>Projeção</t>
  </si>
  <si>
    <t>MRO</t>
  </si>
  <si>
    <t>Morro</t>
  </si>
  <si>
    <t>MTE</t>
  </si>
  <si>
    <t>Monte</t>
  </si>
  <si>
    <t>NUC</t>
  </si>
  <si>
    <t>Núcleo</t>
  </si>
  <si>
    <t>NUR</t>
  </si>
  <si>
    <t>Núcleo Rural</t>
  </si>
  <si>
    <t>O</t>
  </si>
  <si>
    <t>Outros</t>
  </si>
  <si>
    <t>OUT</t>
  </si>
  <si>
    <t>Outeiro</t>
  </si>
  <si>
    <t>PAR</t>
  </si>
  <si>
    <t>Paralela</t>
  </si>
  <si>
    <t>PAS</t>
  </si>
  <si>
    <t>Passeio</t>
  </si>
  <si>
    <t>PAT</t>
  </si>
  <si>
    <t>Pátio</t>
  </si>
  <si>
    <t>PC</t>
  </si>
  <si>
    <t>Praça</t>
  </si>
  <si>
    <t>PCE</t>
  </si>
  <si>
    <t>Praça de Esportes</t>
  </si>
  <si>
    <t>PDA</t>
  </si>
  <si>
    <t>Parada</t>
  </si>
  <si>
    <t>PDO</t>
  </si>
  <si>
    <t>Paradouro</t>
  </si>
  <si>
    <t>PNT</t>
  </si>
  <si>
    <t>Ponta</t>
  </si>
  <si>
    <t>PR</t>
  </si>
  <si>
    <t>Praia</t>
  </si>
  <si>
    <t>PRL</t>
  </si>
  <si>
    <t>Prolongamento</t>
  </si>
  <si>
    <t>PRM</t>
  </si>
  <si>
    <t>Parque Municipal</t>
  </si>
  <si>
    <t>PRQ</t>
  </si>
  <si>
    <t>Parque</t>
  </si>
  <si>
    <t>PRR</t>
  </si>
  <si>
    <t>Parque Residencial</t>
  </si>
  <si>
    <t>PSA</t>
  </si>
  <si>
    <t>Passarela</t>
  </si>
  <si>
    <t>PSG</t>
  </si>
  <si>
    <t>Passagem</t>
  </si>
  <si>
    <t>PSP</t>
  </si>
  <si>
    <t>Passagem de Pedestre</t>
  </si>
  <si>
    <t>PSS</t>
  </si>
  <si>
    <t>Passagem Subterrânea</t>
  </si>
  <si>
    <t>PTE</t>
  </si>
  <si>
    <t>Ponte</t>
  </si>
  <si>
    <t>PTO</t>
  </si>
  <si>
    <t>Porto</t>
  </si>
  <si>
    <t>Q</t>
  </si>
  <si>
    <t>Quadra</t>
  </si>
  <si>
    <t>QTA</t>
  </si>
  <si>
    <t>Quinta</t>
  </si>
  <si>
    <t>QTS</t>
  </si>
  <si>
    <t>Quintas</t>
  </si>
  <si>
    <t>R</t>
  </si>
  <si>
    <t>Rua</t>
  </si>
  <si>
    <t>R I</t>
  </si>
  <si>
    <t>Rua Integração</t>
  </si>
  <si>
    <t>R L</t>
  </si>
  <si>
    <t>Rua de Ligação</t>
  </si>
  <si>
    <t>R P</t>
  </si>
  <si>
    <t>Rua Particular</t>
  </si>
  <si>
    <t>R V</t>
  </si>
  <si>
    <t>Rua Velha</t>
  </si>
  <si>
    <t>RAM</t>
  </si>
  <si>
    <t>Ramal</t>
  </si>
  <si>
    <t>RCR</t>
  </si>
  <si>
    <t>Recreio</t>
  </si>
  <si>
    <t>REC</t>
  </si>
  <si>
    <t>Recanto</t>
  </si>
  <si>
    <t>RER</t>
  </si>
  <si>
    <t>Retiro</t>
  </si>
  <si>
    <t>RES</t>
  </si>
  <si>
    <t>Residencial</t>
  </si>
  <si>
    <t>ORIGEM</t>
  </si>
  <si>
    <t>CODIGO</t>
  </si>
  <si>
    <t>DESCRICAO</t>
  </si>
  <si>
    <t>RET</t>
  </si>
  <si>
    <t>Reta</t>
  </si>
  <si>
    <t>RLA</t>
  </si>
  <si>
    <t>Ruela</t>
  </si>
  <si>
    <t>RMP</t>
  </si>
  <si>
    <t>Rampa</t>
  </si>
  <si>
    <t>ROA</t>
  </si>
  <si>
    <t>Rodo Anel</t>
  </si>
  <si>
    <t>ROD</t>
  </si>
  <si>
    <t>Rodovia</t>
  </si>
  <si>
    <t>ROT</t>
  </si>
  <si>
    <t>Rotula</t>
  </si>
  <si>
    <t>RPE</t>
  </si>
  <si>
    <t>Rua de Pedestre</t>
  </si>
  <si>
    <t>RPR</t>
  </si>
  <si>
    <t>Margem</t>
  </si>
  <si>
    <t>RTN</t>
  </si>
  <si>
    <t>Retorno</t>
  </si>
  <si>
    <t>RTT</t>
  </si>
  <si>
    <t>Rotatória</t>
  </si>
  <si>
    <t>SEG</t>
  </si>
  <si>
    <t>Segunda Avenida</t>
  </si>
  <si>
    <t>SIT</t>
  </si>
  <si>
    <t>Sitio</t>
  </si>
  <si>
    <t>SRV</t>
  </si>
  <si>
    <t>Servidão</t>
  </si>
  <si>
    <t>ST</t>
  </si>
  <si>
    <t>Setor</t>
  </si>
  <si>
    <t>SUB</t>
  </si>
  <si>
    <t>Subida</t>
  </si>
  <si>
    <t>TCH</t>
  </si>
  <si>
    <t>Trincheira</t>
  </si>
  <si>
    <t>TER</t>
  </si>
  <si>
    <t>Terminal</t>
  </si>
  <si>
    <t>TR</t>
  </si>
  <si>
    <t>Trecho</t>
  </si>
  <si>
    <t>TRV</t>
  </si>
  <si>
    <t>Trevo</t>
  </si>
  <si>
    <t>TUN</t>
  </si>
  <si>
    <t>Túnel</t>
  </si>
  <si>
    <t>TV</t>
  </si>
  <si>
    <t>Travessa</t>
  </si>
  <si>
    <t>TVP</t>
  </si>
  <si>
    <t>Travessa Particular</t>
  </si>
  <si>
    <t>TVV</t>
  </si>
  <si>
    <t>Travessa Velha</t>
  </si>
  <si>
    <t>UNI</t>
  </si>
  <si>
    <t>Unidade</t>
  </si>
  <si>
    <t>V</t>
  </si>
  <si>
    <t>Via</t>
  </si>
  <si>
    <t>V C</t>
  </si>
  <si>
    <t>Via Coletora</t>
  </si>
  <si>
    <t>V L</t>
  </si>
  <si>
    <t>Via Local</t>
  </si>
  <si>
    <t>VAC</t>
  </si>
  <si>
    <t>Via de Acesso</t>
  </si>
  <si>
    <t>VAL</t>
  </si>
  <si>
    <t>Vala</t>
  </si>
  <si>
    <t>VCO</t>
  </si>
  <si>
    <t>Via Costeira</t>
  </si>
  <si>
    <t>VD</t>
  </si>
  <si>
    <t>Viaduto</t>
  </si>
  <si>
    <t>V-E</t>
  </si>
  <si>
    <t>Via Expressa</t>
  </si>
  <si>
    <t>VER</t>
  </si>
  <si>
    <t>Vereda</t>
  </si>
  <si>
    <t>VEV</t>
  </si>
  <si>
    <t>Via Elevado</t>
  </si>
  <si>
    <t>VL</t>
  </si>
  <si>
    <t>Vila</t>
  </si>
  <si>
    <t>VLA</t>
  </si>
  <si>
    <t>Viela</t>
  </si>
  <si>
    <t>VLE</t>
  </si>
  <si>
    <t>Vale</t>
  </si>
  <si>
    <t>VLT</t>
  </si>
  <si>
    <t>Via Litorânea</t>
  </si>
  <si>
    <t>VPE</t>
  </si>
  <si>
    <t>Via de Pedestre</t>
  </si>
  <si>
    <t>VRT</t>
  </si>
  <si>
    <t>Variante</t>
  </si>
  <si>
    <t>ZIG</t>
  </si>
  <si>
    <t>Zigue-Zague</t>
  </si>
  <si>
    <t>Insert Into ESOCIAL_TIPO_LOGRADOURO values ('%1', '%2');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</si>
</sst>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Lucida Console"/>
      <family val="3"/>
    </font>
    <font>
      <b/>
      <sz val="8"/>
      <color theme="1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55DB6-873C-40D5-B181-627312A3BA93}">
  <sheetPr filterMode="1"/>
  <dimension ref="A1:D359"/>
  <sheetViews>
    <sheetView tabSelected="1" workbookViewId="0">
      <selection activeCell="C20" sqref="C20"/>
    </sheetView>
  </sheetViews>
  <sheetFormatPr defaultRowHeight="10.199999999999999" x14ac:dyDescent="0.2"/>
  <cols>
    <col min="1" max="1" width="23.21875" style="1" bestFit="1" customWidth="1"/>
    <col min="2" max="2" width="8.33203125" style="1" bestFit="1" customWidth="1"/>
    <col min="3" max="3" width="23.33203125" style="1" bestFit="1" customWidth="1"/>
    <col min="4" max="4" width="73.5546875" style="1" bestFit="1" customWidth="1"/>
    <col min="5" max="16384" width="8.88671875" style="1"/>
  </cols>
  <sheetData>
    <row r="1" spans="1:4" x14ac:dyDescent="0.2">
      <c r="A1" s="2" t="s">
        <v>276</v>
      </c>
      <c r="B1" s="2" t="s">
        <v>277</v>
      </c>
      <c r="C1" s="2" t="s">
        <v>278</v>
      </c>
      <c r="D1" s="2" t="s">
        <v>361</v>
      </c>
    </row>
    <row r="2" spans="1:4" x14ac:dyDescent="0.2">
      <c r="A2" s="1" t="s">
        <v>0</v>
      </c>
      <c r="B2" s="1" t="str">
        <f>IF(LEN(A2)&lt;4,A2,"")</f>
        <v>A</v>
      </c>
      <c r="C2" s="1" t="str">
        <f>IF(LEN(A3)&gt;=4,A3,"")</f>
        <v>Área</v>
      </c>
      <c r="D2" s="1" t="str">
        <f>SUBSTITUTE(SUBSTITUTE($D$1,"%1",B2),"%2",C2)</f>
        <v>Insert Into ESOCIAL_TIPO_LOGRADOURO values ('A', 'Área');</v>
      </c>
    </row>
    <row r="3" spans="1:4" customFormat="1" ht="14.4" hidden="1" x14ac:dyDescent="0.3">
      <c r="A3" t="s">
        <v>1</v>
      </c>
      <c r="B3" t="str">
        <f t="shared" ref="B3:B66" si="0">IF(LEN(A3)&lt;4,A3,"")</f>
        <v/>
      </c>
      <c r="C3" t="str">
        <f t="shared" ref="C3:C66" si="1">IF(LEN(A4)&gt;=4,A4,"")</f>
        <v/>
      </c>
    </row>
    <row r="4" spans="1:4" x14ac:dyDescent="0.2">
      <c r="A4" s="1" t="s">
        <v>2</v>
      </c>
      <c r="B4" s="1" t="str">
        <f t="shared" si="0"/>
        <v>AC</v>
      </c>
      <c r="C4" s="1" t="str">
        <f t="shared" si="1"/>
        <v>Acesso</v>
      </c>
      <c r="D4" s="1" t="str">
        <f>SUBSTITUTE(SUBSTITUTE($D$1,"%1",B4),"%2",C4)</f>
        <v>Insert Into ESOCIAL_TIPO_LOGRADOURO values ('AC', 'Acesso');</v>
      </c>
    </row>
    <row r="5" spans="1:4" customFormat="1" ht="14.4" hidden="1" x14ac:dyDescent="0.3">
      <c r="A5" t="s">
        <v>3</v>
      </c>
      <c r="B5" t="str">
        <f t="shared" si="0"/>
        <v/>
      </c>
      <c r="C5" t="str">
        <f t="shared" si="1"/>
        <v/>
      </c>
    </row>
    <row r="6" spans="1:4" x14ac:dyDescent="0.2">
      <c r="A6" s="1" t="s">
        <v>4</v>
      </c>
      <c r="B6" s="1" t="str">
        <f t="shared" si="0"/>
        <v>ACA</v>
      </c>
      <c r="C6" s="1" t="str">
        <f t="shared" si="1"/>
        <v>Acampamento</v>
      </c>
      <c r="D6" s="1" t="str">
        <f>SUBSTITUTE(SUBSTITUTE($D$1,"%1",B6),"%2",C6)</f>
        <v>Insert Into ESOCIAL_TIPO_LOGRADOURO values ('ACA', 'Acampamento');</v>
      </c>
    </row>
    <row r="7" spans="1:4" customFormat="1" ht="14.4" hidden="1" x14ac:dyDescent="0.3">
      <c r="A7" t="s">
        <v>5</v>
      </c>
      <c r="B7" t="str">
        <f t="shared" si="0"/>
        <v/>
      </c>
      <c r="C7" t="str">
        <f t="shared" si="1"/>
        <v/>
      </c>
    </row>
    <row r="8" spans="1:4" x14ac:dyDescent="0.2">
      <c r="A8" s="1" t="s">
        <v>6</v>
      </c>
      <c r="B8" s="1" t="str">
        <f t="shared" si="0"/>
        <v>ACL</v>
      </c>
      <c r="C8" s="1" t="str">
        <f t="shared" si="1"/>
        <v>Acesso Local</v>
      </c>
      <c r="D8" s="1" t="str">
        <f>SUBSTITUTE(SUBSTITUTE($D$1,"%1",B8),"%2",C8)</f>
        <v>Insert Into ESOCIAL_TIPO_LOGRADOURO values ('ACL', 'Acesso Local');</v>
      </c>
    </row>
    <row r="9" spans="1:4" customFormat="1" ht="14.4" hidden="1" x14ac:dyDescent="0.3">
      <c r="A9" t="s">
        <v>7</v>
      </c>
      <c r="B9" t="str">
        <f t="shared" si="0"/>
        <v/>
      </c>
      <c r="C9" t="str">
        <f t="shared" si="1"/>
        <v/>
      </c>
    </row>
    <row r="10" spans="1:4" x14ac:dyDescent="0.2">
      <c r="A10" s="1" t="s">
        <v>8</v>
      </c>
      <c r="B10" s="1" t="str">
        <f t="shared" si="0"/>
        <v>AD</v>
      </c>
      <c r="C10" s="1" t="str">
        <f t="shared" si="1"/>
        <v>Adro</v>
      </c>
      <c r="D10" s="1" t="str">
        <f>SUBSTITUTE(SUBSTITUTE($D$1,"%1",B10),"%2",C10)</f>
        <v>Insert Into ESOCIAL_TIPO_LOGRADOURO values ('AD', 'Adro');</v>
      </c>
    </row>
    <row r="11" spans="1:4" customFormat="1" ht="14.4" hidden="1" x14ac:dyDescent="0.3">
      <c r="A11" t="s">
        <v>9</v>
      </c>
      <c r="B11" t="str">
        <f t="shared" si="0"/>
        <v/>
      </c>
      <c r="C11" t="str">
        <f t="shared" si="1"/>
        <v/>
      </c>
    </row>
    <row r="12" spans="1:4" x14ac:dyDescent="0.2">
      <c r="A12" s="1" t="s">
        <v>10</v>
      </c>
      <c r="B12" s="1" t="str">
        <f t="shared" si="0"/>
        <v>AE</v>
      </c>
      <c r="C12" s="1" t="str">
        <f t="shared" si="1"/>
        <v>Área Especial</v>
      </c>
      <c r="D12" s="1" t="str">
        <f>SUBSTITUTE(SUBSTITUTE($D$1,"%1",B12),"%2",C12)</f>
        <v>Insert Into ESOCIAL_TIPO_LOGRADOURO values ('AE', 'Área Especial');</v>
      </c>
    </row>
    <row r="13" spans="1:4" customFormat="1" ht="14.4" hidden="1" x14ac:dyDescent="0.3">
      <c r="A13" t="s">
        <v>11</v>
      </c>
      <c r="B13" t="str">
        <f t="shared" si="0"/>
        <v/>
      </c>
      <c r="C13" t="str">
        <f t="shared" si="1"/>
        <v/>
      </c>
    </row>
    <row r="14" spans="1:4" x14ac:dyDescent="0.2">
      <c r="A14" s="1" t="s">
        <v>12</v>
      </c>
      <c r="B14" s="1" t="str">
        <f t="shared" si="0"/>
        <v>AER</v>
      </c>
      <c r="C14" s="1" t="str">
        <f t="shared" si="1"/>
        <v>Aeroporto</v>
      </c>
      <c r="D14" s="1" t="str">
        <f>SUBSTITUTE(SUBSTITUTE($D$1,"%1",B14),"%2",C14)</f>
        <v>Insert Into ESOCIAL_TIPO_LOGRADOURO values ('AER', 'Aeroporto');</v>
      </c>
    </row>
    <row r="15" spans="1:4" customFormat="1" ht="14.4" hidden="1" x14ac:dyDescent="0.3">
      <c r="A15" t="s">
        <v>13</v>
      </c>
      <c r="B15" t="str">
        <f t="shared" si="0"/>
        <v/>
      </c>
      <c r="C15" t="str">
        <f t="shared" si="1"/>
        <v/>
      </c>
    </row>
    <row r="16" spans="1:4" x14ac:dyDescent="0.2">
      <c r="A16" s="1" t="s">
        <v>14</v>
      </c>
      <c r="B16" s="1" t="str">
        <f t="shared" si="0"/>
        <v>AL</v>
      </c>
      <c r="C16" s="1" t="str">
        <f t="shared" si="1"/>
        <v>Alameda</v>
      </c>
      <c r="D16" s="1" t="str">
        <f>SUBSTITUTE(SUBSTITUTE($D$1,"%1",B16),"%2",C16)</f>
        <v>Insert Into ESOCIAL_TIPO_LOGRADOURO values ('AL', 'Alameda');</v>
      </c>
    </row>
    <row r="17" spans="1:4" customFormat="1" ht="14.4" hidden="1" x14ac:dyDescent="0.3">
      <c r="A17" t="s">
        <v>15</v>
      </c>
      <c r="B17" t="str">
        <f t="shared" si="0"/>
        <v/>
      </c>
      <c r="C17" t="str">
        <f t="shared" si="1"/>
        <v/>
      </c>
    </row>
    <row r="18" spans="1:4" x14ac:dyDescent="0.2">
      <c r="A18" s="1" t="s">
        <v>16</v>
      </c>
      <c r="B18" s="1" t="str">
        <f t="shared" si="0"/>
        <v>AMD</v>
      </c>
      <c r="C18" s="1" t="str">
        <f t="shared" si="1"/>
        <v>Avenida Marginal Direita</v>
      </c>
      <c r="D18" s="1" t="str">
        <f>SUBSTITUTE(SUBSTITUTE($D$1,"%1",B18),"%2",C18)</f>
        <v>Insert Into ESOCIAL_TIPO_LOGRADOURO values ('AMD', 'Avenida Marginal Direita');</v>
      </c>
    </row>
    <row r="19" spans="1:4" customFormat="1" ht="14.4" hidden="1" x14ac:dyDescent="0.3">
      <c r="A19" t="s">
        <v>17</v>
      </c>
      <c r="B19" t="str">
        <f t="shared" si="0"/>
        <v/>
      </c>
      <c r="C19" t="str">
        <f t="shared" si="1"/>
        <v/>
      </c>
    </row>
    <row r="20" spans="1:4" x14ac:dyDescent="0.2">
      <c r="A20" s="1" t="s">
        <v>18</v>
      </c>
      <c r="B20" s="1" t="str">
        <f t="shared" si="0"/>
        <v>AME</v>
      </c>
      <c r="C20" s="1" t="str">
        <f t="shared" si="1"/>
        <v>Avenida Marginal Esquerda</v>
      </c>
      <c r="D20" s="1" t="str">
        <f>SUBSTITUTE(SUBSTITUTE($D$1,"%1",B20),"%2",C20)</f>
        <v>Insert Into ESOCIAL_TIPO_LOGRADOURO values ('AME', 'Avenida Marginal Esquerda');</v>
      </c>
    </row>
    <row r="21" spans="1:4" customFormat="1" ht="14.4" hidden="1" x14ac:dyDescent="0.3">
      <c r="A21" t="s">
        <v>19</v>
      </c>
      <c r="B21" t="str">
        <f t="shared" si="0"/>
        <v/>
      </c>
      <c r="C21" t="str">
        <f t="shared" si="1"/>
        <v/>
      </c>
    </row>
    <row r="22" spans="1:4" x14ac:dyDescent="0.2">
      <c r="A22" s="1" t="s">
        <v>20</v>
      </c>
      <c r="B22" s="1" t="str">
        <f t="shared" si="0"/>
        <v>AN</v>
      </c>
      <c r="C22" s="1" t="str">
        <f t="shared" si="1"/>
        <v>Anel Viário</v>
      </c>
      <c r="D22" s="1" t="str">
        <f>SUBSTITUTE(SUBSTITUTE($D$1,"%1",B22),"%2",C22)</f>
        <v>Insert Into ESOCIAL_TIPO_LOGRADOURO values ('AN', 'Anel Viário');</v>
      </c>
    </row>
    <row r="23" spans="1:4" customFormat="1" ht="14.4" hidden="1" x14ac:dyDescent="0.3">
      <c r="A23" t="s">
        <v>21</v>
      </c>
      <c r="B23" t="str">
        <f t="shared" si="0"/>
        <v/>
      </c>
      <c r="C23" t="str">
        <f t="shared" si="1"/>
        <v/>
      </c>
    </row>
    <row r="24" spans="1:4" x14ac:dyDescent="0.2">
      <c r="A24" s="1" t="s">
        <v>22</v>
      </c>
      <c r="B24" s="1" t="str">
        <f t="shared" si="0"/>
        <v>ANT</v>
      </c>
      <c r="C24" s="1" t="str">
        <f t="shared" si="1"/>
        <v>Antiga Estrada</v>
      </c>
      <c r="D24" s="1" t="str">
        <f>SUBSTITUTE(SUBSTITUTE($D$1,"%1",B24),"%2",C24)</f>
        <v>Insert Into ESOCIAL_TIPO_LOGRADOURO values ('ANT', 'Antiga Estrada');</v>
      </c>
    </row>
    <row r="25" spans="1:4" customFormat="1" ht="14.4" hidden="1" x14ac:dyDescent="0.3">
      <c r="A25" t="s">
        <v>23</v>
      </c>
      <c r="B25" t="str">
        <f t="shared" si="0"/>
        <v/>
      </c>
      <c r="C25" t="str">
        <f t="shared" si="1"/>
        <v/>
      </c>
    </row>
    <row r="26" spans="1:4" x14ac:dyDescent="0.2">
      <c r="A26" s="1" t="s">
        <v>24</v>
      </c>
      <c r="B26" s="1" t="str">
        <f t="shared" si="0"/>
        <v>ART</v>
      </c>
      <c r="C26" s="1" t="str">
        <f t="shared" si="1"/>
        <v>Artéria</v>
      </c>
      <c r="D26" s="1" t="str">
        <f>SUBSTITUTE(SUBSTITUTE($D$1,"%1",B26),"%2",C26)</f>
        <v>Insert Into ESOCIAL_TIPO_LOGRADOURO values ('ART', 'Artéria');</v>
      </c>
    </row>
    <row r="27" spans="1:4" customFormat="1" ht="14.4" hidden="1" x14ac:dyDescent="0.3">
      <c r="A27" t="s">
        <v>25</v>
      </c>
      <c r="B27" t="str">
        <f t="shared" si="0"/>
        <v/>
      </c>
      <c r="C27" t="str">
        <f t="shared" si="1"/>
        <v/>
      </c>
    </row>
    <row r="28" spans="1:4" x14ac:dyDescent="0.2">
      <c r="A28" s="1" t="s">
        <v>26</v>
      </c>
      <c r="B28" s="1" t="str">
        <f t="shared" si="0"/>
        <v>AT</v>
      </c>
      <c r="C28" s="1" t="str">
        <f t="shared" si="1"/>
        <v>Alto</v>
      </c>
      <c r="D28" s="1" t="str">
        <f>SUBSTITUTE(SUBSTITUTE($D$1,"%1",B28),"%2",C28)</f>
        <v>Insert Into ESOCIAL_TIPO_LOGRADOURO values ('AT', 'Alto');</v>
      </c>
    </row>
    <row r="29" spans="1:4" customFormat="1" ht="14.4" hidden="1" x14ac:dyDescent="0.3">
      <c r="A29" t="s">
        <v>27</v>
      </c>
      <c r="B29" t="str">
        <f t="shared" si="0"/>
        <v/>
      </c>
      <c r="C29" t="str">
        <f t="shared" si="1"/>
        <v/>
      </c>
    </row>
    <row r="30" spans="1:4" x14ac:dyDescent="0.2">
      <c r="A30" s="1" t="s">
        <v>28</v>
      </c>
      <c r="B30" s="1" t="str">
        <f t="shared" si="0"/>
        <v>ATL</v>
      </c>
      <c r="C30" s="1" t="str">
        <f t="shared" si="1"/>
        <v>Atalho</v>
      </c>
      <c r="D30" s="1" t="str">
        <f>SUBSTITUTE(SUBSTITUTE($D$1,"%1",B30),"%2",C30)</f>
        <v>Insert Into ESOCIAL_TIPO_LOGRADOURO values ('ATL', 'Atalho');</v>
      </c>
    </row>
    <row r="31" spans="1:4" customFormat="1" ht="14.4" hidden="1" x14ac:dyDescent="0.3">
      <c r="A31" t="s">
        <v>29</v>
      </c>
      <c r="B31" t="str">
        <f t="shared" si="0"/>
        <v/>
      </c>
      <c r="C31" t="str">
        <f t="shared" si="1"/>
        <v/>
      </c>
    </row>
    <row r="32" spans="1:4" x14ac:dyDescent="0.2">
      <c r="A32" s="1" t="s">
        <v>30</v>
      </c>
      <c r="B32" s="1" t="str">
        <f t="shared" si="0"/>
        <v>A V</v>
      </c>
      <c r="C32" s="1" t="str">
        <f t="shared" si="1"/>
        <v>Área Verde</v>
      </c>
      <c r="D32" s="1" t="str">
        <f>SUBSTITUTE(SUBSTITUTE($D$1,"%1",B32),"%2",C32)</f>
        <v>Insert Into ESOCIAL_TIPO_LOGRADOURO values ('A V', 'Área Verde');</v>
      </c>
    </row>
    <row r="33" spans="1:4" customFormat="1" ht="14.4" hidden="1" x14ac:dyDescent="0.3">
      <c r="A33" t="s">
        <v>31</v>
      </c>
      <c r="B33" t="str">
        <f t="shared" si="0"/>
        <v/>
      </c>
      <c r="C33" t="str">
        <f t="shared" si="1"/>
        <v/>
      </c>
    </row>
    <row r="34" spans="1:4" x14ac:dyDescent="0.2">
      <c r="A34" s="1" t="s">
        <v>32</v>
      </c>
      <c r="B34" s="1" t="str">
        <f t="shared" si="0"/>
        <v>AV</v>
      </c>
      <c r="C34" s="1" t="str">
        <f t="shared" si="1"/>
        <v>Avenida</v>
      </c>
      <c r="D34" s="1" t="str">
        <f>SUBSTITUTE(SUBSTITUTE($D$1,"%1",B34),"%2",C34)</f>
        <v>Insert Into ESOCIAL_TIPO_LOGRADOURO values ('AV', 'Avenida');</v>
      </c>
    </row>
    <row r="35" spans="1:4" customFormat="1" ht="14.4" hidden="1" x14ac:dyDescent="0.3">
      <c r="A35" t="s">
        <v>33</v>
      </c>
      <c r="B35" t="str">
        <f t="shared" si="0"/>
        <v/>
      </c>
      <c r="C35" t="str">
        <f t="shared" si="1"/>
        <v/>
      </c>
    </row>
    <row r="36" spans="1:4" x14ac:dyDescent="0.2">
      <c r="A36" s="1" t="s">
        <v>34</v>
      </c>
      <c r="B36" s="1" t="str">
        <f t="shared" si="0"/>
        <v>AVC</v>
      </c>
      <c r="C36" s="1" t="str">
        <f t="shared" si="1"/>
        <v>Avenida Contorno</v>
      </c>
      <c r="D36" s="1" t="str">
        <f>SUBSTITUTE(SUBSTITUTE($D$1,"%1",B36),"%2",C36)</f>
        <v>Insert Into ESOCIAL_TIPO_LOGRADOURO values ('AVC', 'Avenida Contorno');</v>
      </c>
    </row>
    <row r="37" spans="1:4" customFormat="1" ht="14.4" hidden="1" x14ac:dyDescent="0.3">
      <c r="A37" t="s">
        <v>35</v>
      </c>
      <c r="B37" t="str">
        <f t="shared" si="0"/>
        <v/>
      </c>
      <c r="C37" t="str">
        <f t="shared" si="1"/>
        <v/>
      </c>
    </row>
    <row r="38" spans="1:4" x14ac:dyDescent="0.2">
      <c r="A38" s="1" t="s">
        <v>36</v>
      </c>
      <c r="B38" s="1" t="str">
        <f t="shared" si="0"/>
        <v>AVM</v>
      </c>
      <c r="C38" s="1" t="str">
        <f t="shared" si="1"/>
        <v>Avenida Marginal</v>
      </c>
      <c r="D38" s="1" t="str">
        <f>SUBSTITUTE(SUBSTITUTE($D$1,"%1",B38),"%2",C38)</f>
        <v>Insert Into ESOCIAL_TIPO_LOGRADOURO values ('AVM', 'Avenida Marginal');</v>
      </c>
    </row>
    <row r="39" spans="1:4" customFormat="1" ht="14.4" hidden="1" x14ac:dyDescent="0.3">
      <c r="A39" t="s">
        <v>37</v>
      </c>
      <c r="B39" t="str">
        <f t="shared" si="0"/>
        <v/>
      </c>
      <c r="C39" t="str">
        <f t="shared" si="1"/>
        <v/>
      </c>
    </row>
    <row r="40" spans="1:4" x14ac:dyDescent="0.2">
      <c r="A40" s="1" t="s">
        <v>38</v>
      </c>
      <c r="B40" s="1" t="str">
        <f t="shared" si="0"/>
        <v>AVV</v>
      </c>
      <c r="C40" s="1" t="str">
        <f t="shared" si="1"/>
        <v>Avenida Velha</v>
      </c>
      <c r="D40" s="1" t="str">
        <f>SUBSTITUTE(SUBSTITUTE($D$1,"%1",B40),"%2",C40)</f>
        <v>Insert Into ESOCIAL_TIPO_LOGRADOURO values ('AVV', 'Avenida Velha');</v>
      </c>
    </row>
    <row r="41" spans="1:4" customFormat="1" ht="14.4" hidden="1" x14ac:dyDescent="0.3">
      <c r="A41" t="s">
        <v>39</v>
      </c>
      <c r="B41" t="str">
        <f t="shared" si="0"/>
        <v/>
      </c>
      <c r="C41" t="str">
        <f t="shared" si="1"/>
        <v/>
      </c>
    </row>
    <row r="42" spans="1:4" x14ac:dyDescent="0.2">
      <c r="A42" s="1" t="s">
        <v>40</v>
      </c>
      <c r="B42" s="1" t="str">
        <f t="shared" si="0"/>
        <v>BAL</v>
      </c>
      <c r="C42" s="1" t="str">
        <f t="shared" si="1"/>
        <v>Balneário</v>
      </c>
      <c r="D42" s="1" t="str">
        <f>SUBSTITUTE(SUBSTITUTE($D$1,"%1",B42),"%2",C42)</f>
        <v>Insert Into ESOCIAL_TIPO_LOGRADOURO values ('BAL', 'Balneário');</v>
      </c>
    </row>
    <row r="43" spans="1:4" customFormat="1" ht="14.4" hidden="1" x14ac:dyDescent="0.3">
      <c r="A43" t="s">
        <v>41</v>
      </c>
      <c r="B43" t="str">
        <f t="shared" si="0"/>
        <v/>
      </c>
      <c r="C43" t="str">
        <f t="shared" si="1"/>
        <v/>
      </c>
    </row>
    <row r="44" spans="1:4" x14ac:dyDescent="0.2">
      <c r="A44" s="1" t="s">
        <v>42</v>
      </c>
      <c r="B44" s="1" t="str">
        <f t="shared" si="0"/>
        <v>BC</v>
      </c>
      <c r="C44" s="1" t="str">
        <f t="shared" si="1"/>
        <v>Beco</v>
      </c>
      <c r="D44" s="1" t="str">
        <f>SUBSTITUTE(SUBSTITUTE($D$1,"%1",B44),"%2",C44)</f>
        <v>Insert Into ESOCIAL_TIPO_LOGRADOURO values ('BC', 'Beco');</v>
      </c>
    </row>
    <row r="45" spans="1:4" customFormat="1" ht="14.4" hidden="1" x14ac:dyDescent="0.3">
      <c r="A45" t="s">
        <v>43</v>
      </c>
      <c r="B45" t="str">
        <f t="shared" si="0"/>
        <v/>
      </c>
      <c r="C45" t="str">
        <f t="shared" si="1"/>
        <v/>
      </c>
    </row>
    <row r="46" spans="1:4" x14ac:dyDescent="0.2">
      <c r="A46" s="1" t="s">
        <v>44</v>
      </c>
      <c r="B46" s="1" t="str">
        <f t="shared" si="0"/>
        <v>BCO</v>
      </c>
      <c r="C46" s="1" t="str">
        <f t="shared" si="1"/>
        <v>Buraco</v>
      </c>
      <c r="D46" s="1" t="str">
        <f>SUBSTITUTE(SUBSTITUTE($D$1,"%1",B46),"%2",C46)</f>
        <v>Insert Into ESOCIAL_TIPO_LOGRADOURO values ('BCO', 'Buraco');</v>
      </c>
    </row>
    <row r="47" spans="1:4" customFormat="1" ht="14.4" hidden="1" x14ac:dyDescent="0.3">
      <c r="A47" t="s">
        <v>45</v>
      </c>
      <c r="B47" t="str">
        <f t="shared" si="0"/>
        <v/>
      </c>
      <c r="C47" t="str">
        <f t="shared" si="1"/>
        <v/>
      </c>
    </row>
    <row r="48" spans="1:4" x14ac:dyDescent="0.2">
      <c r="A48" s="1" t="s">
        <v>46</v>
      </c>
      <c r="B48" s="1" t="str">
        <f t="shared" si="0"/>
        <v>BEL</v>
      </c>
      <c r="C48" s="1" t="str">
        <f t="shared" si="1"/>
        <v>Belvedere</v>
      </c>
      <c r="D48" s="1" t="str">
        <f>SUBSTITUTE(SUBSTITUTE($D$1,"%1",B48),"%2",C48)</f>
        <v>Insert Into ESOCIAL_TIPO_LOGRADOURO values ('BEL', 'Belvedere');</v>
      </c>
    </row>
    <row r="49" spans="1:4" customFormat="1" ht="14.4" hidden="1" x14ac:dyDescent="0.3">
      <c r="A49" t="s">
        <v>47</v>
      </c>
      <c r="B49" t="str">
        <f t="shared" si="0"/>
        <v/>
      </c>
      <c r="C49" t="str">
        <f t="shared" si="1"/>
        <v/>
      </c>
    </row>
    <row r="50" spans="1:4" x14ac:dyDescent="0.2">
      <c r="A50" s="1" t="s">
        <v>48</v>
      </c>
      <c r="B50" s="1" t="str">
        <f t="shared" si="0"/>
        <v>BL</v>
      </c>
      <c r="C50" s="1" t="str">
        <f t="shared" si="1"/>
        <v>Bloco</v>
      </c>
      <c r="D50" s="1" t="str">
        <f>SUBSTITUTE(SUBSTITUTE($D$1,"%1",B50),"%2",C50)</f>
        <v>Insert Into ESOCIAL_TIPO_LOGRADOURO values ('BL', 'Bloco');</v>
      </c>
    </row>
    <row r="51" spans="1:4" customFormat="1" ht="14.4" hidden="1" x14ac:dyDescent="0.3">
      <c r="A51" t="s">
        <v>49</v>
      </c>
      <c r="B51" t="str">
        <f t="shared" si="0"/>
        <v/>
      </c>
      <c r="C51" t="str">
        <f t="shared" si="1"/>
        <v/>
      </c>
    </row>
    <row r="52" spans="1:4" x14ac:dyDescent="0.2">
      <c r="A52" s="1" t="s">
        <v>50</v>
      </c>
      <c r="B52" s="1" t="str">
        <f t="shared" si="0"/>
        <v>BLO</v>
      </c>
      <c r="C52" s="1" t="str">
        <f t="shared" si="1"/>
        <v>Balão</v>
      </c>
      <c r="D52" s="1" t="str">
        <f>SUBSTITUTE(SUBSTITUTE($D$1,"%1",B52),"%2",C52)</f>
        <v>Insert Into ESOCIAL_TIPO_LOGRADOURO values ('BLO', 'Balão');</v>
      </c>
    </row>
    <row r="53" spans="1:4" customFormat="1" ht="14.4" hidden="1" x14ac:dyDescent="0.3">
      <c r="A53" t="s">
        <v>51</v>
      </c>
      <c r="B53" t="str">
        <f t="shared" si="0"/>
        <v/>
      </c>
      <c r="C53" t="str">
        <f t="shared" si="1"/>
        <v/>
      </c>
    </row>
    <row r="54" spans="1:4" x14ac:dyDescent="0.2">
      <c r="A54" s="1" t="s">
        <v>52</v>
      </c>
      <c r="B54" s="1" t="str">
        <f t="shared" si="0"/>
        <v>BLS</v>
      </c>
      <c r="C54" s="1" t="str">
        <f t="shared" si="1"/>
        <v>Blocos</v>
      </c>
      <c r="D54" s="1" t="str">
        <f>SUBSTITUTE(SUBSTITUTE($D$1,"%1",B54),"%2",C54)</f>
        <v>Insert Into ESOCIAL_TIPO_LOGRADOURO values ('BLS', 'Blocos');</v>
      </c>
    </row>
    <row r="55" spans="1:4" customFormat="1" ht="14.4" hidden="1" x14ac:dyDescent="0.3">
      <c r="A55" t="s">
        <v>53</v>
      </c>
      <c r="B55" t="str">
        <f t="shared" si="0"/>
        <v/>
      </c>
      <c r="C55" t="str">
        <f t="shared" si="1"/>
        <v/>
      </c>
    </row>
    <row r="56" spans="1:4" x14ac:dyDescent="0.2">
      <c r="A56" s="1" t="s">
        <v>54</v>
      </c>
      <c r="B56" s="1" t="str">
        <f t="shared" si="0"/>
        <v>BLV</v>
      </c>
      <c r="C56" s="1" t="str">
        <f t="shared" si="1"/>
        <v>Bulevar</v>
      </c>
      <c r="D56" s="1" t="str">
        <f>SUBSTITUTE(SUBSTITUTE($D$1,"%1",B56),"%2",C56)</f>
        <v>Insert Into ESOCIAL_TIPO_LOGRADOURO values ('BLV', 'Bulevar');</v>
      </c>
    </row>
    <row r="57" spans="1:4" customFormat="1" ht="14.4" hidden="1" x14ac:dyDescent="0.3">
      <c r="A57" t="s">
        <v>55</v>
      </c>
      <c r="B57" t="str">
        <f t="shared" si="0"/>
        <v/>
      </c>
      <c r="C57" t="str">
        <f t="shared" si="1"/>
        <v/>
      </c>
    </row>
    <row r="58" spans="1:4" x14ac:dyDescent="0.2">
      <c r="A58" s="1" t="s">
        <v>56</v>
      </c>
      <c r="B58" s="1" t="str">
        <f t="shared" si="0"/>
        <v>BSQ</v>
      </c>
      <c r="C58" s="1" t="str">
        <f t="shared" si="1"/>
        <v>Bosque</v>
      </c>
      <c r="D58" s="1" t="str">
        <f>SUBSTITUTE(SUBSTITUTE($D$1,"%1",B58),"%2",C58)</f>
        <v>Insert Into ESOCIAL_TIPO_LOGRADOURO values ('BSQ', 'Bosque');</v>
      </c>
    </row>
    <row r="59" spans="1:4" customFormat="1" ht="14.4" hidden="1" x14ac:dyDescent="0.3">
      <c r="A59" t="s">
        <v>57</v>
      </c>
      <c r="B59" t="str">
        <f t="shared" si="0"/>
        <v/>
      </c>
      <c r="C59" t="str">
        <f t="shared" si="1"/>
        <v/>
      </c>
    </row>
    <row r="60" spans="1:4" x14ac:dyDescent="0.2">
      <c r="A60" s="1" t="s">
        <v>58</v>
      </c>
      <c r="B60" s="1" t="str">
        <f t="shared" si="0"/>
        <v>BVD</v>
      </c>
      <c r="C60" s="1" t="str">
        <f t="shared" si="1"/>
        <v>Boulevard</v>
      </c>
      <c r="D60" s="1" t="str">
        <f>SUBSTITUTE(SUBSTITUTE($D$1,"%1",B60),"%2",C60)</f>
        <v>Insert Into ESOCIAL_TIPO_LOGRADOURO values ('BVD', 'Boulevard');</v>
      </c>
    </row>
    <row r="61" spans="1:4" customFormat="1" ht="14.4" hidden="1" x14ac:dyDescent="0.3">
      <c r="A61" t="s">
        <v>59</v>
      </c>
      <c r="B61" t="str">
        <f t="shared" si="0"/>
        <v/>
      </c>
      <c r="C61" t="str">
        <f t="shared" si="1"/>
        <v/>
      </c>
    </row>
    <row r="62" spans="1:4" x14ac:dyDescent="0.2">
      <c r="A62" s="1" t="s">
        <v>60</v>
      </c>
      <c r="B62" s="1" t="str">
        <f t="shared" si="0"/>
        <v>BX</v>
      </c>
      <c r="C62" s="1" t="str">
        <f t="shared" si="1"/>
        <v>Baixa</v>
      </c>
      <c r="D62" s="1" t="str">
        <f>SUBSTITUTE(SUBSTITUTE($D$1,"%1",B62),"%2",C62)</f>
        <v>Insert Into ESOCIAL_TIPO_LOGRADOURO values ('BX', 'Baixa');</v>
      </c>
    </row>
    <row r="63" spans="1:4" customFormat="1" ht="14.4" hidden="1" x14ac:dyDescent="0.3">
      <c r="A63" t="s">
        <v>61</v>
      </c>
      <c r="B63" t="str">
        <f t="shared" si="0"/>
        <v/>
      </c>
      <c r="C63" t="str">
        <f t="shared" si="1"/>
        <v/>
      </c>
    </row>
    <row r="64" spans="1:4" x14ac:dyDescent="0.2">
      <c r="A64" s="1" t="s">
        <v>62</v>
      </c>
      <c r="B64" s="1" t="str">
        <f t="shared" si="0"/>
        <v>C</v>
      </c>
      <c r="C64" s="1" t="str">
        <f t="shared" si="1"/>
        <v>Cais</v>
      </c>
      <c r="D64" s="1" t="str">
        <f>SUBSTITUTE(SUBSTITUTE($D$1,"%1",B64),"%2",C64)</f>
        <v>Insert Into ESOCIAL_TIPO_LOGRADOURO values ('C', 'Cais');</v>
      </c>
    </row>
    <row r="65" spans="1:4" customFormat="1" ht="14.4" hidden="1" x14ac:dyDescent="0.3">
      <c r="A65" t="s">
        <v>63</v>
      </c>
      <c r="B65" t="str">
        <f t="shared" si="0"/>
        <v/>
      </c>
      <c r="C65" t="str">
        <f t="shared" si="1"/>
        <v/>
      </c>
    </row>
    <row r="66" spans="1:4" x14ac:dyDescent="0.2">
      <c r="A66" s="1" t="s">
        <v>64</v>
      </c>
      <c r="B66" s="1" t="str">
        <f t="shared" si="0"/>
        <v>CAL</v>
      </c>
      <c r="C66" s="1" t="str">
        <f t="shared" si="1"/>
        <v>Calçada</v>
      </c>
      <c r="D66" s="1" t="str">
        <f>SUBSTITUTE(SUBSTITUTE($D$1,"%1",B66),"%2",C66)</f>
        <v>Insert Into ESOCIAL_TIPO_LOGRADOURO values ('CAL', 'Calçada');</v>
      </c>
    </row>
    <row r="67" spans="1:4" customFormat="1" ht="14.4" hidden="1" x14ac:dyDescent="0.3">
      <c r="A67" t="s">
        <v>65</v>
      </c>
      <c r="B67" t="str">
        <f t="shared" ref="B67:B130" si="2">IF(LEN(A67)&lt;4,A67,"")</f>
        <v/>
      </c>
      <c r="C67" t="str">
        <f t="shared" ref="C67:C93" si="3">IF(LEN(A68)&gt;=4,A68,"")</f>
        <v/>
      </c>
    </row>
    <row r="68" spans="1:4" x14ac:dyDescent="0.2">
      <c r="A68" s="1" t="s">
        <v>66</v>
      </c>
      <c r="B68" s="1" t="str">
        <f t="shared" si="2"/>
        <v>CAM</v>
      </c>
      <c r="C68" s="1" t="str">
        <f t="shared" si="3"/>
        <v>Caminho</v>
      </c>
      <c r="D68" s="1" t="str">
        <f>SUBSTITUTE(SUBSTITUTE($D$1,"%1",B68),"%2",C68)</f>
        <v>Insert Into ESOCIAL_TIPO_LOGRADOURO values ('CAM', 'Caminho');</v>
      </c>
    </row>
    <row r="69" spans="1:4" customFormat="1" ht="14.4" hidden="1" x14ac:dyDescent="0.3">
      <c r="A69" t="s">
        <v>67</v>
      </c>
      <c r="B69" t="str">
        <f t="shared" si="2"/>
        <v/>
      </c>
      <c r="C69" t="str">
        <f t="shared" si="3"/>
        <v/>
      </c>
    </row>
    <row r="70" spans="1:4" x14ac:dyDescent="0.2">
      <c r="A70" s="1" t="s">
        <v>68</v>
      </c>
      <c r="B70" s="1" t="str">
        <f t="shared" si="2"/>
        <v>CAN</v>
      </c>
      <c r="C70" s="1" t="str">
        <f t="shared" si="3"/>
        <v>Canal</v>
      </c>
      <c r="D70" s="1" t="str">
        <f>SUBSTITUTE(SUBSTITUTE($D$1,"%1",B70),"%2",C70)</f>
        <v>Insert Into ESOCIAL_TIPO_LOGRADOURO values ('CAN', 'Canal');</v>
      </c>
    </row>
    <row r="71" spans="1:4" customFormat="1" ht="14.4" hidden="1" x14ac:dyDescent="0.3">
      <c r="A71" t="s">
        <v>69</v>
      </c>
      <c r="B71" t="str">
        <f t="shared" si="2"/>
        <v/>
      </c>
      <c r="C71" t="str">
        <f t="shared" si="3"/>
        <v/>
      </c>
    </row>
    <row r="72" spans="1:4" x14ac:dyDescent="0.2">
      <c r="A72" s="1" t="s">
        <v>70</v>
      </c>
      <c r="B72" s="1" t="str">
        <f t="shared" si="2"/>
        <v>CH</v>
      </c>
      <c r="C72" s="1" t="str">
        <f t="shared" si="3"/>
        <v>Chácara</v>
      </c>
      <c r="D72" s="1" t="str">
        <f>SUBSTITUTE(SUBSTITUTE($D$1,"%1",B72),"%2",C72)</f>
        <v>Insert Into ESOCIAL_TIPO_LOGRADOURO values ('CH', 'Chácara');</v>
      </c>
    </row>
    <row r="73" spans="1:4" customFormat="1" ht="14.4" hidden="1" x14ac:dyDescent="0.3">
      <c r="A73" t="s">
        <v>71</v>
      </c>
      <c r="B73" t="str">
        <f t="shared" si="2"/>
        <v/>
      </c>
      <c r="C73" t="str">
        <f t="shared" si="3"/>
        <v/>
      </c>
    </row>
    <row r="74" spans="1:4" x14ac:dyDescent="0.2">
      <c r="A74" s="1" t="s">
        <v>72</v>
      </c>
      <c r="B74" s="1" t="str">
        <f t="shared" si="2"/>
        <v>CHA</v>
      </c>
      <c r="C74" s="1" t="str">
        <f t="shared" si="3"/>
        <v>Chapadão</v>
      </c>
      <c r="D74" s="1" t="str">
        <f>SUBSTITUTE(SUBSTITUTE($D$1,"%1",B74),"%2",C74)</f>
        <v>Insert Into ESOCIAL_TIPO_LOGRADOURO values ('CHA', 'Chapadão');</v>
      </c>
    </row>
    <row r="75" spans="1:4" customFormat="1" ht="14.4" hidden="1" x14ac:dyDescent="0.3">
      <c r="A75" t="s">
        <v>73</v>
      </c>
      <c r="B75" t="str">
        <f t="shared" si="2"/>
        <v/>
      </c>
      <c r="C75" t="str">
        <f t="shared" si="3"/>
        <v/>
      </c>
    </row>
    <row r="76" spans="1:4" x14ac:dyDescent="0.2">
      <c r="A76" s="1" t="s">
        <v>74</v>
      </c>
      <c r="B76" s="1" t="str">
        <f t="shared" si="2"/>
        <v>CIC</v>
      </c>
      <c r="C76" s="1" t="str">
        <f t="shared" si="3"/>
        <v>Ciclovia</v>
      </c>
      <c r="D76" s="1" t="str">
        <f>SUBSTITUTE(SUBSTITUTE($D$1,"%1",B76),"%2",C76)</f>
        <v>Insert Into ESOCIAL_TIPO_LOGRADOURO values ('CIC', 'Ciclovia');</v>
      </c>
    </row>
    <row r="77" spans="1:4" customFormat="1" ht="14.4" hidden="1" x14ac:dyDescent="0.3">
      <c r="A77" t="s">
        <v>75</v>
      </c>
      <c r="B77" t="str">
        <f t="shared" si="2"/>
        <v/>
      </c>
      <c r="C77" t="str">
        <f t="shared" si="3"/>
        <v/>
      </c>
    </row>
    <row r="78" spans="1:4" x14ac:dyDescent="0.2">
      <c r="A78" s="1" t="s">
        <v>76</v>
      </c>
      <c r="B78" s="1" t="str">
        <f t="shared" si="2"/>
        <v>CIR</v>
      </c>
      <c r="C78" s="1" t="str">
        <f t="shared" si="3"/>
        <v>Circular</v>
      </c>
      <c r="D78" s="1" t="str">
        <f>SUBSTITUTE(SUBSTITUTE($D$1,"%1",B78),"%2",C78)</f>
        <v>Insert Into ESOCIAL_TIPO_LOGRADOURO values ('CIR', 'Circular');</v>
      </c>
    </row>
    <row r="79" spans="1:4" customFormat="1" ht="14.4" hidden="1" x14ac:dyDescent="0.3">
      <c r="A79" t="s">
        <v>77</v>
      </c>
      <c r="B79" t="str">
        <f t="shared" si="2"/>
        <v/>
      </c>
      <c r="C79" t="str">
        <f t="shared" si="3"/>
        <v/>
      </c>
    </row>
    <row r="80" spans="1:4" x14ac:dyDescent="0.2">
      <c r="A80" s="1" t="s">
        <v>78</v>
      </c>
      <c r="B80" s="1" t="str">
        <f t="shared" si="2"/>
        <v>CJ</v>
      </c>
      <c r="C80" s="1" t="str">
        <f t="shared" si="3"/>
        <v>Conjunto</v>
      </c>
      <c r="D80" s="1" t="str">
        <f>SUBSTITUTE(SUBSTITUTE($D$1,"%1",B80),"%2",C80)</f>
        <v>Insert Into ESOCIAL_TIPO_LOGRADOURO values ('CJ', 'Conjunto');</v>
      </c>
    </row>
    <row r="81" spans="1:4" customFormat="1" ht="14.4" hidden="1" x14ac:dyDescent="0.3">
      <c r="A81" t="s">
        <v>79</v>
      </c>
      <c r="B81" t="str">
        <f t="shared" si="2"/>
        <v/>
      </c>
      <c r="C81" t="str">
        <f t="shared" si="3"/>
        <v/>
      </c>
    </row>
    <row r="82" spans="1:4" x14ac:dyDescent="0.2">
      <c r="A82" s="1" t="s">
        <v>80</v>
      </c>
      <c r="B82" s="1" t="str">
        <f t="shared" si="2"/>
        <v>CJM</v>
      </c>
      <c r="C82" s="1" t="str">
        <f t="shared" si="3"/>
        <v>Conjunto Mutirão</v>
      </c>
      <c r="D82" s="1" t="str">
        <f>SUBSTITUTE(SUBSTITUTE($D$1,"%1",B82),"%2",C82)</f>
        <v>Insert Into ESOCIAL_TIPO_LOGRADOURO values ('CJM', 'Conjunto Mutirão');</v>
      </c>
    </row>
    <row r="83" spans="1:4" customFormat="1" ht="14.4" hidden="1" x14ac:dyDescent="0.3">
      <c r="A83" t="s">
        <v>81</v>
      </c>
      <c r="B83" t="str">
        <f t="shared" si="2"/>
        <v/>
      </c>
      <c r="C83" t="str">
        <f t="shared" si="3"/>
        <v/>
      </c>
    </row>
    <row r="84" spans="1:4" x14ac:dyDescent="0.2">
      <c r="A84" s="1" t="s">
        <v>82</v>
      </c>
      <c r="B84" s="1" t="str">
        <f t="shared" si="2"/>
        <v>CMP</v>
      </c>
      <c r="C84" s="1" t="str">
        <f t="shared" si="3"/>
        <v>Complexo Viário</v>
      </c>
      <c r="D84" s="1" t="str">
        <f>SUBSTITUTE(SUBSTITUTE($D$1,"%1",B84),"%2",C84)</f>
        <v>Insert Into ESOCIAL_TIPO_LOGRADOURO values ('CMP', 'Complexo Viário');</v>
      </c>
    </row>
    <row r="85" spans="1:4" customFormat="1" ht="14.4" hidden="1" x14ac:dyDescent="0.3">
      <c r="A85" t="s">
        <v>83</v>
      </c>
      <c r="B85" t="str">
        <f t="shared" si="2"/>
        <v/>
      </c>
      <c r="C85" t="str">
        <f t="shared" si="3"/>
        <v/>
      </c>
    </row>
    <row r="86" spans="1:4" x14ac:dyDescent="0.2">
      <c r="A86" s="1" t="s">
        <v>84</v>
      </c>
      <c r="B86" s="1" t="str">
        <f t="shared" si="2"/>
        <v>COL</v>
      </c>
      <c r="C86" s="1" t="str">
        <f t="shared" si="3"/>
        <v>Colônia</v>
      </c>
      <c r="D86" s="1" t="str">
        <f>SUBSTITUTE(SUBSTITUTE($D$1,"%1",B86),"%2",C86)</f>
        <v>Insert Into ESOCIAL_TIPO_LOGRADOURO values ('COL', 'Colônia');</v>
      </c>
    </row>
    <row r="87" spans="1:4" customFormat="1" ht="14.4" hidden="1" x14ac:dyDescent="0.3">
      <c r="A87" t="s">
        <v>85</v>
      </c>
      <c r="B87" t="str">
        <f t="shared" si="2"/>
        <v/>
      </c>
      <c r="C87" t="str">
        <f t="shared" si="3"/>
        <v/>
      </c>
    </row>
    <row r="88" spans="1:4" x14ac:dyDescent="0.2">
      <c r="A88" s="1" t="s">
        <v>86</v>
      </c>
      <c r="B88" s="1" t="str">
        <f t="shared" si="2"/>
        <v>COM</v>
      </c>
      <c r="C88" s="1" t="str">
        <f t="shared" si="3"/>
        <v>Comunidade</v>
      </c>
      <c r="D88" s="1" t="str">
        <f>SUBSTITUTE(SUBSTITUTE($D$1,"%1",B88),"%2",C88)</f>
        <v>Insert Into ESOCIAL_TIPO_LOGRADOURO values ('COM', 'Comunidade');</v>
      </c>
    </row>
    <row r="89" spans="1:4" customFormat="1" ht="14.4" hidden="1" x14ac:dyDescent="0.3">
      <c r="A89" t="s">
        <v>87</v>
      </c>
      <c r="B89" t="str">
        <f t="shared" si="2"/>
        <v/>
      </c>
      <c r="C89" t="str">
        <f t="shared" si="3"/>
        <v/>
      </c>
    </row>
    <row r="90" spans="1:4" x14ac:dyDescent="0.2">
      <c r="A90" s="1" t="s">
        <v>88</v>
      </c>
      <c r="B90" s="1" t="str">
        <f t="shared" si="2"/>
        <v>CON</v>
      </c>
      <c r="C90" s="1" t="str">
        <f t="shared" si="3"/>
        <v>Condomínio</v>
      </c>
      <c r="D90" s="1" t="str">
        <f>SUBSTITUTE(SUBSTITUTE($D$1,"%1",B90),"%2",C90)</f>
        <v>Insert Into ESOCIAL_TIPO_LOGRADOURO values ('CON', 'Condomínio');</v>
      </c>
    </row>
    <row r="91" spans="1:4" customFormat="1" ht="14.4" hidden="1" x14ac:dyDescent="0.3">
      <c r="A91" t="s">
        <v>89</v>
      </c>
      <c r="B91" t="str">
        <f t="shared" si="2"/>
        <v/>
      </c>
      <c r="C91" t="str">
        <f t="shared" si="3"/>
        <v/>
      </c>
    </row>
    <row r="92" spans="1:4" x14ac:dyDescent="0.2">
      <c r="A92" s="1" t="s">
        <v>90</v>
      </c>
      <c r="B92" s="1" t="str">
        <f t="shared" si="2"/>
        <v>COR</v>
      </c>
      <c r="C92" s="1" t="str">
        <f t="shared" si="3"/>
        <v>Corredor</v>
      </c>
      <c r="D92" s="1" t="str">
        <f>SUBSTITUTE(SUBSTITUTE($D$1,"%1",B92),"%2",C92)</f>
        <v>Insert Into ESOCIAL_TIPO_LOGRADOURO values ('COR', 'Corredor');</v>
      </c>
    </row>
    <row r="93" spans="1:4" customFormat="1" ht="14.4" hidden="1" x14ac:dyDescent="0.3">
      <c r="A93" t="s">
        <v>91</v>
      </c>
      <c r="B93" t="str">
        <f t="shared" si="2"/>
        <v/>
      </c>
      <c r="C93" t="str">
        <f t="shared" ref="C93:C94" si="4">IF(LEN(A94)&gt;=4,A94,"")</f>
        <v/>
      </c>
    </row>
    <row r="94" spans="1:4" x14ac:dyDescent="0.2">
      <c r="A94" s="1" t="s">
        <v>92</v>
      </c>
      <c r="B94" s="1" t="str">
        <f t="shared" si="2"/>
        <v>CPO</v>
      </c>
      <c r="C94" s="1" t="str">
        <f t="shared" si="4"/>
        <v>Campo</v>
      </c>
      <c r="D94" s="1" t="str">
        <f>SUBSTITUTE(SUBSTITUTE($D$1,"%1",B94),"%2",C94)</f>
        <v>Insert Into ESOCIAL_TIPO_LOGRADOURO values ('CPO', 'Campo');</v>
      </c>
    </row>
    <row r="95" spans="1:4" customFormat="1" ht="14.4" hidden="1" x14ac:dyDescent="0.3">
      <c r="A95" t="s">
        <v>93</v>
      </c>
      <c r="B95" t="str">
        <f t="shared" si="2"/>
        <v/>
      </c>
      <c r="C95" t="str">
        <f t="shared" ref="C95:C158" si="5">IF(LEN(A96)&gt;=4,A96,"")</f>
        <v/>
      </c>
    </row>
    <row r="96" spans="1:4" x14ac:dyDescent="0.2">
      <c r="A96" s="1" t="s">
        <v>94</v>
      </c>
      <c r="B96" s="1" t="str">
        <f t="shared" si="2"/>
        <v>CRG</v>
      </c>
      <c r="C96" s="1" t="str">
        <f t="shared" si="5"/>
        <v>Córrego</v>
      </c>
      <c r="D96" s="1" t="str">
        <f>SUBSTITUTE(SUBSTITUTE($D$1,"%1",B96),"%2",C96)</f>
        <v>Insert Into ESOCIAL_TIPO_LOGRADOURO values ('CRG', 'Córrego');</v>
      </c>
    </row>
    <row r="97" spans="1:4" customFormat="1" ht="14.4" hidden="1" x14ac:dyDescent="0.3">
      <c r="A97" t="s">
        <v>95</v>
      </c>
      <c r="B97" t="str">
        <f t="shared" si="2"/>
        <v/>
      </c>
      <c r="C97" t="str">
        <f t="shared" si="5"/>
        <v/>
      </c>
    </row>
    <row r="98" spans="1:4" x14ac:dyDescent="0.2">
      <c r="A98" s="1" t="s">
        <v>96</v>
      </c>
      <c r="B98" s="1" t="str">
        <f t="shared" si="2"/>
        <v>CTN</v>
      </c>
      <c r="C98" s="1" t="str">
        <f t="shared" si="5"/>
        <v>Contorno</v>
      </c>
      <c r="D98" s="1" t="str">
        <f>SUBSTITUTE(SUBSTITUTE($D$1,"%1",B98),"%2",C98)</f>
        <v>Insert Into ESOCIAL_TIPO_LOGRADOURO values ('CTN', 'Contorno');</v>
      </c>
    </row>
    <row r="99" spans="1:4" customFormat="1" ht="14.4" hidden="1" x14ac:dyDescent="0.3">
      <c r="A99" t="s">
        <v>97</v>
      </c>
      <c r="B99" t="str">
        <f t="shared" si="2"/>
        <v/>
      </c>
      <c r="C99" t="str">
        <f t="shared" si="5"/>
        <v/>
      </c>
    </row>
    <row r="100" spans="1:4" x14ac:dyDescent="0.2">
      <c r="A100" s="1" t="s">
        <v>98</v>
      </c>
      <c r="B100" s="1" t="str">
        <f t="shared" si="2"/>
        <v>DSC</v>
      </c>
      <c r="C100" s="1" t="str">
        <f t="shared" si="5"/>
        <v>Descida</v>
      </c>
      <c r="D100" s="1" t="str">
        <f>SUBSTITUTE(SUBSTITUTE($D$1,"%1",B100),"%2",C100)</f>
        <v>Insert Into ESOCIAL_TIPO_LOGRADOURO values ('DSC', 'Descida');</v>
      </c>
    </row>
    <row r="101" spans="1:4" customFormat="1" ht="14.4" hidden="1" x14ac:dyDescent="0.3">
      <c r="A101" t="s">
        <v>99</v>
      </c>
      <c r="B101" t="str">
        <f t="shared" si="2"/>
        <v/>
      </c>
      <c r="C101" t="str">
        <f t="shared" si="5"/>
        <v/>
      </c>
    </row>
    <row r="102" spans="1:4" x14ac:dyDescent="0.2">
      <c r="A102" s="1" t="s">
        <v>100</v>
      </c>
      <c r="B102" s="1" t="str">
        <f t="shared" si="2"/>
        <v>DSV</v>
      </c>
      <c r="C102" s="1" t="str">
        <f t="shared" si="5"/>
        <v>Desvio</v>
      </c>
      <c r="D102" s="1" t="str">
        <f>SUBSTITUTE(SUBSTITUTE($D$1,"%1",B102),"%2",C102)</f>
        <v>Insert Into ESOCIAL_TIPO_LOGRADOURO values ('DSV', 'Desvio');</v>
      </c>
    </row>
    <row r="103" spans="1:4" customFormat="1" ht="14.4" hidden="1" x14ac:dyDescent="0.3">
      <c r="A103" t="s">
        <v>101</v>
      </c>
      <c r="B103" t="str">
        <f t="shared" si="2"/>
        <v/>
      </c>
      <c r="C103" t="str">
        <f t="shared" si="5"/>
        <v/>
      </c>
    </row>
    <row r="104" spans="1:4" x14ac:dyDescent="0.2">
      <c r="A104" s="1" t="s">
        <v>102</v>
      </c>
      <c r="B104" s="1" t="str">
        <f t="shared" si="2"/>
        <v>DT</v>
      </c>
      <c r="C104" s="1" t="str">
        <f t="shared" si="5"/>
        <v>Distrito</v>
      </c>
      <c r="D104" s="1" t="str">
        <f>SUBSTITUTE(SUBSTITUTE($D$1,"%1",B104),"%2",C104)</f>
        <v>Insert Into ESOCIAL_TIPO_LOGRADOURO values ('DT', 'Distrito');</v>
      </c>
    </row>
    <row r="105" spans="1:4" customFormat="1" ht="14.4" hidden="1" x14ac:dyDescent="0.3">
      <c r="A105" t="s">
        <v>103</v>
      </c>
      <c r="B105" t="str">
        <f t="shared" si="2"/>
        <v/>
      </c>
      <c r="C105" t="str">
        <f t="shared" si="5"/>
        <v/>
      </c>
    </row>
    <row r="106" spans="1:4" x14ac:dyDescent="0.2">
      <c r="A106" s="1" t="s">
        <v>104</v>
      </c>
      <c r="B106" s="1" t="str">
        <f t="shared" si="2"/>
        <v>EB</v>
      </c>
      <c r="C106" s="1" t="str">
        <f t="shared" si="5"/>
        <v>Entre Bloco</v>
      </c>
      <c r="D106" s="1" t="str">
        <f>SUBSTITUTE(SUBSTITUTE($D$1,"%1",B106),"%2",C106)</f>
        <v>Insert Into ESOCIAL_TIPO_LOGRADOURO values ('EB', 'Entre Bloco');</v>
      </c>
    </row>
    <row r="107" spans="1:4" customFormat="1" ht="14.4" hidden="1" x14ac:dyDescent="0.3">
      <c r="A107" t="s">
        <v>105</v>
      </c>
      <c r="B107" t="str">
        <f t="shared" si="2"/>
        <v/>
      </c>
      <c r="C107" t="str">
        <f t="shared" si="5"/>
        <v/>
      </c>
    </row>
    <row r="108" spans="1:4" x14ac:dyDescent="0.2">
      <c r="A108" s="1" t="s">
        <v>106</v>
      </c>
      <c r="B108" s="1" t="str">
        <f t="shared" si="2"/>
        <v>EIM</v>
      </c>
      <c r="C108" s="1" t="str">
        <f t="shared" si="5"/>
        <v>Estrada Intermunicipal</v>
      </c>
      <c r="D108" s="1" t="str">
        <f>SUBSTITUTE(SUBSTITUTE($D$1,"%1",B108),"%2",C108)</f>
        <v>Insert Into ESOCIAL_TIPO_LOGRADOURO values ('EIM', 'Estrada Intermunicipal');</v>
      </c>
    </row>
    <row r="109" spans="1:4" customFormat="1" ht="14.4" hidden="1" x14ac:dyDescent="0.3">
      <c r="A109" t="s">
        <v>107</v>
      </c>
      <c r="B109" t="str">
        <f t="shared" si="2"/>
        <v/>
      </c>
      <c r="C109" t="str">
        <f t="shared" si="5"/>
        <v/>
      </c>
    </row>
    <row r="110" spans="1:4" x14ac:dyDescent="0.2">
      <c r="A110" s="1" t="s">
        <v>108</v>
      </c>
      <c r="B110" s="1" t="str">
        <f t="shared" si="2"/>
        <v>ENS</v>
      </c>
      <c r="C110" s="1" t="str">
        <f t="shared" si="5"/>
        <v>Enseada</v>
      </c>
      <c r="D110" s="1" t="str">
        <f>SUBSTITUTE(SUBSTITUTE($D$1,"%1",B110),"%2",C110)</f>
        <v>Insert Into ESOCIAL_TIPO_LOGRADOURO values ('ENS', 'Enseada');</v>
      </c>
    </row>
    <row r="111" spans="1:4" customFormat="1" ht="14.4" hidden="1" x14ac:dyDescent="0.3">
      <c r="A111" t="s">
        <v>109</v>
      </c>
      <c r="B111" t="str">
        <f t="shared" si="2"/>
        <v/>
      </c>
      <c r="C111" t="str">
        <f t="shared" si="5"/>
        <v/>
      </c>
    </row>
    <row r="112" spans="1:4" x14ac:dyDescent="0.2">
      <c r="A112" s="1" t="s">
        <v>110</v>
      </c>
      <c r="B112" s="1" t="str">
        <f t="shared" si="2"/>
        <v>ENT</v>
      </c>
      <c r="C112" s="1" t="str">
        <f t="shared" si="5"/>
        <v>Entrada Particular</v>
      </c>
      <c r="D112" s="1" t="str">
        <f>SUBSTITUTE(SUBSTITUTE($D$1,"%1",B112),"%2",C112)</f>
        <v>Insert Into ESOCIAL_TIPO_LOGRADOURO values ('ENT', 'Entrada Particular');</v>
      </c>
    </row>
    <row r="113" spans="1:4" customFormat="1" ht="14.4" hidden="1" x14ac:dyDescent="0.3">
      <c r="A113" t="s">
        <v>111</v>
      </c>
      <c r="B113" t="str">
        <f t="shared" si="2"/>
        <v/>
      </c>
      <c r="C113" t="str">
        <f t="shared" si="5"/>
        <v/>
      </c>
    </row>
    <row r="114" spans="1:4" x14ac:dyDescent="0.2">
      <c r="A114" s="1" t="s">
        <v>112</v>
      </c>
      <c r="B114" s="1" t="str">
        <f t="shared" si="2"/>
        <v>EQ</v>
      </c>
      <c r="C114" s="1" t="str">
        <f t="shared" si="5"/>
        <v>Entre Quadra</v>
      </c>
      <c r="D114" s="1" t="str">
        <f>SUBSTITUTE(SUBSTITUTE($D$1,"%1",B114),"%2",C114)</f>
        <v>Insert Into ESOCIAL_TIPO_LOGRADOURO values ('EQ', 'Entre Quadra');</v>
      </c>
    </row>
    <row r="115" spans="1:4" customFormat="1" ht="14.4" hidden="1" x14ac:dyDescent="0.3">
      <c r="A115" t="s">
        <v>113</v>
      </c>
      <c r="B115" t="str">
        <f t="shared" si="2"/>
        <v/>
      </c>
      <c r="C115" t="str">
        <f t="shared" si="5"/>
        <v/>
      </c>
    </row>
    <row r="116" spans="1:4" x14ac:dyDescent="0.2">
      <c r="A116" s="1" t="s">
        <v>114</v>
      </c>
      <c r="B116" s="1" t="str">
        <f t="shared" si="2"/>
        <v>ESC</v>
      </c>
      <c r="C116" s="1" t="str">
        <f t="shared" si="5"/>
        <v>Escada</v>
      </c>
      <c r="D116" s="1" t="str">
        <f>SUBSTITUTE(SUBSTITUTE($D$1,"%1",B116),"%2",C116)</f>
        <v>Insert Into ESOCIAL_TIPO_LOGRADOURO values ('ESC', 'Escada');</v>
      </c>
    </row>
    <row r="117" spans="1:4" customFormat="1" ht="14.4" hidden="1" x14ac:dyDescent="0.3">
      <c r="A117" t="s">
        <v>115</v>
      </c>
      <c r="B117" t="str">
        <f t="shared" si="2"/>
        <v/>
      </c>
      <c r="C117" t="str">
        <f t="shared" si="5"/>
        <v/>
      </c>
    </row>
    <row r="118" spans="1:4" x14ac:dyDescent="0.2">
      <c r="A118" s="1" t="s">
        <v>116</v>
      </c>
      <c r="B118" s="1" t="str">
        <f t="shared" si="2"/>
        <v>ESD</v>
      </c>
      <c r="C118" s="1" t="str">
        <f t="shared" si="5"/>
        <v>Escadaria</v>
      </c>
      <c r="D118" s="1" t="str">
        <f>SUBSTITUTE(SUBSTITUTE($D$1,"%1",B118),"%2",C118)</f>
        <v>Insert Into ESOCIAL_TIPO_LOGRADOURO values ('ESD', 'Escadaria');</v>
      </c>
    </row>
    <row r="119" spans="1:4" customFormat="1" ht="14.4" hidden="1" x14ac:dyDescent="0.3">
      <c r="A119" t="s">
        <v>117</v>
      </c>
      <c r="B119" t="str">
        <f t="shared" si="2"/>
        <v/>
      </c>
      <c r="C119" t="str">
        <f t="shared" si="5"/>
        <v/>
      </c>
    </row>
    <row r="120" spans="1:4" x14ac:dyDescent="0.2">
      <c r="A120" s="1" t="s">
        <v>118</v>
      </c>
      <c r="B120" s="1" t="str">
        <f t="shared" si="2"/>
        <v>ESE</v>
      </c>
      <c r="C120" s="1" t="str">
        <f t="shared" si="5"/>
        <v>Estrada Estadual</v>
      </c>
      <c r="D120" s="1" t="str">
        <f>SUBSTITUTE(SUBSTITUTE($D$1,"%1",B120),"%2",C120)</f>
        <v>Insert Into ESOCIAL_TIPO_LOGRADOURO values ('ESE', 'Estrada Estadual');</v>
      </c>
    </row>
    <row r="121" spans="1:4" customFormat="1" ht="14.4" hidden="1" x14ac:dyDescent="0.3">
      <c r="A121" t="s">
        <v>119</v>
      </c>
      <c r="B121" t="str">
        <f t="shared" si="2"/>
        <v/>
      </c>
      <c r="C121" t="str">
        <f t="shared" si="5"/>
        <v/>
      </c>
    </row>
    <row r="122" spans="1:4" x14ac:dyDescent="0.2">
      <c r="A122" s="1" t="s">
        <v>120</v>
      </c>
      <c r="B122" s="1" t="str">
        <f t="shared" si="2"/>
        <v>ESI</v>
      </c>
      <c r="C122" s="1" t="str">
        <f t="shared" si="5"/>
        <v>Estrada Vicinal</v>
      </c>
      <c r="D122" s="1" t="str">
        <f>SUBSTITUTE(SUBSTITUTE($D$1,"%1",B122),"%2",C122)</f>
        <v>Insert Into ESOCIAL_TIPO_LOGRADOURO values ('ESI', 'Estrada Vicinal');</v>
      </c>
    </row>
    <row r="123" spans="1:4" customFormat="1" ht="14.4" hidden="1" x14ac:dyDescent="0.3">
      <c r="A123" t="s">
        <v>121</v>
      </c>
      <c r="B123" t="str">
        <f t="shared" si="2"/>
        <v/>
      </c>
      <c r="C123" t="str">
        <f t="shared" si="5"/>
        <v/>
      </c>
    </row>
    <row r="124" spans="1:4" x14ac:dyDescent="0.2">
      <c r="A124" s="1" t="s">
        <v>122</v>
      </c>
      <c r="B124" s="1" t="str">
        <f t="shared" si="2"/>
        <v>ESL</v>
      </c>
      <c r="C124" s="1" t="str">
        <f t="shared" si="5"/>
        <v>Estrada de Ligação</v>
      </c>
      <c r="D124" s="1" t="str">
        <f>SUBSTITUTE(SUBSTITUTE($D$1,"%1",B124),"%2",C124)</f>
        <v>Insert Into ESOCIAL_TIPO_LOGRADOURO values ('ESL', 'Estrada de Ligação');</v>
      </c>
    </row>
    <row r="125" spans="1:4" customFormat="1" ht="14.4" hidden="1" x14ac:dyDescent="0.3">
      <c r="A125" t="s">
        <v>123</v>
      </c>
      <c r="B125" t="str">
        <f t="shared" si="2"/>
        <v/>
      </c>
      <c r="C125" t="str">
        <f t="shared" si="5"/>
        <v/>
      </c>
    </row>
    <row r="126" spans="1:4" x14ac:dyDescent="0.2">
      <c r="A126" s="1" t="s">
        <v>124</v>
      </c>
      <c r="B126" s="1" t="str">
        <f t="shared" si="2"/>
        <v>ESM</v>
      </c>
      <c r="C126" s="1" t="str">
        <f t="shared" si="5"/>
        <v>Estrada Municipal</v>
      </c>
      <c r="D126" s="1" t="str">
        <f>SUBSTITUTE(SUBSTITUTE($D$1,"%1",B126),"%2",C126)</f>
        <v>Insert Into ESOCIAL_TIPO_LOGRADOURO values ('ESM', 'Estrada Municipal');</v>
      </c>
    </row>
    <row r="127" spans="1:4" customFormat="1" ht="14.4" hidden="1" x14ac:dyDescent="0.3">
      <c r="A127" t="s">
        <v>125</v>
      </c>
      <c r="B127" t="str">
        <f t="shared" si="2"/>
        <v/>
      </c>
      <c r="C127" t="str">
        <f t="shared" si="5"/>
        <v/>
      </c>
    </row>
    <row r="128" spans="1:4" x14ac:dyDescent="0.2">
      <c r="A128" s="1" t="s">
        <v>126</v>
      </c>
      <c r="B128" s="1" t="str">
        <f t="shared" si="2"/>
        <v>ESP</v>
      </c>
      <c r="C128" s="1" t="str">
        <f t="shared" si="5"/>
        <v>Esplanada</v>
      </c>
      <c r="D128" s="1" t="str">
        <f>SUBSTITUTE(SUBSTITUTE($D$1,"%1",B128),"%2",C128)</f>
        <v>Insert Into ESOCIAL_TIPO_LOGRADOURO values ('ESP', 'Esplanada');</v>
      </c>
    </row>
    <row r="129" spans="1:4" customFormat="1" ht="14.4" hidden="1" x14ac:dyDescent="0.3">
      <c r="A129" t="s">
        <v>127</v>
      </c>
      <c r="B129" t="str">
        <f t="shared" si="2"/>
        <v/>
      </c>
      <c r="C129" t="str">
        <f t="shared" si="5"/>
        <v/>
      </c>
    </row>
    <row r="130" spans="1:4" x14ac:dyDescent="0.2">
      <c r="A130" s="1" t="s">
        <v>128</v>
      </c>
      <c r="B130" s="1" t="str">
        <f t="shared" si="2"/>
        <v>ESS</v>
      </c>
      <c r="C130" s="1" t="str">
        <f t="shared" si="5"/>
        <v>Estrada de Servidão</v>
      </c>
      <c r="D130" s="1" t="str">
        <f>SUBSTITUTE(SUBSTITUTE($D$1,"%1",B130),"%2",C130)</f>
        <v>Insert Into ESOCIAL_TIPO_LOGRADOURO values ('ESS', 'Estrada de Servidão');</v>
      </c>
    </row>
    <row r="131" spans="1:4" customFormat="1" ht="14.4" hidden="1" x14ac:dyDescent="0.3">
      <c r="A131" t="s">
        <v>129</v>
      </c>
      <c r="B131" t="str">
        <f t="shared" ref="B131:B194" si="6">IF(LEN(A131)&lt;4,A131,"")</f>
        <v/>
      </c>
      <c r="C131" t="str">
        <f t="shared" si="5"/>
        <v/>
      </c>
    </row>
    <row r="132" spans="1:4" x14ac:dyDescent="0.2">
      <c r="A132" s="1" t="s">
        <v>130</v>
      </c>
      <c r="B132" s="1" t="str">
        <f t="shared" si="6"/>
        <v>EST</v>
      </c>
      <c r="C132" s="1" t="str">
        <f t="shared" si="5"/>
        <v>Estrada</v>
      </c>
      <c r="D132" s="1" t="str">
        <f>SUBSTITUTE(SUBSTITUTE($D$1,"%1",B132),"%2",C132)</f>
        <v>Insert Into ESOCIAL_TIPO_LOGRADOURO values ('EST', 'Estrada');</v>
      </c>
    </row>
    <row r="133" spans="1:4" customFormat="1" ht="14.4" hidden="1" x14ac:dyDescent="0.3">
      <c r="A133" t="s">
        <v>131</v>
      </c>
      <c r="B133" t="str">
        <f t="shared" si="6"/>
        <v/>
      </c>
      <c r="C133" t="str">
        <f t="shared" si="5"/>
        <v/>
      </c>
    </row>
    <row r="134" spans="1:4" x14ac:dyDescent="0.2">
      <c r="A134" s="1" t="s">
        <v>132</v>
      </c>
      <c r="B134" s="1" t="str">
        <f t="shared" si="6"/>
        <v>ESV</v>
      </c>
      <c r="C134" s="1" t="str">
        <f t="shared" si="5"/>
        <v>Estrada Velha</v>
      </c>
      <c r="D134" s="1" t="str">
        <f>SUBSTITUTE(SUBSTITUTE($D$1,"%1",B134),"%2",C134)</f>
        <v>Insert Into ESOCIAL_TIPO_LOGRADOURO values ('ESV', 'Estrada Velha');</v>
      </c>
    </row>
    <row r="135" spans="1:4" customFormat="1" ht="14.4" hidden="1" x14ac:dyDescent="0.3">
      <c r="A135" t="s">
        <v>133</v>
      </c>
      <c r="B135" t="str">
        <f t="shared" si="6"/>
        <v/>
      </c>
      <c r="C135" t="str">
        <f t="shared" si="5"/>
        <v/>
      </c>
    </row>
    <row r="136" spans="1:4" x14ac:dyDescent="0.2">
      <c r="A136" s="1" t="s">
        <v>134</v>
      </c>
      <c r="B136" s="1" t="str">
        <f t="shared" si="6"/>
        <v>ETA</v>
      </c>
      <c r="C136" s="1" t="str">
        <f t="shared" si="5"/>
        <v>Estrada Antiga</v>
      </c>
      <c r="D136" s="1" t="str">
        <f>SUBSTITUTE(SUBSTITUTE($D$1,"%1",B136),"%2",C136)</f>
        <v>Insert Into ESOCIAL_TIPO_LOGRADOURO values ('ETA', 'Estrada Antiga');</v>
      </c>
    </row>
    <row r="137" spans="1:4" customFormat="1" ht="14.4" hidden="1" x14ac:dyDescent="0.3">
      <c r="A137" t="s">
        <v>135</v>
      </c>
      <c r="B137" t="str">
        <f t="shared" si="6"/>
        <v/>
      </c>
      <c r="C137" t="str">
        <f t="shared" si="5"/>
        <v/>
      </c>
    </row>
    <row r="138" spans="1:4" x14ac:dyDescent="0.2">
      <c r="A138" s="1" t="s">
        <v>136</v>
      </c>
      <c r="B138" s="1" t="str">
        <f t="shared" si="6"/>
        <v>ETC</v>
      </c>
      <c r="C138" s="1" t="str">
        <f t="shared" si="5"/>
        <v>Estação</v>
      </c>
      <c r="D138" s="1" t="str">
        <f>SUBSTITUTE(SUBSTITUTE($D$1,"%1",B138),"%2",C138)</f>
        <v>Insert Into ESOCIAL_TIPO_LOGRADOURO values ('ETC', 'Estação');</v>
      </c>
    </row>
    <row r="139" spans="1:4" customFormat="1" ht="14.4" hidden="1" x14ac:dyDescent="0.3">
      <c r="A139" t="s">
        <v>137</v>
      </c>
      <c r="B139" t="str">
        <f t="shared" si="6"/>
        <v/>
      </c>
      <c r="C139" t="str">
        <f t="shared" si="5"/>
        <v/>
      </c>
    </row>
    <row r="140" spans="1:4" x14ac:dyDescent="0.2">
      <c r="A140" s="1" t="s">
        <v>138</v>
      </c>
      <c r="B140" s="1" t="str">
        <f t="shared" si="6"/>
        <v>ETD</v>
      </c>
      <c r="C140" s="1" t="str">
        <f t="shared" si="5"/>
        <v>Estádio</v>
      </c>
      <c r="D140" s="1" t="str">
        <f>SUBSTITUTE(SUBSTITUTE($D$1,"%1",B140),"%2",C140)</f>
        <v>Insert Into ESOCIAL_TIPO_LOGRADOURO values ('ETD', 'Estádio');</v>
      </c>
    </row>
    <row r="141" spans="1:4" customFormat="1" ht="14.4" hidden="1" x14ac:dyDescent="0.3">
      <c r="A141" t="s">
        <v>139</v>
      </c>
      <c r="B141" t="str">
        <f t="shared" si="6"/>
        <v/>
      </c>
      <c r="C141" t="str">
        <f t="shared" si="5"/>
        <v/>
      </c>
    </row>
    <row r="142" spans="1:4" x14ac:dyDescent="0.2">
      <c r="A142" s="1" t="s">
        <v>140</v>
      </c>
      <c r="B142" s="1" t="str">
        <f t="shared" si="6"/>
        <v>ETN</v>
      </c>
      <c r="C142" s="1" t="str">
        <f t="shared" si="5"/>
        <v>Estância</v>
      </c>
      <c r="D142" s="1" t="str">
        <f>SUBSTITUTE(SUBSTITUTE($D$1,"%1",B142),"%2",C142)</f>
        <v>Insert Into ESOCIAL_TIPO_LOGRADOURO values ('ETN', 'Estância');</v>
      </c>
    </row>
    <row r="143" spans="1:4" customFormat="1" ht="14.4" hidden="1" x14ac:dyDescent="0.3">
      <c r="A143" t="s">
        <v>141</v>
      </c>
      <c r="B143" t="str">
        <f t="shared" si="6"/>
        <v/>
      </c>
      <c r="C143" t="str">
        <f t="shared" si="5"/>
        <v/>
      </c>
    </row>
    <row r="144" spans="1:4" x14ac:dyDescent="0.2">
      <c r="A144" s="1" t="s">
        <v>142</v>
      </c>
      <c r="B144" s="1" t="str">
        <f t="shared" si="6"/>
        <v>ETP</v>
      </c>
      <c r="C144" s="1" t="str">
        <f t="shared" si="5"/>
        <v>Estrada Particular</v>
      </c>
      <c r="D144" s="1" t="str">
        <f>SUBSTITUTE(SUBSTITUTE($D$1,"%1",B144),"%2",C144)</f>
        <v>Insert Into ESOCIAL_TIPO_LOGRADOURO values ('ETP', 'Estrada Particular');</v>
      </c>
    </row>
    <row r="145" spans="1:4" customFormat="1" ht="14.4" hidden="1" x14ac:dyDescent="0.3">
      <c r="A145" t="s">
        <v>143</v>
      </c>
      <c r="B145" t="str">
        <f t="shared" si="6"/>
        <v/>
      </c>
      <c r="C145" t="str">
        <f t="shared" si="5"/>
        <v/>
      </c>
    </row>
    <row r="146" spans="1:4" x14ac:dyDescent="0.2">
      <c r="A146" s="1" t="s">
        <v>144</v>
      </c>
      <c r="B146" s="1" t="str">
        <f t="shared" si="6"/>
        <v>ETT</v>
      </c>
      <c r="C146" s="1" t="str">
        <f t="shared" si="5"/>
        <v>Estacionamento</v>
      </c>
      <c r="D146" s="1" t="str">
        <f>SUBSTITUTE(SUBSTITUTE($D$1,"%1",B146),"%2",C146)</f>
        <v>Insert Into ESOCIAL_TIPO_LOGRADOURO values ('ETT', 'Estacionamento');</v>
      </c>
    </row>
    <row r="147" spans="1:4" customFormat="1" ht="14.4" hidden="1" x14ac:dyDescent="0.3">
      <c r="A147" t="s">
        <v>145</v>
      </c>
      <c r="B147" t="str">
        <f t="shared" si="6"/>
        <v/>
      </c>
      <c r="C147" t="str">
        <f t="shared" si="5"/>
        <v/>
      </c>
    </row>
    <row r="148" spans="1:4" x14ac:dyDescent="0.2">
      <c r="A148" s="1" t="s">
        <v>146</v>
      </c>
      <c r="B148" s="1" t="str">
        <f t="shared" si="6"/>
        <v>EVA</v>
      </c>
      <c r="C148" s="1" t="str">
        <f t="shared" si="5"/>
        <v>Evangélica</v>
      </c>
      <c r="D148" s="1" t="str">
        <f>SUBSTITUTE(SUBSTITUTE($D$1,"%1",B148),"%2",C148)</f>
        <v>Insert Into ESOCIAL_TIPO_LOGRADOURO values ('EVA', 'Evangélica');</v>
      </c>
    </row>
    <row r="149" spans="1:4" customFormat="1" ht="14.4" hidden="1" x14ac:dyDescent="0.3">
      <c r="A149" t="s">
        <v>147</v>
      </c>
      <c r="B149" t="str">
        <f t="shared" si="6"/>
        <v/>
      </c>
      <c r="C149" t="str">
        <f t="shared" si="5"/>
        <v/>
      </c>
    </row>
    <row r="150" spans="1:4" x14ac:dyDescent="0.2">
      <c r="A150" s="1" t="s">
        <v>148</v>
      </c>
      <c r="B150" s="1" t="str">
        <f t="shared" si="6"/>
        <v>EVD</v>
      </c>
      <c r="C150" s="1" t="str">
        <f t="shared" si="5"/>
        <v>Elevada</v>
      </c>
      <c r="D150" s="1" t="str">
        <f>SUBSTITUTE(SUBSTITUTE($D$1,"%1",B150),"%2",C150)</f>
        <v>Insert Into ESOCIAL_TIPO_LOGRADOURO values ('EVD', 'Elevada');</v>
      </c>
    </row>
    <row r="151" spans="1:4" customFormat="1" ht="14.4" hidden="1" x14ac:dyDescent="0.3">
      <c r="A151" t="s">
        <v>149</v>
      </c>
      <c r="B151" t="str">
        <f t="shared" si="6"/>
        <v/>
      </c>
      <c r="C151" t="str">
        <f t="shared" si="5"/>
        <v/>
      </c>
    </row>
    <row r="152" spans="1:4" x14ac:dyDescent="0.2">
      <c r="A152" s="1" t="s">
        <v>150</v>
      </c>
      <c r="B152" s="1" t="str">
        <f t="shared" si="6"/>
        <v>EX</v>
      </c>
      <c r="C152" s="1" t="str">
        <f t="shared" si="5"/>
        <v>Eixo Industrial</v>
      </c>
      <c r="D152" s="1" t="str">
        <f>SUBSTITUTE(SUBSTITUTE($D$1,"%1",B152),"%2",C152)</f>
        <v>Insert Into ESOCIAL_TIPO_LOGRADOURO values ('EX', 'Eixo Industrial');</v>
      </c>
    </row>
    <row r="153" spans="1:4" customFormat="1" ht="14.4" hidden="1" x14ac:dyDescent="0.3">
      <c r="A153" t="s">
        <v>151</v>
      </c>
      <c r="B153" t="str">
        <f t="shared" si="6"/>
        <v/>
      </c>
      <c r="C153" t="str">
        <f t="shared" si="5"/>
        <v/>
      </c>
    </row>
    <row r="154" spans="1:4" x14ac:dyDescent="0.2">
      <c r="A154" s="1" t="s">
        <v>152</v>
      </c>
      <c r="B154" s="1" t="str">
        <f t="shared" si="6"/>
        <v>FAV</v>
      </c>
      <c r="C154" s="1" t="str">
        <f t="shared" si="5"/>
        <v>Favela</v>
      </c>
      <c r="D154" s="1" t="str">
        <f>SUBSTITUTE(SUBSTITUTE($D$1,"%1",B154),"%2",C154)</f>
        <v>Insert Into ESOCIAL_TIPO_LOGRADOURO values ('FAV', 'Favela');</v>
      </c>
    </row>
    <row r="155" spans="1:4" customFormat="1" ht="14.4" hidden="1" x14ac:dyDescent="0.3">
      <c r="A155" t="s">
        <v>153</v>
      </c>
      <c r="B155" t="str">
        <f t="shared" si="6"/>
        <v/>
      </c>
      <c r="C155" t="str">
        <f t="shared" si="5"/>
        <v/>
      </c>
    </row>
    <row r="156" spans="1:4" x14ac:dyDescent="0.2">
      <c r="A156" s="1" t="s">
        <v>154</v>
      </c>
      <c r="B156" s="1" t="str">
        <f t="shared" si="6"/>
        <v>FAZ</v>
      </c>
      <c r="C156" s="1" t="str">
        <f t="shared" si="5"/>
        <v>Fazenda</v>
      </c>
      <c r="D156" s="1" t="str">
        <f>SUBSTITUTE(SUBSTITUTE($D$1,"%1",B156),"%2",C156)</f>
        <v>Insert Into ESOCIAL_TIPO_LOGRADOURO values ('FAZ', 'Fazenda');</v>
      </c>
    </row>
    <row r="157" spans="1:4" customFormat="1" ht="14.4" hidden="1" x14ac:dyDescent="0.3">
      <c r="A157" t="s">
        <v>155</v>
      </c>
      <c r="B157" t="str">
        <f t="shared" si="6"/>
        <v/>
      </c>
      <c r="C157" t="str">
        <f t="shared" si="5"/>
        <v/>
      </c>
    </row>
    <row r="158" spans="1:4" x14ac:dyDescent="0.2">
      <c r="A158" s="1" t="s">
        <v>156</v>
      </c>
      <c r="B158" s="1" t="str">
        <f t="shared" si="6"/>
        <v>FER</v>
      </c>
      <c r="C158" s="1" t="str">
        <f t="shared" si="5"/>
        <v>Ferrovia</v>
      </c>
      <c r="D158" s="1" t="str">
        <f>SUBSTITUTE(SUBSTITUTE($D$1,"%1",B158),"%2",C158)</f>
        <v>Insert Into ESOCIAL_TIPO_LOGRADOURO values ('FER', 'Ferrovia');</v>
      </c>
    </row>
    <row r="159" spans="1:4" customFormat="1" ht="14.4" hidden="1" x14ac:dyDescent="0.3">
      <c r="A159" t="s">
        <v>157</v>
      </c>
      <c r="B159" t="str">
        <f t="shared" si="6"/>
        <v/>
      </c>
      <c r="C159" t="str">
        <f t="shared" ref="C159:C185" si="7">IF(LEN(A160)&gt;=4,A160,"")</f>
        <v/>
      </c>
    </row>
    <row r="160" spans="1:4" x14ac:dyDescent="0.2">
      <c r="A160" s="1" t="s">
        <v>158</v>
      </c>
      <c r="B160" s="1" t="str">
        <f t="shared" si="6"/>
        <v>FNT</v>
      </c>
      <c r="C160" s="1" t="str">
        <f t="shared" si="7"/>
        <v>Fonte</v>
      </c>
      <c r="D160" s="1" t="str">
        <f>SUBSTITUTE(SUBSTITUTE($D$1,"%1",B160),"%2",C160)</f>
        <v>Insert Into ESOCIAL_TIPO_LOGRADOURO values ('FNT', 'Fonte');</v>
      </c>
    </row>
    <row r="161" spans="1:4" customFormat="1" ht="14.4" hidden="1" x14ac:dyDescent="0.3">
      <c r="A161" t="s">
        <v>159</v>
      </c>
      <c r="B161" t="str">
        <f t="shared" si="6"/>
        <v/>
      </c>
      <c r="C161" t="str">
        <f t="shared" si="7"/>
        <v/>
      </c>
    </row>
    <row r="162" spans="1:4" x14ac:dyDescent="0.2">
      <c r="A162" s="1" t="s">
        <v>160</v>
      </c>
      <c r="B162" s="1" t="str">
        <f t="shared" si="6"/>
        <v>FRA</v>
      </c>
      <c r="C162" s="1" t="str">
        <f t="shared" si="7"/>
        <v>Feira</v>
      </c>
      <c r="D162" s="1" t="str">
        <f>SUBSTITUTE(SUBSTITUTE($D$1,"%1",B162),"%2",C162)</f>
        <v>Insert Into ESOCIAL_TIPO_LOGRADOURO values ('FRA', 'Feira');</v>
      </c>
    </row>
    <row r="163" spans="1:4" customFormat="1" ht="14.4" hidden="1" x14ac:dyDescent="0.3">
      <c r="A163" t="s">
        <v>161</v>
      </c>
      <c r="B163" t="str">
        <f t="shared" si="6"/>
        <v/>
      </c>
      <c r="C163" t="str">
        <f t="shared" si="7"/>
        <v/>
      </c>
    </row>
    <row r="164" spans="1:4" x14ac:dyDescent="0.2">
      <c r="A164" s="1" t="s">
        <v>162</v>
      </c>
      <c r="B164" s="1" t="str">
        <f t="shared" si="6"/>
        <v>FTE</v>
      </c>
      <c r="C164" s="1" t="str">
        <f t="shared" si="7"/>
        <v>Forte</v>
      </c>
      <c r="D164" s="1" t="str">
        <f>SUBSTITUTE(SUBSTITUTE($D$1,"%1",B164),"%2",C164)</f>
        <v>Insert Into ESOCIAL_TIPO_LOGRADOURO values ('FTE', 'Forte');</v>
      </c>
    </row>
    <row r="165" spans="1:4" customFormat="1" ht="14.4" hidden="1" x14ac:dyDescent="0.3">
      <c r="A165" t="s">
        <v>163</v>
      </c>
      <c r="B165" t="str">
        <f t="shared" si="6"/>
        <v/>
      </c>
      <c r="C165" t="str">
        <f t="shared" si="7"/>
        <v/>
      </c>
    </row>
    <row r="166" spans="1:4" x14ac:dyDescent="0.2">
      <c r="A166" s="1" t="s">
        <v>164</v>
      </c>
      <c r="B166" s="1" t="str">
        <f t="shared" si="6"/>
        <v>GAL</v>
      </c>
      <c r="C166" s="1" t="str">
        <f t="shared" si="7"/>
        <v>Galeria</v>
      </c>
      <c r="D166" s="1" t="str">
        <f>SUBSTITUTE(SUBSTITUTE($D$1,"%1",B166),"%2",C166)</f>
        <v>Insert Into ESOCIAL_TIPO_LOGRADOURO values ('GAL', 'Galeria');</v>
      </c>
    </row>
    <row r="167" spans="1:4" customFormat="1" ht="14.4" hidden="1" x14ac:dyDescent="0.3">
      <c r="A167" t="s">
        <v>165</v>
      </c>
      <c r="B167" t="str">
        <f t="shared" si="6"/>
        <v/>
      </c>
      <c r="C167" t="str">
        <f t="shared" si="7"/>
        <v/>
      </c>
    </row>
    <row r="168" spans="1:4" x14ac:dyDescent="0.2">
      <c r="A168" s="1" t="s">
        <v>166</v>
      </c>
      <c r="B168" s="1" t="str">
        <f t="shared" si="6"/>
        <v>GJA</v>
      </c>
      <c r="C168" s="1" t="str">
        <f t="shared" si="7"/>
        <v>Granja</v>
      </c>
      <c r="D168" s="1" t="str">
        <f>SUBSTITUTE(SUBSTITUTE($D$1,"%1",B168),"%2",C168)</f>
        <v>Insert Into ESOCIAL_TIPO_LOGRADOURO values ('GJA', 'Granja');</v>
      </c>
    </row>
    <row r="169" spans="1:4" customFormat="1" ht="14.4" hidden="1" x14ac:dyDescent="0.3">
      <c r="A169" t="s">
        <v>167</v>
      </c>
      <c r="B169" t="str">
        <f t="shared" si="6"/>
        <v/>
      </c>
      <c r="C169" t="str">
        <f t="shared" si="7"/>
        <v/>
      </c>
    </row>
    <row r="170" spans="1:4" x14ac:dyDescent="0.2">
      <c r="A170" s="1" t="s">
        <v>168</v>
      </c>
      <c r="B170" s="1" t="str">
        <f t="shared" si="6"/>
        <v>HAB</v>
      </c>
      <c r="C170" s="1" t="str">
        <f t="shared" si="7"/>
        <v>Núcleo Habitacional</v>
      </c>
      <c r="D170" s="1" t="str">
        <f>SUBSTITUTE(SUBSTITUTE($D$1,"%1",B170),"%2",C170)</f>
        <v>Insert Into ESOCIAL_TIPO_LOGRADOURO values ('HAB', 'Núcleo Habitacional');</v>
      </c>
    </row>
    <row r="171" spans="1:4" customFormat="1" ht="14.4" hidden="1" x14ac:dyDescent="0.3">
      <c r="A171" t="s">
        <v>169</v>
      </c>
      <c r="B171" t="str">
        <f t="shared" si="6"/>
        <v/>
      </c>
      <c r="C171" t="str">
        <f t="shared" si="7"/>
        <v/>
      </c>
    </row>
    <row r="172" spans="1:4" x14ac:dyDescent="0.2">
      <c r="A172" s="1" t="s">
        <v>170</v>
      </c>
      <c r="B172" s="1" t="str">
        <f t="shared" si="6"/>
        <v>IA</v>
      </c>
      <c r="C172" s="1" t="str">
        <f t="shared" si="7"/>
        <v>Ilha</v>
      </c>
      <c r="D172" s="1" t="str">
        <f>SUBSTITUTE(SUBSTITUTE($D$1,"%1",B172),"%2",C172)</f>
        <v>Insert Into ESOCIAL_TIPO_LOGRADOURO values ('IA', 'Ilha');</v>
      </c>
    </row>
    <row r="173" spans="1:4" customFormat="1" ht="14.4" hidden="1" x14ac:dyDescent="0.3">
      <c r="A173" t="s">
        <v>171</v>
      </c>
      <c r="B173" t="str">
        <f t="shared" si="6"/>
        <v/>
      </c>
      <c r="C173" t="str">
        <f t="shared" si="7"/>
        <v/>
      </c>
    </row>
    <row r="174" spans="1:4" x14ac:dyDescent="0.2">
      <c r="A174" s="1" t="s">
        <v>172</v>
      </c>
      <c r="B174" s="1" t="str">
        <f t="shared" si="6"/>
        <v>IND</v>
      </c>
      <c r="C174" s="1" t="str">
        <f t="shared" si="7"/>
        <v>Indeterminado</v>
      </c>
      <c r="D174" s="1" t="str">
        <f>SUBSTITUTE(SUBSTITUTE($D$1,"%1",B174),"%2",C174)</f>
        <v>Insert Into ESOCIAL_TIPO_LOGRADOURO values ('IND', 'Indeterminado');</v>
      </c>
    </row>
    <row r="175" spans="1:4" customFormat="1" ht="14.4" hidden="1" x14ac:dyDescent="0.3">
      <c r="A175" t="s">
        <v>173</v>
      </c>
      <c r="B175" t="str">
        <f t="shared" si="6"/>
        <v/>
      </c>
      <c r="C175" t="str">
        <f t="shared" si="7"/>
        <v/>
      </c>
    </row>
    <row r="176" spans="1:4" x14ac:dyDescent="0.2">
      <c r="A176" s="1" t="s">
        <v>174</v>
      </c>
      <c r="B176" s="1" t="str">
        <f t="shared" si="6"/>
        <v>IOA</v>
      </c>
      <c r="C176" s="1" t="str">
        <f t="shared" si="7"/>
        <v>Ilhota</v>
      </c>
      <c r="D176" s="1" t="str">
        <f>SUBSTITUTE(SUBSTITUTE($D$1,"%1",B176),"%2",C176)</f>
        <v>Insert Into ESOCIAL_TIPO_LOGRADOURO values ('IOA', 'Ilhota');</v>
      </c>
    </row>
    <row r="177" spans="1:4" customFormat="1" ht="14.4" hidden="1" x14ac:dyDescent="0.3">
      <c r="A177" t="s">
        <v>175</v>
      </c>
      <c r="B177" t="str">
        <f t="shared" si="6"/>
        <v/>
      </c>
      <c r="C177" t="str">
        <f t="shared" si="7"/>
        <v/>
      </c>
    </row>
    <row r="178" spans="1:4" x14ac:dyDescent="0.2">
      <c r="A178" s="1" t="s">
        <v>176</v>
      </c>
      <c r="B178" s="1" t="str">
        <f t="shared" si="6"/>
        <v>JD</v>
      </c>
      <c r="C178" s="1" t="str">
        <f t="shared" si="7"/>
        <v>Jardim</v>
      </c>
      <c r="D178" s="1" t="str">
        <f>SUBSTITUTE(SUBSTITUTE($D$1,"%1",B178),"%2",C178)</f>
        <v>Insert Into ESOCIAL_TIPO_LOGRADOURO values ('JD', 'Jardim');</v>
      </c>
    </row>
    <row r="179" spans="1:4" customFormat="1" ht="14.4" hidden="1" x14ac:dyDescent="0.3">
      <c r="A179" t="s">
        <v>177</v>
      </c>
      <c r="B179" t="str">
        <f t="shared" si="6"/>
        <v/>
      </c>
      <c r="C179" t="str">
        <f t="shared" si="7"/>
        <v/>
      </c>
    </row>
    <row r="180" spans="1:4" x14ac:dyDescent="0.2">
      <c r="A180" s="1" t="s">
        <v>178</v>
      </c>
      <c r="B180" s="1" t="str">
        <f t="shared" si="6"/>
        <v>JDE</v>
      </c>
      <c r="C180" s="1" t="str">
        <f t="shared" si="7"/>
        <v>Jardinete</v>
      </c>
      <c r="D180" s="1" t="str">
        <f>SUBSTITUTE(SUBSTITUTE($D$1,"%1",B180),"%2",C180)</f>
        <v>Insert Into ESOCIAL_TIPO_LOGRADOURO values ('JDE', 'Jardinete');</v>
      </c>
    </row>
    <row r="181" spans="1:4" customFormat="1" ht="14.4" hidden="1" x14ac:dyDescent="0.3">
      <c r="A181" t="s">
        <v>179</v>
      </c>
      <c r="B181" t="str">
        <f t="shared" si="6"/>
        <v/>
      </c>
      <c r="C181" t="str">
        <f t="shared" si="7"/>
        <v/>
      </c>
    </row>
    <row r="182" spans="1:4" x14ac:dyDescent="0.2">
      <c r="A182" s="1" t="s">
        <v>180</v>
      </c>
      <c r="B182" s="1" t="str">
        <f t="shared" si="6"/>
        <v>LD</v>
      </c>
      <c r="C182" s="1" t="str">
        <f t="shared" si="7"/>
        <v>Ladeira</v>
      </c>
      <c r="D182" s="1" t="str">
        <f>SUBSTITUTE(SUBSTITUTE($D$1,"%1",B182),"%2",C182)</f>
        <v>Insert Into ESOCIAL_TIPO_LOGRADOURO values ('LD', 'Ladeira');</v>
      </c>
    </row>
    <row r="183" spans="1:4" customFormat="1" ht="14.4" hidden="1" x14ac:dyDescent="0.3">
      <c r="A183" t="s">
        <v>181</v>
      </c>
      <c r="B183" t="str">
        <f t="shared" si="6"/>
        <v/>
      </c>
      <c r="C183" t="str">
        <f t="shared" si="7"/>
        <v/>
      </c>
    </row>
    <row r="184" spans="1:4" x14ac:dyDescent="0.2">
      <c r="A184" s="1" t="s">
        <v>182</v>
      </c>
      <c r="B184" s="1" t="str">
        <f t="shared" si="6"/>
        <v>LGA</v>
      </c>
      <c r="C184" s="1" t="str">
        <f t="shared" si="7"/>
        <v>Lagoa</v>
      </c>
      <c r="D184" s="1" t="str">
        <f>SUBSTITUTE(SUBSTITUTE($D$1,"%1",B184),"%2",C184)</f>
        <v>Insert Into ESOCIAL_TIPO_LOGRADOURO values ('LGA', 'Lagoa');</v>
      </c>
    </row>
    <row r="185" spans="1:4" customFormat="1" ht="14.4" hidden="1" x14ac:dyDescent="0.3">
      <c r="A185" t="s">
        <v>183</v>
      </c>
      <c r="B185" t="str">
        <f t="shared" si="6"/>
        <v/>
      </c>
      <c r="C185" t="str">
        <f t="shared" ref="C185:C248" si="8">IF(LEN(A186)&gt;=4,A186,"")</f>
        <v/>
      </c>
    </row>
    <row r="186" spans="1:4" x14ac:dyDescent="0.2">
      <c r="A186" s="1" t="s">
        <v>184</v>
      </c>
      <c r="B186" s="1" t="str">
        <f t="shared" si="6"/>
        <v>LGO</v>
      </c>
      <c r="C186" s="1" t="str">
        <f t="shared" si="8"/>
        <v>Lago</v>
      </c>
      <c r="D186" s="1" t="str">
        <f>SUBSTITUTE(SUBSTITUTE($D$1,"%1",B186),"%2",C186)</f>
        <v>Insert Into ESOCIAL_TIPO_LOGRADOURO values ('LGO', 'Lago');</v>
      </c>
    </row>
    <row r="187" spans="1:4" customFormat="1" ht="14.4" hidden="1" x14ac:dyDescent="0.3">
      <c r="A187" t="s">
        <v>185</v>
      </c>
      <c r="B187" t="str">
        <f t="shared" si="6"/>
        <v/>
      </c>
      <c r="C187" t="str">
        <f t="shared" si="8"/>
        <v/>
      </c>
    </row>
    <row r="188" spans="1:4" x14ac:dyDescent="0.2">
      <c r="A188" s="1" t="s">
        <v>186</v>
      </c>
      <c r="B188" s="1" t="str">
        <f t="shared" si="6"/>
        <v>LOT</v>
      </c>
      <c r="C188" s="1" t="str">
        <f t="shared" si="8"/>
        <v>Loteamento</v>
      </c>
      <c r="D188" s="1" t="str">
        <f>SUBSTITUTE(SUBSTITUTE($D$1,"%1",B188),"%2",C188)</f>
        <v>Insert Into ESOCIAL_TIPO_LOGRADOURO values ('LOT', 'Loteamento');</v>
      </c>
    </row>
    <row r="189" spans="1:4" customFormat="1" ht="14.4" hidden="1" x14ac:dyDescent="0.3">
      <c r="A189" t="s">
        <v>187</v>
      </c>
      <c r="B189" t="str">
        <f t="shared" si="6"/>
        <v/>
      </c>
      <c r="C189" t="str">
        <f t="shared" si="8"/>
        <v/>
      </c>
    </row>
    <row r="190" spans="1:4" x14ac:dyDescent="0.2">
      <c r="A190" s="1" t="s">
        <v>188</v>
      </c>
      <c r="B190" s="1" t="str">
        <f t="shared" si="6"/>
        <v>LRG</v>
      </c>
      <c r="C190" s="1" t="str">
        <f t="shared" si="8"/>
        <v>Largo</v>
      </c>
      <c r="D190" s="1" t="str">
        <f>SUBSTITUTE(SUBSTITUTE($D$1,"%1",B190),"%2",C190)</f>
        <v>Insert Into ESOCIAL_TIPO_LOGRADOURO values ('LRG', 'Largo');</v>
      </c>
    </row>
    <row r="191" spans="1:4" customFormat="1" ht="14.4" hidden="1" x14ac:dyDescent="0.3">
      <c r="A191" t="s">
        <v>189</v>
      </c>
      <c r="B191" t="str">
        <f t="shared" si="6"/>
        <v/>
      </c>
      <c r="C191" t="str">
        <f t="shared" si="8"/>
        <v/>
      </c>
    </row>
    <row r="192" spans="1:4" x14ac:dyDescent="0.2">
      <c r="A192" s="1" t="s">
        <v>190</v>
      </c>
      <c r="B192" s="1" t="str">
        <f t="shared" si="6"/>
        <v>LT</v>
      </c>
      <c r="C192" s="1" t="str">
        <f t="shared" si="8"/>
        <v>Lote</v>
      </c>
      <c r="D192" s="1" t="str">
        <f>SUBSTITUTE(SUBSTITUTE($D$1,"%1",B192),"%2",C192)</f>
        <v>Insert Into ESOCIAL_TIPO_LOGRADOURO values ('LT', 'Lote');</v>
      </c>
    </row>
    <row r="193" spans="1:4" customFormat="1" ht="14.4" hidden="1" x14ac:dyDescent="0.3">
      <c r="A193" t="s">
        <v>191</v>
      </c>
      <c r="B193" t="str">
        <f t="shared" si="6"/>
        <v/>
      </c>
      <c r="C193" t="str">
        <f t="shared" si="8"/>
        <v/>
      </c>
    </row>
    <row r="194" spans="1:4" x14ac:dyDescent="0.2">
      <c r="A194" s="1" t="s">
        <v>192</v>
      </c>
      <c r="B194" s="1" t="str">
        <f t="shared" si="6"/>
        <v>MER</v>
      </c>
      <c r="C194" s="1" t="str">
        <f t="shared" si="8"/>
        <v>Mercado</v>
      </c>
      <c r="D194" s="1" t="str">
        <f>SUBSTITUTE(SUBSTITUTE($D$1,"%1",B194),"%2",C194)</f>
        <v>Insert Into ESOCIAL_TIPO_LOGRADOURO values ('MER', 'Mercado');</v>
      </c>
    </row>
    <row r="195" spans="1:4" customFormat="1" ht="14.4" hidden="1" x14ac:dyDescent="0.3">
      <c r="A195" t="s">
        <v>193</v>
      </c>
      <c r="B195" t="str">
        <f t="shared" ref="B195:B258" si="9">IF(LEN(A195)&lt;4,A195,"")</f>
        <v/>
      </c>
      <c r="C195" t="str">
        <f t="shared" si="8"/>
        <v/>
      </c>
    </row>
    <row r="196" spans="1:4" x14ac:dyDescent="0.2">
      <c r="A196" s="1" t="s">
        <v>194</v>
      </c>
      <c r="B196" s="1" t="str">
        <f t="shared" si="9"/>
        <v>MNA</v>
      </c>
      <c r="C196" s="1" t="str">
        <f t="shared" si="8"/>
        <v>Marina</v>
      </c>
      <c r="D196" s="1" t="str">
        <f>SUBSTITUTE(SUBSTITUTE($D$1,"%1",B196),"%2",C196)</f>
        <v>Insert Into ESOCIAL_TIPO_LOGRADOURO values ('MNA', 'Marina');</v>
      </c>
    </row>
    <row r="197" spans="1:4" customFormat="1" ht="14.4" hidden="1" x14ac:dyDescent="0.3">
      <c r="A197" t="s">
        <v>195</v>
      </c>
      <c r="B197" t="str">
        <f t="shared" si="9"/>
        <v/>
      </c>
      <c r="C197" t="str">
        <f t="shared" si="8"/>
        <v/>
      </c>
    </row>
    <row r="198" spans="1:4" x14ac:dyDescent="0.2">
      <c r="A198" s="1" t="s">
        <v>196</v>
      </c>
      <c r="B198" s="1" t="str">
        <f t="shared" si="9"/>
        <v>MOD</v>
      </c>
      <c r="C198" s="1" t="str">
        <f t="shared" si="8"/>
        <v>Modulo</v>
      </c>
      <c r="D198" s="1" t="str">
        <f>SUBSTITUTE(SUBSTITUTE($D$1,"%1",B198),"%2",C198)</f>
        <v>Insert Into ESOCIAL_TIPO_LOGRADOURO values ('MOD', 'Modulo');</v>
      </c>
    </row>
    <row r="199" spans="1:4" customFormat="1" ht="14.4" hidden="1" x14ac:dyDescent="0.3">
      <c r="A199" t="s">
        <v>197</v>
      </c>
      <c r="B199" t="str">
        <f t="shared" si="9"/>
        <v/>
      </c>
      <c r="C199" t="str">
        <f t="shared" si="8"/>
        <v/>
      </c>
    </row>
    <row r="200" spans="1:4" x14ac:dyDescent="0.2">
      <c r="A200" s="1" t="s">
        <v>198</v>
      </c>
      <c r="B200" s="1" t="str">
        <f t="shared" si="9"/>
        <v>MRG</v>
      </c>
      <c r="C200" s="1" t="str">
        <f t="shared" si="8"/>
        <v>Projeção</v>
      </c>
      <c r="D200" s="1" t="str">
        <f>SUBSTITUTE(SUBSTITUTE($D$1,"%1",B200),"%2",C200)</f>
        <v>Insert Into ESOCIAL_TIPO_LOGRADOURO values ('MRG', 'Projeção');</v>
      </c>
    </row>
    <row r="201" spans="1:4" customFormat="1" ht="14.4" hidden="1" x14ac:dyDescent="0.3">
      <c r="A201" t="s">
        <v>199</v>
      </c>
      <c r="B201" t="str">
        <f t="shared" si="9"/>
        <v/>
      </c>
      <c r="C201" t="str">
        <f t="shared" si="8"/>
        <v/>
      </c>
    </row>
    <row r="202" spans="1:4" x14ac:dyDescent="0.2">
      <c r="A202" s="1" t="s">
        <v>200</v>
      </c>
      <c r="B202" s="1" t="str">
        <f t="shared" si="9"/>
        <v>MRO</v>
      </c>
      <c r="C202" s="1" t="str">
        <f t="shared" si="8"/>
        <v>Morro</v>
      </c>
      <c r="D202" s="1" t="str">
        <f>SUBSTITUTE(SUBSTITUTE($D$1,"%1",B202),"%2",C202)</f>
        <v>Insert Into ESOCIAL_TIPO_LOGRADOURO values ('MRO', 'Morro');</v>
      </c>
    </row>
    <row r="203" spans="1:4" customFormat="1" ht="14.4" hidden="1" x14ac:dyDescent="0.3">
      <c r="A203" t="s">
        <v>201</v>
      </c>
      <c r="B203" t="str">
        <f t="shared" si="9"/>
        <v/>
      </c>
      <c r="C203" t="str">
        <f t="shared" si="8"/>
        <v/>
      </c>
    </row>
    <row r="204" spans="1:4" x14ac:dyDescent="0.2">
      <c r="A204" s="1" t="s">
        <v>202</v>
      </c>
      <c r="B204" s="1" t="str">
        <f t="shared" si="9"/>
        <v>MTE</v>
      </c>
      <c r="C204" s="1" t="str">
        <f t="shared" si="8"/>
        <v>Monte</v>
      </c>
      <c r="D204" s="1" t="str">
        <f>SUBSTITUTE(SUBSTITUTE($D$1,"%1",B204),"%2",C204)</f>
        <v>Insert Into ESOCIAL_TIPO_LOGRADOURO values ('MTE', 'Monte');</v>
      </c>
    </row>
    <row r="205" spans="1:4" customFormat="1" ht="14.4" hidden="1" x14ac:dyDescent="0.3">
      <c r="A205" t="s">
        <v>203</v>
      </c>
      <c r="B205" t="str">
        <f t="shared" si="9"/>
        <v/>
      </c>
      <c r="C205" t="str">
        <f t="shared" si="8"/>
        <v/>
      </c>
    </row>
    <row r="206" spans="1:4" x14ac:dyDescent="0.2">
      <c r="A206" s="1" t="s">
        <v>204</v>
      </c>
      <c r="B206" s="1" t="str">
        <f t="shared" si="9"/>
        <v>NUC</v>
      </c>
      <c r="C206" s="1" t="str">
        <f t="shared" si="8"/>
        <v>Núcleo</v>
      </c>
      <c r="D206" s="1" t="str">
        <f>SUBSTITUTE(SUBSTITUTE($D$1,"%1",B206),"%2",C206)</f>
        <v>Insert Into ESOCIAL_TIPO_LOGRADOURO values ('NUC', 'Núcleo');</v>
      </c>
    </row>
    <row r="207" spans="1:4" customFormat="1" ht="14.4" hidden="1" x14ac:dyDescent="0.3">
      <c r="A207" t="s">
        <v>205</v>
      </c>
      <c r="B207" t="str">
        <f t="shared" si="9"/>
        <v/>
      </c>
      <c r="C207" t="str">
        <f t="shared" si="8"/>
        <v/>
      </c>
    </row>
    <row r="208" spans="1:4" x14ac:dyDescent="0.2">
      <c r="A208" s="1" t="s">
        <v>206</v>
      </c>
      <c r="B208" s="1" t="str">
        <f t="shared" si="9"/>
        <v>NUR</v>
      </c>
      <c r="C208" s="1" t="str">
        <f t="shared" si="8"/>
        <v>Núcleo Rural</v>
      </c>
      <c r="D208" s="1" t="str">
        <f>SUBSTITUTE(SUBSTITUTE($D$1,"%1",B208),"%2",C208)</f>
        <v>Insert Into ESOCIAL_TIPO_LOGRADOURO values ('NUR', 'Núcleo Rural');</v>
      </c>
    </row>
    <row r="209" spans="1:4" customFormat="1" ht="14.4" hidden="1" x14ac:dyDescent="0.3">
      <c r="A209" t="s">
        <v>207</v>
      </c>
      <c r="B209" t="str">
        <f t="shared" si="9"/>
        <v/>
      </c>
      <c r="C209" t="str">
        <f t="shared" si="8"/>
        <v/>
      </c>
    </row>
    <row r="210" spans="1:4" x14ac:dyDescent="0.2">
      <c r="A210" s="1" t="s">
        <v>208</v>
      </c>
      <c r="B210" s="1" t="str">
        <f t="shared" si="9"/>
        <v>O</v>
      </c>
      <c r="C210" s="1" t="str">
        <f t="shared" si="8"/>
        <v>Outros</v>
      </c>
      <c r="D210" s="1" t="str">
        <f>SUBSTITUTE(SUBSTITUTE($D$1,"%1",B210),"%2",C210)</f>
        <v>Insert Into ESOCIAL_TIPO_LOGRADOURO values ('O', 'Outros');</v>
      </c>
    </row>
    <row r="211" spans="1:4" customFormat="1" ht="14.4" hidden="1" x14ac:dyDescent="0.3">
      <c r="A211" t="s">
        <v>209</v>
      </c>
      <c r="B211" t="str">
        <f t="shared" si="9"/>
        <v/>
      </c>
      <c r="C211" t="str">
        <f t="shared" si="8"/>
        <v/>
      </c>
    </row>
    <row r="212" spans="1:4" x14ac:dyDescent="0.2">
      <c r="A212" s="1" t="s">
        <v>210</v>
      </c>
      <c r="B212" s="1" t="str">
        <f t="shared" si="9"/>
        <v>OUT</v>
      </c>
      <c r="C212" s="1" t="str">
        <f t="shared" si="8"/>
        <v>Outeiro</v>
      </c>
      <c r="D212" s="1" t="str">
        <f>SUBSTITUTE(SUBSTITUTE($D$1,"%1",B212),"%2",C212)</f>
        <v>Insert Into ESOCIAL_TIPO_LOGRADOURO values ('OUT', 'Outeiro');</v>
      </c>
    </row>
    <row r="213" spans="1:4" customFormat="1" ht="14.4" hidden="1" x14ac:dyDescent="0.3">
      <c r="A213" t="s">
        <v>211</v>
      </c>
      <c r="B213" t="str">
        <f t="shared" si="9"/>
        <v/>
      </c>
      <c r="C213" t="str">
        <f t="shared" si="8"/>
        <v/>
      </c>
    </row>
    <row r="214" spans="1:4" x14ac:dyDescent="0.2">
      <c r="A214" s="1" t="s">
        <v>212</v>
      </c>
      <c r="B214" s="1" t="str">
        <f t="shared" si="9"/>
        <v>PAR</v>
      </c>
      <c r="C214" s="1" t="str">
        <f t="shared" si="8"/>
        <v>Paralela</v>
      </c>
      <c r="D214" s="1" t="str">
        <f>SUBSTITUTE(SUBSTITUTE($D$1,"%1",B214),"%2",C214)</f>
        <v>Insert Into ESOCIAL_TIPO_LOGRADOURO values ('PAR', 'Paralela');</v>
      </c>
    </row>
    <row r="215" spans="1:4" customFormat="1" ht="14.4" hidden="1" x14ac:dyDescent="0.3">
      <c r="A215" t="s">
        <v>213</v>
      </c>
      <c r="B215" t="str">
        <f t="shared" si="9"/>
        <v/>
      </c>
      <c r="C215" t="str">
        <f t="shared" si="8"/>
        <v/>
      </c>
    </row>
    <row r="216" spans="1:4" x14ac:dyDescent="0.2">
      <c r="A216" s="1" t="s">
        <v>214</v>
      </c>
      <c r="B216" s="1" t="str">
        <f t="shared" si="9"/>
        <v>PAS</v>
      </c>
      <c r="C216" s="1" t="str">
        <f t="shared" si="8"/>
        <v>Passeio</v>
      </c>
      <c r="D216" s="1" t="str">
        <f>SUBSTITUTE(SUBSTITUTE($D$1,"%1",B216),"%2",C216)</f>
        <v>Insert Into ESOCIAL_TIPO_LOGRADOURO values ('PAS', 'Passeio');</v>
      </c>
    </row>
    <row r="217" spans="1:4" customFormat="1" ht="14.4" hidden="1" x14ac:dyDescent="0.3">
      <c r="A217" t="s">
        <v>215</v>
      </c>
      <c r="B217" t="str">
        <f t="shared" si="9"/>
        <v/>
      </c>
      <c r="C217" t="str">
        <f t="shared" si="8"/>
        <v/>
      </c>
    </row>
    <row r="218" spans="1:4" x14ac:dyDescent="0.2">
      <c r="A218" s="1" t="s">
        <v>216</v>
      </c>
      <c r="B218" s="1" t="str">
        <f t="shared" si="9"/>
        <v>PAT</v>
      </c>
      <c r="C218" s="1" t="str">
        <f t="shared" si="8"/>
        <v>Pátio</v>
      </c>
      <c r="D218" s="1" t="str">
        <f>SUBSTITUTE(SUBSTITUTE($D$1,"%1",B218),"%2",C218)</f>
        <v>Insert Into ESOCIAL_TIPO_LOGRADOURO values ('PAT', 'Pátio');</v>
      </c>
    </row>
    <row r="219" spans="1:4" customFormat="1" ht="14.4" hidden="1" x14ac:dyDescent="0.3">
      <c r="A219" t="s">
        <v>217</v>
      </c>
      <c r="B219" t="str">
        <f t="shared" si="9"/>
        <v/>
      </c>
      <c r="C219" t="str">
        <f t="shared" si="8"/>
        <v/>
      </c>
    </row>
    <row r="220" spans="1:4" x14ac:dyDescent="0.2">
      <c r="A220" s="1" t="s">
        <v>218</v>
      </c>
      <c r="B220" s="1" t="str">
        <f t="shared" si="9"/>
        <v>PC</v>
      </c>
      <c r="C220" s="1" t="str">
        <f t="shared" si="8"/>
        <v>Praça</v>
      </c>
      <c r="D220" s="1" t="str">
        <f>SUBSTITUTE(SUBSTITUTE($D$1,"%1",B220),"%2",C220)</f>
        <v>Insert Into ESOCIAL_TIPO_LOGRADOURO values ('PC', 'Praça');</v>
      </c>
    </row>
    <row r="221" spans="1:4" customFormat="1" ht="14.4" hidden="1" x14ac:dyDescent="0.3">
      <c r="A221" t="s">
        <v>219</v>
      </c>
      <c r="B221" t="str">
        <f t="shared" si="9"/>
        <v/>
      </c>
      <c r="C221" t="str">
        <f t="shared" si="8"/>
        <v/>
      </c>
    </row>
    <row r="222" spans="1:4" x14ac:dyDescent="0.2">
      <c r="A222" s="1" t="s">
        <v>220</v>
      </c>
      <c r="B222" s="1" t="str">
        <f t="shared" si="9"/>
        <v>PCE</v>
      </c>
      <c r="C222" s="1" t="str">
        <f t="shared" si="8"/>
        <v>Praça de Esportes</v>
      </c>
      <c r="D222" s="1" t="str">
        <f>SUBSTITUTE(SUBSTITUTE($D$1,"%1",B222),"%2",C222)</f>
        <v>Insert Into ESOCIAL_TIPO_LOGRADOURO values ('PCE', 'Praça de Esportes');</v>
      </c>
    </row>
    <row r="223" spans="1:4" customFormat="1" ht="14.4" hidden="1" x14ac:dyDescent="0.3">
      <c r="A223" t="s">
        <v>221</v>
      </c>
      <c r="B223" t="str">
        <f t="shared" si="9"/>
        <v/>
      </c>
      <c r="C223" t="str">
        <f t="shared" si="8"/>
        <v/>
      </c>
    </row>
    <row r="224" spans="1:4" x14ac:dyDescent="0.2">
      <c r="A224" s="1" t="s">
        <v>222</v>
      </c>
      <c r="B224" s="1" t="str">
        <f t="shared" si="9"/>
        <v>PDA</v>
      </c>
      <c r="C224" s="1" t="str">
        <f t="shared" si="8"/>
        <v>Parada</v>
      </c>
      <c r="D224" s="1" t="str">
        <f>SUBSTITUTE(SUBSTITUTE($D$1,"%1",B224),"%2",C224)</f>
        <v>Insert Into ESOCIAL_TIPO_LOGRADOURO values ('PDA', 'Parada');</v>
      </c>
    </row>
    <row r="225" spans="1:4" customFormat="1" ht="14.4" hidden="1" x14ac:dyDescent="0.3">
      <c r="A225" t="s">
        <v>223</v>
      </c>
      <c r="B225" t="str">
        <f t="shared" si="9"/>
        <v/>
      </c>
      <c r="C225" t="str">
        <f t="shared" si="8"/>
        <v/>
      </c>
    </row>
    <row r="226" spans="1:4" x14ac:dyDescent="0.2">
      <c r="A226" s="1" t="s">
        <v>224</v>
      </c>
      <c r="B226" s="1" t="str">
        <f t="shared" si="9"/>
        <v>PDO</v>
      </c>
      <c r="C226" s="1" t="str">
        <f t="shared" si="8"/>
        <v>Paradouro</v>
      </c>
      <c r="D226" s="1" t="str">
        <f>SUBSTITUTE(SUBSTITUTE($D$1,"%1",B226),"%2",C226)</f>
        <v>Insert Into ESOCIAL_TIPO_LOGRADOURO values ('PDO', 'Paradouro');</v>
      </c>
    </row>
    <row r="227" spans="1:4" customFormat="1" ht="14.4" hidden="1" x14ac:dyDescent="0.3">
      <c r="A227" t="s">
        <v>225</v>
      </c>
      <c r="B227" t="str">
        <f t="shared" si="9"/>
        <v/>
      </c>
      <c r="C227" t="str">
        <f t="shared" si="8"/>
        <v/>
      </c>
    </row>
    <row r="228" spans="1:4" x14ac:dyDescent="0.2">
      <c r="A228" s="1" t="s">
        <v>226</v>
      </c>
      <c r="B228" s="1" t="str">
        <f t="shared" si="9"/>
        <v>PNT</v>
      </c>
      <c r="C228" s="1" t="str">
        <f t="shared" si="8"/>
        <v>Ponta</v>
      </c>
      <c r="D228" s="1" t="str">
        <f>SUBSTITUTE(SUBSTITUTE($D$1,"%1",B228),"%2",C228)</f>
        <v>Insert Into ESOCIAL_TIPO_LOGRADOURO values ('PNT', 'Ponta');</v>
      </c>
    </row>
    <row r="229" spans="1:4" customFormat="1" ht="14.4" hidden="1" x14ac:dyDescent="0.3">
      <c r="A229" t="s">
        <v>227</v>
      </c>
      <c r="B229" t="str">
        <f t="shared" si="9"/>
        <v/>
      </c>
      <c r="C229" t="str">
        <f t="shared" si="8"/>
        <v/>
      </c>
    </row>
    <row r="230" spans="1:4" x14ac:dyDescent="0.2">
      <c r="A230" s="1" t="s">
        <v>228</v>
      </c>
      <c r="B230" s="1" t="str">
        <f t="shared" si="9"/>
        <v>PR</v>
      </c>
      <c r="C230" s="1" t="str">
        <f t="shared" si="8"/>
        <v>Praia</v>
      </c>
      <c r="D230" s="1" t="str">
        <f>SUBSTITUTE(SUBSTITUTE($D$1,"%1",B230),"%2",C230)</f>
        <v>Insert Into ESOCIAL_TIPO_LOGRADOURO values ('PR', 'Praia');</v>
      </c>
    </row>
    <row r="231" spans="1:4" customFormat="1" ht="14.4" hidden="1" x14ac:dyDescent="0.3">
      <c r="A231" t="s">
        <v>229</v>
      </c>
      <c r="B231" t="str">
        <f t="shared" si="9"/>
        <v/>
      </c>
      <c r="C231" t="str">
        <f t="shared" si="8"/>
        <v/>
      </c>
    </row>
    <row r="232" spans="1:4" x14ac:dyDescent="0.2">
      <c r="A232" s="1" t="s">
        <v>230</v>
      </c>
      <c r="B232" s="1" t="str">
        <f t="shared" si="9"/>
        <v>PRL</v>
      </c>
      <c r="C232" s="1" t="str">
        <f t="shared" si="8"/>
        <v>Prolongamento</v>
      </c>
      <c r="D232" s="1" t="str">
        <f>SUBSTITUTE(SUBSTITUTE($D$1,"%1",B232),"%2",C232)</f>
        <v>Insert Into ESOCIAL_TIPO_LOGRADOURO values ('PRL', 'Prolongamento');</v>
      </c>
    </row>
    <row r="233" spans="1:4" customFormat="1" ht="14.4" hidden="1" x14ac:dyDescent="0.3">
      <c r="A233" t="s">
        <v>231</v>
      </c>
      <c r="B233" t="str">
        <f t="shared" si="9"/>
        <v/>
      </c>
      <c r="C233" t="str">
        <f t="shared" si="8"/>
        <v/>
      </c>
    </row>
    <row r="234" spans="1:4" x14ac:dyDescent="0.2">
      <c r="A234" s="1" t="s">
        <v>232</v>
      </c>
      <c r="B234" s="1" t="str">
        <f t="shared" si="9"/>
        <v>PRM</v>
      </c>
      <c r="C234" s="1" t="str">
        <f t="shared" si="8"/>
        <v>Parque Municipal</v>
      </c>
      <c r="D234" s="1" t="str">
        <f>SUBSTITUTE(SUBSTITUTE($D$1,"%1",B234),"%2",C234)</f>
        <v>Insert Into ESOCIAL_TIPO_LOGRADOURO values ('PRM', 'Parque Municipal');</v>
      </c>
    </row>
    <row r="235" spans="1:4" customFormat="1" ht="14.4" hidden="1" x14ac:dyDescent="0.3">
      <c r="A235" t="s">
        <v>233</v>
      </c>
      <c r="B235" t="str">
        <f t="shared" si="9"/>
        <v/>
      </c>
      <c r="C235" t="str">
        <f t="shared" si="8"/>
        <v/>
      </c>
    </row>
    <row r="236" spans="1:4" x14ac:dyDescent="0.2">
      <c r="A236" s="1" t="s">
        <v>234</v>
      </c>
      <c r="B236" s="1" t="str">
        <f t="shared" si="9"/>
        <v>PRQ</v>
      </c>
      <c r="C236" s="1" t="str">
        <f t="shared" si="8"/>
        <v>Parque</v>
      </c>
      <c r="D236" s="1" t="str">
        <f>SUBSTITUTE(SUBSTITUTE($D$1,"%1",B236),"%2",C236)</f>
        <v>Insert Into ESOCIAL_TIPO_LOGRADOURO values ('PRQ', 'Parque');</v>
      </c>
    </row>
    <row r="237" spans="1:4" customFormat="1" ht="14.4" hidden="1" x14ac:dyDescent="0.3">
      <c r="A237" t="s">
        <v>235</v>
      </c>
      <c r="B237" t="str">
        <f t="shared" si="9"/>
        <v/>
      </c>
      <c r="C237" t="str">
        <f t="shared" si="8"/>
        <v/>
      </c>
    </row>
    <row r="238" spans="1:4" x14ac:dyDescent="0.2">
      <c r="A238" s="1" t="s">
        <v>236</v>
      </c>
      <c r="B238" s="1" t="str">
        <f t="shared" si="9"/>
        <v>PRR</v>
      </c>
      <c r="C238" s="1" t="str">
        <f t="shared" si="8"/>
        <v>Parque Residencial</v>
      </c>
      <c r="D238" s="1" t="str">
        <f>SUBSTITUTE(SUBSTITUTE($D$1,"%1",B238),"%2",C238)</f>
        <v>Insert Into ESOCIAL_TIPO_LOGRADOURO values ('PRR', 'Parque Residencial');</v>
      </c>
    </row>
    <row r="239" spans="1:4" customFormat="1" ht="14.4" hidden="1" x14ac:dyDescent="0.3">
      <c r="A239" t="s">
        <v>237</v>
      </c>
      <c r="B239" t="str">
        <f t="shared" si="9"/>
        <v/>
      </c>
      <c r="C239" t="str">
        <f t="shared" si="8"/>
        <v/>
      </c>
    </row>
    <row r="240" spans="1:4" x14ac:dyDescent="0.2">
      <c r="A240" s="1" t="s">
        <v>238</v>
      </c>
      <c r="B240" s="1" t="str">
        <f t="shared" si="9"/>
        <v>PSA</v>
      </c>
      <c r="C240" s="1" t="str">
        <f t="shared" si="8"/>
        <v>Passarela</v>
      </c>
      <c r="D240" s="1" t="str">
        <f>SUBSTITUTE(SUBSTITUTE($D$1,"%1",B240),"%2",C240)</f>
        <v>Insert Into ESOCIAL_TIPO_LOGRADOURO values ('PSA', 'Passarela');</v>
      </c>
    </row>
    <row r="241" spans="1:4" customFormat="1" ht="14.4" hidden="1" x14ac:dyDescent="0.3">
      <c r="A241" t="s">
        <v>239</v>
      </c>
      <c r="B241" t="str">
        <f t="shared" si="9"/>
        <v/>
      </c>
      <c r="C241" t="str">
        <f t="shared" si="8"/>
        <v/>
      </c>
    </row>
    <row r="242" spans="1:4" x14ac:dyDescent="0.2">
      <c r="A242" s="1" t="s">
        <v>240</v>
      </c>
      <c r="B242" s="1" t="str">
        <f t="shared" si="9"/>
        <v>PSG</v>
      </c>
      <c r="C242" s="1" t="str">
        <f t="shared" si="8"/>
        <v>Passagem</v>
      </c>
      <c r="D242" s="1" t="str">
        <f>SUBSTITUTE(SUBSTITUTE($D$1,"%1",B242),"%2",C242)</f>
        <v>Insert Into ESOCIAL_TIPO_LOGRADOURO values ('PSG', 'Passagem');</v>
      </c>
    </row>
    <row r="243" spans="1:4" customFormat="1" ht="14.4" hidden="1" x14ac:dyDescent="0.3">
      <c r="A243" t="s">
        <v>241</v>
      </c>
      <c r="B243" t="str">
        <f t="shared" si="9"/>
        <v/>
      </c>
      <c r="C243" t="str">
        <f t="shared" si="8"/>
        <v/>
      </c>
    </row>
    <row r="244" spans="1:4" x14ac:dyDescent="0.2">
      <c r="A244" s="1" t="s">
        <v>242</v>
      </c>
      <c r="B244" s="1" t="str">
        <f t="shared" si="9"/>
        <v>PSP</v>
      </c>
      <c r="C244" s="1" t="str">
        <f t="shared" si="8"/>
        <v>Passagem de Pedestre</v>
      </c>
      <c r="D244" s="1" t="str">
        <f>SUBSTITUTE(SUBSTITUTE($D$1,"%1",B244),"%2",C244)</f>
        <v>Insert Into ESOCIAL_TIPO_LOGRADOURO values ('PSP', 'Passagem de Pedestre');</v>
      </c>
    </row>
    <row r="245" spans="1:4" customFormat="1" ht="14.4" hidden="1" x14ac:dyDescent="0.3">
      <c r="A245" t="s">
        <v>243</v>
      </c>
      <c r="B245" t="str">
        <f t="shared" si="9"/>
        <v/>
      </c>
      <c r="C245" t="str">
        <f t="shared" si="8"/>
        <v/>
      </c>
    </row>
    <row r="246" spans="1:4" x14ac:dyDescent="0.2">
      <c r="A246" s="1" t="s">
        <v>244</v>
      </c>
      <c r="B246" s="1" t="str">
        <f t="shared" si="9"/>
        <v>PSS</v>
      </c>
      <c r="C246" s="1" t="str">
        <f t="shared" si="8"/>
        <v>Passagem Subterrânea</v>
      </c>
      <c r="D246" s="1" t="str">
        <f>SUBSTITUTE(SUBSTITUTE($D$1,"%1",B246),"%2",C246)</f>
        <v>Insert Into ESOCIAL_TIPO_LOGRADOURO values ('PSS', 'Passagem Subterrânea');</v>
      </c>
    </row>
    <row r="247" spans="1:4" customFormat="1" ht="14.4" hidden="1" x14ac:dyDescent="0.3">
      <c r="A247" t="s">
        <v>245</v>
      </c>
      <c r="B247" t="str">
        <f t="shared" si="9"/>
        <v/>
      </c>
      <c r="C247" t="str">
        <f t="shared" si="8"/>
        <v/>
      </c>
    </row>
    <row r="248" spans="1:4" x14ac:dyDescent="0.2">
      <c r="A248" s="1" t="s">
        <v>246</v>
      </c>
      <c r="B248" s="1" t="str">
        <f t="shared" si="9"/>
        <v>PTE</v>
      </c>
      <c r="C248" s="1" t="str">
        <f t="shared" si="8"/>
        <v>Ponte</v>
      </c>
      <c r="D248" s="1" t="str">
        <f>SUBSTITUTE(SUBSTITUTE($D$1,"%1",B248),"%2",C248)</f>
        <v>Insert Into ESOCIAL_TIPO_LOGRADOURO values ('PTE', 'Ponte');</v>
      </c>
    </row>
    <row r="249" spans="1:4" customFormat="1" ht="14.4" hidden="1" x14ac:dyDescent="0.3">
      <c r="A249" t="s">
        <v>247</v>
      </c>
      <c r="B249" t="str">
        <f t="shared" si="9"/>
        <v/>
      </c>
      <c r="C249" t="str">
        <f t="shared" ref="C249:C277" si="10">IF(LEN(A250)&gt;=4,A250,"")</f>
        <v/>
      </c>
    </row>
    <row r="250" spans="1:4" x14ac:dyDescent="0.2">
      <c r="A250" s="1" t="s">
        <v>248</v>
      </c>
      <c r="B250" s="1" t="str">
        <f t="shared" si="9"/>
        <v>PTO</v>
      </c>
      <c r="C250" s="1" t="str">
        <f t="shared" si="10"/>
        <v>Porto</v>
      </c>
      <c r="D250" s="1" t="str">
        <f>SUBSTITUTE(SUBSTITUTE($D$1,"%1",B250),"%2",C250)</f>
        <v>Insert Into ESOCIAL_TIPO_LOGRADOURO values ('PTO', 'Porto');</v>
      </c>
    </row>
    <row r="251" spans="1:4" customFormat="1" ht="14.4" hidden="1" x14ac:dyDescent="0.3">
      <c r="A251" t="s">
        <v>249</v>
      </c>
      <c r="B251" t="str">
        <f t="shared" si="9"/>
        <v/>
      </c>
      <c r="C251" t="str">
        <f t="shared" si="10"/>
        <v/>
      </c>
    </row>
    <row r="252" spans="1:4" x14ac:dyDescent="0.2">
      <c r="A252" s="1" t="s">
        <v>250</v>
      </c>
      <c r="B252" s="1" t="str">
        <f t="shared" si="9"/>
        <v>Q</v>
      </c>
      <c r="C252" s="1" t="str">
        <f t="shared" si="10"/>
        <v>Quadra</v>
      </c>
      <c r="D252" s="1" t="str">
        <f>SUBSTITUTE(SUBSTITUTE($D$1,"%1",B252),"%2",C252)</f>
        <v>Insert Into ESOCIAL_TIPO_LOGRADOURO values ('Q', 'Quadra');</v>
      </c>
    </row>
    <row r="253" spans="1:4" customFormat="1" ht="14.4" hidden="1" x14ac:dyDescent="0.3">
      <c r="A253" t="s">
        <v>251</v>
      </c>
      <c r="B253" t="str">
        <f t="shared" si="9"/>
        <v/>
      </c>
      <c r="C253" t="str">
        <f t="shared" si="10"/>
        <v/>
      </c>
    </row>
    <row r="254" spans="1:4" x14ac:dyDescent="0.2">
      <c r="A254" s="1" t="s">
        <v>252</v>
      </c>
      <c r="B254" s="1" t="str">
        <f t="shared" si="9"/>
        <v>QTA</v>
      </c>
      <c r="C254" s="1" t="str">
        <f t="shared" si="10"/>
        <v>Quinta</v>
      </c>
      <c r="D254" s="1" t="str">
        <f>SUBSTITUTE(SUBSTITUTE($D$1,"%1",B254),"%2",C254)</f>
        <v>Insert Into ESOCIAL_TIPO_LOGRADOURO values ('QTA', 'Quinta');</v>
      </c>
    </row>
    <row r="255" spans="1:4" customFormat="1" ht="14.4" hidden="1" x14ac:dyDescent="0.3">
      <c r="A255" t="s">
        <v>253</v>
      </c>
      <c r="B255" t="str">
        <f t="shared" si="9"/>
        <v/>
      </c>
      <c r="C255" t="str">
        <f t="shared" si="10"/>
        <v/>
      </c>
    </row>
    <row r="256" spans="1:4" x14ac:dyDescent="0.2">
      <c r="A256" s="1" t="s">
        <v>254</v>
      </c>
      <c r="B256" s="1" t="str">
        <f t="shared" si="9"/>
        <v>QTS</v>
      </c>
      <c r="C256" s="1" t="str">
        <f t="shared" si="10"/>
        <v>Quintas</v>
      </c>
      <c r="D256" s="1" t="str">
        <f>SUBSTITUTE(SUBSTITUTE($D$1,"%1",B256),"%2",C256)</f>
        <v>Insert Into ESOCIAL_TIPO_LOGRADOURO values ('QTS', 'Quintas');</v>
      </c>
    </row>
    <row r="257" spans="1:4" customFormat="1" ht="14.4" hidden="1" x14ac:dyDescent="0.3">
      <c r="A257" t="s">
        <v>255</v>
      </c>
      <c r="B257" t="str">
        <f t="shared" si="9"/>
        <v/>
      </c>
      <c r="C257" t="str">
        <f t="shared" si="10"/>
        <v/>
      </c>
    </row>
    <row r="258" spans="1:4" x14ac:dyDescent="0.2">
      <c r="A258" s="1" t="s">
        <v>256</v>
      </c>
      <c r="B258" s="1" t="str">
        <f t="shared" si="9"/>
        <v>R</v>
      </c>
      <c r="C258" s="1" t="str">
        <f t="shared" si="10"/>
        <v/>
      </c>
      <c r="D258" s="1" t="str">
        <f t="shared" ref="D258:D260" si="11">SUBSTITUTE(SUBSTITUTE($D$1,"%1",B258),"%2",C258)</f>
        <v>Insert Into ESOCIAL_TIPO_LOGRADOURO values ('R', '');</v>
      </c>
    </row>
    <row r="259" spans="1:4" x14ac:dyDescent="0.2">
      <c r="A259" s="1" t="s">
        <v>257</v>
      </c>
      <c r="B259" s="1" t="str">
        <f t="shared" ref="B259:B322" si="12">IF(LEN(A259)&lt;4,A259,"")</f>
        <v>Rua</v>
      </c>
      <c r="C259" s="1" t="str">
        <f t="shared" si="10"/>
        <v/>
      </c>
      <c r="D259" s="1" t="str">
        <f t="shared" si="11"/>
        <v>Insert Into ESOCIAL_TIPO_LOGRADOURO values ('Rua', '');</v>
      </c>
    </row>
    <row r="260" spans="1:4" x14ac:dyDescent="0.2">
      <c r="A260" s="1" t="s">
        <v>258</v>
      </c>
      <c r="B260" s="1" t="str">
        <f t="shared" si="12"/>
        <v>R I</v>
      </c>
      <c r="C260" s="1" t="str">
        <f t="shared" si="10"/>
        <v>Rua Integração</v>
      </c>
      <c r="D260" s="1" t="str">
        <f t="shared" si="11"/>
        <v>Insert Into ESOCIAL_TIPO_LOGRADOURO values ('R I', 'Rua Integração');</v>
      </c>
    </row>
    <row r="261" spans="1:4" customFormat="1" ht="14.4" hidden="1" x14ac:dyDescent="0.3">
      <c r="A261" t="s">
        <v>259</v>
      </c>
      <c r="B261" t="str">
        <f t="shared" si="12"/>
        <v/>
      </c>
      <c r="C261" t="str">
        <f t="shared" si="10"/>
        <v/>
      </c>
    </row>
    <row r="262" spans="1:4" x14ac:dyDescent="0.2">
      <c r="A262" s="1" t="s">
        <v>260</v>
      </c>
      <c r="B262" s="1" t="str">
        <f t="shared" si="12"/>
        <v>R L</v>
      </c>
      <c r="C262" s="1" t="str">
        <f t="shared" si="10"/>
        <v>Rua de Ligação</v>
      </c>
      <c r="D262" s="1" t="str">
        <f>SUBSTITUTE(SUBSTITUTE($D$1,"%1",B262),"%2",C262)</f>
        <v>Insert Into ESOCIAL_TIPO_LOGRADOURO values ('R L', 'Rua de Ligação');</v>
      </c>
    </row>
    <row r="263" spans="1:4" customFormat="1" ht="14.4" hidden="1" x14ac:dyDescent="0.3">
      <c r="A263" t="s">
        <v>261</v>
      </c>
      <c r="B263" t="str">
        <f t="shared" si="12"/>
        <v/>
      </c>
      <c r="C263" t="str">
        <f t="shared" si="10"/>
        <v/>
      </c>
    </row>
    <row r="264" spans="1:4" x14ac:dyDescent="0.2">
      <c r="A264" s="1" t="s">
        <v>262</v>
      </c>
      <c r="B264" s="1" t="str">
        <f t="shared" si="12"/>
        <v>R P</v>
      </c>
      <c r="C264" s="1" t="str">
        <f t="shared" si="10"/>
        <v>Rua Particular</v>
      </c>
      <c r="D264" s="1" t="str">
        <f>SUBSTITUTE(SUBSTITUTE($D$1,"%1",B264),"%2",C264)</f>
        <v>Insert Into ESOCIAL_TIPO_LOGRADOURO values ('R P', 'Rua Particular');</v>
      </c>
    </row>
    <row r="265" spans="1:4" customFormat="1" ht="14.4" hidden="1" x14ac:dyDescent="0.3">
      <c r="A265" t="s">
        <v>263</v>
      </c>
      <c r="B265" t="str">
        <f t="shared" si="12"/>
        <v/>
      </c>
      <c r="C265" t="str">
        <f t="shared" si="10"/>
        <v/>
      </c>
    </row>
    <row r="266" spans="1:4" x14ac:dyDescent="0.2">
      <c r="A266" s="1" t="s">
        <v>264</v>
      </c>
      <c r="B266" s="1" t="str">
        <f t="shared" si="12"/>
        <v>R V</v>
      </c>
      <c r="C266" s="1" t="str">
        <f t="shared" si="10"/>
        <v>Rua Velha</v>
      </c>
      <c r="D266" s="1" t="str">
        <f>SUBSTITUTE(SUBSTITUTE($D$1,"%1",B266),"%2",C266)</f>
        <v>Insert Into ESOCIAL_TIPO_LOGRADOURO values ('R V', 'Rua Velha');</v>
      </c>
    </row>
    <row r="267" spans="1:4" customFormat="1" ht="14.4" hidden="1" x14ac:dyDescent="0.3">
      <c r="A267" t="s">
        <v>265</v>
      </c>
      <c r="B267" t="str">
        <f t="shared" si="12"/>
        <v/>
      </c>
      <c r="C267" t="str">
        <f t="shared" si="10"/>
        <v/>
      </c>
    </row>
    <row r="268" spans="1:4" x14ac:dyDescent="0.2">
      <c r="A268" s="1" t="s">
        <v>266</v>
      </c>
      <c r="B268" s="1" t="str">
        <f t="shared" si="12"/>
        <v>RAM</v>
      </c>
      <c r="C268" s="1" t="str">
        <f t="shared" si="10"/>
        <v>Ramal</v>
      </c>
      <c r="D268" s="1" t="str">
        <f>SUBSTITUTE(SUBSTITUTE($D$1,"%1",B268),"%2",C268)</f>
        <v>Insert Into ESOCIAL_TIPO_LOGRADOURO values ('RAM', 'Ramal');</v>
      </c>
    </row>
    <row r="269" spans="1:4" customFormat="1" ht="14.4" hidden="1" x14ac:dyDescent="0.3">
      <c r="A269" t="s">
        <v>267</v>
      </c>
      <c r="B269" t="str">
        <f t="shared" si="12"/>
        <v/>
      </c>
      <c r="C269" t="str">
        <f t="shared" si="10"/>
        <v/>
      </c>
    </row>
    <row r="270" spans="1:4" x14ac:dyDescent="0.2">
      <c r="A270" s="1" t="s">
        <v>268</v>
      </c>
      <c r="B270" s="1" t="str">
        <f t="shared" si="12"/>
        <v>RCR</v>
      </c>
      <c r="C270" s="1" t="str">
        <f t="shared" si="10"/>
        <v>Recreio</v>
      </c>
      <c r="D270" s="1" t="str">
        <f>SUBSTITUTE(SUBSTITUTE($D$1,"%1",B270),"%2",C270)</f>
        <v>Insert Into ESOCIAL_TIPO_LOGRADOURO values ('RCR', 'Recreio');</v>
      </c>
    </row>
    <row r="271" spans="1:4" customFormat="1" ht="14.4" hidden="1" x14ac:dyDescent="0.3">
      <c r="A271" t="s">
        <v>269</v>
      </c>
      <c r="B271" t="str">
        <f t="shared" si="12"/>
        <v/>
      </c>
      <c r="C271" t="str">
        <f t="shared" si="10"/>
        <v/>
      </c>
    </row>
    <row r="272" spans="1:4" x14ac:dyDescent="0.2">
      <c r="A272" s="1" t="s">
        <v>270</v>
      </c>
      <c r="B272" s="1" t="str">
        <f t="shared" si="12"/>
        <v>REC</v>
      </c>
      <c r="C272" s="1" t="str">
        <f t="shared" si="10"/>
        <v>Recanto</v>
      </c>
      <c r="D272" s="1" t="str">
        <f>SUBSTITUTE(SUBSTITUTE($D$1,"%1",B272),"%2",C272)</f>
        <v>Insert Into ESOCIAL_TIPO_LOGRADOURO values ('REC', 'Recanto');</v>
      </c>
    </row>
    <row r="273" spans="1:4" customFormat="1" ht="14.4" hidden="1" x14ac:dyDescent="0.3">
      <c r="A273" t="s">
        <v>271</v>
      </c>
      <c r="B273" t="str">
        <f t="shared" si="12"/>
        <v/>
      </c>
      <c r="C273" t="str">
        <f t="shared" si="10"/>
        <v/>
      </c>
    </row>
    <row r="274" spans="1:4" x14ac:dyDescent="0.2">
      <c r="A274" s="1" t="s">
        <v>272</v>
      </c>
      <c r="B274" s="1" t="str">
        <f t="shared" si="12"/>
        <v>RER</v>
      </c>
      <c r="C274" s="1" t="str">
        <f t="shared" si="10"/>
        <v>Retiro</v>
      </c>
      <c r="D274" s="1" t="str">
        <f>SUBSTITUTE(SUBSTITUTE($D$1,"%1",B274),"%2",C274)</f>
        <v>Insert Into ESOCIAL_TIPO_LOGRADOURO values ('RER', 'Retiro');</v>
      </c>
    </row>
    <row r="275" spans="1:4" customFormat="1" ht="14.4" hidden="1" x14ac:dyDescent="0.3">
      <c r="A275" t="s">
        <v>273</v>
      </c>
      <c r="B275" t="str">
        <f t="shared" si="12"/>
        <v/>
      </c>
      <c r="C275" t="str">
        <f t="shared" si="10"/>
        <v/>
      </c>
    </row>
    <row r="276" spans="1:4" x14ac:dyDescent="0.2">
      <c r="A276" s="1" t="s">
        <v>274</v>
      </c>
      <c r="B276" s="1" t="str">
        <f t="shared" si="12"/>
        <v>RES</v>
      </c>
      <c r="C276" s="1" t="str">
        <f t="shared" si="10"/>
        <v>Residencial</v>
      </c>
      <c r="D276" s="1" t="str">
        <f>SUBSTITUTE(SUBSTITUTE($D$1,"%1",B276),"%2",C276)</f>
        <v>Insert Into ESOCIAL_TIPO_LOGRADOURO values ('RES', 'Residencial');</v>
      </c>
    </row>
    <row r="277" spans="1:4" customFormat="1" ht="14.4" hidden="1" x14ac:dyDescent="0.3">
      <c r="A277" t="s">
        <v>275</v>
      </c>
      <c r="B277" t="str">
        <f t="shared" si="12"/>
        <v/>
      </c>
      <c r="C277" t="str">
        <f t="shared" ref="C277:C340" si="13">IF(LEN(A278)&gt;=4,A278,"")</f>
        <v/>
      </c>
    </row>
    <row r="278" spans="1:4" x14ac:dyDescent="0.2">
      <c r="A278" s="1" t="s">
        <v>279</v>
      </c>
      <c r="B278" s="1" t="str">
        <f t="shared" si="12"/>
        <v>RET</v>
      </c>
      <c r="C278" s="1" t="str">
        <f t="shared" si="13"/>
        <v>Reta</v>
      </c>
      <c r="D278" s="1" t="str">
        <f>SUBSTITUTE(SUBSTITUTE($D$1,"%1",B278),"%2",C278)</f>
        <v>Insert Into ESOCIAL_TIPO_LOGRADOURO values ('RET', 'Reta');</v>
      </c>
    </row>
    <row r="279" spans="1:4" customFormat="1" ht="14.4" hidden="1" x14ac:dyDescent="0.3">
      <c r="A279" t="s">
        <v>280</v>
      </c>
      <c r="B279" t="str">
        <f t="shared" si="12"/>
        <v/>
      </c>
      <c r="C279" t="str">
        <f t="shared" si="13"/>
        <v/>
      </c>
    </row>
    <row r="280" spans="1:4" x14ac:dyDescent="0.2">
      <c r="A280" s="1" t="s">
        <v>281</v>
      </c>
      <c r="B280" s="1" t="str">
        <f t="shared" si="12"/>
        <v>RLA</v>
      </c>
      <c r="C280" s="1" t="str">
        <f t="shared" si="13"/>
        <v>Ruela</v>
      </c>
      <c r="D280" s="1" t="str">
        <f>SUBSTITUTE(SUBSTITUTE($D$1,"%1",B280),"%2",C280)</f>
        <v>Insert Into ESOCIAL_TIPO_LOGRADOURO values ('RLA', 'Ruela');</v>
      </c>
    </row>
    <row r="281" spans="1:4" customFormat="1" ht="14.4" hidden="1" x14ac:dyDescent="0.3">
      <c r="A281" t="s">
        <v>282</v>
      </c>
      <c r="B281" t="str">
        <f t="shared" si="12"/>
        <v/>
      </c>
      <c r="C281" t="str">
        <f t="shared" si="13"/>
        <v/>
      </c>
    </row>
    <row r="282" spans="1:4" x14ac:dyDescent="0.2">
      <c r="A282" s="1" t="s">
        <v>283</v>
      </c>
      <c r="B282" s="1" t="str">
        <f t="shared" si="12"/>
        <v>RMP</v>
      </c>
      <c r="C282" s="1" t="str">
        <f t="shared" si="13"/>
        <v>Rampa</v>
      </c>
      <c r="D282" s="1" t="str">
        <f>SUBSTITUTE(SUBSTITUTE($D$1,"%1",B282),"%2",C282)</f>
        <v>Insert Into ESOCIAL_TIPO_LOGRADOURO values ('RMP', 'Rampa');</v>
      </c>
    </row>
    <row r="283" spans="1:4" customFormat="1" ht="14.4" hidden="1" x14ac:dyDescent="0.3">
      <c r="A283" t="s">
        <v>284</v>
      </c>
      <c r="B283" t="str">
        <f t="shared" si="12"/>
        <v/>
      </c>
      <c r="C283" t="str">
        <f t="shared" si="13"/>
        <v/>
      </c>
    </row>
    <row r="284" spans="1:4" x14ac:dyDescent="0.2">
      <c r="A284" s="1" t="s">
        <v>285</v>
      </c>
      <c r="B284" s="1" t="str">
        <f t="shared" si="12"/>
        <v>ROA</v>
      </c>
      <c r="C284" s="1" t="str">
        <f t="shared" si="13"/>
        <v>Rodo Anel</v>
      </c>
      <c r="D284" s="1" t="str">
        <f>SUBSTITUTE(SUBSTITUTE($D$1,"%1",B284),"%2",C284)</f>
        <v>Insert Into ESOCIAL_TIPO_LOGRADOURO values ('ROA', 'Rodo Anel');</v>
      </c>
    </row>
    <row r="285" spans="1:4" customFormat="1" ht="14.4" hidden="1" x14ac:dyDescent="0.3">
      <c r="A285" t="s">
        <v>286</v>
      </c>
      <c r="B285" t="str">
        <f t="shared" si="12"/>
        <v/>
      </c>
      <c r="C285" t="str">
        <f t="shared" si="13"/>
        <v/>
      </c>
    </row>
    <row r="286" spans="1:4" x14ac:dyDescent="0.2">
      <c r="A286" s="1" t="s">
        <v>287</v>
      </c>
      <c r="B286" s="1" t="str">
        <f t="shared" si="12"/>
        <v>ROD</v>
      </c>
      <c r="C286" s="1" t="str">
        <f t="shared" si="13"/>
        <v>Rodovia</v>
      </c>
      <c r="D286" s="1" t="str">
        <f>SUBSTITUTE(SUBSTITUTE($D$1,"%1",B286),"%2",C286)</f>
        <v>Insert Into ESOCIAL_TIPO_LOGRADOURO values ('ROD', 'Rodovia');</v>
      </c>
    </row>
    <row r="287" spans="1:4" customFormat="1" ht="14.4" hidden="1" x14ac:dyDescent="0.3">
      <c r="A287" t="s">
        <v>288</v>
      </c>
      <c r="B287" t="str">
        <f t="shared" si="12"/>
        <v/>
      </c>
      <c r="C287" t="str">
        <f t="shared" si="13"/>
        <v/>
      </c>
    </row>
    <row r="288" spans="1:4" x14ac:dyDescent="0.2">
      <c r="A288" s="1" t="s">
        <v>289</v>
      </c>
      <c r="B288" s="1" t="str">
        <f t="shared" si="12"/>
        <v>ROT</v>
      </c>
      <c r="C288" s="1" t="str">
        <f t="shared" si="13"/>
        <v>Rotula</v>
      </c>
      <c r="D288" s="1" t="str">
        <f>SUBSTITUTE(SUBSTITUTE($D$1,"%1",B288),"%2",C288)</f>
        <v>Insert Into ESOCIAL_TIPO_LOGRADOURO values ('ROT', 'Rotula');</v>
      </c>
    </row>
    <row r="289" spans="1:4" customFormat="1" ht="14.4" hidden="1" x14ac:dyDescent="0.3">
      <c r="A289" t="s">
        <v>290</v>
      </c>
      <c r="B289" t="str">
        <f t="shared" si="12"/>
        <v/>
      </c>
      <c r="C289" t="str">
        <f t="shared" si="13"/>
        <v/>
      </c>
    </row>
    <row r="290" spans="1:4" x14ac:dyDescent="0.2">
      <c r="A290" s="1" t="s">
        <v>291</v>
      </c>
      <c r="B290" s="1" t="str">
        <f t="shared" si="12"/>
        <v>RPE</v>
      </c>
      <c r="C290" s="1" t="str">
        <f t="shared" si="13"/>
        <v>Rua de Pedestre</v>
      </c>
      <c r="D290" s="1" t="str">
        <f>SUBSTITUTE(SUBSTITUTE($D$1,"%1",B290),"%2",C290)</f>
        <v>Insert Into ESOCIAL_TIPO_LOGRADOURO values ('RPE', 'Rua de Pedestre');</v>
      </c>
    </row>
    <row r="291" spans="1:4" customFormat="1" ht="14.4" hidden="1" x14ac:dyDescent="0.3">
      <c r="A291" t="s">
        <v>292</v>
      </c>
      <c r="B291" t="str">
        <f t="shared" si="12"/>
        <v/>
      </c>
      <c r="C291" t="str">
        <f t="shared" si="13"/>
        <v/>
      </c>
    </row>
    <row r="292" spans="1:4" x14ac:dyDescent="0.2">
      <c r="A292" s="1" t="s">
        <v>293</v>
      </c>
      <c r="B292" s="1" t="str">
        <f t="shared" si="12"/>
        <v>RPR</v>
      </c>
      <c r="C292" s="1" t="str">
        <f t="shared" si="13"/>
        <v>Margem</v>
      </c>
      <c r="D292" s="1" t="str">
        <f>SUBSTITUTE(SUBSTITUTE($D$1,"%1",B292),"%2",C292)</f>
        <v>Insert Into ESOCIAL_TIPO_LOGRADOURO values ('RPR', 'Margem');</v>
      </c>
    </row>
    <row r="293" spans="1:4" customFormat="1" ht="14.4" hidden="1" x14ac:dyDescent="0.3">
      <c r="A293" t="s">
        <v>294</v>
      </c>
      <c r="B293" t="str">
        <f t="shared" si="12"/>
        <v/>
      </c>
      <c r="C293" t="str">
        <f t="shared" si="13"/>
        <v/>
      </c>
    </row>
    <row r="294" spans="1:4" x14ac:dyDescent="0.2">
      <c r="A294" s="1" t="s">
        <v>295</v>
      </c>
      <c r="B294" s="1" t="str">
        <f t="shared" si="12"/>
        <v>RTN</v>
      </c>
      <c r="C294" s="1" t="str">
        <f t="shared" si="13"/>
        <v>Retorno</v>
      </c>
      <c r="D294" s="1" t="str">
        <f>SUBSTITUTE(SUBSTITUTE($D$1,"%1",B294),"%2",C294)</f>
        <v>Insert Into ESOCIAL_TIPO_LOGRADOURO values ('RTN', 'Retorno');</v>
      </c>
    </row>
    <row r="295" spans="1:4" customFormat="1" ht="14.4" hidden="1" x14ac:dyDescent="0.3">
      <c r="A295" t="s">
        <v>296</v>
      </c>
      <c r="B295" t="str">
        <f t="shared" si="12"/>
        <v/>
      </c>
      <c r="C295" t="str">
        <f t="shared" si="13"/>
        <v/>
      </c>
    </row>
    <row r="296" spans="1:4" x14ac:dyDescent="0.2">
      <c r="A296" s="1" t="s">
        <v>297</v>
      </c>
      <c r="B296" s="1" t="str">
        <f t="shared" si="12"/>
        <v>RTT</v>
      </c>
      <c r="C296" s="1" t="str">
        <f t="shared" si="13"/>
        <v>Rotatória</v>
      </c>
      <c r="D296" s="1" t="str">
        <f>SUBSTITUTE(SUBSTITUTE($D$1,"%1",B296),"%2",C296)</f>
        <v>Insert Into ESOCIAL_TIPO_LOGRADOURO values ('RTT', 'Rotatória');</v>
      </c>
    </row>
    <row r="297" spans="1:4" customFormat="1" ht="14.4" hidden="1" x14ac:dyDescent="0.3">
      <c r="A297" t="s">
        <v>298</v>
      </c>
      <c r="B297" t="str">
        <f t="shared" si="12"/>
        <v/>
      </c>
      <c r="C297" t="str">
        <f t="shared" si="13"/>
        <v/>
      </c>
    </row>
    <row r="298" spans="1:4" x14ac:dyDescent="0.2">
      <c r="A298" s="1" t="s">
        <v>299</v>
      </c>
      <c r="B298" s="1" t="str">
        <f t="shared" si="12"/>
        <v>SEG</v>
      </c>
      <c r="C298" s="1" t="str">
        <f t="shared" si="13"/>
        <v>Segunda Avenida</v>
      </c>
      <c r="D298" s="1" t="str">
        <f>SUBSTITUTE(SUBSTITUTE($D$1,"%1",B298),"%2",C298)</f>
        <v>Insert Into ESOCIAL_TIPO_LOGRADOURO values ('SEG', 'Segunda Avenida');</v>
      </c>
    </row>
    <row r="299" spans="1:4" customFormat="1" ht="14.4" hidden="1" x14ac:dyDescent="0.3">
      <c r="A299" t="s">
        <v>300</v>
      </c>
      <c r="B299" t="str">
        <f t="shared" si="12"/>
        <v/>
      </c>
      <c r="C299" t="str">
        <f t="shared" si="13"/>
        <v/>
      </c>
    </row>
    <row r="300" spans="1:4" x14ac:dyDescent="0.2">
      <c r="A300" s="1" t="s">
        <v>301</v>
      </c>
      <c r="B300" s="1" t="str">
        <f t="shared" si="12"/>
        <v>SIT</v>
      </c>
      <c r="C300" s="1" t="str">
        <f t="shared" si="13"/>
        <v>Sitio</v>
      </c>
      <c r="D300" s="1" t="str">
        <f>SUBSTITUTE(SUBSTITUTE($D$1,"%1",B300),"%2",C300)</f>
        <v>Insert Into ESOCIAL_TIPO_LOGRADOURO values ('SIT', 'Sitio');</v>
      </c>
    </row>
    <row r="301" spans="1:4" customFormat="1" ht="14.4" hidden="1" x14ac:dyDescent="0.3">
      <c r="A301" t="s">
        <v>302</v>
      </c>
      <c r="B301" t="str">
        <f t="shared" si="12"/>
        <v/>
      </c>
      <c r="C301" t="str">
        <f t="shared" si="13"/>
        <v/>
      </c>
    </row>
    <row r="302" spans="1:4" x14ac:dyDescent="0.2">
      <c r="A302" s="1" t="s">
        <v>303</v>
      </c>
      <c r="B302" s="1" t="str">
        <f t="shared" si="12"/>
        <v>SRV</v>
      </c>
      <c r="C302" s="1" t="str">
        <f t="shared" si="13"/>
        <v>Servidão</v>
      </c>
      <c r="D302" s="1" t="str">
        <f>SUBSTITUTE(SUBSTITUTE($D$1,"%1",B302),"%2",C302)</f>
        <v>Insert Into ESOCIAL_TIPO_LOGRADOURO values ('SRV', 'Servidão');</v>
      </c>
    </row>
    <row r="303" spans="1:4" customFormat="1" ht="14.4" hidden="1" x14ac:dyDescent="0.3">
      <c r="A303" t="s">
        <v>304</v>
      </c>
      <c r="B303" t="str">
        <f t="shared" si="12"/>
        <v/>
      </c>
      <c r="C303" t="str">
        <f t="shared" si="13"/>
        <v/>
      </c>
    </row>
    <row r="304" spans="1:4" x14ac:dyDescent="0.2">
      <c r="A304" s="1" t="s">
        <v>305</v>
      </c>
      <c r="B304" s="1" t="str">
        <f t="shared" si="12"/>
        <v>ST</v>
      </c>
      <c r="C304" s="1" t="str">
        <f t="shared" si="13"/>
        <v>Setor</v>
      </c>
      <c r="D304" s="1" t="str">
        <f>SUBSTITUTE(SUBSTITUTE($D$1,"%1",B304),"%2",C304)</f>
        <v>Insert Into ESOCIAL_TIPO_LOGRADOURO values ('ST', 'Setor');</v>
      </c>
    </row>
    <row r="305" spans="1:4" customFormat="1" ht="14.4" hidden="1" x14ac:dyDescent="0.3">
      <c r="A305" t="s">
        <v>306</v>
      </c>
      <c r="B305" t="str">
        <f t="shared" si="12"/>
        <v/>
      </c>
      <c r="C305" t="str">
        <f t="shared" si="13"/>
        <v/>
      </c>
    </row>
    <row r="306" spans="1:4" x14ac:dyDescent="0.2">
      <c r="A306" s="1" t="s">
        <v>307</v>
      </c>
      <c r="B306" s="1" t="str">
        <f t="shared" si="12"/>
        <v>SUB</v>
      </c>
      <c r="C306" s="1" t="str">
        <f t="shared" si="13"/>
        <v>Subida</v>
      </c>
      <c r="D306" s="1" t="str">
        <f>SUBSTITUTE(SUBSTITUTE($D$1,"%1",B306),"%2",C306)</f>
        <v>Insert Into ESOCIAL_TIPO_LOGRADOURO values ('SUB', 'Subida');</v>
      </c>
    </row>
    <row r="307" spans="1:4" customFormat="1" ht="14.4" hidden="1" x14ac:dyDescent="0.3">
      <c r="A307" t="s">
        <v>308</v>
      </c>
      <c r="B307" t="str">
        <f t="shared" si="12"/>
        <v/>
      </c>
      <c r="C307" t="str">
        <f t="shared" si="13"/>
        <v/>
      </c>
    </row>
    <row r="308" spans="1:4" x14ac:dyDescent="0.2">
      <c r="A308" s="1" t="s">
        <v>309</v>
      </c>
      <c r="B308" s="1" t="str">
        <f t="shared" si="12"/>
        <v>TCH</v>
      </c>
      <c r="C308" s="1" t="str">
        <f t="shared" si="13"/>
        <v>Trincheira</v>
      </c>
      <c r="D308" s="1" t="str">
        <f>SUBSTITUTE(SUBSTITUTE($D$1,"%1",B308),"%2",C308)</f>
        <v>Insert Into ESOCIAL_TIPO_LOGRADOURO values ('TCH', 'Trincheira');</v>
      </c>
    </row>
    <row r="309" spans="1:4" customFormat="1" ht="14.4" hidden="1" x14ac:dyDescent="0.3">
      <c r="A309" t="s">
        <v>310</v>
      </c>
      <c r="B309" t="str">
        <f t="shared" si="12"/>
        <v/>
      </c>
      <c r="C309" t="str">
        <f t="shared" si="13"/>
        <v/>
      </c>
    </row>
    <row r="310" spans="1:4" x14ac:dyDescent="0.2">
      <c r="A310" s="1" t="s">
        <v>311</v>
      </c>
      <c r="B310" s="1" t="str">
        <f t="shared" si="12"/>
        <v>TER</v>
      </c>
      <c r="C310" s="1" t="str">
        <f t="shared" si="13"/>
        <v>Terminal</v>
      </c>
      <c r="D310" s="1" t="str">
        <f>SUBSTITUTE(SUBSTITUTE($D$1,"%1",B310),"%2",C310)</f>
        <v>Insert Into ESOCIAL_TIPO_LOGRADOURO values ('TER', 'Terminal');</v>
      </c>
    </row>
    <row r="311" spans="1:4" customFormat="1" ht="14.4" hidden="1" x14ac:dyDescent="0.3">
      <c r="A311" t="s">
        <v>312</v>
      </c>
      <c r="B311" t="str">
        <f t="shared" si="12"/>
        <v/>
      </c>
      <c r="C311" t="str">
        <f t="shared" si="13"/>
        <v/>
      </c>
    </row>
    <row r="312" spans="1:4" x14ac:dyDescent="0.2">
      <c r="A312" s="1" t="s">
        <v>313</v>
      </c>
      <c r="B312" s="1" t="str">
        <f t="shared" si="12"/>
        <v>TR</v>
      </c>
      <c r="C312" s="1" t="str">
        <f t="shared" si="13"/>
        <v>Trecho</v>
      </c>
      <c r="D312" s="1" t="str">
        <f>SUBSTITUTE(SUBSTITUTE($D$1,"%1",B312),"%2",C312)</f>
        <v>Insert Into ESOCIAL_TIPO_LOGRADOURO values ('TR', 'Trecho');</v>
      </c>
    </row>
    <row r="313" spans="1:4" customFormat="1" ht="14.4" hidden="1" x14ac:dyDescent="0.3">
      <c r="A313" t="s">
        <v>314</v>
      </c>
      <c r="B313" t="str">
        <f t="shared" si="12"/>
        <v/>
      </c>
      <c r="C313" t="str">
        <f t="shared" si="13"/>
        <v/>
      </c>
    </row>
    <row r="314" spans="1:4" x14ac:dyDescent="0.2">
      <c r="A314" s="1" t="s">
        <v>315</v>
      </c>
      <c r="B314" s="1" t="str">
        <f t="shared" si="12"/>
        <v>TRV</v>
      </c>
      <c r="C314" s="1" t="str">
        <f t="shared" si="13"/>
        <v>Trevo</v>
      </c>
      <c r="D314" s="1" t="str">
        <f>SUBSTITUTE(SUBSTITUTE($D$1,"%1",B314),"%2",C314)</f>
        <v>Insert Into ESOCIAL_TIPO_LOGRADOURO values ('TRV', 'Trevo');</v>
      </c>
    </row>
    <row r="315" spans="1:4" customFormat="1" ht="14.4" hidden="1" x14ac:dyDescent="0.3">
      <c r="A315" t="s">
        <v>316</v>
      </c>
      <c r="B315" t="str">
        <f t="shared" si="12"/>
        <v/>
      </c>
      <c r="C315" t="str">
        <f t="shared" si="13"/>
        <v/>
      </c>
    </row>
    <row r="316" spans="1:4" x14ac:dyDescent="0.2">
      <c r="A316" s="1" t="s">
        <v>317</v>
      </c>
      <c r="B316" s="1" t="str">
        <f t="shared" si="12"/>
        <v>TUN</v>
      </c>
      <c r="C316" s="1" t="str">
        <f t="shared" si="13"/>
        <v>Túnel</v>
      </c>
      <c r="D316" s="1" t="str">
        <f>SUBSTITUTE(SUBSTITUTE($D$1,"%1",B316),"%2",C316)</f>
        <v>Insert Into ESOCIAL_TIPO_LOGRADOURO values ('TUN', 'Túnel');</v>
      </c>
    </row>
    <row r="317" spans="1:4" customFormat="1" ht="14.4" hidden="1" x14ac:dyDescent="0.3">
      <c r="A317" t="s">
        <v>318</v>
      </c>
      <c r="B317" t="str">
        <f t="shared" si="12"/>
        <v/>
      </c>
      <c r="C317" t="str">
        <f t="shared" si="13"/>
        <v/>
      </c>
    </row>
    <row r="318" spans="1:4" x14ac:dyDescent="0.2">
      <c r="A318" s="1" t="s">
        <v>319</v>
      </c>
      <c r="B318" s="1" t="str">
        <f t="shared" si="12"/>
        <v>TV</v>
      </c>
      <c r="C318" s="1" t="str">
        <f t="shared" si="13"/>
        <v>Travessa</v>
      </c>
      <c r="D318" s="1" t="str">
        <f>SUBSTITUTE(SUBSTITUTE($D$1,"%1",B318),"%2",C318)</f>
        <v>Insert Into ESOCIAL_TIPO_LOGRADOURO values ('TV', 'Travessa');</v>
      </c>
    </row>
    <row r="319" spans="1:4" customFormat="1" ht="14.4" hidden="1" x14ac:dyDescent="0.3">
      <c r="A319" t="s">
        <v>320</v>
      </c>
      <c r="B319" t="str">
        <f t="shared" si="12"/>
        <v/>
      </c>
      <c r="C319" t="str">
        <f t="shared" si="13"/>
        <v/>
      </c>
    </row>
    <row r="320" spans="1:4" x14ac:dyDescent="0.2">
      <c r="A320" s="1" t="s">
        <v>321</v>
      </c>
      <c r="B320" s="1" t="str">
        <f t="shared" si="12"/>
        <v>TVP</v>
      </c>
      <c r="C320" s="1" t="str">
        <f t="shared" si="13"/>
        <v>Travessa Particular</v>
      </c>
      <c r="D320" s="1" t="str">
        <f>SUBSTITUTE(SUBSTITUTE($D$1,"%1",B320),"%2",C320)</f>
        <v>Insert Into ESOCIAL_TIPO_LOGRADOURO values ('TVP', 'Travessa Particular');</v>
      </c>
    </row>
    <row r="321" spans="1:4" customFormat="1" ht="14.4" hidden="1" x14ac:dyDescent="0.3">
      <c r="A321" t="s">
        <v>322</v>
      </c>
      <c r="B321" t="str">
        <f t="shared" si="12"/>
        <v/>
      </c>
      <c r="C321" t="str">
        <f t="shared" si="13"/>
        <v/>
      </c>
    </row>
    <row r="322" spans="1:4" x14ac:dyDescent="0.2">
      <c r="A322" s="1" t="s">
        <v>323</v>
      </c>
      <c r="B322" s="1" t="str">
        <f t="shared" si="12"/>
        <v>TVV</v>
      </c>
      <c r="C322" s="1" t="str">
        <f t="shared" si="13"/>
        <v>Travessa Velha</v>
      </c>
      <c r="D322" s="1" t="str">
        <f>SUBSTITUTE(SUBSTITUTE($D$1,"%1",B322),"%2",C322)</f>
        <v>Insert Into ESOCIAL_TIPO_LOGRADOURO values ('TVV', 'Travessa Velha');</v>
      </c>
    </row>
    <row r="323" spans="1:4" customFormat="1" ht="14.4" hidden="1" x14ac:dyDescent="0.3">
      <c r="A323" t="s">
        <v>324</v>
      </c>
      <c r="B323" t="str">
        <f t="shared" ref="B323:B359" si="14">IF(LEN(A323)&lt;4,A323,"")</f>
        <v/>
      </c>
      <c r="C323" t="str">
        <f t="shared" si="13"/>
        <v/>
      </c>
    </row>
    <row r="324" spans="1:4" x14ac:dyDescent="0.2">
      <c r="A324" s="1" t="s">
        <v>325</v>
      </c>
      <c r="B324" s="1" t="str">
        <f t="shared" si="14"/>
        <v>UNI</v>
      </c>
      <c r="C324" s="1" t="str">
        <f t="shared" si="13"/>
        <v>Unidade</v>
      </c>
      <c r="D324" s="1" t="str">
        <f>SUBSTITUTE(SUBSTITUTE($D$1,"%1",B324),"%2",C324)</f>
        <v>Insert Into ESOCIAL_TIPO_LOGRADOURO values ('UNI', 'Unidade');</v>
      </c>
    </row>
    <row r="325" spans="1:4" customFormat="1" ht="14.4" hidden="1" x14ac:dyDescent="0.3">
      <c r="A325" t="s">
        <v>326</v>
      </c>
      <c r="B325" t="str">
        <f t="shared" si="14"/>
        <v/>
      </c>
      <c r="C325" t="str">
        <f t="shared" si="13"/>
        <v/>
      </c>
    </row>
    <row r="326" spans="1:4" x14ac:dyDescent="0.2">
      <c r="A326" s="1" t="s">
        <v>327</v>
      </c>
      <c r="B326" s="1" t="str">
        <f t="shared" si="14"/>
        <v>V</v>
      </c>
      <c r="C326" s="1" t="str">
        <f t="shared" si="13"/>
        <v/>
      </c>
      <c r="D326" s="1" t="str">
        <f t="shared" ref="D326:D328" si="15">SUBSTITUTE(SUBSTITUTE($D$1,"%1",B326),"%2",C326)</f>
        <v>Insert Into ESOCIAL_TIPO_LOGRADOURO values ('V', '');</v>
      </c>
    </row>
    <row r="327" spans="1:4" x14ac:dyDescent="0.2">
      <c r="A327" s="1" t="s">
        <v>328</v>
      </c>
      <c r="B327" s="1" t="str">
        <f t="shared" si="14"/>
        <v>Via</v>
      </c>
      <c r="C327" s="1" t="str">
        <f t="shared" si="13"/>
        <v/>
      </c>
      <c r="D327" s="1" t="str">
        <f t="shared" si="15"/>
        <v>Insert Into ESOCIAL_TIPO_LOGRADOURO values ('Via', '');</v>
      </c>
    </row>
    <row r="328" spans="1:4" x14ac:dyDescent="0.2">
      <c r="A328" s="1" t="s">
        <v>329</v>
      </c>
      <c r="B328" s="1" t="str">
        <f t="shared" si="14"/>
        <v>V C</v>
      </c>
      <c r="C328" s="1" t="str">
        <f t="shared" si="13"/>
        <v>Via Coletora</v>
      </c>
      <c r="D328" s="1" t="str">
        <f t="shared" si="15"/>
        <v>Insert Into ESOCIAL_TIPO_LOGRADOURO values ('V C', 'Via Coletora');</v>
      </c>
    </row>
    <row r="329" spans="1:4" customFormat="1" ht="14.4" hidden="1" x14ac:dyDescent="0.3">
      <c r="A329" t="s">
        <v>330</v>
      </c>
      <c r="B329" t="str">
        <f t="shared" si="14"/>
        <v/>
      </c>
      <c r="C329" t="str">
        <f t="shared" si="13"/>
        <v/>
      </c>
    </row>
    <row r="330" spans="1:4" x14ac:dyDescent="0.2">
      <c r="A330" s="1" t="s">
        <v>331</v>
      </c>
      <c r="B330" s="1" t="str">
        <f t="shared" si="14"/>
        <v>V L</v>
      </c>
      <c r="C330" s="1" t="str">
        <f t="shared" si="13"/>
        <v>Via Local</v>
      </c>
      <c r="D330" s="1" t="str">
        <f>SUBSTITUTE(SUBSTITUTE($D$1,"%1",B330),"%2",C330)</f>
        <v>Insert Into ESOCIAL_TIPO_LOGRADOURO values ('V L', 'Via Local');</v>
      </c>
    </row>
    <row r="331" spans="1:4" customFormat="1" ht="14.4" hidden="1" x14ac:dyDescent="0.3">
      <c r="A331" t="s">
        <v>332</v>
      </c>
      <c r="B331" t="str">
        <f t="shared" si="14"/>
        <v/>
      </c>
      <c r="C331" t="str">
        <f t="shared" si="13"/>
        <v/>
      </c>
    </row>
    <row r="332" spans="1:4" x14ac:dyDescent="0.2">
      <c r="A332" s="1" t="s">
        <v>333</v>
      </c>
      <c r="B332" s="1" t="str">
        <f t="shared" si="14"/>
        <v>VAC</v>
      </c>
      <c r="C332" s="1" t="str">
        <f t="shared" si="13"/>
        <v>Via de Acesso</v>
      </c>
      <c r="D332" s="1" t="str">
        <f>SUBSTITUTE(SUBSTITUTE($D$1,"%1",B332),"%2",C332)</f>
        <v>Insert Into ESOCIAL_TIPO_LOGRADOURO values ('VAC', 'Via de Acesso');</v>
      </c>
    </row>
    <row r="333" spans="1:4" customFormat="1" ht="14.4" hidden="1" x14ac:dyDescent="0.3">
      <c r="A333" t="s">
        <v>334</v>
      </c>
      <c r="B333" t="str">
        <f t="shared" si="14"/>
        <v/>
      </c>
      <c r="C333" t="str">
        <f t="shared" si="13"/>
        <v/>
      </c>
    </row>
    <row r="334" spans="1:4" x14ac:dyDescent="0.2">
      <c r="A334" s="1" t="s">
        <v>335</v>
      </c>
      <c r="B334" s="1" t="str">
        <f t="shared" si="14"/>
        <v>VAL</v>
      </c>
      <c r="C334" s="1" t="str">
        <f t="shared" si="13"/>
        <v>Vala</v>
      </c>
      <c r="D334" s="1" t="str">
        <f>SUBSTITUTE(SUBSTITUTE($D$1,"%1",B334),"%2",C334)</f>
        <v>Insert Into ESOCIAL_TIPO_LOGRADOURO values ('VAL', 'Vala');</v>
      </c>
    </row>
    <row r="335" spans="1:4" customFormat="1" ht="14.4" hidden="1" x14ac:dyDescent="0.3">
      <c r="A335" t="s">
        <v>336</v>
      </c>
      <c r="B335" t="str">
        <f t="shared" si="14"/>
        <v/>
      </c>
      <c r="C335" t="str">
        <f t="shared" si="13"/>
        <v/>
      </c>
    </row>
    <row r="336" spans="1:4" x14ac:dyDescent="0.2">
      <c r="A336" s="1" t="s">
        <v>337</v>
      </c>
      <c r="B336" s="1" t="str">
        <f t="shared" si="14"/>
        <v>VCO</v>
      </c>
      <c r="C336" s="1" t="str">
        <f t="shared" si="13"/>
        <v>Via Costeira</v>
      </c>
      <c r="D336" s="1" t="str">
        <f>SUBSTITUTE(SUBSTITUTE($D$1,"%1",B336),"%2",C336)</f>
        <v>Insert Into ESOCIAL_TIPO_LOGRADOURO values ('VCO', 'Via Costeira');</v>
      </c>
    </row>
    <row r="337" spans="1:4" customFormat="1" ht="14.4" hidden="1" x14ac:dyDescent="0.3">
      <c r="A337" t="s">
        <v>338</v>
      </c>
      <c r="B337" t="str">
        <f t="shared" si="14"/>
        <v/>
      </c>
      <c r="C337" t="str">
        <f t="shared" si="13"/>
        <v/>
      </c>
    </row>
    <row r="338" spans="1:4" x14ac:dyDescent="0.2">
      <c r="A338" s="1" t="s">
        <v>339</v>
      </c>
      <c r="B338" s="1" t="str">
        <f t="shared" si="14"/>
        <v>VD</v>
      </c>
      <c r="C338" s="1" t="str">
        <f t="shared" si="13"/>
        <v>Viaduto</v>
      </c>
      <c r="D338" s="1" t="str">
        <f>SUBSTITUTE(SUBSTITUTE($D$1,"%1",B338),"%2",C338)</f>
        <v>Insert Into ESOCIAL_TIPO_LOGRADOURO values ('VD', 'Viaduto');</v>
      </c>
    </row>
    <row r="339" spans="1:4" customFormat="1" ht="14.4" hidden="1" x14ac:dyDescent="0.3">
      <c r="A339" t="s">
        <v>340</v>
      </c>
      <c r="B339" t="str">
        <f t="shared" si="14"/>
        <v/>
      </c>
      <c r="C339" t="str">
        <f t="shared" si="13"/>
        <v/>
      </c>
    </row>
    <row r="340" spans="1:4" x14ac:dyDescent="0.2">
      <c r="A340" s="1" t="s">
        <v>341</v>
      </c>
      <c r="B340" s="1" t="str">
        <f t="shared" si="14"/>
        <v>V-E</v>
      </c>
      <c r="C340" s="1" t="str">
        <f t="shared" si="13"/>
        <v>Via Expressa</v>
      </c>
      <c r="D340" s="1" t="str">
        <f>SUBSTITUTE(SUBSTITUTE($D$1,"%1",B340),"%2",C340)</f>
        <v>Insert Into ESOCIAL_TIPO_LOGRADOURO values ('V-E', 'Via Expressa');</v>
      </c>
    </row>
    <row r="341" spans="1:4" customFormat="1" ht="14.4" hidden="1" x14ac:dyDescent="0.3">
      <c r="A341" t="s">
        <v>342</v>
      </c>
      <c r="B341" t="str">
        <f t="shared" si="14"/>
        <v/>
      </c>
      <c r="C341" t="str">
        <f t="shared" ref="C341:C359" si="16">IF(LEN(A342)&gt;=4,A342,"")</f>
        <v/>
      </c>
    </row>
    <row r="342" spans="1:4" x14ac:dyDescent="0.2">
      <c r="A342" s="1" t="s">
        <v>343</v>
      </c>
      <c r="B342" s="1" t="str">
        <f t="shared" si="14"/>
        <v>VER</v>
      </c>
      <c r="C342" s="1" t="str">
        <f t="shared" si="16"/>
        <v>Vereda</v>
      </c>
      <c r="D342" s="1" t="str">
        <f>SUBSTITUTE(SUBSTITUTE($D$1,"%1",B342),"%2",C342)</f>
        <v>Insert Into ESOCIAL_TIPO_LOGRADOURO values ('VER', 'Vereda');</v>
      </c>
    </row>
    <row r="343" spans="1:4" customFormat="1" ht="14.4" hidden="1" x14ac:dyDescent="0.3">
      <c r="A343" t="s">
        <v>344</v>
      </c>
      <c r="B343" t="str">
        <f t="shared" si="14"/>
        <v/>
      </c>
      <c r="C343" t="str">
        <f t="shared" si="16"/>
        <v/>
      </c>
    </row>
    <row r="344" spans="1:4" x14ac:dyDescent="0.2">
      <c r="A344" s="1" t="s">
        <v>345</v>
      </c>
      <c r="B344" s="1" t="str">
        <f t="shared" si="14"/>
        <v>VEV</v>
      </c>
      <c r="C344" s="1" t="str">
        <f t="shared" si="16"/>
        <v>Via Elevado</v>
      </c>
      <c r="D344" s="1" t="str">
        <f>SUBSTITUTE(SUBSTITUTE($D$1,"%1",B344),"%2",C344)</f>
        <v>Insert Into ESOCIAL_TIPO_LOGRADOURO values ('VEV', 'Via Elevado');</v>
      </c>
    </row>
    <row r="345" spans="1:4" customFormat="1" ht="14.4" hidden="1" x14ac:dyDescent="0.3">
      <c r="A345" t="s">
        <v>346</v>
      </c>
      <c r="B345" t="str">
        <f t="shared" si="14"/>
        <v/>
      </c>
      <c r="C345" t="str">
        <f t="shared" si="16"/>
        <v/>
      </c>
    </row>
    <row r="346" spans="1:4" x14ac:dyDescent="0.2">
      <c r="A346" s="1" t="s">
        <v>347</v>
      </c>
      <c r="B346" s="1" t="str">
        <f t="shared" si="14"/>
        <v>VL</v>
      </c>
      <c r="C346" s="1" t="str">
        <f t="shared" si="16"/>
        <v>Vila</v>
      </c>
      <c r="D346" s="1" t="str">
        <f>SUBSTITUTE(SUBSTITUTE($D$1,"%1",B346),"%2",C346)</f>
        <v>Insert Into ESOCIAL_TIPO_LOGRADOURO values ('VL', 'Vila');</v>
      </c>
    </row>
    <row r="347" spans="1:4" customFormat="1" ht="14.4" hidden="1" x14ac:dyDescent="0.3">
      <c r="A347" t="s">
        <v>348</v>
      </c>
      <c r="B347" t="str">
        <f t="shared" si="14"/>
        <v/>
      </c>
      <c r="C347" t="str">
        <f t="shared" si="16"/>
        <v/>
      </c>
    </row>
    <row r="348" spans="1:4" x14ac:dyDescent="0.2">
      <c r="A348" s="1" t="s">
        <v>349</v>
      </c>
      <c r="B348" s="1" t="str">
        <f t="shared" si="14"/>
        <v>VLA</v>
      </c>
      <c r="C348" s="1" t="str">
        <f t="shared" si="16"/>
        <v>Viela</v>
      </c>
      <c r="D348" s="1" t="str">
        <f>SUBSTITUTE(SUBSTITUTE($D$1,"%1",B348),"%2",C348)</f>
        <v>Insert Into ESOCIAL_TIPO_LOGRADOURO values ('VLA', 'Viela');</v>
      </c>
    </row>
    <row r="349" spans="1:4" customFormat="1" ht="14.4" hidden="1" x14ac:dyDescent="0.3">
      <c r="A349" t="s">
        <v>350</v>
      </c>
      <c r="B349" t="str">
        <f t="shared" si="14"/>
        <v/>
      </c>
      <c r="C349" t="str">
        <f t="shared" si="16"/>
        <v/>
      </c>
    </row>
    <row r="350" spans="1:4" x14ac:dyDescent="0.2">
      <c r="A350" s="1" t="s">
        <v>351</v>
      </c>
      <c r="B350" s="1" t="str">
        <f t="shared" si="14"/>
        <v>VLE</v>
      </c>
      <c r="C350" s="1" t="str">
        <f t="shared" si="16"/>
        <v>Vale</v>
      </c>
      <c r="D350" s="1" t="str">
        <f>SUBSTITUTE(SUBSTITUTE($D$1,"%1",B350),"%2",C350)</f>
        <v>Insert Into ESOCIAL_TIPO_LOGRADOURO values ('VLE', 'Vale');</v>
      </c>
    </row>
    <row r="351" spans="1:4" customFormat="1" ht="14.4" hidden="1" x14ac:dyDescent="0.3">
      <c r="A351" t="s">
        <v>352</v>
      </c>
      <c r="B351" t="str">
        <f t="shared" si="14"/>
        <v/>
      </c>
      <c r="C351" t="str">
        <f t="shared" si="16"/>
        <v/>
      </c>
    </row>
    <row r="352" spans="1:4" x14ac:dyDescent="0.2">
      <c r="A352" s="1" t="s">
        <v>353</v>
      </c>
      <c r="B352" s="1" t="str">
        <f t="shared" si="14"/>
        <v>VLT</v>
      </c>
      <c r="C352" s="1" t="str">
        <f t="shared" si="16"/>
        <v>Via Litorânea</v>
      </c>
      <c r="D352" s="1" t="str">
        <f>SUBSTITUTE(SUBSTITUTE($D$1,"%1",B352),"%2",C352)</f>
        <v>Insert Into ESOCIAL_TIPO_LOGRADOURO values ('VLT', 'Via Litorânea');</v>
      </c>
    </row>
    <row r="353" spans="1:4" customFormat="1" ht="14.4" hidden="1" x14ac:dyDescent="0.3">
      <c r="A353" t="s">
        <v>354</v>
      </c>
      <c r="B353" t="str">
        <f t="shared" si="14"/>
        <v/>
      </c>
      <c r="C353" t="str">
        <f t="shared" si="16"/>
        <v/>
      </c>
    </row>
    <row r="354" spans="1:4" x14ac:dyDescent="0.2">
      <c r="A354" s="1" t="s">
        <v>355</v>
      </c>
      <c r="B354" s="1" t="str">
        <f t="shared" si="14"/>
        <v>VPE</v>
      </c>
      <c r="C354" s="1" t="str">
        <f t="shared" si="16"/>
        <v>Via de Pedestre</v>
      </c>
      <c r="D354" s="1" t="str">
        <f>SUBSTITUTE(SUBSTITUTE($D$1,"%1",B354),"%2",C354)</f>
        <v>Insert Into ESOCIAL_TIPO_LOGRADOURO values ('VPE', 'Via de Pedestre');</v>
      </c>
    </row>
    <row r="355" spans="1:4" customFormat="1" ht="14.4" hidden="1" x14ac:dyDescent="0.3">
      <c r="A355" t="s">
        <v>356</v>
      </c>
      <c r="B355" t="str">
        <f t="shared" si="14"/>
        <v/>
      </c>
      <c r="C355" t="str">
        <f t="shared" si="16"/>
        <v/>
      </c>
    </row>
    <row r="356" spans="1:4" x14ac:dyDescent="0.2">
      <c r="A356" s="1" t="s">
        <v>357</v>
      </c>
      <c r="B356" s="1" t="str">
        <f t="shared" si="14"/>
        <v>VRT</v>
      </c>
      <c r="C356" s="1" t="str">
        <f t="shared" si="16"/>
        <v>Variante</v>
      </c>
      <c r="D356" s="1" t="str">
        <f>SUBSTITUTE(SUBSTITUTE($D$1,"%1",B356),"%2",C356)</f>
        <v>Insert Into ESOCIAL_TIPO_LOGRADOURO values ('VRT', 'Variante');</v>
      </c>
    </row>
    <row r="357" spans="1:4" customFormat="1" ht="14.4" hidden="1" x14ac:dyDescent="0.3">
      <c r="A357" t="s">
        <v>358</v>
      </c>
      <c r="B357" t="str">
        <f t="shared" si="14"/>
        <v/>
      </c>
      <c r="C357" t="str">
        <f t="shared" si="16"/>
        <v/>
      </c>
    </row>
    <row r="358" spans="1:4" x14ac:dyDescent="0.2">
      <c r="A358" s="1" t="s">
        <v>359</v>
      </c>
      <c r="B358" s="1" t="str">
        <f t="shared" si="14"/>
        <v>ZIG</v>
      </c>
      <c r="C358" s="1" t="str">
        <f t="shared" si="16"/>
        <v>Zigue-Zague</v>
      </c>
      <c r="D358" s="1" t="str">
        <f>SUBSTITUTE(SUBSTITUTE($D$1,"%1",B358),"%2",C358)</f>
        <v>Insert Into ESOCIAL_TIPO_LOGRADOURO values ('ZIG', 'Zigue-Zague');</v>
      </c>
    </row>
    <row r="359" spans="1:4" customFormat="1" ht="14.4" hidden="1" x14ac:dyDescent="0.3">
      <c r="A359" t="s">
        <v>360</v>
      </c>
      <c r="B359" t="str">
        <f t="shared" si="14"/>
        <v/>
      </c>
      <c r="C359" t="str">
        <f t="shared" si="16"/>
        <v/>
      </c>
    </row>
  </sheetData>
  <autoFilter ref="A1:C359" xr:uid="{518FED34-775C-413D-B13E-A6302BE1A459}">
    <filterColumn colId="1">
      <customFilters>
        <customFilter operator="notEqual" val=" "/>
      </custom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Tipo Logradouro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Isaque Marinho Ribeiro</dc:creator>
  <cp:lastModifiedBy>Isaque Marinho Ribeiro</cp:lastModifiedBy>
  <dcterms:created xsi:type="dcterms:W3CDTF">2018-07-27T14:57:33Z</dcterms:created>
  <dcterms:modified xsi:type="dcterms:W3CDTF">2018-07-27T22:13:12Z</dcterms:modified>
</cp:coreProperties>
</file>