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020" windowWidth="20250" windowHeight="7050" tabRatio="900" activeTab="2"/>
  </bookViews>
  <sheets>
    <sheet name="Normal" sheetId="64" r:id="rId1"/>
    <sheet name="Contratacion" sheetId="56" r:id="rId2"/>
    <sheet name="Historia Laboral" sheetId="68" r:id="rId3"/>
  </sheets>
  <definedNames>
    <definedName name="_xlnm._FilterDatabase" localSheetId="1" hidden="1">Contratacion!$A$11:$V$45</definedName>
    <definedName name="_xlnm._FilterDatabase" localSheetId="0" hidden="1">Normal!$A$11:$P$75</definedName>
    <definedName name="_xlnm.Print_Titles" localSheetId="1">Contratacion!$1:$10</definedName>
    <definedName name="_xlnm.Print_Titles" localSheetId="2">'Historia Laboral'!$1:$10</definedName>
    <definedName name="_xlnm.Print_Titles" localSheetId="0">Normal!$1:$10</definedName>
  </definedNames>
  <calcPr calcId="152511"/>
</workbook>
</file>

<file path=xl/calcChain.xml><?xml version="1.0" encoding="utf-8"?>
<calcChain xmlns="http://schemas.openxmlformats.org/spreadsheetml/2006/main">
  <c r="L44" i="68" l="1"/>
  <c r="L39" i="68"/>
  <c r="L24" i="68"/>
  <c r="L11" i="68"/>
  <c r="L39" i="56" l="1"/>
  <c r="U25" i="56" l="1"/>
  <c r="L11" i="64" l="1"/>
  <c r="L65" i="64" l="1"/>
  <c r="L43" i="64" l="1"/>
  <c r="L27" i="64"/>
  <c r="L32" i="56" l="1"/>
  <c r="L23" i="56"/>
  <c r="L11" i="56"/>
</calcChain>
</file>

<file path=xl/sharedStrings.xml><?xml version="1.0" encoding="utf-8"?>
<sst xmlns="http://schemas.openxmlformats.org/spreadsheetml/2006/main" count="968" uniqueCount="195">
  <si>
    <t>CODIGO</t>
  </si>
  <si>
    <t>NOMBRE DE LA SERIE, SUBSERIE O ASUNTO</t>
  </si>
  <si>
    <t xml:space="preserve">  FECHAS EXTREMAS</t>
  </si>
  <si>
    <t>UNIDAD DE CONSERVACION</t>
  </si>
  <si>
    <t>No. DE FOLIOS</t>
  </si>
  <si>
    <t>Final</t>
  </si>
  <si>
    <t>Inicial</t>
  </si>
  <si>
    <t>OBSERVACIONES</t>
  </si>
  <si>
    <t>SOPORTE</t>
  </si>
  <si>
    <t>ENTIDAD PRODUCTORA:</t>
  </si>
  <si>
    <t>UNIDAD ADMINISTRATIVA:</t>
  </si>
  <si>
    <t>OFICINA PRODUCTORA:</t>
  </si>
  <si>
    <t>OBJETO:</t>
  </si>
  <si>
    <t>AÑO</t>
  </si>
  <si>
    <t>MES</t>
  </si>
  <si>
    <t>NT</t>
  </si>
  <si>
    <t>NT: NUMERO DE TRANSFERENCIA</t>
  </si>
  <si>
    <t>VOLUMEN</t>
  </si>
  <si>
    <t>DIA</t>
  </si>
  <si>
    <t>Gestión</t>
  </si>
  <si>
    <t>Transferencia</t>
  </si>
  <si>
    <t>Eliminación</t>
  </si>
  <si>
    <t>REGISTRO DE ENTRADA</t>
  </si>
  <si>
    <t>Caja</t>
  </si>
  <si>
    <t xml:space="preserve">No.
Orden
</t>
  </si>
  <si>
    <t>Carpe</t>
  </si>
  <si>
    <t>Otro</t>
  </si>
  <si>
    <t>Tom</t>
  </si>
  <si>
    <t>Elaboró</t>
  </si>
  <si>
    <t>Responsable Archivo Oficina</t>
  </si>
  <si>
    <t>Responsable Archivo Central</t>
  </si>
  <si>
    <t>Fecha:</t>
  </si>
  <si>
    <t xml:space="preserve">ALCALDIA MUNICIPAL DE </t>
  </si>
  <si>
    <t>PALMAS DEL SOCORRO</t>
  </si>
  <si>
    <t>ALCALDÍA PALMAS DEL SOCORRO</t>
  </si>
  <si>
    <t>SECRETARIA GENERAL Y DE GOBIERNO</t>
  </si>
  <si>
    <t>110_S. GENERAL Y DE GOBIERNO</t>
  </si>
  <si>
    <t>X</t>
  </si>
  <si>
    <t>Papel</t>
  </si>
  <si>
    <t>MARINA DIAZ</t>
  </si>
  <si>
    <t>EL MUNICIPIO RECIBE A TITULO ARRENDAMIENTO EL INMUEBLE UBICADO EN LA CALLE 6 NOº 2-05 LOTE 4 MANZANA D DEL MUNICIPIO DE PALMAS DEL SOCORRO PARA DAR ALBERGUE A LA FAMILIA DE LA SEÑORA GRACIELA JAIMES DIAZ QUIENES SE ENCUENTRAN EN SITUACION DE DESPLAZAMIENTO FORZADO</t>
  </si>
  <si>
    <t>DANIEL FELIPE CORTES MEJIA</t>
  </si>
  <si>
    <t>COMPRA VENTA DE IMPLEMENTOS NECESARIOS PARA EL CONTROL FISICO Y QUIMICO DE LA PROPAGACION DEL CARACOL GIGANTE AGRICANO (ACHATINA FULICIA) EN EL MUNICIPIO DE PALMAS DEL SOCORRO</t>
  </si>
  <si>
    <t>EDWIN FERNEY RUIZ BALLEN</t>
  </si>
  <si>
    <t>IMPRESIÓN DE FORMULARIOS PARA ENCUESTA DEL SISBEN DE TAMAÑO 27.8 X 35.8 A DOS COLORES (NEGRO Y NARANJA) EN EL PAPEL BON DE 90 GR PARA EL MUNICIPIO DE PALMAS DEL SOCORRO SANTANDER</t>
  </si>
  <si>
    <t>CESAR DARIO ORDOÑEZ</t>
  </si>
  <si>
    <t>COMPRAVENTA DE IMPLEMENTOS Y PRODUCTOS DE LIMPIEZA PARA REALIZAR EL ASEO DE LAS INSTALACIONES DE LA ALCALDIA MUNICIPAL DE PALMAS DEL SOCORRO</t>
  </si>
  <si>
    <t>COMPRAVENTA DE IMPLEMENTOS PARA LA PRESTACION DE SERVICIOS DE ALIMENTACION ESCOLAR EN EL RESTAURANTE ESCOLAR DEL COLEGIO DEPARTAMENTAL LA INMACULADA DEL MUNICIPIO DE PALMAS DEL SOCORRO</t>
  </si>
  <si>
    <t>ADQUISICION DE EQUIPOS DE COMPUTO PARA LAS DIFERENTES DEPENDENCIAS DE LA ADMINISTRACION MUNICIPAL DE PALMAS DEL SOCORRO-SANTANDER</t>
  </si>
  <si>
    <t>MARA LTDA</t>
  </si>
  <si>
    <t>MANTENIMIENTO MEJORAMIENTO Y REDISTRIBUCION DEL ESPACIO DE LAS OFICINAS DE TESORERIA Y SECRETARIA GENERAL DE LA ALCALDIA MUNICIPAL DE PALMAS DEL SOCORRO</t>
  </si>
  <si>
    <t>SALOMON DIAZ RANGEL</t>
  </si>
  <si>
    <t>LIMPIEZA MANTENIMIENTO ROCERIA Y DESMONTE DE ZONAS NO BOSCOSAS VIA ENTRE LA QUEBRADA LA HONDA-VIA LAJA DE SAPOS-MACANILLO PERTENECIENTE AL MUNICIPIO DE PALMAS DEL SOCORRO</t>
  </si>
  <si>
    <t>CORPORACION INGESEM</t>
  </si>
  <si>
    <t>MANTENIMIENTO Y REHABILITACION (CONSISTE EN PERFILADO Y CUNETEO CON COMPACTACION) DE LA SUBRASANTE DE LAS VIAS TERCIARIAS DEL MUNICIPIO DE PALMAS DEL SOCORRO</t>
  </si>
  <si>
    <t>RUTH LARROTA NAVARRETE</t>
  </si>
  <si>
    <t>COMPRAVENTA DE DISTINTIVOS E IMPLEMENTOS DEPORTIVOS NECESARIOS PARA EL APOYO A LA REALIZACION DEL EVENTO DEPORTIVOS Y RECREATIVO DE APROVECHAMIENTO DEL TIEMPO LIBRE OLIMPIADAS CAMPESINAS 2012 DEL MUNICIPIO DE PALMAS DEL SOCORRO</t>
  </si>
  <si>
    <t>CARTA DE ACEPTACION 059 COMPRAVENTA ACCESORIOS E IMPLEMENTOS PARA LOS DIFERENTES INSTRUMENTOS MUSICALES DE LA BANDA ESCUELA DE MUSICA PARA LA PROMOCION DE LOS VALORES ARTISTICOS Y CULTURALES DEL MUNICIPIO DE PALMAS DEL SOCORRO</t>
  </si>
  <si>
    <t>CARLOS JULIO HERNANDEZ MARTINEZ</t>
  </si>
  <si>
    <t>CARTA DE ACEPTACION 067 CONSTRUCCION DE UNA TRAMPA DE GRASAS EN LA PLANTA DE BENEFICIO ANIMAL DEL MUNICIPIO DE PALMAS DEL SOCORRO</t>
  </si>
  <si>
    <t>CORPORACION INGESEM IDEAS QUE CONSTRUYEN FUTURO</t>
  </si>
  <si>
    <t>ALQUILER MAQUINARIA PESADA PARA ATENCION DE SITIOS CRITICOS AFECTADOS POR LA OLA INVERNAL DEL MUNICIPIO DE PALMAS DEL SOCORRO RECURSOS APROBADOS POR LA UNIDAD DE GESTION DE RIESGOS Y DESASTRES UNGRD</t>
  </si>
  <si>
    <t>LAURA STEPHANIE RUGE MUTIS</t>
  </si>
  <si>
    <t>CARTA DE ACEPTACION 074 COMPRA DE PAPELERIA UTILES DE ESCRITORIO Y ARTICULOS DE OFICINA PARA EL MUNICIPIO DE PALMAS DEL SOCORRO</t>
  </si>
  <si>
    <t>OSCAR VARGAS DIAZ</t>
  </si>
  <si>
    <t>CARTA DE ACEPTACION 075 MANTENIMIENTO INFRAESTRUCTURA EDUCATIVA DEL MUNICIPIO DE PALMAS DEL SOCORRO</t>
  </si>
  <si>
    <t>ALVAREZ MARTINEZ JOSE IGNACIO</t>
  </si>
  <si>
    <t>COMPRA DE UNA TARIMA PARA EL MUNICIPIO DE PALMAS DEL SOCORRO</t>
  </si>
  <si>
    <t>CARTA DE ACEPTACION COMPRA DE MOBILIARIO Y EQUIPOS DE OFICINA COMO APOYO A LA SECRETARIA DE PLANEACION DEL MUNICIPIO DE PALMAS DEL SOCORRO</t>
  </si>
  <si>
    <t>COMPRA DE DOTACION MILITAR CONSISTE EN PONCHOS, BOTAS DE COMBATE, JUEGO DE PASAMONTAÑAS, COLCHONETAS Y CANTIMPLORAS PARA EL EJERCITO NACIONAL- BATALLON DE ARTILLERIA NO. 5 C.T JOSE ANTONIO GALAN, DEL SOCORRO</t>
  </si>
  <si>
    <t>CONSORCIO VIA CANALES</t>
  </si>
  <si>
    <t>CONTRUCCION DE PLACA HUELLA PARA LA VEREDA BARRONEGRO SECTOR CANALES DEL MUNICIPIO DE PALMAS DEL SOCORRO</t>
  </si>
  <si>
    <t>CONSTRUCCION RC SAS</t>
  </si>
  <si>
    <t>CARTA DE ACEPTACION ARREGLO PLACA HUELLAS Y CONSTRUCCION DE CUNETA DE LA VIA EL HURUMO - ESCUELA CANALES DEL MUNICIPIO DE PALMAS DEL SOCORRO SANTANDER</t>
  </si>
  <si>
    <t>COMPRAVENTA DE IMPLEMENTOS PARA LA ESTACION DE POLICIA DEL MUNICIPIO DE PALMAS DEL SOCORRO EN MARCO DEL FONDO LA SEGURIDAD CIUDADANA Y LA PRESERVACION DEL ORDEN PUBLICO</t>
  </si>
  <si>
    <t>SANDRA JOSEFA CARRILLO OLARTE</t>
  </si>
  <si>
    <t>CARTA DE ACEPTACION COMPRA DE CALZADO Y VESTIDO DE LABOR COMO DOTACION PARA LOS FUNCIONARIOS DEL MUNICIPIO DE PALMAS DEL SOCORRO SANTANDER VIGENCIA 2012</t>
  </si>
  <si>
    <t>SANDRA CARRILLO OLARTE</t>
  </si>
  <si>
    <t>COMPRAVENTA DE CANDADOS PARA MEJORAR LA SEGURIDAD DE LAS CELDAS Y REJAS DEL ESTABLECIMIENTO PENITENCIARIO DE MEDIANA SEGURIDAD Y CARCELATORIO DEL SOCORRO EN CUMPLIMIENTO DEL CONVENIO DE INTEGRACION DE SERVICIOS NO 085 DE 2012</t>
  </si>
  <si>
    <t>CARTA DE ACEPTACION COMPRAVENTA DE 145 KITS DE COCINA COMO APOYO A LAS FAMILIAS DE LA ESTRATEGIA RED UNIDOS DEL MUNICIPIO DE PALMAS DEL SOCORRO</t>
  </si>
  <si>
    <t>CARTA DE ACEPTACION COMPRA DE IMPLEMENTOS PARA LAS FAMILIAS AFECTADAS POR LA OLA INVERNAL DEL MUNICIPIO DE PALMAS DEL SOCORRO</t>
  </si>
  <si>
    <t>COMPRA DE MOBILIARIO PARA LA SALA DE PRIMERA INFANCIA DE LA BIBLIOTECA PUBLICA DEL MUNICIPIO DE PALMAS DEL SOCORRO</t>
  </si>
  <si>
    <t>CONDECO</t>
  </si>
  <si>
    <t>CONSTRUCCION DE RED PARA LA AMPLIACION DEL ACUEDUCTO URBANO PARA EL SUMINISTRO DE AGUA POTABLE A LA VEREDA GUAYABAL DEL MUNICIPIO DE PALMAS DEL SOCORRO</t>
  </si>
  <si>
    <t>Nombre del Contratista</t>
  </si>
  <si>
    <t>Cedula o Nit</t>
  </si>
  <si>
    <t>Objeto</t>
  </si>
  <si>
    <t>Contrato de Arrendamiento</t>
  </si>
  <si>
    <t>Contrato de Compra-Venta</t>
  </si>
  <si>
    <t>Contrato de Obra</t>
  </si>
  <si>
    <t>110_04_01</t>
  </si>
  <si>
    <t>110_04_43</t>
  </si>
  <si>
    <t>110_04_45</t>
  </si>
  <si>
    <t>Contrato de Arrendamiento y Compra-Venta</t>
  </si>
  <si>
    <t>110_04_43, 110_04_43</t>
  </si>
  <si>
    <t>1/1</t>
  </si>
  <si>
    <t>No. Contrato 86, 87, 100, 101, 102, 103, 104 y 105</t>
  </si>
  <si>
    <t>WILSON SARMIENTO VARGAS</t>
  </si>
  <si>
    <t>ENTREGAR EN ARRIENDO EL BALNEARIO LA HONDA UBICADO EN VEREDA LA CHAPA DEL MUNICIPIO DE PALMAS DEL SOCORRO</t>
  </si>
  <si>
    <t>No. Contrato 13,29, 16, 18, 19, 26, 31, 54, 59, 74 y 78</t>
  </si>
  <si>
    <t>1/2</t>
  </si>
  <si>
    <t>2/2</t>
  </si>
  <si>
    <t xml:space="preserve">Actas </t>
  </si>
  <si>
    <t>No. Contrato 34, 43, 47, 67, 72</t>
  </si>
  <si>
    <t>TESORERIA</t>
  </si>
  <si>
    <t>120_TESORERIA</t>
  </si>
  <si>
    <t>Nuvia Suarez Velasquez</t>
  </si>
  <si>
    <t>Sara Ines Pinto Barrera</t>
  </si>
  <si>
    <t>Pedro Alejandro Pedraza Ferreira</t>
  </si>
  <si>
    <t>Martha Stella Zambrano Martinez</t>
  </si>
  <si>
    <t>Sandra Patricia Jimenez Mora</t>
  </si>
  <si>
    <t>Herley Paola Ardila Vanegas</t>
  </si>
  <si>
    <t xml:space="preserve">Edwin Alberto Avila Ramos </t>
  </si>
  <si>
    <t xml:space="preserve">Jorge Leonardo Santos Parra </t>
  </si>
  <si>
    <t xml:space="preserve">Hernando Monsalve Acevedo </t>
  </si>
  <si>
    <t>Carolina Uribe Garcia</t>
  </si>
  <si>
    <t>Gloria Deysi Lopez Pedraza</t>
  </si>
  <si>
    <t>Leandro Cortez Ruiz</t>
  </si>
  <si>
    <t>Orlando Villamizar</t>
  </si>
  <si>
    <t>Maria Sene Galeano Acevedo</t>
  </si>
  <si>
    <t>Marcela del Pilar Arce Hernandez</t>
  </si>
  <si>
    <t>Andrea Fernanda sanchez</t>
  </si>
  <si>
    <t>Ines Lopez Paez</t>
  </si>
  <si>
    <t>Elizabeth Barrera Gomez</t>
  </si>
  <si>
    <t>Lady Joana Cortes Pinzon</t>
  </si>
  <si>
    <t>Lamus Castellanos Myriam</t>
  </si>
  <si>
    <t>alix Yasmith Vargas Zambrano</t>
  </si>
  <si>
    <t>Rosalba Molina Vanegas</t>
  </si>
  <si>
    <t>Jummy Velasquez Ramirez</t>
  </si>
  <si>
    <t>Monica Ximena Garavito</t>
  </si>
  <si>
    <t>Silvia Luz Pinto Barrera</t>
  </si>
  <si>
    <t>Jhohan Hadid Pardo</t>
  </si>
  <si>
    <t>110_08_60</t>
  </si>
  <si>
    <t>Expedientes Laborales</t>
  </si>
  <si>
    <t>Cesar Augusto Rugeles Franco</t>
  </si>
  <si>
    <t>Armando Diaz Rugeles</t>
  </si>
  <si>
    <t>Ana Lucia Suarez Moreno</t>
  </si>
  <si>
    <t>Edilma Jimenez Vesga</t>
  </si>
  <si>
    <t>Nohemi Caballero Ceron</t>
  </si>
  <si>
    <t>Oscar Javier Vanegas Salazar</t>
  </si>
  <si>
    <t>Edilma Jimenez, Nohemi Caballero y Oscar Vanegas</t>
  </si>
  <si>
    <t>Cesar Rugeles, Armando Diaz y Ana Suarez</t>
  </si>
  <si>
    <t>120_03_39</t>
  </si>
  <si>
    <t>Boletines Tesoreria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</si>
  <si>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</si>
  <si>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</si>
  <si>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</si>
  <si>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</si>
  <si>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</si>
  <si>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</si>
  <si>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</si>
  <si>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</si>
  <si>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</si>
  <si>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</si>
  <si>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Diciembre</t>
  </si>
  <si>
    <t>Noviembre</t>
  </si>
  <si>
    <t>2012 (Enero - Diciembre), 2013 (Enero - Marzo)</t>
  </si>
  <si>
    <t>2013 (Abril - Diciembre), 2014 (Enero - Diciembre)</t>
  </si>
  <si>
    <t>120_06_42</t>
  </si>
  <si>
    <t>Conciliaciones Bancarias</t>
  </si>
  <si>
    <t>Banco Agrario No. 0216-8 Estampilla Pro-Cultura</t>
  </si>
  <si>
    <t>Banco Agrario No. 0268-9 Convenio Reforestacion</t>
  </si>
  <si>
    <t>Banco Agrario No. 0281-2 Const. Cubierta El Prado</t>
  </si>
  <si>
    <t>Banco Agrario, Banco Ganadero BBVA (2010)</t>
  </si>
  <si>
    <t>No. Contrato 75, 91, 99, 106</t>
  </si>
  <si>
    <t>Actas Comité Sostenibilidad Contable</t>
  </si>
  <si>
    <t>120_01_28</t>
  </si>
  <si>
    <t>Actas Comité Tecnico de Sostenibilidad Contable</t>
  </si>
  <si>
    <t>120_02_35</t>
  </si>
  <si>
    <t>Cobro Persuasivo y Coactivo</t>
  </si>
  <si>
    <t>Oficios</t>
  </si>
  <si>
    <t>Lesmes Castro Alberto Alfonso</t>
  </si>
  <si>
    <t>Resoluciones Liquidacion de la Deuda</t>
  </si>
  <si>
    <t>Acuerdos de Pago</t>
  </si>
  <si>
    <t>120_06_36</t>
  </si>
  <si>
    <t>Apertura Cuentas</t>
  </si>
  <si>
    <t>Comunicaciones Banco Agrario</t>
  </si>
  <si>
    <t>Comunicaciones Banco Ganadero BBVA</t>
  </si>
  <si>
    <t>Comunicaciones Banco Davivienda</t>
  </si>
  <si>
    <t>Comunicaciones Banco Popular</t>
  </si>
  <si>
    <t>Comunicaciones Oficiales</t>
  </si>
  <si>
    <t>120_02_41</t>
  </si>
  <si>
    <t>Certtificaciones</t>
  </si>
  <si>
    <t>Actas Comité Tecnico de Sostenibilidad Contable, Cobro Persuasivo y Coactivo, Comunicaciones Oficiales</t>
  </si>
  <si>
    <t>120_01_28, 120_02_35, 120_02_41</t>
  </si>
  <si>
    <t>Actas Comité, Cobro Persuasivo y Coactivo, Comunicaciones Oficiales</t>
  </si>
  <si>
    <r>
      <t xml:space="preserve">Banco Ganadero BBVA No. 0028-8 </t>
    </r>
    <r>
      <rPr>
        <sz val="8"/>
        <color theme="1"/>
        <rFont val="Arial"/>
        <family val="2"/>
      </rPr>
      <t>Fon. Vigilancia y Seguridad</t>
    </r>
  </si>
  <si>
    <r>
      <t xml:space="preserve">Banco Ganadero BBVA No.12068-0 </t>
    </r>
    <r>
      <rPr>
        <sz val="8"/>
        <color theme="1"/>
        <rFont val="Arial"/>
        <family val="2"/>
      </rPr>
      <t>Fon. Vigilancia y Seguridad</t>
    </r>
  </si>
  <si>
    <t>120_01</t>
  </si>
  <si>
    <t>Actas de Comité de CONFIS</t>
  </si>
  <si>
    <t xml:space="preserve">Actas de Concejo Municipal de Politica Social </t>
  </si>
  <si>
    <t>Imágenes</t>
  </si>
  <si>
    <t>Ver contrato</t>
  </si>
  <si>
    <t>Ver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</si>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</sst>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left" vertical="center"/>
    </xf>
    <xf numFmtId="2" fontId="8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49" fontId="4" fillId="0" borderId="0" xfId="0" applyNumberFormat="1" applyFont="1"/>
    <xf numFmtId="1" fontId="9" fillId="2" borderId="1" xfId="0" applyNumberFormat="1" applyFont="1" applyFill="1" applyBorder="1" applyAlignment="1">
      <alignment horizontal="center" vertical="center"/>
    </xf>
    <xf numFmtId="1" fontId="9" fillId="2" borderId="1" xfId="5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" fontId="13" fillId="2" borderId="1" xfId="1" applyNumberFormat="1" applyFont="1" applyFill="1" applyBorder="1" applyAlignment="1">
      <alignment horizontal="center" vertical="center" wrapText="1"/>
    </xf>
    <xf numFmtId="1" fontId="13" fillId="2" borderId="1" xfId="5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left" vertical="center"/>
    </xf>
    <xf numFmtId="2" fontId="4" fillId="0" borderId="0" xfId="0" applyNumberFormat="1" applyFont="1"/>
    <xf numFmtId="49" fontId="13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1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2" fontId="13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4" fillId="0" borderId="0" xfId="7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2" fontId="1" fillId="2" borderId="6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left" wrapText="1"/>
    </xf>
    <xf numFmtId="2" fontId="2" fillId="2" borderId="6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left" wrapText="1"/>
    </xf>
    <xf numFmtId="2" fontId="1" fillId="2" borderId="6" xfId="0" applyNumberFormat="1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2" fontId="2" fillId="2" borderId="2" xfId="0" applyNumberFormat="1" applyFont="1" applyFill="1" applyBorder="1" applyAlignment="1">
      <alignment vertical="center" wrapText="1"/>
    </xf>
    <xf numFmtId="2" fontId="2" fillId="2" borderId="6" xfId="0" applyNumberFormat="1" applyFont="1" applyFill="1" applyBorder="1" applyAlignment="1">
      <alignment vertical="center" wrapText="1"/>
    </xf>
  </cellXfs>
  <cellStyles count="8">
    <cellStyle name="Hipervínculo" xfId="7" builtinId="8"/>
    <cellStyle name="Normal" xfId="0" builtinId="0"/>
    <cellStyle name="Normal 2" xfId="1"/>
    <cellStyle name="Normal 2 2" xfId="4"/>
    <cellStyle name="Normal 3" xfId="5"/>
    <cellStyle name="Normal 3 2" xfId="2"/>
    <cellStyle name="Normal 3 2 2" xfId="6"/>
    <cellStyle name="Normal 4" xfId="3"/>
  </cellStyles>
  <dxfs count="0"/>
  <tableStyles count="0" defaultTableStyle="TableStyleMedium2" defaultPivotStyle="PivotStyleLight16"/>
  <colors>
    <mruColors>
      <color rgb="FF0099FF"/>
      <color rgb="FF3399FF"/>
      <color rgb="FF33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2" name="Text Box 27"/>
        <xdr:cNvSpPr txBox="1">
          <a:spLocks noChangeArrowheads="1"/>
        </xdr:cNvSpPr>
      </xdr:nvSpPr>
      <xdr:spPr bwMode="auto">
        <a:xfrm flipH="1">
          <a:off x="2000250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36000" tIns="0" rIns="3600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 flipH="1">
          <a:off x="41624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28575</xdr:colOff>
      <xdr:row>6</xdr:row>
      <xdr:rowOff>28573</xdr:rowOff>
    </xdr:from>
    <xdr:to>
      <xdr:col>5</xdr:col>
      <xdr:colOff>200024</xdr:colOff>
      <xdr:row>7</xdr:row>
      <xdr:rowOff>19050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2847975" y="1381123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14</xdr:col>
      <xdr:colOff>1000126</xdr:colOff>
      <xdr:row>0</xdr:row>
      <xdr:rowOff>28575</xdr:rowOff>
    </xdr:from>
    <xdr:to>
      <xdr:col>14</xdr:col>
      <xdr:colOff>1895475</xdr:colOff>
      <xdr:row>2</xdr:row>
      <xdr:rowOff>177138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6" y="2857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180974</xdr:colOff>
      <xdr:row>0</xdr:row>
      <xdr:rowOff>0</xdr:rowOff>
    </xdr:from>
    <xdr:to>
      <xdr:col>3</xdr:col>
      <xdr:colOff>666749</xdr:colOff>
      <xdr:row>3</xdr:row>
      <xdr:rowOff>2516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0"/>
          <a:ext cx="1038225" cy="78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1962150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0" rIns="91440" bIns="27432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5" name="Text Box 27"/>
        <xdr:cNvSpPr txBox="1">
          <a:spLocks noChangeArrowheads="1"/>
        </xdr:cNvSpPr>
      </xdr:nvSpPr>
      <xdr:spPr bwMode="auto">
        <a:xfrm flipH="1">
          <a:off x="3333750" y="12953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4</xdr:col>
      <xdr:colOff>723900</xdr:colOff>
      <xdr:row>6</xdr:row>
      <xdr:rowOff>19048</xdr:rowOff>
    </xdr:from>
    <xdr:to>
      <xdr:col>5</xdr:col>
      <xdr:colOff>114299</xdr:colOff>
      <xdr:row>7</xdr:row>
      <xdr:rowOff>9525</xdr:rowOff>
    </xdr:to>
    <xdr:sp macro="" textlink="">
      <xdr:nvSpPr>
        <xdr:cNvPr id="6" name="Text Box 27"/>
        <xdr:cNvSpPr txBox="1">
          <a:spLocks noChangeArrowheads="1"/>
        </xdr:cNvSpPr>
      </xdr:nvSpPr>
      <xdr:spPr bwMode="auto">
        <a:xfrm flipH="1">
          <a:off x="26765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15</xdr:col>
      <xdr:colOff>514351</xdr:colOff>
      <xdr:row>0</xdr:row>
      <xdr:rowOff>9525</xdr:rowOff>
    </xdr:from>
    <xdr:to>
      <xdr:col>16</xdr:col>
      <xdr:colOff>619125</xdr:colOff>
      <xdr:row>2</xdr:row>
      <xdr:rowOff>158088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1" y="952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333374</xdr:colOff>
      <xdr:row>0</xdr:row>
      <xdr:rowOff>0</xdr:rowOff>
    </xdr:from>
    <xdr:to>
      <xdr:col>4</xdr:col>
      <xdr:colOff>57149</xdr:colOff>
      <xdr:row>3</xdr:row>
      <xdr:rowOff>2516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49" y="0"/>
          <a:ext cx="1038225" cy="78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6</xdr:row>
      <xdr:rowOff>19051</xdr:rowOff>
    </xdr:from>
    <xdr:to>
      <xdr:col>4</xdr:col>
      <xdr:colOff>142875</xdr:colOff>
      <xdr:row>7</xdr:row>
      <xdr:rowOff>19051</xdr:rowOff>
    </xdr:to>
    <xdr:sp macro="" textlink="">
      <xdr:nvSpPr>
        <xdr:cNvPr id="2" name="Text Box 27"/>
        <xdr:cNvSpPr txBox="1">
          <a:spLocks noChangeArrowheads="1"/>
        </xdr:cNvSpPr>
      </xdr:nvSpPr>
      <xdr:spPr bwMode="auto">
        <a:xfrm flipH="1">
          <a:off x="1914525" y="1371601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0" rIns="91440" bIns="27432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1800">
              <a:effectLst/>
              <a:latin typeface="Arial"/>
              <a:ea typeface="Calibri"/>
              <a:cs typeface="Times New Roman"/>
            </a:rPr>
            <a:t>x </a:t>
          </a:r>
          <a:endParaRPr lang="es-CO" sz="18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161925</xdr:colOff>
      <xdr:row>6</xdr:row>
      <xdr:rowOff>19048</xdr:rowOff>
    </xdr:from>
    <xdr:to>
      <xdr:col>8</xdr:col>
      <xdr:colOff>66674</xdr:colOff>
      <xdr:row>7</xdr:row>
      <xdr:rowOff>9525</xdr:rowOff>
    </xdr:to>
    <xdr:sp macro="" textlink="">
      <xdr:nvSpPr>
        <xdr:cNvPr id="3" name="Text Box 27"/>
        <xdr:cNvSpPr txBox="1">
          <a:spLocks noChangeArrowheads="1"/>
        </xdr:cNvSpPr>
      </xdr:nvSpPr>
      <xdr:spPr bwMode="auto">
        <a:xfrm flipH="1">
          <a:off x="3543300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4</xdr:col>
      <xdr:colOff>723900</xdr:colOff>
      <xdr:row>6</xdr:row>
      <xdr:rowOff>19048</xdr:rowOff>
    </xdr:from>
    <xdr:to>
      <xdr:col>5</xdr:col>
      <xdr:colOff>114299</xdr:colOff>
      <xdr:row>7</xdr:row>
      <xdr:rowOff>9525</xdr:rowOff>
    </xdr:to>
    <xdr:sp macro="" textlink="">
      <xdr:nvSpPr>
        <xdr:cNvPr id="4" name="Text Box 27"/>
        <xdr:cNvSpPr txBox="1">
          <a:spLocks noChangeArrowheads="1"/>
        </xdr:cNvSpPr>
      </xdr:nvSpPr>
      <xdr:spPr bwMode="auto">
        <a:xfrm flipH="1">
          <a:off x="2676525" y="1371598"/>
          <a:ext cx="171449" cy="180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0" tIns="36000" rIns="0" bIns="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s-ES" sz="800">
              <a:effectLst/>
              <a:latin typeface="Arial"/>
              <a:ea typeface="Calibri"/>
              <a:cs typeface="Times New Roman"/>
            </a:rPr>
            <a:t> </a:t>
          </a:r>
          <a:endParaRPr lang="es-CO" sz="1200"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 editAs="oneCell">
    <xdr:from>
      <xdr:col>14</xdr:col>
      <xdr:colOff>2362201</xdr:colOff>
      <xdr:row>0</xdr:row>
      <xdr:rowOff>28575</xdr:rowOff>
    </xdr:from>
    <xdr:to>
      <xdr:col>14</xdr:col>
      <xdr:colOff>3257550</xdr:colOff>
      <xdr:row>2</xdr:row>
      <xdr:rowOff>177138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6" y="28575"/>
          <a:ext cx="895349" cy="73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333374</xdr:colOff>
      <xdr:row>0</xdr:row>
      <xdr:rowOff>0</xdr:rowOff>
    </xdr:from>
    <xdr:to>
      <xdr:col>4</xdr:col>
      <xdr:colOff>57149</xdr:colOff>
      <xdr:row>3</xdr:row>
      <xdr:rowOff>2516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49" y="0"/>
          <a:ext cx="1038225" cy="783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F:\Nueva%20carpeta\inventarios%20de%20municipio\palmas%20del%20socorro\Inventarios%20Archivos%20Palmas\Cont.%202012\Cont.%20013-20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166"/>
  <sheetViews>
    <sheetView zoomScaleNormal="100" workbookViewId="0">
      <selection activeCell="A9" sqref="A9:A10"/>
    </sheetView>
  </sheetViews>
  <sheetFormatPr baseColWidth="10" defaultRowHeight="15" x14ac:dyDescent="0.25"/>
  <cols>
    <col min="1" max="1" width="4" style="67" customWidth="1"/>
    <col min="2" max="2" width="5.5703125" style="67" customWidth="1"/>
    <col min="3" max="3" width="8.28515625" style="67" customWidth="1"/>
    <col min="4" max="4" width="11.42578125" style="63" customWidth="1"/>
    <col min="5" max="5" width="14.5703125" style="67" customWidth="1"/>
    <col min="6" max="7" width="5" style="67" customWidth="1"/>
    <col min="8" max="8" width="4" style="67" customWidth="1"/>
    <col min="9" max="9" width="4.42578125" style="67" customWidth="1"/>
    <col min="10" max="10" width="4.5703125" style="67" customWidth="1"/>
    <col min="11" max="11" width="4.28515625" style="67" customWidth="1"/>
    <col min="12" max="12" width="6.42578125" style="67" customWidth="1"/>
    <col min="13" max="14" width="5" style="67" customWidth="1"/>
    <col min="15" max="15" width="47.5703125" style="4" customWidth="1"/>
    <col min="16" max="16384" width="11.42578125" style="8"/>
  </cols>
  <sheetData>
    <row r="1" spans="1:15" ht="23.25" x14ac:dyDescent="0.25">
      <c r="A1" s="30"/>
      <c r="B1" s="30"/>
      <c r="C1" s="30"/>
      <c r="D1" s="4"/>
      <c r="H1" s="30"/>
      <c r="I1" s="29"/>
      <c r="J1" s="29"/>
      <c r="K1" s="31" t="s">
        <v>32</v>
      </c>
      <c r="L1" s="29"/>
      <c r="M1" s="29"/>
      <c r="N1" s="29"/>
      <c r="O1" s="29"/>
    </row>
    <row r="2" spans="1:15" ht="23.25" x14ac:dyDescent="0.25">
      <c r="A2" s="30"/>
      <c r="B2" s="30"/>
      <c r="C2" s="30"/>
      <c r="D2" s="4"/>
      <c r="H2" s="30"/>
      <c r="I2" s="29"/>
      <c r="J2" s="29"/>
      <c r="K2" s="31" t="s">
        <v>33</v>
      </c>
      <c r="L2" s="29"/>
      <c r="M2" s="29"/>
      <c r="N2" s="29"/>
      <c r="O2" s="29"/>
    </row>
    <row r="3" spans="1:15" x14ac:dyDescent="0.25">
      <c r="A3" s="30"/>
      <c r="B3" s="30"/>
      <c r="C3" s="30"/>
      <c r="D3" s="4"/>
      <c r="E3" s="30"/>
      <c r="F3" s="3"/>
      <c r="G3" s="3"/>
      <c r="H3" s="3"/>
      <c r="I3" s="3"/>
      <c r="J3" s="3"/>
      <c r="K3" s="3"/>
      <c r="L3" s="3"/>
      <c r="M3" s="30"/>
      <c r="N3" s="30"/>
    </row>
    <row r="4" spans="1:15" x14ac:dyDescent="0.25">
      <c r="A4" s="8"/>
      <c r="B4" s="7" t="s">
        <v>9</v>
      </c>
      <c r="C4" s="7"/>
      <c r="D4" s="13"/>
      <c r="E4" s="113" t="s">
        <v>34</v>
      </c>
      <c r="F4" s="113"/>
      <c r="G4" s="113"/>
      <c r="H4" s="113"/>
      <c r="I4" s="113"/>
      <c r="J4" s="113"/>
      <c r="L4" s="114" t="s">
        <v>22</v>
      </c>
      <c r="M4" s="114"/>
      <c r="N4" s="114"/>
      <c r="O4" s="114"/>
    </row>
    <row r="5" spans="1:15" x14ac:dyDescent="0.25">
      <c r="A5" s="8"/>
      <c r="B5" s="7" t="s">
        <v>10</v>
      </c>
      <c r="C5" s="7"/>
      <c r="D5" s="13"/>
      <c r="E5" s="115" t="s">
        <v>104</v>
      </c>
      <c r="F5" s="115"/>
      <c r="G5" s="115"/>
      <c r="H5" s="115"/>
      <c r="I5" s="115"/>
      <c r="J5" s="115"/>
      <c r="L5" s="64" t="s">
        <v>13</v>
      </c>
      <c r="M5" s="64" t="s">
        <v>14</v>
      </c>
      <c r="N5" s="6" t="s">
        <v>18</v>
      </c>
      <c r="O5" s="5" t="s">
        <v>15</v>
      </c>
    </row>
    <row r="6" spans="1:15" x14ac:dyDescent="0.25">
      <c r="A6" s="8"/>
      <c r="B6" s="7" t="s">
        <v>11</v>
      </c>
      <c r="C6" s="7"/>
      <c r="D6" s="13"/>
      <c r="E6" s="116" t="s">
        <v>105</v>
      </c>
      <c r="F6" s="116"/>
      <c r="G6" s="116"/>
      <c r="H6" s="116"/>
      <c r="I6" s="116"/>
      <c r="J6" s="116"/>
      <c r="L6" s="64"/>
      <c r="M6" s="64"/>
      <c r="N6" s="64"/>
      <c r="O6" s="64"/>
    </row>
    <row r="7" spans="1:15" x14ac:dyDescent="0.25">
      <c r="A7" s="8"/>
      <c r="B7" s="7" t="s">
        <v>12</v>
      </c>
      <c r="C7" s="7"/>
      <c r="D7" s="13"/>
      <c r="E7" s="19" t="s">
        <v>19</v>
      </c>
      <c r="F7" s="14"/>
      <c r="G7" s="20" t="s">
        <v>20</v>
      </c>
      <c r="H7" s="21"/>
      <c r="I7" s="21"/>
      <c r="J7" s="22" t="s">
        <v>21</v>
      </c>
      <c r="L7" s="114" t="s">
        <v>16</v>
      </c>
      <c r="M7" s="114"/>
      <c r="N7" s="114"/>
      <c r="O7" s="114"/>
    </row>
    <row r="8" spans="1:15" x14ac:dyDescent="0.25">
      <c r="A8" s="30"/>
      <c r="B8" s="30"/>
      <c r="C8" s="30"/>
      <c r="D8" s="4"/>
      <c r="E8" s="30"/>
      <c r="F8" s="3"/>
      <c r="G8" s="3"/>
      <c r="H8" s="3"/>
      <c r="I8" s="3"/>
      <c r="J8" s="3"/>
      <c r="K8" s="3"/>
      <c r="L8" s="3"/>
      <c r="M8" s="30"/>
      <c r="N8" s="30"/>
    </row>
    <row r="9" spans="1:15" s="1" customFormat="1" ht="22.5" customHeight="1" x14ac:dyDescent="0.25">
      <c r="A9" s="97" t="s">
        <v>23</v>
      </c>
      <c r="B9" s="97" t="s">
        <v>24</v>
      </c>
      <c r="C9" s="99" t="s">
        <v>0</v>
      </c>
      <c r="D9" s="101" t="s">
        <v>1</v>
      </c>
      <c r="E9" s="102"/>
      <c r="F9" s="105" t="s">
        <v>2</v>
      </c>
      <c r="G9" s="106"/>
      <c r="H9" s="105" t="s">
        <v>3</v>
      </c>
      <c r="I9" s="117"/>
      <c r="J9" s="117"/>
      <c r="K9" s="106"/>
      <c r="L9" s="118" t="s">
        <v>4</v>
      </c>
      <c r="M9" s="111" t="s">
        <v>8</v>
      </c>
      <c r="N9" s="111" t="s">
        <v>17</v>
      </c>
      <c r="O9" s="111" t="s">
        <v>7</v>
      </c>
    </row>
    <row r="10" spans="1:15" s="1" customFormat="1" ht="22.5" x14ac:dyDescent="0.25">
      <c r="A10" s="98"/>
      <c r="B10" s="98"/>
      <c r="C10" s="100"/>
      <c r="D10" s="103"/>
      <c r="E10" s="104"/>
      <c r="F10" s="65" t="s">
        <v>6</v>
      </c>
      <c r="G10" s="65" t="s">
        <v>5</v>
      </c>
      <c r="H10" s="66" t="s">
        <v>23</v>
      </c>
      <c r="I10" s="65" t="s">
        <v>25</v>
      </c>
      <c r="J10" s="66" t="s">
        <v>27</v>
      </c>
      <c r="K10" s="66" t="s">
        <v>26</v>
      </c>
      <c r="L10" s="119"/>
      <c r="M10" s="112"/>
      <c r="N10" s="112"/>
      <c r="O10" s="112"/>
    </row>
    <row r="11" spans="1:15" s="28" customFormat="1" ht="32.25" customHeight="1" x14ac:dyDescent="0.2">
      <c r="A11" s="38">
        <v>1</v>
      </c>
      <c r="B11" s="37">
        <v>15</v>
      </c>
      <c r="C11" s="75" t="s">
        <v>184</v>
      </c>
      <c r="D11" s="107" t="s">
        <v>185</v>
      </c>
      <c r="E11" s="108"/>
      <c r="F11" s="36">
        <v>2008</v>
      </c>
      <c r="G11" s="36">
        <v>2014</v>
      </c>
      <c r="H11" s="26" t="s">
        <v>37</v>
      </c>
      <c r="I11" s="26"/>
      <c r="J11" s="26"/>
      <c r="K11" s="26"/>
      <c r="L11" s="36">
        <f>SUM(L12:L26)</f>
        <v>1092</v>
      </c>
      <c r="M11" s="26"/>
      <c r="N11" s="26"/>
      <c r="O11" s="43" t="s">
        <v>183</v>
      </c>
    </row>
    <row r="12" spans="1:15" s="84" customFormat="1" ht="12.75" x14ac:dyDescent="0.2">
      <c r="A12" s="47">
        <v>1</v>
      </c>
      <c r="B12" s="47">
        <v>1</v>
      </c>
      <c r="C12" s="48" t="s">
        <v>188</v>
      </c>
      <c r="D12" s="109" t="s">
        <v>102</v>
      </c>
      <c r="E12" s="110"/>
      <c r="F12" s="47">
        <v>2009</v>
      </c>
      <c r="G12" s="47">
        <v>2011</v>
      </c>
      <c r="H12" s="47"/>
      <c r="I12" s="47" t="s">
        <v>37</v>
      </c>
      <c r="J12" s="47"/>
      <c r="K12" s="47"/>
      <c r="L12" s="47">
        <v>8</v>
      </c>
      <c r="M12" s="39" t="s">
        <v>38</v>
      </c>
      <c r="N12" s="40" t="s">
        <v>95</v>
      </c>
      <c r="O12" s="83" t="s">
        <v>189</v>
      </c>
    </row>
    <row r="13" spans="1:15" s="84" customFormat="1" ht="12.75" x14ac:dyDescent="0.2">
      <c r="A13" s="47">
        <v>1</v>
      </c>
      <c r="B13" s="47">
        <v>2</v>
      </c>
      <c r="C13" s="48" t="s">
        <v>188</v>
      </c>
      <c r="D13" s="109" t="s">
        <v>102</v>
      </c>
      <c r="E13" s="110"/>
      <c r="F13" s="47">
        <v>2014</v>
      </c>
      <c r="G13" s="47">
        <v>2014</v>
      </c>
      <c r="H13" s="47"/>
      <c r="I13" s="47" t="s">
        <v>37</v>
      </c>
      <c r="J13" s="47"/>
      <c r="K13" s="47"/>
      <c r="L13" s="47">
        <v>4</v>
      </c>
      <c r="M13" s="39" t="s">
        <v>38</v>
      </c>
      <c r="N13" s="40" t="s">
        <v>95</v>
      </c>
      <c r="O13" s="83" t="s">
        <v>190</v>
      </c>
    </row>
    <row r="14" spans="1:15" s="81" customFormat="1" ht="12.75" x14ac:dyDescent="0.2">
      <c r="A14" s="47">
        <v>1</v>
      </c>
      <c r="B14" s="47">
        <v>3</v>
      </c>
      <c r="C14" s="48" t="s">
        <v>166</v>
      </c>
      <c r="D14" s="120" t="s">
        <v>165</v>
      </c>
      <c r="E14" s="121"/>
      <c r="F14" s="47">
        <v>2010</v>
      </c>
      <c r="G14" s="47">
        <v>2013</v>
      </c>
      <c r="H14" s="47"/>
      <c r="I14" s="47" t="s">
        <v>37</v>
      </c>
      <c r="J14" s="47"/>
      <c r="K14" s="47"/>
      <c r="L14" s="47">
        <v>93</v>
      </c>
      <c r="M14" s="39" t="s">
        <v>38</v>
      </c>
      <c r="N14" s="40" t="s">
        <v>95</v>
      </c>
      <c r="O14" s="83" t="s">
        <v>167</v>
      </c>
    </row>
    <row r="15" spans="1:15" s="81" customFormat="1" ht="12.75" x14ac:dyDescent="0.2">
      <c r="A15" s="47">
        <v>1</v>
      </c>
      <c r="B15" s="47">
        <v>4</v>
      </c>
      <c r="C15" s="48" t="s">
        <v>168</v>
      </c>
      <c r="D15" s="122" t="s">
        <v>169</v>
      </c>
      <c r="E15" s="123"/>
      <c r="F15" s="47">
        <v>2008</v>
      </c>
      <c r="G15" s="47">
        <v>2012</v>
      </c>
      <c r="H15" s="47"/>
      <c r="I15" s="47" t="s">
        <v>37</v>
      </c>
      <c r="J15" s="47"/>
      <c r="K15" s="47"/>
      <c r="L15" s="47">
        <v>168</v>
      </c>
      <c r="M15" s="39" t="s">
        <v>38</v>
      </c>
      <c r="N15" s="40" t="s">
        <v>95</v>
      </c>
      <c r="O15" s="83" t="s">
        <v>170</v>
      </c>
    </row>
    <row r="16" spans="1:15" s="81" customFormat="1" ht="12.75" x14ac:dyDescent="0.2">
      <c r="A16" s="47">
        <v>1</v>
      </c>
      <c r="B16" s="47">
        <v>5</v>
      </c>
      <c r="C16" s="48" t="s">
        <v>168</v>
      </c>
      <c r="D16" s="122" t="s">
        <v>169</v>
      </c>
      <c r="E16" s="123"/>
      <c r="F16" s="47">
        <v>2012</v>
      </c>
      <c r="G16" s="47">
        <v>2012</v>
      </c>
      <c r="H16" s="47"/>
      <c r="I16" s="47" t="s">
        <v>37</v>
      </c>
      <c r="J16" s="47"/>
      <c r="K16" s="47"/>
      <c r="L16" s="47">
        <v>7</v>
      </c>
      <c r="M16" s="39" t="s">
        <v>38</v>
      </c>
      <c r="N16" s="40" t="s">
        <v>95</v>
      </c>
      <c r="O16" s="83" t="s">
        <v>171</v>
      </c>
    </row>
    <row r="17" spans="1:15" s="81" customFormat="1" ht="12.75" x14ac:dyDescent="0.2">
      <c r="A17" s="47">
        <v>1</v>
      </c>
      <c r="B17" s="47">
        <v>6</v>
      </c>
      <c r="C17" s="48" t="s">
        <v>168</v>
      </c>
      <c r="D17" s="122" t="s">
        <v>169</v>
      </c>
      <c r="E17" s="123"/>
      <c r="F17" s="47">
        <v>2012</v>
      </c>
      <c r="G17" s="47">
        <v>2013</v>
      </c>
      <c r="H17" s="47"/>
      <c r="I17" s="47" t="s">
        <v>37</v>
      </c>
      <c r="J17" s="47"/>
      <c r="K17" s="47"/>
      <c r="L17" s="47">
        <v>35</v>
      </c>
      <c r="M17" s="39" t="s">
        <v>38</v>
      </c>
      <c r="N17" s="40" t="s">
        <v>95</v>
      </c>
      <c r="O17" s="83" t="s">
        <v>172</v>
      </c>
    </row>
    <row r="18" spans="1:15" s="81" customFormat="1" ht="12.75" x14ac:dyDescent="0.2">
      <c r="A18" s="47">
        <v>1</v>
      </c>
      <c r="B18" s="47">
        <v>7</v>
      </c>
      <c r="C18" s="48" t="s">
        <v>168</v>
      </c>
      <c r="D18" s="122" t="s">
        <v>169</v>
      </c>
      <c r="E18" s="123"/>
      <c r="F18" s="47">
        <v>2012</v>
      </c>
      <c r="G18" s="47">
        <v>2013</v>
      </c>
      <c r="H18" s="47"/>
      <c r="I18" s="47" t="s">
        <v>37</v>
      </c>
      <c r="J18" s="47"/>
      <c r="K18" s="47"/>
      <c r="L18" s="47">
        <v>29</v>
      </c>
      <c r="M18" s="39" t="s">
        <v>38</v>
      </c>
      <c r="N18" s="40" t="s">
        <v>95</v>
      </c>
      <c r="O18" s="83" t="s">
        <v>173</v>
      </c>
    </row>
    <row r="19" spans="1:15" s="81" customFormat="1" ht="12.75" x14ac:dyDescent="0.2">
      <c r="A19" s="47">
        <v>1</v>
      </c>
      <c r="B19" s="47">
        <v>8</v>
      </c>
      <c r="C19" s="48" t="s">
        <v>168</v>
      </c>
      <c r="D19" s="122" t="s">
        <v>169</v>
      </c>
      <c r="E19" s="123"/>
      <c r="F19" s="47">
        <v>2012</v>
      </c>
      <c r="G19" s="47">
        <v>2014</v>
      </c>
      <c r="H19" s="47"/>
      <c r="I19" s="47" t="s">
        <v>37</v>
      </c>
      <c r="J19" s="47"/>
      <c r="K19" s="47"/>
      <c r="L19" s="47">
        <v>68</v>
      </c>
      <c r="M19" s="39" t="s">
        <v>38</v>
      </c>
      <c r="N19" s="40" t="s">
        <v>95</v>
      </c>
      <c r="O19" s="83" t="s">
        <v>173</v>
      </c>
    </row>
    <row r="20" spans="1:15" s="81" customFormat="1" ht="12.75" x14ac:dyDescent="0.2">
      <c r="A20" s="47">
        <v>1</v>
      </c>
      <c r="B20" s="47">
        <v>9</v>
      </c>
      <c r="C20" s="48" t="s">
        <v>168</v>
      </c>
      <c r="D20" s="122" t="s">
        <v>169</v>
      </c>
      <c r="E20" s="123"/>
      <c r="F20" s="47">
        <v>2013</v>
      </c>
      <c r="G20" s="47">
        <v>2013</v>
      </c>
      <c r="H20" s="47"/>
      <c r="I20" s="47" t="s">
        <v>37</v>
      </c>
      <c r="J20" s="47"/>
      <c r="K20" s="47"/>
      <c r="L20" s="47">
        <v>111</v>
      </c>
      <c r="M20" s="39" t="s">
        <v>38</v>
      </c>
      <c r="N20" s="40" t="s">
        <v>95</v>
      </c>
      <c r="O20" s="83" t="s">
        <v>170</v>
      </c>
    </row>
    <row r="21" spans="1:15" s="81" customFormat="1" ht="12.75" x14ac:dyDescent="0.2">
      <c r="A21" s="47">
        <v>1</v>
      </c>
      <c r="B21" s="47">
        <v>10</v>
      </c>
      <c r="C21" s="48" t="s">
        <v>168</v>
      </c>
      <c r="D21" s="122" t="s">
        <v>169</v>
      </c>
      <c r="E21" s="123"/>
      <c r="F21" s="47">
        <v>2013</v>
      </c>
      <c r="G21" s="47">
        <v>2013</v>
      </c>
      <c r="H21" s="47"/>
      <c r="I21" s="47" t="s">
        <v>37</v>
      </c>
      <c r="J21" s="47"/>
      <c r="K21" s="47"/>
      <c r="L21" s="47">
        <v>88</v>
      </c>
      <c r="M21" s="39" t="s">
        <v>38</v>
      </c>
      <c r="N21" s="40" t="s">
        <v>95</v>
      </c>
      <c r="O21" s="83" t="s">
        <v>170</v>
      </c>
    </row>
    <row r="22" spans="1:15" s="81" customFormat="1" ht="12.75" x14ac:dyDescent="0.2">
      <c r="A22" s="47">
        <v>1</v>
      </c>
      <c r="B22" s="47">
        <v>11</v>
      </c>
      <c r="C22" s="48" t="s">
        <v>168</v>
      </c>
      <c r="D22" s="122" t="s">
        <v>169</v>
      </c>
      <c r="E22" s="123"/>
      <c r="F22" s="47">
        <v>2013</v>
      </c>
      <c r="G22" s="47">
        <v>2013</v>
      </c>
      <c r="H22" s="47"/>
      <c r="I22" s="47" t="s">
        <v>37</v>
      </c>
      <c r="J22" s="47"/>
      <c r="K22" s="47"/>
      <c r="L22" s="47">
        <v>69</v>
      </c>
      <c r="M22" s="39" t="s">
        <v>38</v>
      </c>
      <c r="N22" s="40" t="s">
        <v>95</v>
      </c>
      <c r="O22" s="83" t="s">
        <v>170</v>
      </c>
    </row>
    <row r="23" spans="1:15" s="81" customFormat="1" ht="12.75" x14ac:dyDescent="0.2">
      <c r="A23" s="47">
        <v>1</v>
      </c>
      <c r="B23" s="47">
        <v>12</v>
      </c>
      <c r="C23" s="48" t="s">
        <v>168</v>
      </c>
      <c r="D23" s="122" t="s">
        <v>169</v>
      </c>
      <c r="E23" s="123"/>
      <c r="F23" s="47">
        <v>2013</v>
      </c>
      <c r="G23" s="47">
        <v>2013</v>
      </c>
      <c r="H23" s="47"/>
      <c r="I23" s="47" t="s">
        <v>37</v>
      </c>
      <c r="J23" s="47"/>
      <c r="K23" s="47"/>
      <c r="L23" s="47">
        <v>115</v>
      </c>
      <c r="M23" s="39" t="s">
        <v>38</v>
      </c>
      <c r="N23" s="40" t="s">
        <v>95</v>
      </c>
      <c r="O23" s="83" t="s">
        <v>172</v>
      </c>
    </row>
    <row r="24" spans="1:15" s="81" customFormat="1" ht="12.75" x14ac:dyDescent="0.2">
      <c r="A24" s="47">
        <v>1</v>
      </c>
      <c r="B24" s="47">
        <v>13</v>
      </c>
      <c r="C24" s="48" t="s">
        <v>168</v>
      </c>
      <c r="D24" s="122" t="s">
        <v>169</v>
      </c>
      <c r="E24" s="123"/>
      <c r="F24" s="47">
        <v>2014</v>
      </c>
      <c r="G24" s="47">
        <v>2014</v>
      </c>
      <c r="H24" s="47"/>
      <c r="I24" s="47" t="s">
        <v>37</v>
      </c>
      <c r="J24" s="47"/>
      <c r="K24" s="47"/>
      <c r="L24" s="47">
        <v>212</v>
      </c>
      <c r="M24" s="39" t="s">
        <v>38</v>
      </c>
      <c r="N24" s="40" t="s">
        <v>95</v>
      </c>
      <c r="O24" s="83" t="s">
        <v>170</v>
      </c>
    </row>
    <row r="25" spans="1:15" s="82" customFormat="1" ht="12.75" x14ac:dyDescent="0.2">
      <c r="A25" s="47">
        <v>1</v>
      </c>
      <c r="B25" s="47">
        <v>14</v>
      </c>
      <c r="C25" s="48" t="s">
        <v>168</v>
      </c>
      <c r="D25" s="122" t="s">
        <v>169</v>
      </c>
      <c r="E25" s="123"/>
      <c r="F25" s="47">
        <v>2014</v>
      </c>
      <c r="G25" s="47">
        <v>2014</v>
      </c>
      <c r="H25" s="47"/>
      <c r="I25" s="47" t="s">
        <v>37</v>
      </c>
      <c r="J25" s="47"/>
      <c r="K25" s="47"/>
      <c r="L25" s="47">
        <v>52</v>
      </c>
      <c r="M25" s="39" t="s">
        <v>38</v>
      </c>
      <c r="N25" s="40" t="s">
        <v>95</v>
      </c>
      <c r="O25" s="83" t="s">
        <v>172</v>
      </c>
    </row>
    <row r="26" spans="1:15" s="81" customFormat="1" ht="12.75" x14ac:dyDescent="0.2">
      <c r="A26" s="47">
        <v>1</v>
      </c>
      <c r="B26" s="47">
        <v>15</v>
      </c>
      <c r="C26" s="48" t="s">
        <v>181</v>
      </c>
      <c r="D26" s="109" t="s">
        <v>180</v>
      </c>
      <c r="E26" s="110"/>
      <c r="F26" s="47">
        <v>2014</v>
      </c>
      <c r="G26" s="47">
        <v>2014</v>
      </c>
      <c r="H26" s="47"/>
      <c r="I26" s="47" t="s">
        <v>37</v>
      </c>
      <c r="J26" s="47"/>
      <c r="K26" s="47"/>
      <c r="L26" s="47">
        <v>33</v>
      </c>
      <c r="M26" s="39" t="s">
        <v>38</v>
      </c>
      <c r="N26" s="40" t="s">
        <v>95</v>
      </c>
      <c r="O26" s="83" t="s">
        <v>182</v>
      </c>
    </row>
    <row r="27" spans="1:15" s="28" customFormat="1" ht="12" customHeight="1" x14ac:dyDescent="0.2">
      <c r="A27" s="38">
        <v>2</v>
      </c>
      <c r="B27" s="37">
        <v>15</v>
      </c>
      <c r="C27" s="25" t="s">
        <v>142</v>
      </c>
      <c r="D27" s="107" t="s">
        <v>143</v>
      </c>
      <c r="E27" s="108"/>
      <c r="F27" s="36">
        <v>2012</v>
      </c>
      <c r="G27" s="36">
        <v>2013</v>
      </c>
      <c r="H27" s="26" t="s">
        <v>37</v>
      </c>
      <c r="I27" s="26"/>
      <c r="J27" s="26"/>
      <c r="K27" s="26"/>
      <c r="L27" s="36">
        <f>SUM(L28:L42)</f>
        <v>707</v>
      </c>
      <c r="M27" s="26"/>
      <c r="N27" s="26"/>
      <c r="O27" s="27" t="s">
        <v>156</v>
      </c>
    </row>
    <row r="28" spans="1:15" s="67" customFormat="1" ht="12.75" x14ac:dyDescent="0.2">
      <c r="A28" s="47">
        <v>2</v>
      </c>
      <c r="B28" s="47">
        <v>1</v>
      </c>
      <c r="C28" s="48" t="s">
        <v>142</v>
      </c>
      <c r="D28" s="109" t="s">
        <v>143</v>
      </c>
      <c r="E28" s="110"/>
      <c r="F28" s="47">
        <v>2012</v>
      </c>
      <c r="G28" s="47">
        <v>2012</v>
      </c>
      <c r="H28" s="47"/>
      <c r="I28" s="47" t="s">
        <v>37</v>
      </c>
      <c r="J28" s="47"/>
      <c r="K28" s="47"/>
      <c r="L28" s="47">
        <v>43</v>
      </c>
      <c r="M28" s="39" t="s">
        <v>38</v>
      </c>
      <c r="N28" s="40" t="s">
        <v>95</v>
      </c>
      <c r="O28" s="83" t="s">
        <v>144</v>
      </c>
    </row>
    <row r="29" spans="1:15" s="67" customFormat="1" ht="12.75" x14ac:dyDescent="0.2">
      <c r="A29" s="47">
        <v>2</v>
      </c>
      <c r="B29" s="47">
        <v>2</v>
      </c>
      <c r="C29" s="48" t="s">
        <v>142</v>
      </c>
      <c r="D29" s="109" t="s">
        <v>143</v>
      </c>
      <c r="E29" s="110"/>
      <c r="F29" s="47">
        <v>2012</v>
      </c>
      <c r="G29" s="47">
        <v>2012</v>
      </c>
      <c r="H29" s="47"/>
      <c r="I29" s="47" t="s">
        <v>37</v>
      </c>
      <c r="J29" s="47"/>
      <c r="K29" s="47"/>
      <c r="L29" s="47">
        <v>21</v>
      </c>
      <c r="M29" s="39" t="s">
        <v>38</v>
      </c>
      <c r="N29" s="40" t="s">
        <v>95</v>
      </c>
      <c r="O29" s="83" t="s">
        <v>145</v>
      </c>
    </row>
    <row r="30" spans="1:15" s="67" customFormat="1" ht="12.75" x14ac:dyDescent="0.2">
      <c r="A30" s="47">
        <v>2</v>
      </c>
      <c r="B30" s="47">
        <v>3</v>
      </c>
      <c r="C30" s="48" t="s">
        <v>142</v>
      </c>
      <c r="D30" s="109" t="s">
        <v>143</v>
      </c>
      <c r="E30" s="110"/>
      <c r="F30" s="47">
        <v>2012</v>
      </c>
      <c r="G30" s="47">
        <v>2012</v>
      </c>
      <c r="H30" s="47"/>
      <c r="I30" s="47" t="s">
        <v>37</v>
      </c>
      <c r="J30" s="47"/>
      <c r="K30" s="47"/>
      <c r="L30" s="47">
        <v>31</v>
      </c>
      <c r="M30" s="39" t="s">
        <v>38</v>
      </c>
      <c r="N30" s="40" t="s">
        <v>95</v>
      </c>
      <c r="O30" s="83" t="s">
        <v>146</v>
      </c>
    </row>
    <row r="31" spans="1:15" s="67" customFormat="1" ht="12.75" x14ac:dyDescent="0.2">
      <c r="A31" s="47">
        <v>2</v>
      </c>
      <c r="B31" s="47">
        <v>4</v>
      </c>
      <c r="C31" s="48" t="s">
        <v>142</v>
      </c>
      <c r="D31" s="109" t="s">
        <v>143</v>
      </c>
      <c r="E31" s="110"/>
      <c r="F31" s="47">
        <v>2012</v>
      </c>
      <c r="G31" s="47">
        <v>2012</v>
      </c>
      <c r="H31" s="47"/>
      <c r="I31" s="47" t="s">
        <v>37</v>
      </c>
      <c r="J31" s="47"/>
      <c r="K31" s="47"/>
      <c r="L31" s="47">
        <v>25</v>
      </c>
      <c r="M31" s="39" t="s">
        <v>38</v>
      </c>
      <c r="N31" s="40" t="s">
        <v>95</v>
      </c>
      <c r="O31" s="83" t="s">
        <v>147</v>
      </c>
    </row>
    <row r="32" spans="1:15" s="67" customFormat="1" ht="12.75" x14ac:dyDescent="0.2">
      <c r="A32" s="47">
        <v>2</v>
      </c>
      <c r="B32" s="47">
        <v>5</v>
      </c>
      <c r="C32" s="48" t="s">
        <v>142</v>
      </c>
      <c r="D32" s="109" t="s">
        <v>143</v>
      </c>
      <c r="E32" s="110"/>
      <c r="F32" s="47">
        <v>2012</v>
      </c>
      <c r="G32" s="47">
        <v>2012</v>
      </c>
      <c r="H32" s="47"/>
      <c r="I32" s="47" t="s">
        <v>37</v>
      </c>
      <c r="J32" s="47"/>
      <c r="K32" s="47"/>
      <c r="L32" s="47">
        <v>16</v>
      </c>
      <c r="M32" s="39" t="s">
        <v>38</v>
      </c>
      <c r="N32" s="40" t="s">
        <v>95</v>
      </c>
      <c r="O32" s="83" t="s">
        <v>148</v>
      </c>
    </row>
    <row r="33" spans="1:15" s="67" customFormat="1" ht="12.75" x14ac:dyDescent="0.2">
      <c r="A33" s="47">
        <v>2</v>
      </c>
      <c r="B33" s="47">
        <v>6</v>
      </c>
      <c r="C33" s="48" t="s">
        <v>142</v>
      </c>
      <c r="D33" s="109" t="s">
        <v>143</v>
      </c>
      <c r="E33" s="110"/>
      <c r="F33" s="47">
        <v>2012</v>
      </c>
      <c r="G33" s="47">
        <v>2012</v>
      </c>
      <c r="H33" s="47"/>
      <c r="I33" s="47" t="s">
        <v>37</v>
      </c>
      <c r="J33" s="47"/>
      <c r="K33" s="47"/>
      <c r="L33" s="47">
        <v>26</v>
      </c>
      <c r="M33" s="39" t="s">
        <v>38</v>
      </c>
      <c r="N33" s="40" t="s">
        <v>95</v>
      </c>
      <c r="O33" s="83" t="s">
        <v>149</v>
      </c>
    </row>
    <row r="34" spans="1:15" s="67" customFormat="1" ht="12.75" x14ac:dyDescent="0.2">
      <c r="A34" s="47">
        <v>2</v>
      </c>
      <c r="B34" s="47">
        <v>7</v>
      </c>
      <c r="C34" s="48" t="s">
        <v>142</v>
      </c>
      <c r="D34" s="109" t="s">
        <v>143</v>
      </c>
      <c r="E34" s="110"/>
      <c r="F34" s="47">
        <v>2012</v>
      </c>
      <c r="G34" s="47">
        <v>2012</v>
      </c>
      <c r="H34" s="47"/>
      <c r="I34" s="47" t="s">
        <v>37</v>
      </c>
      <c r="J34" s="47"/>
      <c r="K34" s="47"/>
      <c r="L34" s="47">
        <v>29</v>
      </c>
      <c r="M34" s="39" t="s">
        <v>38</v>
      </c>
      <c r="N34" s="40" t="s">
        <v>95</v>
      </c>
      <c r="O34" s="83" t="s">
        <v>150</v>
      </c>
    </row>
    <row r="35" spans="1:15" s="67" customFormat="1" ht="12.75" x14ac:dyDescent="0.2">
      <c r="A35" s="47">
        <v>2</v>
      </c>
      <c r="B35" s="47">
        <v>8</v>
      </c>
      <c r="C35" s="48" t="s">
        <v>142</v>
      </c>
      <c r="D35" s="109" t="s">
        <v>143</v>
      </c>
      <c r="E35" s="110"/>
      <c r="F35" s="47">
        <v>2012</v>
      </c>
      <c r="G35" s="47">
        <v>2012</v>
      </c>
      <c r="H35" s="47"/>
      <c r="I35" s="47" t="s">
        <v>37</v>
      </c>
      <c r="J35" s="47"/>
      <c r="K35" s="47"/>
      <c r="L35" s="47">
        <v>60</v>
      </c>
      <c r="M35" s="39" t="s">
        <v>38</v>
      </c>
      <c r="N35" s="40" t="s">
        <v>95</v>
      </c>
      <c r="O35" s="83" t="s">
        <v>151</v>
      </c>
    </row>
    <row r="36" spans="1:15" s="67" customFormat="1" ht="12.75" x14ac:dyDescent="0.2">
      <c r="A36" s="47">
        <v>2</v>
      </c>
      <c r="B36" s="47">
        <v>9</v>
      </c>
      <c r="C36" s="48" t="s">
        <v>142</v>
      </c>
      <c r="D36" s="109" t="s">
        <v>143</v>
      </c>
      <c r="E36" s="110"/>
      <c r="F36" s="47">
        <v>2012</v>
      </c>
      <c r="G36" s="47">
        <v>2012</v>
      </c>
      <c r="H36" s="47"/>
      <c r="I36" s="47" t="s">
        <v>37</v>
      </c>
      <c r="J36" s="47"/>
      <c r="K36" s="47"/>
      <c r="L36" s="47">
        <v>67</v>
      </c>
      <c r="M36" s="39" t="s">
        <v>38</v>
      </c>
      <c r="N36" s="40" t="s">
        <v>95</v>
      </c>
      <c r="O36" s="83" t="s">
        <v>152</v>
      </c>
    </row>
    <row r="37" spans="1:15" s="67" customFormat="1" ht="12.75" x14ac:dyDescent="0.2">
      <c r="A37" s="47">
        <v>2</v>
      </c>
      <c r="B37" s="47">
        <v>10</v>
      </c>
      <c r="C37" s="48" t="s">
        <v>142</v>
      </c>
      <c r="D37" s="109" t="s">
        <v>143</v>
      </c>
      <c r="E37" s="110"/>
      <c r="F37" s="47">
        <v>2012</v>
      </c>
      <c r="G37" s="47">
        <v>2012</v>
      </c>
      <c r="H37" s="47"/>
      <c r="I37" s="47" t="s">
        <v>37</v>
      </c>
      <c r="J37" s="47"/>
      <c r="K37" s="47"/>
      <c r="L37" s="47">
        <v>34</v>
      </c>
      <c r="M37" s="39" t="s">
        <v>38</v>
      </c>
      <c r="N37" s="40" t="s">
        <v>95</v>
      </c>
      <c r="O37" s="83" t="s">
        <v>153</v>
      </c>
    </row>
    <row r="38" spans="1:15" s="67" customFormat="1" ht="12.75" x14ac:dyDescent="0.2">
      <c r="A38" s="47">
        <v>2</v>
      </c>
      <c r="B38" s="47">
        <v>11</v>
      </c>
      <c r="C38" s="48" t="s">
        <v>142</v>
      </c>
      <c r="D38" s="109" t="s">
        <v>143</v>
      </c>
      <c r="E38" s="110"/>
      <c r="F38" s="47">
        <v>2012</v>
      </c>
      <c r="G38" s="47">
        <v>2012</v>
      </c>
      <c r="H38" s="47"/>
      <c r="I38" s="47" t="s">
        <v>37</v>
      </c>
      <c r="J38" s="47"/>
      <c r="K38" s="47"/>
      <c r="L38" s="47">
        <v>31</v>
      </c>
      <c r="M38" s="39" t="s">
        <v>38</v>
      </c>
      <c r="N38" s="40" t="s">
        <v>95</v>
      </c>
      <c r="O38" s="83" t="s">
        <v>155</v>
      </c>
    </row>
    <row r="39" spans="1:15" s="67" customFormat="1" ht="12.75" x14ac:dyDescent="0.2">
      <c r="A39" s="47">
        <v>2</v>
      </c>
      <c r="B39" s="47">
        <v>12</v>
      </c>
      <c r="C39" s="48" t="s">
        <v>142</v>
      </c>
      <c r="D39" s="109" t="s">
        <v>143</v>
      </c>
      <c r="E39" s="110"/>
      <c r="F39" s="47">
        <v>2012</v>
      </c>
      <c r="G39" s="47">
        <v>2012</v>
      </c>
      <c r="H39" s="47"/>
      <c r="I39" s="47" t="s">
        <v>37</v>
      </c>
      <c r="J39" s="47"/>
      <c r="K39" s="47"/>
      <c r="L39" s="47">
        <v>80</v>
      </c>
      <c r="M39" s="39" t="s">
        <v>38</v>
      </c>
      <c r="N39" s="40" t="s">
        <v>95</v>
      </c>
      <c r="O39" s="83" t="s">
        <v>154</v>
      </c>
    </row>
    <row r="40" spans="1:15" s="67" customFormat="1" ht="12.75" x14ac:dyDescent="0.2">
      <c r="A40" s="47">
        <v>2</v>
      </c>
      <c r="B40" s="47">
        <v>13</v>
      </c>
      <c r="C40" s="48" t="s">
        <v>142</v>
      </c>
      <c r="D40" s="109" t="s">
        <v>143</v>
      </c>
      <c r="E40" s="110"/>
      <c r="F40" s="47">
        <v>2013</v>
      </c>
      <c r="G40" s="47">
        <v>2013</v>
      </c>
      <c r="H40" s="47"/>
      <c r="I40" s="47" t="s">
        <v>37</v>
      </c>
      <c r="J40" s="47"/>
      <c r="K40" s="47"/>
      <c r="L40" s="47">
        <v>61</v>
      </c>
      <c r="M40" s="39" t="s">
        <v>38</v>
      </c>
      <c r="N40" s="40" t="s">
        <v>95</v>
      </c>
      <c r="O40" s="83" t="s">
        <v>144</v>
      </c>
    </row>
    <row r="41" spans="1:15" s="67" customFormat="1" ht="12.75" x14ac:dyDescent="0.2">
      <c r="A41" s="47">
        <v>2</v>
      </c>
      <c r="B41" s="47">
        <v>14</v>
      </c>
      <c r="C41" s="48" t="s">
        <v>142</v>
      </c>
      <c r="D41" s="109" t="s">
        <v>143</v>
      </c>
      <c r="E41" s="110"/>
      <c r="F41" s="47">
        <v>2013</v>
      </c>
      <c r="G41" s="47">
        <v>2013</v>
      </c>
      <c r="H41" s="47"/>
      <c r="I41" s="47" t="s">
        <v>37</v>
      </c>
      <c r="J41" s="47"/>
      <c r="K41" s="47"/>
      <c r="L41" s="47">
        <v>119</v>
      </c>
      <c r="M41" s="39" t="s">
        <v>38</v>
      </c>
      <c r="N41" s="40" t="s">
        <v>95</v>
      </c>
      <c r="O41" s="83" t="s">
        <v>145</v>
      </c>
    </row>
    <row r="42" spans="1:15" s="67" customFormat="1" ht="12.75" x14ac:dyDescent="0.2">
      <c r="A42" s="47">
        <v>2</v>
      </c>
      <c r="B42" s="47">
        <v>15</v>
      </c>
      <c r="C42" s="48" t="s">
        <v>142</v>
      </c>
      <c r="D42" s="109" t="s">
        <v>143</v>
      </c>
      <c r="E42" s="110"/>
      <c r="F42" s="47">
        <v>2013</v>
      </c>
      <c r="G42" s="47">
        <v>2013</v>
      </c>
      <c r="H42" s="47"/>
      <c r="I42" s="47" t="s">
        <v>37</v>
      </c>
      <c r="J42" s="47"/>
      <c r="K42" s="47"/>
      <c r="L42" s="47">
        <v>64</v>
      </c>
      <c r="M42" s="39" t="s">
        <v>38</v>
      </c>
      <c r="N42" s="40" t="s">
        <v>95</v>
      </c>
      <c r="O42" s="83" t="s">
        <v>146</v>
      </c>
    </row>
    <row r="43" spans="1:15" s="28" customFormat="1" ht="12" customHeight="1" x14ac:dyDescent="0.2">
      <c r="A43" s="38">
        <v>3</v>
      </c>
      <c r="B43" s="37">
        <v>21</v>
      </c>
      <c r="C43" s="25" t="s">
        <v>142</v>
      </c>
      <c r="D43" s="107" t="s">
        <v>143</v>
      </c>
      <c r="E43" s="108"/>
      <c r="F43" s="36">
        <v>2013</v>
      </c>
      <c r="G43" s="36">
        <v>2014</v>
      </c>
      <c r="H43" s="26" t="s">
        <v>37</v>
      </c>
      <c r="I43" s="26"/>
      <c r="J43" s="26"/>
      <c r="K43" s="26"/>
      <c r="L43" s="36">
        <f>SUM(L44:L64)</f>
        <v>806</v>
      </c>
      <c r="M43" s="26"/>
      <c r="N43" s="26"/>
      <c r="O43" s="27" t="s">
        <v>157</v>
      </c>
    </row>
    <row r="44" spans="1:15" s="67" customFormat="1" ht="12.75" x14ac:dyDescent="0.2">
      <c r="A44" s="47">
        <v>3</v>
      </c>
      <c r="B44" s="47">
        <v>1</v>
      </c>
      <c r="C44" s="48" t="s">
        <v>142</v>
      </c>
      <c r="D44" s="109" t="s">
        <v>143</v>
      </c>
      <c r="E44" s="110"/>
      <c r="F44" s="47">
        <v>2013</v>
      </c>
      <c r="G44" s="47">
        <v>2013</v>
      </c>
      <c r="H44" s="47"/>
      <c r="I44" s="47" t="s">
        <v>37</v>
      </c>
      <c r="J44" s="47"/>
      <c r="K44" s="47"/>
      <c r="L44" s="47">
        <v>65</v>
      </c>
      <c r="M44" s="39" t="s">
        <v>38</v>
      </c>
      <c r="N44" s="40" t="s">
        <v>95</v>
      </c>
      <c r="O44" s="83" t="s">
        <v>147</v>
      </c>
    </row>
    <row r="45" spans="1:15" s="67" customFormat="1" ht="12.75" x14ac:dyDescent="0.2">
      <c r="A45" s="47">
        <v>3</v>
      </c>
      <c r="B45" s="47">
        <v>2</v>
      </c>
      <c r="C45" s="48" t="s">
        <v>142</v>
      </c>
      <c r="D45" s="109" t="s">
        <v>143</v>
      </c>
      <c r="E45" s="110"/>
      <c r="F45" s="47">
        <v>2013</v>
      </c>
      <c r="G45" s="47">
        <v>2013</v>
      </c>
      <c r="H45" s="47"/>
      <c r="I45" s="47" t="s">
        <v>37</v>
      </c>
      <c r="J45" s="47"/>
      <c r="K45" s="47"/>
      <c r="L45" s="47">
        <v>35</v>
      </c>
      <c r="M45" s="39" t="s">
        <v>38</v>
      </c>
      <c r="N45" s="40" t="s">
        <v>95</v>
      </c>
      <c r="O45" s="83" t="s">
        <v>148</v>
      </c>
    </row>
    <row r="46" spans="1:15" s="67" customFormat="1" ht="12.75" x14ac:dyDescent="0.2">
      <c r="A46" s="47">
        <v>3</v>
      </c>
      <c r="B46" s="47">
        <v>3</v>
      </c>
      <c r="C46" s="48" t="s">
        <v>142</v>
      </c>
      <c r="D46" s="109" t="s">
        <v>143</v>
      </c>
      <c r="E46" s="110"/>
      <c r="F46" s="47">
        <v>2013</v>
      </c>
      <c r="G46" s="47">
        <v>2013</v>
      </c>
      <c r="H46" s="47"/>
      <c r="I46" s="47" t="s">
        <v>37</v>
      </c>
      <c r="J46" s="47"/>
      <c r="K46" s="47"/>
      <c r="L46" s="47">
        <v>44</v>
      </c>
      <c r="M46" s="39" t="s">
        <v>38</v>
      </c>
      <c r="N46" s="40" t="s">
        <v>95</v>
      </c>
      <c r="O46" s="83" t="s">
        <v>149</v>
      </c>
    </row>
    <row r="47" spans="1:15" s="67" customFormat="1" ht="12.75" x14ac:dyDescent="0.2">
      <c r="A47" s="47">
        <v>3</v>
      </c>
      <c r="B47" s="47">
        <v>4</v>
      </c>
      <c r="C47" s="48" t="s">
        <v>142</v>
      </c>
      <c r="D47" s="109" t="s">
        <v>143</v>
      </c>
      <c r="E47" s="110"/>
      <c r="F47" s="47">
        <v>2013</v>
      </c>
      <c r="G47" s="47">
        <v>2013</v>
      </c>
      <c r="H47" s="47"/>
      <c r="I47" s="47" t="s">
        <v>37</v>
      </c>
      <c r="J47" s="47"/>
      <c r="K47" s="47"/>
      <c r="L47" s="47">
        <v>35</v>
      </c>
      <c r="M47" s="39" t="s">
        <v>38</v>
      </c>
      <c r="N47" s="40" t="s">
        <v>95</v>
      </c>
      <c r="O47" s="83" t="s">
        <v>150</v>
      </c>
    </row>
    <row r="48" spans="1:15" s="67" customFormat="1" ht="12.75" x14ac:dyDescent="0.2">
      <c r="A48" s="47">
        <v>3</v>
      </c>
      <c r="B48" s="47">
        <v>5</v>
      </c>
      <c r="C48" s="48" t="s">
        <v>142</v>
      </c>
      <c r="D48" s="109" t="s">
        <v>143</v>
      </c>
      <c r="E48" s="110"/>
      <c r="F48" s="47">
        <v>2013</v>
      </c>
      <c r="G48" s="47">
        <v>2013</v>
      </c>
      <c r="H48" s="47"/>
      <c r="I48" s="47" t="s">
        <v>37</v>
      </c>
      <c r="J48" s="47"/>
      <c r="K48" s="47"/>
      <c r="L48" s="47">
        <v>52</v>
      </c>
      <c r="M48" s="39" t="s">
        <v>38</v>
      </c>
      <c r="N48" s="40" t="s">
        <v>95</v>
      </c>
      <c r="O48" s="83" t="s">
        <v>151</v>
      </c>
    </row>
    <row r="49" spans="1:15" s="67" customFormat="1" ht="12.75" x14ac:dyDescent="0.2">
      <c r="A49" s="47">
        <v>3</v>
      </c>
      <c r="B49" s="47">
        <v>6</v>
      </c>
      <c r="C49" s="48" t="s">
        <v>142</v>
      </c>
      <c r="D49" s="109" t="s">
        <v>143</v>
      </c>
      <c r="E49" s="110"/>
      <c r="F49" s="47">
        <v>2013</v>
      </c>
      <c r="G49" s="47">
        <v>2013</v>
      </c>
      <c r="H49" s="47"/>
      <c r="I49" s="47" t="s">
        <v>37</v>
      </c>
      <c r="J49" s="47"/>
      <c r="K49" s="47"/>
      <c r="L49" s="47">
        <v>35</v>
      </c>
      <c r="M49" s="39" t="s">
        <v>38</v>
      </c>
      <c r="N49" s="40" t="s">
        <v>95</v>
      </c>
      <c r="O49" s="83" t="s">
        <v>152</v>
      </c>
    </row>
    <row r="50" spans="1:15" s="67" customFormat="1" ht="12.75" x14ac:dyDescent="0.2">
      <c r="A50" s="47">
        <v>3</v>
      </c>
      <c r="B50" s="47">
        <v>7</v>
      </c>
      <c r="C50" s="48" t="s">
        <v>142</v>
      </c>
      <c r="D50" s="109" t="s">
        <v>143</v>
      </c>
      <c r="E50" s="110"/>
      <c r="F50" s="47">
        <v>2013</v>
      </c>
      <c r="G50" s="47">
        <v>2013</v>
      </c>
      <c r="H50" s="47"/>
      <c r="I50" s="47" t="s">
        <v>37</v>
      </c>
      <c r="J50" s="47"/>
      <c r="K50" s="47"/>
      <c r="L50" s="47">
        <v>38</v>
      </c>
      <c r="M50" s="39" t="s">
        <v>38</v>
      </c>
      <c r="N50" s="40" t="s">
        <v>95</v>
      </c>
      <c r="O50" s="83" t="s">
        <v>153</v>
      </c>
    </row>
    <row r="51" spans="1:15" s="67" customFormat="1" ht="12.75" x14ac:dyDescent="0.2">
      <c r="A51" s="47">
        <v>3</v>
      </c>
      <c r="B51" s="47">
        <v>8</v>
      </c>
      <c r="C51" s="48" t="s">
        <v>142</v>
      </c>
      <c r="D51" s="109" t="s">
        <v>143</v>
      </c>
      <c r="E51" s="110"/>
      <c r="F51" s="47">
        <v>2013</v>
      </c>
      <c r="G51" s="47">
        <v>2013</v>
      </c>
      <c r="H51" s="47"/>
      <c r="I51" s="47" t="s">
        <v>37</v>
      </c>
      <c r="J51" s="47"/>
      <c r="K51" s="47"/>
      <c r="L51" s="47">
        <v>44</v>
      </c>
      <c r="M51" s="39" t="s">
        <v>38</v>
      </c>
      <c r="N51" s="40" t="s">
        <v>95</v>
      </c>
      <c r="O51" s="83" t="s">
        <v>155</v>
      </c>
    </row>
    <row r="52" spans="1:15" s="67" customFormat="1" ht="12.75" x14ac:dyDescent="0.2">
      <c r="A52" s="47">
        <v>3</v>
      </c>
      <c r="B52" s="47">
        <v>9</v>
      </c>
      <c r="C52" s="48" t="s">
        <v>142</v>
      </c>
      <c r="D52" s="109" t="s">
        <v>143</v>
      </c>
      <c r="E52" s="110"/>
      <c r="F52" s="47">
        <v>2013</v>
      </c>
      <c r="G52" s="47">
        <v>2013</v>
      </c>
      <c r="H52" s="47"/>
      <c r="I52" s="47" t="s">
        <v>37</v>
      </c>
      <c r="J52" s="47"/>
      <c r="K52" s="47"/>
      <c r="L52" s="47">
        <v>65</v>
      </c>
      <c r="M52" s="39" t="s">
        <v>38</v>
      </c>
      <c r="N52" s="40" t="s">
        <v>95</v>
      </c>
      <c r="O52" s="83" t="s">
        <v>154</v>
      </c>
    </row>
    <row r="53" spans="1:15" s="67" customFormat="1" ht="12.75" x14ac:dyDescent="0.2">
      <c r="A53" s="47">
        <v>3</v>
      </c>
      <c r="B53" s="47">
        <v>10</v>
      </c>
      <c r="C53" s="48" t="s">
        <v>142</v>
      </c>
      <c r="D53" s="109" t="s">
        <v>143</v>
      </c>
      <c r="E53" s="110"/>
      <c r="F53" s="47">
        <v>2014</v>
      </c>
      <c r="G53" s="47">
        <v>2014</v>
      </c>
      <c r="H53" s="47"/>
      <c r="I53" s="47" t="s">
        <v>37</v>
      </c>
      <c r="J53" s="47"/>
      <c r="K53" s="47"/>
      <c r="L53" s="47">
        <v>40</v>
      </c>
      <c r="M53" s="39" t="s">
        <v>38</v>
      </c>
      <c r="N53" s="40" t="s">
        <v>95</v>
      </c>
      <c r="O53" s="83" t="s">
        <v>144</v>
      </c>
    </row>
    <row r="54" spans="1:15" s="67" customFormat="1" ht="12.75" x14ac:dyDescent="0.2">
      <c r="A54" s="47">
        <v>3</v>
      </c>
      <c r="B54" s="47">
        <v>11</v>
      </c>
      <c r="C54" s="48" t="s">
        <v>142</v>
      </c>
      <c r="D54" s="109" t="s">
        <v>143</v>
      </c>
      <c r="E54" s="110"/>
      <c r="F54" s="47">
        <v>2014</v>
      </c>
      <c r="G54" s="47">
        <v>2014</v>
      </c>
      <c r="H54" s="47"/>
      <c r="I54" s="47" t="s">
        <v>37</v>
      </c>
      <c r="J54" s="47"/>
      <c r="K54" s="47"/>
      <c r="L54" s="47">
        <v>36</v>
      </c>
      <c r="M54" s="39" t="s">
        <v>38</v>
      </c>
      <c r="N54" s="40" t="s">
        <v>95</v>
      </c>
      <c r="O54" s="83" t="s">
        <v>145</v>
      </c>
    </row>
    <row r="55" spans="1:15" s="67" customFormat="1" ht="12.75" x14ac:dyDescent="0.2">
      <c r="A55" s="47">
        <v>3</v>
      </c>
      <c r="B55" s="47">
        <v>12</v>
      </c>
      <c r="C55" s="48" t="s">
        <v>142</v>
      </c>
      <c r="D55" s="109" t="s">
        <v>143</v>
      </c>
      <c r="E55" s="110"/>
      <c r="F55" s="47">
        <v>2014</v>
      </c>
      <c r="G55" s="47">
        <v>2014</v>
      </c>
      <c r="H55" s="47"/>
      <c r="I55" s="47" t="s">
        <v>37</v>
      </c>
      <c r="J55" s="47"/>
      <c r="K55" s="47"/>
      <c r="L55" s="47">
        <v>13</v>
      </c>
      <c r="M55" s="39" t="s">
        <v>38</v>
      </c>
      <c r="N55" s="40" t="s">
        <v>95</v>
      </c>
      <c r="O55" s="83" t="s">
        <v>146</v>
      </c>
    </row>
    <row r="56" spans="1:15" s="67" customFormat="1" ht="12.75" x14ac:dyDescent="0.2">
      <c r="A56" s="47">
        <v>3</v>
      </c>
      <c r="B56" s="47">
        <v>13</v>
      </c>
      <c r="C56" s="48" t="s">
        <v>142</v>
      </c>
      <c r="D56" s="109" t="s">
        <v>143</v>
      </c>
      <c r="E56" s="110"/>
      <c r="F56" s="47">
        <v>2014</v>
      </c>
      <c r="G56" s="47">
        <v>2014</v>
      </c>
      <c r="H56" s="47"/>
      <c r="I56" s="47" t="s">
        <v>37</v>
      </c>
      <c r="J56" s="47"/>
      <c r="K56" s="47"/>
      <c r="L56" s="47">
        <v>35</v>
      </c>
      <c r="M56" s="39" t="s">
        <v>38</v>
      </c>
      <c r="N56" s="40" t="s">
        <v>95</v>
      </c>
      <c r="O56" s="83" t="s">
        <v>147</v>
      </c>
    </row>
    <row r="57" spans="1:15" s="67" customFormat="1" ht="12.75" x14ac:dyDescent="0.2">
      <c r="A57" s="47">
        <v>3</v>
      </c>
      <c r="B57" s="47">
        <v>14</v>
      </c>
      <c r="C57" s="48" t="s">
        <v>142</v>
      </c>
      <c r="D57" s="109" t="s">
        <v>143</v>
      </c>
      <c r="E57" s="110"/>
      <c r="F57" s="47">
        <v>2014</v>
      </c>
      <c r="G57" s="47">
        <v>2014</v>
      </c>
      <c r="H57" s="47"/>
      <c r="I57" s="47" t="s">
        <v>37</v>
      </c>
      <c r="J57" s="47"/>
      <c r="K57" s="47"/>
      <c r="L57" s="47">
        <v>29</v>
      </c>
      <c r="M57" s="39" t="s">
        <v>38</v>
      </c>
      <c r="N57" s="40" t="s">
        <v>95</v>
      </c>
      <c r="O57" s="83" t="s">
        <v>148</v>
      </c>
    </row>
    <row r="58" spans="1:15" s="67" customFormat="1" ht="12.75" x14ac:dyDescent="0.2">
      <c r="A58" s="47">
        <v>3</v>
      </c>
      <c r="B58" s="47">
        <v>15</v>
      </c>
      <c r="C58" s="48" t="s">
        <v>142</v>
      </c>
      <c r="D58" s="109" t="s">
        <v>143</v>
      </c>
      <c r="E58" s="110"/>
      <c r="F58" s="47">
        <v>2014</v>
      </c>
      <c r="G58" s="47">
        <v>2014</v>
      </c>
      <c r="H58" s="47"/>
      <c r="I58" s="47" t="s">
        <v>37</v>
      </c>
      <c r="J58" s="47"/>
      <c r="K58" s="47"/>
      <c r="L58" s="47">
        <v>21</v>
      </c>
      <c r="M58" s="39" t="s">
        <v>38</v>
      </c>
      <c r="N58" s="40" t="s">
        <v>95</v>
      </c>
      <c r="O58" s="83" t="s">
        <v>149</v>
      </c>
    </row>
    <row r="59" spans="1:15" s="67" customFormat="1" ht="12.75" x14ac:dyDescent="0.2">
      <c r="A59" s="47">
        <v>3</v>
      </c>
      <c r="B59" s="47">
        <v>16</v>
      </c>
      <c r="C59" s="48" t="s">
        <v>142</v>
      </c>
      <c r="D59" s="109" t="s">
        <v>143</v>
      </c>
      <c r="E59" s="110"/>
      <c r="F59" s="47">
        <v>2014</v>
      </c>
      <c r="G59" s="47">
        <v>2014</v>
      </c>
      <c r="H59" s="47"/>
      <c r="I59" s="47" t="s">
        <v>37</v>
      </c>
      <c r="J59" s="47"/>
      <c r="K59" s="47"/>
      <c r="L59" s="47">
        <v>23</v>
      </c>
      <c r="M59" s="39" t="s">
        <v>38</v>
      </c>
      <c r="N59" s="40" t="s">
        <v>95</v>
      </c>
      <c r="O59" s="83" t="s">
        <v>150</v>
      </c>
    </row>
    <row r="60" spans="1:15" s="67" customFormat="1" ht="12.75" x14ac:dyDescent="0.2">
      <c r="A60" s="47">
        <v>3</v>
      </c>
      <c r="B60" s="47">
        <v>17</v>
      </c>
      <c r="C60" s="48" t="s">
        <v>142</v>
      </c>
      <c r="D60" s="109" t="s">
        <v>143</v>
      </c>
      <c r="E60" s="110"/>
      <c r="F60" s="47">
        <v>2014</v>
      </c>
      <c r="G60" s="47">
        <v>2014</v>
      </c>
      <c r="H60" s="47"/>
      <c r="I60" s="47" t="s">
        <v>37</v>
      </c>
      <c r="J60" s="47"/>
      <c r="K60" s="47"/>
      <c r="L60" s="47">
        <v>88</v>
      </c>
      <c r="M60" s="39" t="s">
        <v>38</v>
      </c>
      <c r="N60" s="40" t="s">
        <v>95</v>
      </c>
      <c r="O60" s="83" t="s">
        <v>151</v>
      </c>
    </row>
    <row r="61" spans="1:15" s="67" customFormat="1" ht="12.75" x14ac:dyDescent="0.2">
      <c r="A61" s="47">
        <v>3</v>
      </c>
      <c r="B61" s="47">
        <v>18</v>
      </c>
      <c r="C61" s="48" t="s">
        <v>142</v>
      </c>
      <c r="D61" s="109" t="s">
        <v>143</v>
      </c>
      <c r="E61" s="110"/>
      <c r="F61" s="47">
        <v>2014</v>
      </c>
      <c r="G61" s="47">
        <v>2014</v>
      </c>
      <c r="H61" s="47"/>
      <c r="I61" s="47" t="s">
        <v>37</v>
      </c>
      <c r="J61" s="47"/>
      <c r="K61" s="47"/>
      <c r="L61" s="47">
        <v>33</v>
      </c>
      <c r="M61" s="39" t="s">
        <v>38</v>
      </c>
      <c r="N61" s="40" t="s">
        <v>95</v>
      </c>
      <c r="O61" s="83" t="s">
        <v>152</v>
      </c>
    </row>
    <row r="62" spans="1:15" s="67" customFormat="1" ht="12.75" x14ac:dyDescent="0.2">
      <c r="A62" s="47">
        <v>3</v>
      </c>
      <c r="B62" s="47">
        <v>19</v>
      </c>
      <c r="C62" s="48" t="s">
        <v>142</v>
      </c>
      <c r="D62" s="109" t="s">
        <v>143</v>
      </c>
      <c r="E62" s="110"/>
      <c r="F62" s="47">
        <v>2014</v>
      </c>
      <c r="G62" s="47">
        <v>2014</v>
      </c>
      <c r="H62" s="47"/>
      <c r="I62" s="47" t="s">
        <v>37</v>
      </c>
      <c r="J62" s="47"/>
      <c r="K62" s="47"/>
      <c r="L62" s="47">
        <v>28</v>
      </c>
      <c r="M62" s="39" t="s">
        <v>38</v>
      </c>
      <c r="N62" s="40" t="s">
        <v>95</v>
      </c>
      <c r="O62" s="83" t="s">
        <v>153</v>
      </c>
    </row>
    <row r="63" spans="1:15" s="67" customFormat="1" ht="12.75" x14ac:dyDescent="0.2">
      <c r="A63" s="47">
        <v>3</v>
      </c>
      <c r="B63" s="47">
        <v>20</v>
      </c>
      <c r="C63" s="48" t="s">
        <v>142</v>
      </c>
      <c r="D63" s="109" t="s">
        <v>143</v>
      </c>
      <c r="E63" s="110"/>
      <c r="F63" s="47">
        <v>2014</v>
      </c>
      <c r="G63" s="47">
        <v>2014</v>
      </c>
      <c r="H63" s="47"/>
      <c r="I63" s="47" t="s">
        <v>37</v>
      </c>
      <c r="J63" s="47"/>
      <c r="K63" s="47"/>
      <c r="L63" s="47">
        <v>20</v>
      </c>
      <c r="M63" s="39" t="s">
        <v>38</v>
      </c>
      <c r="N63" s="40" t="s">
        <v>95</v>
      </c>
      <c r="O63" s="83" t="s">
        <v>155</v>
      </c>
    </row>
    <row r="64" spans="1:15" s="67" customFormat="1" ht="12.75" x14ac:dyDescent="0.2">
      <c r="A64" s="47">
        <v>3</v>
      </c>
      <c r="B64" s="47">
        <v>21</v>
      </c>
      <c r="C64" s="48" t="s">
        <v>142</v>
      </c>
      <c r="D64" s="109" t="s">
        <v>143</v>
      </c>
      <c r="E64" s="110"/>
      <c r="F64" s="47">
        <v>2014</v>
      </c>
      <c r="G64" s="47">
        <v>2014</v>
      </c>
      <c r="H64" s="47"/>
      <c r="I64" s="47" t="s">
        <v>37</v>
      </c>
      <c r="J64" s="47"/>
      <c r="K64" s="47"/>
      <c r="L64" s="47">
        <v>27</v>
      </c>
      <c r="M64" s="39" t="s">
        <v>38</v>
      </c>
      <c r="N64" s="40" t="s">
        <v>95</v>
      </c>
      <c r="O64" s="83" t="s">
        <v>154</v>
      </c>
    </row>
    <row r="65" spans="1:15" s="28" customFormat="1" ht="12" customHeight="1" x14ac:dyDescent="0.2">
      <c r="A65" s="38">
        <v>4</v>
      </c>
      <c r="B65" s="37">
        <v>10</v>
      </c>
      <c r="C65" s="25" t="s">
        <v>158</v>
      </c>
      <c r="D65" s="107" t="s">
        <v>159</v>
      </c>
      <c r="E65" s="108"/>
      <c r="F65" s="36">
        <v>2010</v>
      </c>
      <c r="G65" s="36">
        <v>2013</v>
      </c>
      <c r="H65" s="26" t="s">
        <v>37</v>
      </c>
      <c r="I65" s="26"/>
      <c r="J65" s="26"/>
      <c r="K65" s="26"/>
      <c r="L65" s="36">
        <f>SUM(L66:L75)</f>
        <v>618</v>
      </c>
      <c r="M65" s="26"/>
      <c r="N65" s="26"/>
      <c r="O65" s="27" t="s">
        <v>163</v>
      </c>
    </row>
    <row r="66" spans="1:15" s="81" customFormat="1" ht="12.75" x14ac:dyDescent="0.2">
      <c r="A66" s="47">
        <v>4</v>
      </c>
      <c r="B66" s="47">
        <v>1</v>
      </c>
      <c r="C66" s="48" t="s">
        <v>174</v>
      </c>
      <c r="D66" s="109" t="s">
        <v>175</v>
      </c>
      <c r="E66" s="110"/>
      <c r="F66" s="47">
        <v>2012</v>
      </c>
      <c r="G66" s="47">
        <v>2012</v>
      </c>
      <c r="H66" s="47"/>
      <c r="I66" s="47" t="s">
        <v>37</v>
      </c>
      <c r="J66" s="47"/>
      <c r="K66" s="47"/>
      <c r="L66" s="47">
        <v>37</v>
      </c>
      <c r="M66" s="39" t="s">
        <v>38</v>
      </c>
      <c r="N66" s="40" t="s">
        <v>95</v>
      </c>
      <c r="O66" s="83" t="s">
        <v>176</v>
      </c>
    </row>
    <row r="67" spans="1:15" s="81" customFormat="1" ht="12.75" x14ac:dyDescent="0.2">
      <c r="A67" s="47">
        <v>4</v>
      </c>
      <c r="B67" s="47">
        <v>2</v>
      </c>
      <c r="C67" s="48" t="s">
        <v>174</v>
      </c>
      <c r="D67" s="109" t="s">
        <v>175</v>
      </c>
      <c r="E67" s="110"/>
      <c r="F67" s="47">
        <v>2012</v>
      </c>
      <c r="G67" s="47">
        <v>2012</v>
      </c>
      <c r="H67" s="47"/>
      <c r="I67" s="47" t="s">
        <v>37</v>
      </c>
      <c r="J67" s="47"/>
      <c r="K67" s="47"/>
      <c r="L67" s="47">
        <v>25</v>
      </c>
      <c r="M67" s="39" t="s">
        <v>38</v>
      </c>
      <c r="N67" s="40" t="s">
        <v>95</v>
      </c>
      <c r="O67" s="83" t="s">
        <v>178</v>
      </c>
    </row>
    <row r="68" spans="1:15" s="81" customFormat="1" ht="12.75" x14ac:dyDescent="0.2">
      <c r="A68" s="47">
        <v>4</v>
      </c>
      <c r="B68" s="47">
        <v>3</v>
      </c>
      <c r="C68" s="48" t="s">
        <v>174</v>
      </c>
      <c r="D68" s="109" t="s">
        <v>175</v>
      </c>
      <c r="E68" s="110"/>
      <c r="F68" s="47">
        <v>2012</v>
      </c>
      <c r="G68" s="47">
        <v>2012</v>
      </c>
      <c r="H68" s="47"/>
      <c r="I68" s="47" t="s">
        <v>37</v>
      </c>
      <c r="J68" s="47"/>
      <c r="K68" s="47"/>
      <c r="L68" s="47">
        <v>26</v>
      </c>
      <c r="M68" s="39" t="s">
        <v>38</v>
      </c>
      <c r="N68" s="40" t="s">
        <v>95</v>
      </c>
      <c r="O68" s="83" t="s">
        <v>177</v>
      </c>
    </row>
    <row r="69" spans="1:15" s="81" customFormat="1" ht="12.75" x14ac:dyDescent="0.2">
      <c r="A69" s="47">
        <v>4</v>
      </c>
      <c r="B69" s="47">
        <v>4</v>
      </c>
      <c r="C69" s="48" t="s">
        <v>174</v>
      </c>
      <c r="D69" s="109" t="s">
        <v>175</v>
      </c>
      <c r="E69" s="110"/>
      <c r="F69" s="47">
        <v>2012</v>
      </c>
      <c r="G69" s="47">
        <v>2012</v>
      </c>
      <c r="H69" s="47"/>
      <c r="I69" s="47" t="s">
        <v>37</v>
      </c>
      <c r="J69" s="47"/>
      <c r="K69" s="47"/>
      <c r="L69" s="47">
        <v>21</v>
      </c>
      <c r="M69" s="39" t="s">
        <v>38</v>
      </c>
      <c r="N69" s="40" t="s">
        <v>95</v>
      </c>
      <c r="O69" s="83" t="s">
        <v>179</v>
      </c>
    </row>
    <row r="70" spans="1:15" s="76" customFormat="1" ht="12.75" x14ac:dyDescent="0.2">
      <c r="A70" s="47">
        <v>4</v>
      </c>
      <c r="B70" s="47">
        <v>5</v>
      </c>
      <c r="C70" s="48" t="s">
        <v>158</v>
      </c>
      <c r="D70" s="109" t="s">
        <v>159</v>
      </c>
      <c r="E70" s="110"/>
      <c r="F70" s="47">
        <v>2010</v>
      </c>
      <c r="G70" s="47">
        <v>2011</v>
      </c>
      <c r="H70" s="47"/>
      <c r="I70" s="47" t="s">
        <v>37</v>
      </c>
      <c r="J70" s="47"/>
      <c r="K70" s="47"/>
      <c r="L70" s="47">
        <v>103</v>
      </c>
      <c r="M70" s="39" t="s">
        <v>38</v>
      </c>
      <c r="N70" s="40" t="s">
        <v>95</v>
      </c>
      <c r="O70" s="83" t="s">
        <v>160</v>
      </c>
    </row>
    <row r="71" spans="1:15" s="76" customFormat="1" ht="12.75" x14ac:dyDescent="0.2">
      <c r="A71" s="47">
        <v>4</v>
      </c>
      <c r="B71" s="47">
        <v>6</v>
      </c>
      <c r="C71" s="48" t="s">
        <v>158</v>
      </c>
      <c r="D71" s="109" t="s">
        <v>159</v>
      </c>
      <c r="E71" s="110"/>
      <c r="F71" s="47">
        <v>2010</v>
      </c>
      <c r="G71" s="47">
        <v>2013</v>
      </c>
      <c r="H71" s="47"/>
      <c r="I71" s="47" t="s">
        <v>37</v>
      </c>
      <c r="J71" s="47"/>
      <c r="K71" s="47"/>
      <c r="L71" s="47">
        <v>89</v>
      </c>
      <c r="M71" s="39" t="s">
        <v>38</v>
      </c>
      <c r="N71" s="40" t="s">
        <v>95</v>
      </c>
      <c r="O71" s="83" t="s">
        <v>160</v>
      </c>
    </row>
    <row r="72" spans="1:15" s="76" customFormat="1" ht="12.75" x14ac:dyDescent="0.2">
      <c r="A72" s="47">
        <v>4</v>
      </c>
      <c r="B72" s="47">
        <v>7</v>
      </c>
      <c r="C72" s="48" t="s">
        <v>158</v>
      </c>
      <c r="D72" s="109" t="s">
        <v>159</v>
      </c>
      <c r="E72" s="110"/>
      <c r="F72" s="47">
        <v>2010</v>
      </c>
      <c r="G72" s="47">
        <v>2012</v>
      </c>
      <c r="H72" s="47"/>
      <c r="I72" s="47" t="s">
        <v>37</v>
      </c>
      <c r="J72" s="47"/>
      <c r="K72" s="47"/>
      <c r="L72" s="47">
        <v>57</v>
      </c>
      <c r="M72" s="39" t="s">
        <v>38</v>
      </c>
      <c r="N72" s="40" t="s">
        <v>95</v>
      </c>
      <c r="O72" s="83" t="s">
        <v>161</v>
      </c>
    </row>
    <row r="73" spans="1:15" s="76" customFormat="1" ht="12.75" x14ac:dyDescent="0.2">
      <c r="A73" s="47">
        <v>4</v>
      </c>
      <c r="B73" s="47">
        <v>8</v>
      </c>
      <c r="C73" s="48" t="s">
        <v>158</v>
      </c>
      <c r="D73" s="109" t="s">
        <v>159</v>
      </c>
      <c r="E73" s="110"/>
      <c r="F73" s="47">
        <v>2010</v>
      </c>
      <c r="G73" s="47">
        <v>2013</v>
      </c>
      <c r="H73" s="47"/>
      <c r="I73" s="47" t="s">
        <v>37</v>
      </c>
      <c r="J73" s="47"/>
      <c r="K73" s="47"/>
      <c r="L73" s="47">
        <v>72</v>
      </c>
      <c r="M73" s="39" t="s">
        <v>38</v>
      </c>
      <c r="N73" s="40" t="s">
        <v>95</v>
      </c>
      <c r="O73" s="83" t="s">
        <v>162</v>
      </c>
    </row>
    <row r="74" spans="1:15" s="76" customFormat="1" ht="12.75" x14ac:dyDescent="0.2">
      <c r="A74" s="47">
        <v>4</v>
      </c>
      <c r="B74" s="47">
        <v>9</v>
      </c>
      <c r="C74" s="48" t="s">
        <v>158</v>
      </c>
      <c r="D74" s="109" t="s">
        <v>159</v>
      </c>
      <c r="E74" s="110"/>
      <c r="F74" s="47">
        <v>2010</v>
      </c>
      <c r="G74" s="47">
        <v>2013</v>
      </c>
      <c r="H74" s="47"/>
      <c r="I74" s="47" t="s">
        <v>37</v>
      </c>
      <c r="J74" s="47"/>
      <c r="K74" s="47"/>
      <c r="L74" s="47">
        <v>76</v>
      </c>
      <c r="M74" s="39" t="s">
        <v>38</v>
      </c>
      <c r="N74" s="40" t="s">
        <v>95</v>
      </c>
      <c r="O74" s="73" t="s">
        <v>186</v>
      </c>
    </row>
    <row r="75" spans="1:15" s="76" customFormat="1" ht="12.75" x14ac:dyDescent="0.2">
      <c r="A75" s="47">
        <v>4</v>
      </c>
      <c r="B75" s="47">
        <v>10</v>
      </c>
      <c r="C75" s="48" t="s">
        <v>158</v>
      </c>
      <c r="D75" s="109" t="s">
        <v>159</v>
      </c>
      <c r="E75" s="110"/>
      <c r="F75" s="47">
        <v>2010</v>
      </c>
      <c r="G75" s="47">
        <v>2013</v>
      </c>
      <c r="H75" s="47"/>
      <c r="I75" s="47" t="s">
        <v>37</v>
      </c>
      <c r="J75" s="47"/>
      <c r="K75" s="47"/>
      <c r="L75" s="47">
        <v>112</v>
      </c>
      <c r="M75" s="39" t="s">
        <v>38</v>
      </c>
      <c r="N75" s="40" t="s">
        <v>95</v>
      </c>
      <c r="O75" s="73" t="s">
        <v>187</v>
      </c>
    </row>
    <row r="76" spans="1:15" x14ac:dyDescent="0.25">
      <c r="D76" s="77"/>
      <c r="E76" s="77"/>
    </row>
    <row r="77" spans="1:15" x14ac:dyDescent="0.25">
      <c r="A77" s="85"/>
      <c r="B77" s="16"/>
      <c r="C77" s="16"/>
      <c r="D77" s="16"/>
      <c r="E77" s="16"/>
      <c r="F77" s="85"/>
      <c r="G77" s="16"/>
      <c r="H77" s="16"/>
      <c r="I77" s="16"/>
      <c r="J77" s="16"/>
      <c r="K77" s="16"/>
      <c r="L77" s="16"/>
      <c r="M77" s="16"/>
      <c r="N77" s="85"/>
      <c r="O77" s="17"/>
    </row>
    <row r="78" spans="1:15" x14ac:dyDescent="0.25">
      <c r="A78" s="85"/>
      <c r="B78" s="96" t="s">
        <v>28</v>
      </c>
      <c r="C78" s="96"/>
      <c r="D78" s="96"/>
      <c r="E78" s="96"/>
      <c r="F78" s="85"/>
      <c r="G78" s="96" t="s">
        <v>29</v>
      </c>
      <c r="H78" s="96"/>
      <c r="I78" s="96"/>
      <c r="J78" s="96"/>
      <c r="K78" s="96"/>
      <c r="L78" s="96"/>
      <c r="M78" s="96"/>
      <c r="N78" s="85"/>
      <c r="O78" s="30" t="s">
        <v>30</v>
      </c>
    </row>
    <row r="79" spans="1:15" x14ac:dyDescent="0.25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 t="s">
        <v>31</v>
      </c>
      <c r="O79" s="17"/>
    </row>
    <row r="80" spans="1:15" x14ac:dyDescent="0.25">
      <c r="A80" s="87"/>
      <c r="B80" s="87"/>
      <c r="C80" s="34"/>
      <c r="D80" s="86"/>
      <c r="E80" s="86"/>
      <c r="F80" s="85"/>
      <c r="G80" s="85"/>
      <c r="H80" s="85"/>
      <c r="I80" s="85"/>
      <c r="J80" s="85"/>
      <c r="K80" s="85"/>
      <c r="L80" s="35"/>
      <c r="M80" s="32"/>
      <c r="N80" s="33"/>
      <c r="O80" s="78"/>
    </row>
    <row r="81" spans="1:15" x14ac:dyDescent="0.25">
      <c r="A81" s="87"/>
      <c r="B81" s="87"/>
      <c r="C81" s="34"/>
      <c r="D81" s="86"/>
      <c r="E81" s="86"/>
      <c r="F81" s="85"/>
      <c r="G81" s="85"/>
      <c r="H81" s="85"/>
      <c r="I81" s="85"/>
      <c r="J81" s="85"/>
      <c r="K81" s="85"/>
      <c r="L81" s="35"/>
      <c r="M81" s="32"/>
      <c r="N81" s="33"/>
      <c r="O81" s="78"/>
    </row>
    <row r="82" spans="1:15" x14ac:dyDescent="0.25">
      <c r="A82" s="87"/>
      <c r="B82" s="87"/>
      <c r="C82" s="87"/>
      <c r="D82" s="86"/>
      <c r="E82" s="86"/>
    </row>
    <row r="83" spans="1:15" x14ac:dyDescent="0.25">
      <c r="D83" s="77"/>
      <c r="E83" s="77"/>
    </row>
    <row r="84" spans="1:15" x14ac:dyDescent="0.25">
      <c r="D84" s="77"/>
      <c r="E84" s="77"/>
    </row>
    <row r="85" spans="1:15" x14ac:dyDescent="0.25">
      <c r="D85" s="77"/>
      <c r="E85" s="77"/>
    </row>
    <row r="86" spans="1:15" x14ac:dyDescent="0.25">
      <c r="D86" s="77"/>
      <c r="E86" s="77"/>
    </row>
    <row r="87" spans="1:15" x14ac:dyDescent="0.25">
      <c r="D87" s="77"/>
      <c r="E87" s="77"/>
    </row>
    <row r="88" spans="1:15" x14ac:dyDescent="0.25">
      <c r="D88" s="77"/>
      <c r="E88" s="77"/>
    </row>
    <row r="89" spans="1:15" x14ac:dyDescent="0.25">
      <c r="D89" s="77"/>
      <c r="E89" s="77"/>
    </row>
    <row r="90" spans="1:15" x14ac:dyDescent="0.25">
      <c r="D90" s="77"/>
      <c r="E90" s="77"/>
    </row>
    <row r="91" spans="1:15" x14ac:dyDescent="0.25">
      <c r="D91" s="77"/>
      <c r="E91" s="77"/>
    </row>
    <row r="92" spans="1:15" x14ac:dyDescent="0.25">
      <c r="D92" s="77"/>
      <c r="E92" s="77"/>
    </row>
    <row r="93" spans="1:15" x14ac:dyDescent="0.25">
      <c r="D93" s="77"/>
      <c r="E93" s="77"/>
    </row>
    <row r="94" spans="1:15" x14ac:dyDescent="0.25">
      <c r="D94" s="77"/>
      <c r="E94" s="77"/>
    </row>
    <row r="95" spans="1:15" x14ac:dyDescent="0.25">
      <c r="D95" s="77"/>
      <c r="E95" s="77"/>
    </row>
    <row r="96" spans="1:15" x14ac:dyDescent="0.25">
      <c r="D96" s="77"/>
      <c r="E96" s="77"/>
    </row>
    <row r="97" spans="4:5" x14ac:dyDescent="0.25">
      <c r="D97" s="77"/>
      <c r="E97" s="77"/>
    </row>
    <row r="98" spans="4:5" x14ac:dyDescent="0.25">
      <c r="D98" s="77"/>
      <c r="E98" s="77"/>
    </row>
    <row r="99" spans="4:5" x14ac:dyDescent="0.25">
      <c r="D99" s="77"/>
      <c r="E99" s="77"/>
    </row>
    <row r="100" spans="4:5" x14ac:dyDescent="0.25">
      <c r="D100" s="77"/>
      <c r="E100" s="77"/>
    </row>
    <row r="101" spans="4:5" x14ac:dyDescent="0.25">
      <c r="D101" s="77"/>
      <c r="E101" s="77"/>
    </row>
    <row r="102" spans="4:5" x14ac:dyDescent="0.25">
      <c r="D102" s="77"/>
      <c r="E102" s="77"/>
    </row>
    <row r="103" spans="4:5" x14ac:dyDescent="0.25">
      <c r="D103" s="77"/>
      <c r="E103" s="77"/>
    </row>
    <row r="104" spans="4:5" x14ac:dyDescent="0.25">
      <c r="D104" s="77"/>
      <c r="E104" s="77"/>
    </row>
    <row r="105" spans="4:5" x14ac:dyDescent="0.25">
      <c r="D105" s="77"/>
      <c r="E105" s="77"/>
    </row>
    <row r="106" spans="4:5" x14ac:dyDescent="0.25">
      <c r="D106" s="77"/>
      <c r="E106" s="77"/>
    </row>
    <row r="107" spans="4:5" x14ac:dyDescent="0.25">
      <c r="D107" s="77"/>
      <c r="E107" s="77"/>
    </row>
    <row r="108" spans="4:5" x14ac:dyDescent="0.25">
      <c r="D108" s="77"/>
      <c r="E108" s="77"/>
    </row>
    <row r="109" spans="4:5" x14ac:dyDescent="0.25">
      <c r="D109" s="77"/>
      <c r="E109" s="77"/>
    </row>
    <row r="110" spans="4:5" x14ac:dyDescent="0.25">
      <c r="D110" s="77"/>
      <c r="E110" s="77"/>
    </row>
    <row r="111" spans="4:5" x14ac:dyDescent="0.25">
      <c r="D111" s="77"/>
      <c r="E111" s="77"/>
    </row>
    <row r="112" spans="4:5" x14ac:dyDescent="0.25">
      <c r="D112" s="77"/>
      <c r="E112" s="77"/>
    </row>
    <row r="113" spans="4:5" x14ac:dyDescent="0.25">
      <c r="D113" s="77"/>
      <c r="E113" s="77"/>
    </row>
    <row r="114" spans="4:5" x14ac:dyDescent="0.25">
      <c r="D114" s="77"/>
      <c r="E114" s="77"/>
    </row>
    <row r="115" spans="4:5" x14ac:dyDescent="0.25">
      <c r="D115" s="77"/>
      <c r="E115" s="77"/>
    </row>
    <row r="116" spans="4:5" x14ac:dyDescent="0.25">
      <c r="D116" s="77"/>
      <c r="E116" s="77"/>
    </row>
    <row r="117" spans="4:5" x14ac:dyDescent="0.25">
      <c r="D117" s="77"/>
      <c r="E117" s="77"/>
    </row>
    <row r="118" spans="4:5" x14ac:dyDescent="0.25">
      <c r="D118" s="77"/>
      <c r="E118" s="77"/>
    </row>
    <row r="119" spans="4:5" x14ac:dyDescent="0.25">
      <c r="D119" s="77"/>
      <c r="E119" s="77"/>
    </row>
    <row r="120" spans="4:5" x14ac:dyDescent="0.25">
      <c r="D120" s="77"/>
      <c r="E120" s="77"/>
    </row>
    <row r="121" spans="4:5" x14ac:dyDescent="0.25">
      <c r="D121" s="77"/>
      <c r="E121" s="77"/>
    </row>
    <row r="122" spans="4:5" x14ac:dyDescent="0.25">
      <c r="D122" s="77"/>
      <c r="E122" s="77"/>
    </row>
    <row r="123" spans="4:5" x14ac:dyDescent="0.25">
      <c r="D123" s="77"/>
      <c r="E123" s="77"/>
    </row>
    <row r="124" spans="4:5" x14ac:dyDescent="0.25">
      <c r="D124" s="77"/>
      <c r="E124" s="77"/>
    </row>
    <row r="125" spans="4:5" x14ac:dyDescent="0.25">
      <c r="D125" s="77"/>
      <c r="E125" s="77"/>
    </row>
    <row r="126" spans="4:5" x14ac:dyDescent="0.25">
      <c r="D126" s="77"/>
      <c r="E126" s="77"/>
    </row>
    <row r="127" spans="4:5" x14ac:dyDescent="0.25">
      <c r="D127" s="77"/>
      <c r="E127" s="77"/>
    </row>
    <row r="128" spans="4:5" x14ac:dyDescent="0.25">
      <c r="D128" s="77"/>
      <c r="E128" s="77"/>
    </row>
    <row r="129" spans="4:5" x14ac:dyDescent="0.25">
      <c r="D129" s="77"/>
      <c r="E129" s="77"/>
    </row>
    <row r="130" spans="4:5" x14ac:dyDescent="0.25">
      <c r="D130" s="77"/>
      <c r="E130" s="77"/>
    </row>
    <row r="131" spans="4:5" x14ac:dyDescent="0.25">
      <c r="D131" s="77"/>
      <c r="E131" s="77"/>
    </row>
    <row r="132" spans="4:5" x14ac:dyDescent="0.25">
      <c r="D132" s="77"/>
      <c r="E132" s="77"/>
    </row>
    <row r="133" spans="4:5" x14ac:dyDescent="0.25">
      <c r="D133" s="77"/>
      <c r="E133" s="77"/>
    </row>
    <row r="134" spans="4:5" x14ac:dyDescent="0.25">
      <c r="D134" s="77"/>
      <c r="E134" s="77"/>
    </row>
    <row r="135" spans="4:5" x14ac:dyDescent="0.25">
      <c r="D135" s="77"/>
      <c r="E135" s="77"/>
    </row>
    <row r="136" spans="4:5" x14ac:dyDescent="0.25">
      <c r="D136" s="77"/>
      <c r="E136" s="77"/>
    </row>
    <row r="137" spans="4:5" x14ac:dyDescent="0.25">
      <c r="D137" s="77"/>
      <c r="E137" s="77"/>
    </row>
    <row r="138" spans="4:5" x14ac:dyDescent="0.25">
      <c r="D138" s="77"/>
      <c r="E138" s="77"/>
    </row>
    <row r="139" spans="4:5" x14ac:dyDescent="0.25">
      <c r="D139" s="77"/>
      <c r="E139" s="77"/>
    </row>
    <row r="140" spans="4:5" x14ac:dyDescent="0.25">
      <c r="D140" s="77"/>
      <c r="E140" s="77"/>
    </row>
    <row r="141" spans="4:5" x14ac:dyDescent="0.25">
      <c r="D141" s="77"/>
      <c r="E141" s="77"/>
    </row>
    <row r="142" spans="4:5" x14ac:dyDescent="0.25">
      <c r="D142" s="77"/>
      <c r="E142" s="77"/>
    </row>
    <row r="143" spans="4:5" x14ac:dyDescent="0.25">
      <c r="D143" s="77"/>
      <c r="E143" s="77"/>
    </row>
    <row r="144" spans="4:5" x14ac:dyDescent="0.25">
      <c r="D144" s="77"/>
      <c r="E144" s="77"/>
    </row>
    <row r="145" spans="4:5" x14ac:dyDescent="0.25">
      <c r="D145" s="77"/>
      <c r="E145" s="77"/>
    </row>
    <row r="146" spans="4:5" x14ac:dyDescent="0.25">
      <c r="D146" s="77"/>
      <c r="E146" s="77"/>
    </row>
    <row r="147" spans="4:5" x14ac:dyDescent="0.25">
      <c r="D147" s="77"/>
      <c r="E147" s="77"/>
    </row>
    <row r="148" spans="4:5" x14ac:dyDescent="0.25">
      <c r="D148" s="77"/>
      <c r="E148" s="77"/>
    </row>
    <row r="149" spans="4:5" x14ac:dyDescent="0.25">
      <c r="D149" s="77"/>
      <c r="E149" s="77"/>
    </row>
    <row r="150" spans="4:5" x14ac:dyDescent="0.25">
      <c r="D150" s="77"/>
      <c r="E150" s="77"/>
    </row>
    <row r="151" spans="4:5" x14ac:dyDescent="0.25">
      <c r="D151" s="77"/>
      <c r="E151" s="77"/>
    </row>
    <row r="152" spans="4:5" x14ac:dyDescent="0.25">
      <c r="D152" s="77"/>
      <c r="E152" s="77"/>
    </row>
    <row r="153" spans="4:5" x14ac:dyDescent="0.25">
      <c r="D153" s="77"/>
      <c r="E153" s="77"/>
    </row>
    <row r="154" spans="4:5" x14ac:dyDescent="0.25">
      <c r="D154" s="77"/>
      <c r="E154" s="77"/>
    </row>
    <row r="155" spans="4:5" x14ac:dyDescent="0.25">
      <c r="D155" s="77"/>
      <c r="E155" s="77"/>
    </row>
    <row r="156" spans="4:5" x14ac:dyDescent="0.25">
      <c r="D156" s="77"/>
      <c r="E156" s="77"/>
    </row>
    <row r="157" spans="4:5" x14ac:dyDescent="0.25">
      <c r="D157" s="77"/>
      <c r="E157" s="77"/>
    </row>
    <row r="158" spans="4:5" x14ac:dyDescent="0.25">
      <c r="D158" s="77"/>
      <c r="E158" s="77"/>
    </row>
    <row r="159" spans="4:5" x14ac:dyDescent="0.25">
      <c r="D159" s="77"/>
      <c r="E159" s="77"/>
    </row>
    <row r="160" spans="4:5" x14ac:dyDescent="0.25">
      <c r="D160" s="77"/>
      <c r="E160" s="77"/>
    </row>
    <row r="161" spans="4:5" x14ac:dyDescent="0.25">
      <c r="D161" s="77"/>
      <c r="E161" s="77"/>
    </row>
    <row r="162" spans="4:5" x14ac:dyDescent="0.25">
      <c r="D162" s="77"/>
      <c r="E162" s="77"/>
    </row>
    <row r="163" spans="4:5" x14ac:dyDescent="0.25">
      <c r="D163" s="77"/>
      <c r="E163" s="77"/>
    </row>
    <row r="164" spans="4:5" x14ac:dyDescent="0.25">
      <c r="D164" s="77"/>
      <c r="E164" s="77"/>
    </row>
    <row r="165" spans="4:5" x14ac:dyDescent="0.25">
      <c r="D165" s="77"/>
      <c r="E165" s="77"/>
    </row>
    <row r="166" spans="4:5" x14ac:dyDescent="0.25">
      <c r="D166" s="77"/>
      <c r="E166" s="77"/>
    </row>
  </sheetData>
  <autoFilter ref="A11:P75"/>
  <mergeCells count="82">
    <mergeCell ref="D66:E66"/>
    <mergeCell ref="D68:E68"/>
    <mergeCell ref="D67:E67"/>
    <mergeCell ref="D69:E69"/>
    <mergeCell ref="D13:E13"/>
    <mergeCell ref="D60:E60"/>
    <mergeCell ref="D61:E61"/>
    <mergeCell ref="D62:E62"/>
    <mergeCell ref="D63:E63"/>
    <mergeCell ref="D64:E64"/>
    <mergeCell ref="D55:E55"/>
    <mergeCell ref="D56:E56"/>
    <mergeCell ref="D57:E57"/>
    <mergeCell ref="D58:E58"/>
    <mergeCell ref="D59:E59"/>
    <mergeCell ref="D50:E50"/>
    <mergeCell ref="D51:E51"/>
    <mergeCell ref="D52:E52"/>
    <mergeCell ref="D53:E53"/>
    <mergeCell ref="D54:E54"/>
    <mergeCell ref="D45:E45"/>
    <mergeCell ref="D46:E46"/>
    <mergeCell ref="D47:E47"/>
    <mergeCell ref="D48:E48"/>
    <mergeCell ref="D49:E49"/>
    <mergeCell ref="D40:E40"/>
    <mergeCell ref="D41:E41"/>
    <mergeCell ref="D42:E42"/>
    <mergeCell ref="D43:E43"/>
    <mergeCell ref="D44:E44"/>
    <mergeCell ref="D28:E28"/>
    <mergeCell ref="D29:E29"/>
    <mergeCell ref="D30:E30"/>
    <mergeCell ref="D31:E31"/>
    <mergeCell ref="D39:E39"/>
    <mergeCell ref="D23:E23"/>
    <mergeCell ref="D24:E24"/>
    <mergeCell ref="D25:E25"/>
    <mergeCell ref="D26:E26"/>
    <mergeCell ref="D27:E27"/>
    <mergeCell ref="D18:E18"/>
    <mergeCell ref="D19:E19"/>
    <mergeCell ref="D20:E20"/>
    <mergeCell ref="D21:E21"/>
    <mergeCell ref="D22:E22"/>
    <mergeCell ref="D11:E11"/>
    <mergeCell ref="D14:E14"/>
    <mergeCell ref="D15:E15"/>
    <mergeCell ref="D16:E16"/>
    <mergeCell ref="D17:E17"/>
    <mergeCell ref="D12:E12"/>
    <mergeCell ref="O9:O10"/>
    <mergeCell ref="E4:J4"/>
    <mergeCell ref="L4:O4"/>
    <mergeCell ref="E5:J5"/>
    <mergeCell ref="E6:J6"/>
    <mergeCell ref="L7:O7"/>
    <mergeCell ref="H9:K9"/>
    <mergeCell ref="L9:L10"/>
    <mergeCell ref="M9:M10"/>
    <mergeCell ref="N9:N10"/>
    <mergeCell ref="D34:E34"/>
    <mergeCell ref="D35:E35"/>
    <mergeCell ref="D36:E36"/>
    <mergeCell ref="D37:E37"/>
    <mergeCell ref="D38:E38"/>
    <mergeCell ref="B78:E78"/>
    <mergeCell ref="G78:M78"/>
    <mergeCell ref="A9:A10"/>
    <mergeCell ref="B9:B10"/>
    <mergeCell ref="C9:C10"/>
    <mergeCell ref="D9:E10"/>
    <mergeCell ref="F9:G9"/>
    <mergeCell ref="D65:E65"/>
    <mergeCell ref="D70:E70"/>
    <mergeCell ref="D71:E71"/>
    <mergeCell ref="D72:E72"/>
    <mergeCell ref="D73:E73"/>
    <mergeCell ref="D75:E75"/>
    <mergeCell ref="D74:E74"/>
    <mergeCell ref="D32:E32"/>
    <mergeCell ref="D33:E33"/>
  </mergeCells>
  <pageMargins left="0.23622047244094499" right="0.23622047244094499" top="0.74803149606299202" bottom="0.74803149606299202" header="0.31496062992126" footer="0.31496062992126"/>
  <pageSetup paperSize="256" scale="99" orientation="landscape" useFirstPageNumber="1" horizontalDpi="4294967292" verticalDpi="0" r:id="rId1"/>
  <headerFooter>
    <oddHeader>&amp;L           
&amp;R120_TESORERIA</oddHeader>
    <oddFooter xml:space="preserve">&amp;C&amp;P&amp;R&amp;"-,Negrita"&amp;KFF0000ISSO LTDA (CONTRATO No. 13-2015)     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61"/>
  <sheetViews>
    <sheetView zoomScaleNormal="100" workbookViewId="0">
      <selection activeCell="A11" sqref="A11:XFD11"/>
    </sheetView>
  </sheetViews>
  <sheetFormatPr baseColWidth="10" defaultRowHeight="15" x14ac:dyDescent="0.25"/>
  <cols>
    <col min="1" max="1" width="4" style="9" customWidth="1"/>
    <col min="2" max="2" width="5.5703125" style="9" customWidth="1"/>
    <col min="3" max="3" width="8.28515625" style="9" customWidth="1"/>
    <col min="4" max="4" width="11.42578125" style="15" customWidth="1"/>
    <col min="5" max="5" width="11.7109375" style="9" customWidth="1"/>
    <col min="6" max="7" width="4.85546875" style="9" customWidth="1"/>
    <col min="8" max="8" width="4" style="9" customWidth="1"/>
    <col min="9" max="9" width="4.42578125" style="9" customWidth="1"/>
    <col min="10" max="10" width="4.5703125" style="9" customWidth="1"/>
    <col min="11" max="11" width="4.28515625" style="9" customWidth="1"/>
    <col min="12" max="12" width="6.42578125" style="9" customWidth="1"/>
    <col min="13" max="14" width="5" style="9" customWidth="1"/>
    <col min="15" max="15" width="33.85546875" style="4" customWidth="1"/>
    <col min="16" max="16" width="11.85546875" style="11" customWidth="1"/>
    <col min="17" max="17" width="14.42578125" style="11" customWidth="1"/>
    <col min="18" max="18" width="6.140625" style="11" customWidth="1"/>
    <col min="19" max="21" width="11.42578125" style="8" hidden="1" customWidth="1"/>
    <col min="22" max="22" width="0" style="8" hidden="1" customWidth="1"/>
    <col min="23" max="16384" width="11.42578125" style="8"/>
  </cols>
  <sheetData>
    <row r="1" spans="1:20" ht="23.25" customHeight="1" x14ac:dyDescent="0.25">
      <c r="A1" s="2"/>
      <c r="B1" s="2"/>
      <c r="C1" s="2"/>
      <c r="D1" s="4"/>
      <c r="E1" s="124" t="s">
        <v>32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78"/>
    </row>
    <row r="2" spans="1:20" ht="23.25" customHeight="1" x14ac:dyDescent="0.25">
      <c r="A2" s="2"/>
      <c r="B2" s="2"/>
      <c r="C2" s="2"/>
      <c r="D2" s="4"/>
      <c r="E2" s="124" t="s">
        <v>33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4"/>
    </row>
    <row r="3" spans="1:20" x14ac:dyDescent="0.25">
      <c r="A3" s="2"/>
      <c r="B3" s="2"/>
      <c r="C3" s="2"/>
      <c r="D3" s="4"/>
      <c r="E3" s="2"/>
      <c r="F3" s="3"/>
      <c r="G3" s="3"/>
      <c r="H3" s="3"/>
      <c r="I3" s="3"/>
      <c r="J3" s="3"/>
      <c r="K3" s="3"/>
      <c r="L3" s="3"/>
      <c r="M3" s="2"/>
      <c r="N3" s="2"/>
    </row>
    <row r="4" spans="1:20" x14ac:dyDescent="0.25">
      <c r="A4" s="8"/>
      <c r="B4" s="7" t="s">
        <v>9</v>
      </c>
      <c r="C4" s="7"/>
      <c r="D4" s="13"/>
      <c r="E4" s="139" t="s">
        <v>34</v>
      </c>
      <c r="F4" s="139"/>
      <c r="G4" s="139"/>
      <c r="H4" s="139"/>
      <c r="I4" s="139"/>
      <c r="J4" s="139"/>
      <c r="L4" s="128" t="s">
        <v>22</v>
      </c>
      <c r="M4" s="129"/>
      <c r="N4" s="129"/>
      <c r="O4" s="129"/>
      <c r="P4" s="129"/>
      <c r="Q4" s="129"/>
      <c r="R4" s="130"/>
    </row>
    <row r="5" spans="1:20" x14ac:dyDescent="0.25">
      <c r="A5" s="8"/>
      <c r="B5" s="7" t="s">
        <v>10</v>
      </c>
      <c r="C5" s="7"/>
      <c r="D5" s="13"/>
      <c r="E5" s="140" t="s">
        <v>35</v>
      </c>
      <c r="F5" s="140"/>
      <c r="G5" s="140"/>
      <c r="H5" s="140"/>
      <c r="I5" s="140"/>
      <c r="J5" s="140"/>
      <c r="L5" s="92" t="s">
        <v>13</v>
      </c>
      <c r="M5" s="92" t="s">
        <v>14</v>
      </c>
      <c r="N5" s="6" t="s">
        <v>18</v>
      </c>
      <c r="O5" s="127" t="s">
        <v>15</v>
      </c>
      <c r="P5" s="127"/>
      <c r="Q5" s="127"/>
      <c r="R5" s="127"/>
    </row>
    <row r="6" spans="1:20" x14ac:dyDescent="0.25">
      <c r="A6" s="8"/>
      <c r="B6" s="7" t="s">
        <v>11</v>
      </c>
      <c r="C6" s="7"/>
      <c r="D6" s="13"/>
      <c r="E6" s="116" t="s">
        <v>36</v>
      </c>
      <c r="F6" s="141"/>
      <c r="G6" s="141"/>
      <c r="H6" s="141"/>
      <c r="I6" s="141"/>
      <c r="J6" s="141"/>
      <c r="L6" s="92"/>
      <c r="M6" s="92"/>
      <c r="N6" s="92"/>
      <c r="O6" s="128"/>
      <c r="P6" s="129"/>
      <c r="Q6" s="129"/>
      <c r="R6" s="130"/>
    </row>
    <row r="7" spans="1:20" x14ac:dyDescent="0.25">
      <c r="A7" s="8"/>
      <c r="B7" s="7" t="s">
        <v>12</v>
      </c>
      <c r="C7" s="7"/>
      <c r="D7" s="13"/>
      <c r="E7" s="71" t="s">
        <v>19</v>
      </c>
      <c r="F7" s="131" t="s">
        <v>20</v>
      </c>
      <c r="G7" s="131"/>
      <c r="H7" s="131"/>
      <c r="I7" s="72"/>
      <c r="J7" s="22" t="s">
        <v>21</v>
      </c>
      <c r="L7" s="114" t="s">
        <v>16</v>
      </c>
      <c r="M7" s="114"/>
      <c r="N7" s="114"/>
      <c r="O7" s="114"/>
      <c r="P7" s="114"/>
      <c r="Q7" s="114"/>
      <c r="R7" s="114"/>
    </row>
    <row r="8" spans="1:20" x14ac:dyDescent="0.25">
      <c r="A8" s="2"/>
      <c r="B8" s="2"/>
      <c r="C8" s="2"/>
      <c r="D8" s="4"/>
      <c r="E8" s="2"/>
      <c r="F8" s="3"/>
      <c r="G8" s="3"/>
      <c r="H8" s="3"/>
      <c r="I8" s="3"/>
      <c r="J8" s="3"/>
      <c r="K8" s="3"/>
      <c r="L8" s="3"/>
      <c r="M8" s="2"/>
      <c r="N8" s="2"/>
    </row>
    <row r="9" spans="1:20" s="1" customFormat="1" ht="22.5" customHeight="1" x14ac:dyDescent="0.25">
      <c r="A9" s="134" t="s">
        <v>23</v>
      </c>
      <c r="B9" s="134" t="s">
        <v>24</v>
      </c>
      <c r="C9" s="135" t="s">
        <v>0</v>
      </c>
      <c r="D9" s="136" t="s">
        <v>1</v>
      </c>
      <c r="E9" s="136"/>
      <c r="F9" s="136" t="s">
        <v>2</v>
      </c>
      <c r="G9" s="136"/>
      <c r="H9" s="136" t="s">
        <v>3</v>
      </c>
      <c r="I9" s="136"/>
      <c r="J9" s="136"/>
      <c r="K9" s="136"/>
      <c r="L9" s="136" t="s">
        <v>4</v>
      </c>
      <c r="M9" s="136" t="s">
        <v>8</v>
      </c>
      <c r="N9" s="136" t="s">
        <v>17</v>
      </c>
      <c r="O9" s="101" t="s">
        <v>7</v>
      </c>
      <c r="P9" s="125"/>
      <c r="Q9" s="125"/>
      <c r="R9" s="102"/>
    </row>
    <row r="10" spans="1:20" s="1" customFormat="1" ht="22.5" x14ac:dyDescent="0.25">
      <c r="A10" s="134"/>
      <c r="B10" s="134"/>
      <c r="C10" s="135"/>
      <c r="D10" s="136"/>
      <c r="E10" s="136"/>
      <c r="F10" s="24" t="s">
        <v>6</v>
      </c>
      <c r="G10" s="24" t="s">
        <v>5</v>
      </c>
      <c r="H10" s="23" t="s">
        <v>23</v>
      </c>
      <c r="I10" s="24" t="s">
        <v>25</v>
      </c>
      <c r="J10" s="23" t="s">
        <v>27</v>
      </c>
      <c r="K10" s="23" t="s">
        <v>26</v>
      </c>
      <c r="L10" s="136"/>
      <c r="M10" s="136"/>
      <c r="N10" s="136"/>
      <c r="O10" s="103"/>
      <c r="P10" s="126"/>
      <c r="Q10" s="126"/>
      <c r="R10" s="104"/>
    </row>
    <row r="11" spans="1:20" s="28" customFormat="1" ht="23.1" customHeight="1" x14ac:dyDescent="0.2">
      <c r="A11" s="51">
        <v>1</v>
      </c>
      <c r="B11" s="52">
        <v>11</v>
      </c>
      <c r="C11" s="59" t="s">
        <v>94</v>
      </c>
      <c r="D11" s="137" t="s">
        <v>93</v>
      </c>
      <c r="E11" s="138"/>
      <c r="F11" s="57">
        <v>2012</v>
      </c>
      <c r="G11" s="57">
        <v>2012</v>
      </c>
      <c r="H11" s="54" t="s">
        <v>37</v>
      </c>
      <c r="I11" s="54"/>
      <c r="J11" s="54"/>
      <c r="K11" s="54"/>
      <c r="L11" s="53">
        <f>SUM(L12:L22)</f>
        <v>738</v>
      </c>
      <c r="M11" s="54"/>
      <c r="N11" s="54"/>
      <c r="O11" s="55" t="s">
        <v>84</v>
      </c>
      <c r="P11" s="54" t="s">
        <v>85</v>
      </c>
      <c r="Q11" s="54" t="s">
        <v>86</v>
      </c>
      <c r="R11" s="58" t="s">
        <v>99</v>
      </c>
      <c r="S11" s="54" t="s">
        <v>191</v>
      </c>
      <c r="T11" s="74" t="s">
        <v>192</v>
      </c>
    </row>
    <row r="12" spans="1:20" s="11" customFormat="1" ht="12" customHeight="1" x14ac:dyDescent="0.25">
      <c r="A12" s="60">
        <v>1</v>
      </c>
      <c r="B12" s="60">
        <v>1</v>
      </c>
      <c r="C12" s="48" t="s">
        <v>90</v>
      </c>
      <c r="D12" s="109" t="s">
        <v>87</v>
      </c>
      <c r="E12" s="110"/>
      <c r="F12" s="50">
        <v>2012</v>
      </c>
      <c r="G12" s="50">
        <v>2012</v>
      </c>
      <c r="H12" s="47"/>
      <c r="I12" s="39" t="s">
        <v>37</v>
      </c>
      <c r="J12" s="47"/>
      <c r="K12" s="47"/>
      <c r="L12" s="50">
        <v>88</v>
      </c>
      <c r="M12" s="39" t="s">
        <v>38</v>
      </c>
      <c r="N12" s="40" t="s">
        <v>95</v>
      </c>
      <c r="O12" s="49" t="s">
        <v>39</v>
      </c>
      <c r="P12" s="47">
        <v>37945477</v>
      </c>
      <c r="Q12" s="49" t="s">
        <v>40</v>
      </c>
      <c r="R12" s="47">
        <v>13</v>
      </c>
      <c r="S12" s="45">
        <v>91</v>
      </c>
      <c r="T12" s="88" t="s">
        <v>193</v>
      </c>
    </row>
    <row r="13" spans="1:20" s="11" customFormat="1" ht="12" customHeight="1" x14ac:dyDescent="0.25">
      <c r="A13" s="60">
        <v>1</v>
      </c>
      <c r="B13" s="60">
        <v>2</v>
      </c>
      <c r="C13" s="48" t="s">
        <v>90</v>
      </c>
      <c r="D13" s="109" t="s">
        <v>87</v>
      </c>
      <c r="E13" s="110"/>
      <c r="F13" s="50">
        <v>2012</v>
      </c>
      <c r="G13" s="50">
        <v>2012</v>
      </c>
      <c r="H13" s="47"/>
      <c r="I13" s="39" t="s">
        <v>37</v>
      </c>
      <c r="J13" s="47"/>
      <c r="K13" s="47"/>
      <c r="L13" s="50">
        <v>49</v>
      </c>
      <c r="M13" s="39" t="s">
        <v>38</v>
      </c>
      <c r="N13" s="40" t="s">
        <v>95</v>
      </c>
      <c r="O13" s="49" t="s">
        <v>97</v>
      </c>
      <c r="P13" s="47">
        <v>91105327</v>
      </c>
      <c r="Q13" s="49" t="s">
        <v>98</v>
      </c>
      <c r="R13" s="47">
        <v>29</v>
      </c>
      <c r="S13" s="45">
        <v>49</v>
      </c>
    </row>
    <row r="14" spans="1:20" s="11" customFormat="1" ht="12" customHeight="1" x14ac:dyDescent="0.25">
      <c r="A14" s="60">
        <v>1</v>
      </c>
      <c r="B14" s="60">
        <v>3</v>
      </c>
      <c r="C14" s="48" t="s">
        <v>91</v>
      </c>
      <c r="D14" s="109" t="s">
        <v>88</v>
      </c>
      <c r="E14" s="110"/>
      <c r="F14" s="50">
        <v>2012</v>
      </c>
      <c r="G14" s="50">
        <v>2012</v>
      </c>
      <c r="H14" s="39"/>
      <c r="I14" s="39" t="s">
        <v>37</v>
      </c>
      <c r="J14" s="39"/>
      <c r="K14" s="39"/>
      <c r="L14" s="40">
        <v>80</v>
      </c>
      <c r="M14" s="39" t="s">
        <v>38</v>
      </c>
      <c r="N14" s="40" t="s">
        <v>95</v>
      </c>
      <c r="O14" s="49" t="s">
        <v>41</v>
      </c>
      <c r="P14" s="47">
        <v>1000456019</v>
      </c>
      <c r="Q14" s="49" t="s">
        <v>42</v>
      </c>
      <c r="R14" s="47">
        <v>16</v>
      </c>
      <c r="S14" s="45"/>
    </row>
    <row r="15" spans="1:20" s="11" customFormat="1" ht="12" customHeight="1" x14ac:dyDescent="0.25">
      <c r="A15" s="60">
        <v>1</v>
      </c>
      <c r="B15" s="60">
        <v>4</v>
      </c>
      <c r="C15" s="48" t="s">
        <v>91</v>
      </c>
      <c r="D15" s="109" t="s">
        <v>88</v>
      </c>
      <c r="E15" s="110"/>
      <c r="F15" s="50">
        <v>2012</v>
      </c>
      <c r="G15" s="50">
        <v>2012</v>
      </c>
      <c r="H15" s="39"/>
      <c r="I15" s="39" t="s">
        <v>37</v>
      </c>
      <c r="J15" s="39"/>
      <c r="K15" s="39"/>
      <c r="L15" s="40">
        <v>58</v>
      </c>
      <c r="M15" s="39" t="s">
        <v>38</v>
      </c>
      <c r="N15" s="40" t="s">
        <v>95</v>
      </c>
      <c r="O15" s="49" t="s">
        <v>43</v>
      </c>
      <c r="P15" s="47">
        <v>1023873038</v>
      </c>
      <c r="Q15" s="49" t="s">
        <v>44</v>
      </c>
      <c r="R15" s="47">
        <v>18</v>
      </c>
      <c r="S15" s="45">
        <v>60</v>
      </c>
    </row>
    <row r="16" spans="1:20" s="11" customFormat="1" ht="12" customHeight="1" x14ac:dyDescent="0.25">
      <c r="A16" s="60">
        <v>1</v>
      </c>
      <c r="B16" s="60">
        <v>5</v>
      </c>
      <c r="C16" s="48" t="s">
        <v>91</v>
      </c>
      <c r="D16" s="109" t="s">
        <v>88</v>
      </c>
      <c r="E16" s="110"/>
      <c r="F16" s="50">
        <v>2012</v>
      </c>
      <c r="G16" s="50">
        <v>2012</v>
      </c>
      <c r="H16" s="39"/>
      <c r="I16" s="39" t="s">
        <v>37</v>
      </c>
      <c r="J16" s="39"/>
      <c r="K16" s="39"/>
      <c r="L16" s="40">
        <v>70</v>
      </c>
      <c r="M16" s="39" t="s">
        <v>38</v>
      </c>
      <c r="N16" s="40" t="s">
        <v>95</v>
      </c>
      <c r="O16" s="49" t="s">
        <v>45</v>
      </c>
      <c r="P16" s="47">
        <v>91235232</v>
      </c>
      <c r="Q16" s="49" t="s">
        <v>46</v>
      </c>
      <c r="R16" s="47">
        <v>19</v>
      </c>
      <c r="S16" s="45"/>
    </row>
    <row r="17" spans="1:21" s="11" customFormat="1" ht="12" customHeight="1" x14ac:dyDescent="0.25">
      <c r="A17" s="60">
        <v>1</v>
      </c>
      <c r="B17" s="60">
        <v>6</v>
      </c>
      <c r="C17" s="48" t="s">
        <v>91</v>
      </c>
      <c r="D17" s="109" t="s">
        <v>88</v>
      </c>
      <c r="E17" s="110"/>
      <c r="F17" s="50">
        <v>2012</v>
      </c>
      <c r="G17" s="50">
        <v>2012</v>
      </c>
      <c r="H17" s="47"/>
      <c r="I17" s="39" t="s">
        <v>37</v>
      </c>
      <c r="J17" s="47"/>
      <c r="K17" s="47"/>
      <c r="L17" s="50">
        <v>54</v>
      </c>
      <c r="M17" s="39" t="s">
        <v>38</v>
      </c>
      <c r="N17" s="40" t="s">
        <v>95</v>
      </c>
      <c r="O17" s="49" t="s">
        <v>41</v>
      </c>
      <c r="P17" s="47">
        <v>1000456019</v>
      </c>
      <c r="Q17" s="49" t="s">
        <v>47</v>
      </c>
      <c r="R17" s="47">
        <v>26</v>
      </c>
      <c r="S17" s="45"/>
    </row>
    <row r="18" spans="1:21" ht="12" customHeight="1" x14ac:dyDescent="0.25">
      <c r="A18" s="60">
        <v>1</v>
      </c>
      <c r="B18" s="60">
        <v>7</v>
      </c>
      <c r="C18" s="48" t="s">
        <v>91</v>
      </c>
      <c r="D18" s="109" t="s">
        <v>88</v>
      </c>
      <c r="E18" s="110"/>
      <c r="F18" s="50">
        <v>2012</v>
      </c>
      <c r="G18" s="50">
        <v>2012</v>
      </c>
      <c r="H18" s="47"/>
      <c r="I18" s="39" t="s">
        <v>37</v>
      </c>
      <c r="J18" s="47"/>
      <c r="K18" s="47"/>
      <c r="L18" s="50">
        <v>64</v>
      </c>
      <c r="M18" s="39" t="s">
        <v>38</v>
      </c>
      <c r="N18" s="40" t="s">
        <v>95</v>
      </c>
      <c r="O18" s="49" t="s">
        <v>41</v>
      </c>
      <c r="P18" s="47">
        <v>1000456019</v>
      </c>
      <c r="Q18" s="49" t="s">
        <v>48</v>
      </c>
      <c r="R18" s="47">
        <v>31</v>
      </c>
      <c r="S18" s="46"/>
    </row>
    <row r="19" spans="1:21" ht="12" customHeight="1" x14ac:dyDescent="0.25">
      <c r="A19" s="60">
        <v>1</v>
      </c>
      <c r="B19" s="60">
        <v>8</v>
      </c>
      <c r="C19" s="48" t="s">
        <v>91</v>
      </c>
      <c r="D19" s="109" t="s">
        <v>88</v>
      </c>
      <c r="E19" s="110"/>
      <c r="F19" s="50">
        <v>2012</v>
      </c>
      <c r="G19" s="50">
        <v>2012</v>
      </c>
      <c r="H19" s="47"/>
      <c r="I19" s="39" t="s">
        <v>37</v>
      </c>
      <c r="J19" s="47"/>
      <c r="K19" s="47"/>
      <c r="L19" s="50">
        <v>102</v>
      </c>
      <c r="M19" s="39" t="s">
        <v>38</v>
      </c>
      <c r="N19" s="40" t="s">
        <v>95</v>
      </c>
      <c r="O19" s="49" t="s">
        <v>55</v>
      </c>
      <c r="P19" s="47">
        <v>37944760</v>
      </c>
      <c r="Q19" s="49" t="s">
        <v>56</v>
      </c>
      <c r="R19" s="47">
        <v>54</v>
      </c>
      <c r="S19" s="46">
        <v>105</v>
      </c>
      <c r="U19" s="8">
        <v>500000</v>
      </c>
    </row>
    <row r="20" spans="1:21" ht="12" customHeight="1" x14ac:dyDescent="0.25">
      <c r="A20" s="60">
        <v>1</v>
      </c>
      <c r="B20" s="60">
        <v>9</v>
      </c>
      <c r="C20" s="48" t="s">
        <v>91</v>
      </c>
      <c r="D20" s="109" t="s">
        <v>88</v>
      </c>
      <c r="E20" s="110"/>
      <c r="F20" s="50">
        <v>2012</v>
      </c>
      <c r="G20" s="50">
        <v>2012</v>
      </c>
      <c r="H20" s="47"/>
      <c r="I20" s="39" t="s">
        <v>37</v>
      </c>
      <c r="J20" s="47"/>
      <c r="K20" s="47"/>
      <c r="L20" s="50">
        <v>51</v>
      </c>
      <c r="M20" s="39" t="s">
        <v>38</v>
      </c>
      <c r="N20" s="40" t="s">
        <v>95</v>
      </c>
      <c r="O20" s="49" t="s">
        <v>41</v>
      </c>
      <c r="P20" s="47">
        <v>1000456019</v>
      </c>
      <c r="Q20" s="49" t="s">
        <v>57</v>
      </c>
      <c r="R20" s="47">
        <v>59</v>
      </c>
      <c r="S20" s="46"/>
      <c r="U20" s="8" t="s">
        <v>194</v>
      </c>
    </row>
    <row r="21" spans="1:21" ht="12" customHeight="1" x14ac:dyDescent="0.25">
      <c r="A21" s="60">
        <v>1</v>
      </c>
      <c r="B21" s="60">
        <v>10</v>
      </c>
      <c r="C21" s="48" t="s">
        <v>91</v>
      </c>
      <c r="D21" s="109" t="s">
        <v>88</v>
      </c>
      <c r="E21" s="110"/>
      <c r="F21" s="50">
        <v>2012</v>
      </c>
      <c r="G21" s="50">
        <v>2012</v>
      </c>
      <c r="H21" s="47"/>
      <c r="I21" s="39" t="s">
        <v>37</v>
      </c>
      <c r="J21" s="47"/>
      <c r="K21" s="47"/>
      <c r="L21" s="50">
        <v>59</v>
      </c>
      <c r="M21" s="39" t="s">
        <v>38</v>
      </c>
      <c r="N21" s="40" t="s">
        <v>95</v>
      </c>
      <c r="O21" s="49" t="s">
        <v>62</v>
      </c>
      <c r="P21" s="47">
        <v>1052384750</v>
      </c>
      <c r="Q21" s="49" t="s">
        <v>63</v>
      </c>
      <c r="R21" s="47">
        <v>74</v>
      </c>
      <c r="S21" s="46"/>
    </row>
    <row r="22" spans="1:21" ht="12" customHeight="1" x14ac:dyDescent="0.25">
      <c r="A22" s="60">
        <v>1</v>
      </c>
      <c r="B22" s="60">
        <v>11</v>
      </c>
      <c r="C22" s="48" t="s">
        <v>91</v>
      </c>
      <c r="D22" s="109" t="s">
        <v>88</v>
      </c>
      <c r="E22" s="110"/>
      <c r="F22" s="50">
        <v>2012</v>
      </c>
      <c r="G22" s="50">
        <v>2012</v>
      </c>
      <c r="H22" s="47"/>
      <c r="I22" s="39" t="s">
        <v>37</v>
      </c>
      <c r="J22" s="47"/>
      <c r="K22" s="47"/>
      <c r="L22" s="50">
        <v>63</v>
      </c>
      <c r="M22" s="39" t="s">
        <v>38</v>
      </c>
      <c r="N22" s="40" t="s">
        <v>95</v>
      </c>
      <c r="O22" s="49" t="s">
        <v>66</v>
      </c>
      <c r="P22" s="47">
        <v>91105414</v>
      </c>
      <c r="Q22" s="49" t="s">
        <v>67</v>
      </c>
      <c r="R22" s="47">
        <v>78</v>
      </c>
      <c r="S22" s="46"/>
    </row>
    <row r="23" spans="1:21" s="28" customFormat="1" ht="12" customHeight="1" x14ac:dyDescent="0.2">
      <c r="A23" s="51">
        <v>2</v>
      </c>
      <c r="B23" s="52">
        <v>8</v>
      </c>
      <c r="C23" s="25" t="s">
        <v>91</v>
      </c>
      <c r="D23" s="132" t="s">
        <v>88</v>
      </c>
      <c r="E23" s="133"/>
      <c r="F23" s="62">
        <v>2012</v>
      </c>
      <c r="G23" s="62">
        <v>2012</v>
      </c>
      <c r="H23" s="54" t="s">
        <v>37</v>
      </c>
      <c r="I23" s="54"/>
      <c r="J23" s="54"/>
      <c r="K23" s="54"/>
      <c r="L23" s="53">
        <f>SUM(L24:L31)</f>
        <v>834</v>
      </c>
      <c r="M23" s="54"/>
      <c r="N23" s="54"/>
      <c r="O23" s="55" t="s">
        <v>84</v>
      </c>
      <c r="P23" s="54" t="s">
        <v>85</v>
      </c>
      <c r="Q23" s="54" t="s">
        <v>86</v>
      </c>
      <c r="R23" s="54" t="s">
        <v>96</v>
      </c>
      <c r="S23" s="54" t="s">
        <v>191</v>
      </c>
      <c r="T23" s="74" t="s">
        <v>192</v>
      </c>
    </row>
    <row r="24" spans="1:21" x14ac:dyDescent="0.25">
      <c r="A24" s="60">
        <v>2</v>
      </c>
      <c r="B24" s="60">
        <v>1</v>
      </c>
      <c r="C24" s="48" t="s">
        <v>91</v>
      </c>
      <c r="D24" s="109" t="s">
        <v>88</v>
      </c>
      <c r="E24" s="110"/>
      <c r="F24" s="61">
        <v>2012</v>
      </c>
      <c r="G24" s="61">
        <v>2012</v>
      </c>
      <c r="H24" s="47"/>
      <c r="I24" s="39" t="s">
        <v>37</v>
      </c>
      <c r="J24" s="47"/>
      <c r="K24" s="47"/>
      <c r="L24" s="47">
        <v>103</v>
      </c>
      <c r="M24" s="39" t="s">
        <v>38</v>
      </c>
      <c r="N24" s="40" t="s">
        <v>95</v>
      </c>
      <c r="O24" s="49" t="s">
        <v>62</v>
      </c>
      <c r="P24" s="47">
        <v>1052384750</v>
      </c>
      <c r="Q24" s="49" t="s">
        <v>68</v>
      </c>
      <c r="R24" s="47">
        <v>86</v>
      </c>
      <c r="S24" s="46"/>
      <c r="U24" s="8">
        <v>3</v>
      </c>
    </row>
    <row r="25" spans="1:21" x14ac:dyDescent="0.25">
      <c r="A25" s="60">
        <v>2</v>
      </c>
      <c r="B25" s="60">
        <v>2</v>
      </c>
      <c r="C25" s="48" t="s">
        <v>91</v>
      </c>
      <c r="D25" s="109" t="s">
        <v>88</v>
      </c>
      <c r="E25" s="110"/>
      <c r="F25" s="61">
        <v>2012</v>
      </c>
      <c r="G25" s="61">
        <v>2012</v>
      </c>
      <c r="H25" s="47"/>
      <c r="I25" s="39" t="s">
        <v>37</v>
      </c>
      <c r="J25" s="47"/>
      <c r="K25" s="47"/>
      <c r="L25" s="47">
        <v>175</v>
      </c>
      <c r="M25" s="39" t="s">
        <v>38</v>
      </c>
      <c r="N25" s="40" t="s">
        <v>95</v>
      </c>
      <c r="O25" s="49" t="s">
        <v>62</v>
      </c>
      <c r="P25" s="47">
        <v>1052384750</v>
      </c>
      <c r="Q25" s="49" t="s">
        <v>69</v>
      </c>
      <c r="R25" s="47">
        <v>87</v>
      </c>
      <c r="S25" s="46"/>
      <c r="U25" s="8">
        <f>U19*U24/100</f>
        <v>15000</v>
      </c>
    </row>
    <row r="26" spans="1:21" x14ac:dyDescent="0.25">
      <c r="A26" s="60">
        <v>2</v>
      </c>
      <c r="B26" s="60">
        <v>3</v>
      </c>
      <c r="C26" s="48" t="s">
        <v>91</v>
      </c>
      <c r="D26" s="109" t="s">
        <v>88</v>
      </c>
      <c r="E26" s="110"/>
      <c r="F26" s="61">
        <v>2012</v>
      </c>
      <c r="G26" s="61">
        <v>2012</v>
      </c>
      <c r="H26" s="47"/>
      <c r="I26" s="39" t="s">
        <v>37</v>
      </c>
      <c r="J26" s="47"/>
      <c r="K26" s="47"/>
      <c r="L26" s="47">
        <v>208</v>
      </c>
      <c r="M26" s="39" t="s">
        <v>38</v>
      </c>
      <c r="N26" s="40" t="s">
        <v>95</v>
      </c>
      <c r="O26" s="49" t="s">
        <v>62</v>
      </c>
      <c r="P26" s="47">
        <v>1052384750</v>
      </c>
      <c r="Q26" s="49" t="s">
        <v>74</v>
      </c>
      <c r="R26" s="47">
        <v>100</v>
      </c>
      <c r="S26" s="46"/>
    </row>
    <row r="27" spans="1:21" x14ac:dyDescent="0.25">
      <c r="A27" s="60">
        <v>2</v>
      </c>
      <c r="B27" s="60">
        <v>4</v>
      </c>
      <c r="C27" s="48" t="s">
        <v>91</v>
      </c>
      <c r="D27" s="109" t="s">
        <v>88</v>
      </c>
      <c r="E27" s="110"/>
      <c r="F27" s="61">
        <v>2012</v>
      </c>
      <c r="G27" s="61">
        <v>2012</v>
      </c>
      <c r="H27" s="47"/>
      <c r="I27" s="39" t="s">
        <v>37</v>
      </c>
      <c r="J27" s="47"/>
      <c r="K27" s="47"/>
      <c r="L27" s="47">
        <v>80</v>
      </c>
      <c r="M27" s="39" t="s">
        <v>38</v>
      </c>
      <c r="N27" s="40" t="s">
        <v>95</v>
      </c>
      <c r="O27" s="49" t="s">
        <v>75</v>
      </c>
      <c r="P27" s="47">
        <v>46670234</v>
      </c>
      <c r="Q27" s="49" t="s">
        <v>76</v>
      </c>
      <c r="R27" s="47">
        <v>101</v>
      </c>
      <c r="S27" s="46"/>
    </row>
    <row r="28" spans="1:21" x14ac:dyDescent="0.25">
      <c r="A28" s="60">
        <v>2</v>
      </c>
      <c r="B28" s="60">
        <v>5</v>
      </c>
      <c r="C28" s="48" t="s">
        <v>91</v>
      </c>
      <c r="D28" s="109" t="s">
        <v>88</v>
      </c>
      <c r="E28" s="110"/>
      <c r="F28" s="61">
        <v>2012</v>
      </c>
      <c r="G28" s="61">
        <v>2012</v>
      </c>
      <c r="H28" s="47"/>
      <c r="I28" s="39" t="s">
        <v>37</v>
      </c>
      <c r="J28" s="47"/>
      <c r="K28" s="47"/>
      <c r="L28" s="47">
        <v>67</v>
      </c>
      <c r="M28" s="39" t="s">
        <v>38</v>
      </c>
      <c r="N28" s="40" t="s">
        <v>95</v>
      </c>
      <c r="O28" s="49" t="s">
        <v>77</v>
      </c>
      <c r="P28" s="47">
        <v>46670234</v>
      </c>
      <c r="Q28" s="49" t="s">
        <v>78</v>
      </c>
      <c r="R28" s="47">
        <v>102</v>
      </c>
      <c r="S28" s="46"/>
    </row>
    <row r="29" spans="1:21" x14ac:dyDescent="0.25">
      <c r="A29" s="60">
        <v>2</v>
      </c>
      <c r="B29" s="60">
        <v>6</v>
      </c>
      <c r="C29" s="48" t="s">
        <v>91</v>
      </c>
      <c r="D29" s="109" t="s">
        <v>88</v>
      </c>
      <c r="E29" s="110"/>
      <c r="F29" s="61">
        <v>2012</v>
      </c>
      <c r="G29" s="61">
        <v>2012</v>
      </c>
      <c r="H29" s="47"/>
      <c r="I29" s="39" t="s">
        <v>37</v>
      </c>
      <c r="J29" s="47"/>
      <c r="K29" s="47"/>
      <c r="L29" s="47">
        <v>83</v>
      </c>
      <c r="M29" s="39" t="s">
        <v>38</v>
      </c>
      <c r="N29" s="40" t="s">
        <v>95</v>
      </c>
      <c r="O29" s="49" t="s">
        <v>62</v>
      </c>
      <c r="P29" s="47">
        <v>1052384750</v>
      </c>
      <c r="Q29" s="49" t="s">
        <v>79</v>
      </c>
      <c r="R29" s="47">
        <v>103</v>
      </c>
      <c r="S29" s="46"/>
    </row>
    <row r="30" spans="1:21" x14ac:dyDescent="0.25">
      <c r="A30" s="60">
        <v>2</v>
      </c>
      <c r="B30" s="60">
        <v>7</v>
      </c>
      <c r="C30" s="48" t="s">
        <v>91</v>
      </c>
      <c r="D30" s="109" t="s">
        <v>88</v>
      </c>
      <c r="E30" s="110"/>
      <c r="F30" s="61">
        <v>2012</v>
      </c>
      <c r="G30" s="61">
        <v>2012</v>
      </c>
      <c r="H30" s="47"/>
      <c r="I30" s="39" t="s">
        <v>37</v>
      </c>
      <c r="J30" s="47"/>
      <c r="K30" s="47"/>
      <c r="L30" s="47">
        <v>53</v>
      </c>
      <c r="M30" s="39" t="s">
        <v>38</v>
      </c>
      <c r="N30" s="40" t="s">
        <v>95</v>
      </c>
      <c r="O30" s="49" t="s">
        <v>77</v>
      </c>
      <c r="P30" s="47">
        <v>46670234</v>
      </c>
      <c r="Q30" s="49" t="s">
        <v>80</v>
      </c>
      <c r="R30" s="47">
        <v>104</v>
      </c>
      <c r="S30" s="46"/>
    </row>
    <row r="31" spans="1:21" x14ac:dyDescent="0.25">
      <c r="A31" s="60">
        <v>2</v>
      </c>
      <c r="B31" s="60">
        <v>8</v>
      </c>
      <c r="C31" s="48" t="s">
        <v>91</v>
      </c>
      <c r="D31" s="109" t="s">
        <v>88</v>
      </c>
      <c r="E31" s="110"/>
      <c r="F31" s="61">
        <v>2012</v>
      </c>
      <c r="G31" s="61">
        <v>2012</v>
      </c>
      <c r="H31" s="47"/>
      <c r="I31" s="39" t="s">
        <v>37</v>
      </c>
      <c r="J31" s="47"/>
      <c r="K31" s="47"/>
      <c r="L31" s="47">
        <v>65</v>
      </c>
      <c r="M31" s="39" t="s">
        <v>38</v>
      </c>
      <c r="N31" s="40" t="s">
        <v>95</v>
      </c>
      <c r="O31" s="49" t="s">
        <v>77</v>
      </c>
      <c r="P31" s="47">
        <v>46670234</v>
      </c>
      <c r="Q31" s="49" t="s">
        <v>81</v>
      </c>
      <c r="R31" s="47">
        <v>105</v>
      </c>
      <c r="S31" s="46"/>
    </row>
    <row r="32" spans="1:21" s="28" customFormat="1" ht="12" customHeight="1" x14ac:dyDescent="0.2">
      <c r="A32" s="51">
        <v>3</v>
      </c>
      <c r="B32" s="52">
        <v>6</v>
      </c>
      <c r="C32" s="25" t="s">
        <v>92</v>
      </c>
      <c r="D32" s="132" t="s">
        <v>89</v>
      </c>
      <c r="E32" s="133"/>
      <c r="F32" s="62">
        <v>2012</v>
      </c>
      <c r="G32" s="62">
        <v>2012</v>
      </c>
      <c r="H32" s="54" t="s">
        <v>37</v>
      </c>
      <c r="I32" s="54"/>
      <c r="J32" s="54"/>
      <c r="K32" s="54"/>
      <c r="L32" s="53">
        <f>SUM(L33:L38)</f>
        <v>731</v>
      </c>
      <c r="M32" s="54"/>
      <c r="N32" s="54"/>
      <c r="O32" s="55" t="s">
        <v>84</v>
      </c>
      <c r="P32" s="55" t="s">
        <v>85</v>
      </c>
      <c r="Q32" s="55" t="s">
        <v>86</v>
      </c>
      <c r="R32" s="55" t="s">
        <v>103</v>
      </c>
      <c r="S32" s="54" t="s">
        <v>191</v>
      </c>
      <c r="T32" s="74" t="s">
        <v>192</v>
      </c>
    </row>
    <row r="33" spans="1:20" x14ac:dyDescent="0.25">
      <c r="A33" s="60">
        <v>3</v>
      </c>
      <c r="B33" s="60">
        <v>1</v>
      </c>
      <c r="C33" s="48" t="s">
        <v>92</v>
      </c>
      <c r="D33" s="109" t="s">
        <v>89</v>
      </c>
      <c r="E33" s="110"/>
      <c r="F33" s="61">
        <v>2012</v>
      </c>
      <c r="G33" s="61">
        <v>2012</v>
      </c>
      <c r="H33" s="47"/>
      <c r="I33" s="39" t="s">
        <v>37</v>
      </c>
      <c r="J33" s="47"/>
      <c r="K33" s="47"/>
      <c r="L33" s="47">
        <v>99</v>
      </c>
      <c r="M33" s="39" t="s">
        <v>38</v>
      </c>
      <c r="N33" s="40" t="s">
        <v>95</v>
      </c>
      <c r="O33" s="49" t="s">
        <v>49</v>
      </c>
      <c r="P33" s="47">
        <v>800020156</v>
      </c>
      <c r="Q33" s="49" t="s">
        <v>50</v>
      </c>
      <c r="R33" s="47">
        <v>34</v>
      </c>
      <c r="S33" s="46"/>
    </row>
    <row r="34" spans="1:20" x14ac:dyDescent="0.25">
      <c r="A34" s="60">
        <v>3</v>
      </c>
      <c r="B34" s="60">
        <v>2</v>
      </c>
      <c r="C34" s="48" t="s">
        <v>92</v>
      </c>
      <c r="D34" s="109" t="s">
        <v>89</v>
      </c>
      <c r="E34" s="110"/>
      <c r="F34" s="61">
        <v>2012</v>
      </c>
      <c r="G34" s="61">
        <v>2012</v>
      </c>
      <c r="H34" s="47"/>
      <c r="I34" s="39" t="s">
        <v>37</v>
      </c>
      <c r="J34" s="47"/>
      <c r="K34" s="47"/>
      <c r="L34" s="47">
        <v>63</v>
      </c>
      <c r="M34" s="39" t="s">
        <v>38</v>
      </c>
      <c r="N34" s="40" t="s">
        <v>95</v>
      </c>
      <c r="O34" s="49" t="s">
        <v>51</v>
      </c>
      <c r="P34" s="47">
        <v>5763390</v>
      </c>
      <c r="Q34" s="49" t="s">
        <v>52</v>
      </c>
      <c r="R34" s="47">
        <v>43</v>
      </c>
      <c r="S34" s="46"/>
    </row>
    <row r="35" spans="1:20" x14ac:dyDescent="0.25">
      <c r="A35" s="60">
        <v>3</v>
      </c>
      <c r="B35" s="60">
        <v>3</v>
      </c>
      <c r="C35" s="48" t="s">
        <v>92</v>
      </c>
      <c r="D35" s="109" t="s">
        <v>89</v>
      </c>
      <c r="E35" s="110"/>
      <c r="F35" s="61">
        <v>2012</v>
      </c>
      <c r="G35" s="61">
        <v>2012</v>
      </c>
      <c r="H35" s="47"/>
      <c r="I35" s="39" t="s">
        <v>37</v>
      </c>
      <c r="J35" s="47"/>
      <c r="K35" s="47"/>
      <c r="L35" s="47">
        <v>167</v>
      </c>
      <c r="M35" s="39" t="s">
        <v>38</v>
      </c>
      <c r="N35" s="40" t="s">
        <v>100</v>
      </c>
      <c r="O35" s="49" t="s">
        <v>53</v>
      </c>
      <c r="P35" s="47">
        <v>900215407</v>
      </c>
      <c r="Q35" s="49" t="s">
        <v>54</v>
      </c>
      <c r="R35" s="47">
        <v>47</v>
      </c>
      <c r="S35" s="46"/>
    </row>
    <row r="36" spans="1:20" x14ac:dyDescent="0.25">
      <c r="A36" s="60">
        <v>3</v>
      </c>
      <c r="B36" s="60">
        <v>4</v>
      </c>
      <c r="C36" s="48" t="s">
        <v>92</v>
      </c>
      <c r="D36" s="109" t="s">
        <v>89</v>
      </c>
      <c r="E36" s="110"/>
      <c r="F36" s="61">
        <v>2012</v>
      </c>
      <c r="G36" s="61">
        <v>2012</v>
      </c>
      <c r="H36" s="47"/>
      <c r="I36" s="39" t="s">
        <v>37</v>
      </c>
      <c r="J36" s="47"/>
      <c r="K36" s="47"/>
      <c r="L36" s="47">
        <v>180</v>
      </c>
      <c r="M36" s="39" t="s">
        <v>38</v>
      </c>
      <c r="N36" s="40" t="s">
        <v>101</v>
      </c>
      <c r="O36" s="49" t="s">
        <v>53</v>
      </c>
      <c r="P36" s="47">
        <v>900215407</v>
      </c>
      <c r="Q36" s="49" t="s">
        <v>54</v>
      </c>
      <c r="R36" s="47">
        <v>47</v>
      </c>
      <c r="S36" s="46"/>
    </row>
    <row r="37" spans="1:20" x14ac:dyDescent="0.25">
      <c r="A37" s="60">
        <v>3</v>
      </c>
      <c r="B37" s="60">
        <v>5</v>
      </c>
      <c r="C37" s="48" t="s">
        <v>92</v>
      </c>
      <c r="D37" s="109" t="s">
        <v>89</v>
      </c>
      <c r="E37" s="110"/>
      <c r="F37" s="61">
        <v>2012</v>
      </c>
      <c r="G37" s="61">
        <v>2012</v>
      </c>
      <c r="H37" s="47"/>
      <c r="I37" s="39" t="s">
        <v>37</v>
      </c>
      <c r="J37" s="47"/>
      <c r="K37" s="47"/>
      <c r="L37" s="47">
        <v>47</v>
      </c>
      <c r="M37" s="39" t="s">
        <v>38</v>
      </c>
      <c r="N37" s="40" t="s">
        <v>95</v>
      </c>
      <c r="O37" s="49" t="s">
        <v>58</v>
      </c>
      <c r="P37" s="47">
        <v>91067393</v>
      </c>
      <c r="Q37" s="49" t="s">
        <v>59</v>
      </c>
      <c r="R37" s="47">
        <v>67</v>
      </c>
      <c r="S37" s="46"/>
    </row>
    <row r="38" spans="1:20" x14ac:dyDescent="0.25">
      <c r="A38" s="60">
        <v>3</v>
      </c>
      <c r="B38" s="60">
        <v>6</v>
      </c>
      <c r="C38" s="48" t="s">
        <v>92</v>
      </c>
      <c r="D38" s="109" t="s">
        <v>89</v>
      </c>
      <c r="E38" s="110"/>
      <c r="F38" s="61">
        <v>2012</v>
      </c>
      <c r="G38" s="61">
        <v>2012</v>
      </c>
      <c r="H38" s="47"/>
      <c r="I38" s="39" t="s">
        <v>37</v>
      </c>
      <c r="J38" s="47"/>
      <c r="K38" s="47"/>
      <c r="L38" s="47">
        <v>175</v>
      </c>
      <c r="M38" s="39" t="s">
        <v>38</v>
      </c>
      <c r="N38" s="40" t="s">
        <v>95</v>
      </c>
      <c r="O38" s="49" t="s">
        <v>60</v>
      </c>
      <c r="P38" s="47">
        <v>900215407</v>
      </c>
      <c r="Q38" s="49" t="s">
        <v>61</v>
      </c>
      <c r="R38" s="47">
        <v>72</v>
      </c>
      <c r="S38" s="46"/>
    </row>
    <row r="39" spans="1:20" s="28" customFormat="1" ht="12" customHeight="1" x14ac:dyDescent="0.2">
      <c r="A39" s="51">
        <v>4</v>
      </c>
      <c r="B39" s="52">
        <v>6</v>
      </c>
      <c r="C39" s="25" t="s">
        <v>92</v>
      </c>
      <c r="D39" s="132" t="s">
        <v>89</v>
      </c>
      <c r="E39" s="133"/>
      <c r="F39" s="62">
        <v>2012</v>
      </c>
      <c r="G39" s="62">
        <v>2012</v>
      </c>
      <c r="H39" s="54" t="s">
        <v>37</v>
      </c>
      <c r="I39" s="54"/>
      <c r="J39" s="54"/>
      <c r="K39" s="54"/>
      <c r="L39" s="53">
        <f>SUM(L40:L45)</f>
        <v>693</v>
      </c>
      <c r="M39" s="54"/>
      <c r="N39" s="54"/>
      <c r="O39" s="55" t="s">
        <v>84</v>
      </c>
      <c r="P39" s="55" t="s">
        <v>85</v>
      </c>
      <c r="Q39" s="55" t="s">
        <v>86</v>
      </c>
      <c r="R39" s="55" t="s">
        <v>164</v>
      </c>
      <c r="S39" s="54" t="s">
        <v>191</v>
      </c>
      <c r="T39" s="74" t="s">
        <v>192</v>
      </c>
    </row>
    <row r="40" spans="1:20" x14ac:dyDescent="0.25">
      <c r="A40" s="60">
        <v>4</v>
      </c>
      <c r="B40" s="60">
        <v>1</v>
      </c>
      <c r="C40" s="48" t="s">
        <v>92</v>
      </c>
      <c r="D40" s="109" t="s">
        <v>89</v>
      </c>
      <c r="E40" s="110"/>
      <c r="F40" s="61">
        <v>2012</v>
      </c>
      <c r="G40" s="61">
        <v>2012</v>
      </c>
      <c r="H40" s="47"/>
      <c r="I40" s="39" t="s">
        <v>37</v>
      </c>
      <c r="J40" s="47"/>
      <c r="K40" s="47"/>
      <c r="L40" s="47">
        <v>68</v>
      </c>
      <c r="M40" s="39" t="s">
        <v>38</v>
      </c>
      <c r="N40" s="40" t="s">
        <v>95</v>
      </c>
      <c r="O40" s="49" t="s">
        <v>64</v>
      </c>
      <c r="P40" s="47">
        <v>91251108</v>
      </c>
      <c r="Q40" s="49" t="s">
        <v>65</v>
      </c>
      <c r="R40" s="47">
        <v>75</v>
      </c>
      <c r="S40" s="46"/>
    </row>
    <row r="41" spans="1:20" x14ac:dyDescent="0.25">
      <c r="A41" s="60">
        <v>4</v>
      </c>
      <c r="B41" s="60">
        <v>2</v>
      </c>
      <c r="C41" s="48" t="s">
        <v>92</v>
      </c>
      <c r="D41" s="109" t="s">
        <v>89</v>
      </c>
      <c r="E41" s="110"/>
      <c r="F41" s="61">
        <v>2012</v>
      </c>
      <c r="G41" s="61">
        <v>2012</v>
      </c>
      <c r="H41" s="47"/>
      <c r="I41" s="39" t="s">
        <v>37</v>
      </c>
      <c r="J41" s="47"/>
      <c r="K41" s="47"/>
      <c r="L41" s="47">
        <v>199</v>
      </c>
      <c r="M41" s="39" t="s">
        <v>38</v>
      </c>
      <c r="N41" s="40" t="s">
        <v>100</v>
      </c>
      <c r="O41" s="49" t="s">
        <v>70</v>
      </c>
      <c r="P41" s="47">
        <v>9005744548</v>
      </c>
      <c r="Q41" s="49" t="s">
        <v>71</v>
      </c>
      <c r="R41" s="47">
        <v>91</v>
      </c>
      <c r="S41" s="46"/>
    </row>
    <row r="42" spans="1:20" x14ac:dyDescent="0.25">
      <c r="A42" s="60">
        <v>4</v>
      </c>
      <c r="B42" s="60">
        <v>3</v>
      </c>
      <c r="C42" s="48" t="s">
        <v>92</v>
      </c>
      <c r="D42" s="109" t="s">
        <v>89</v>
      </c>
      <c r="E42" s="110"/>
      <c r="F42" s="61">
        <v>2012</v>
      </c>
      <c r="G42" s="61">
        <v>2012</v>
      </c>
      <c r="H42" s="47"/>
      <c r="I42" s="39" t="s">
        <v>37</v>
      </c>
      <c r="J42" s="47"/>
      <c r="K42" s="47"/>
      <c r="L42" s="47">
        <v>44</v>
      </c>
      <c r="M42" s="39" t="s">
        <v>38</v>
      </c>
      <c r="N42" s="40" t="s">
        <v>101</v>
      </c>
      <c r="O42" s="49" t="s">
        <v>70</v>
      </c>
      <c r="P42" s="47">
        <v>9005744548</v>
      </c>
      <c r="Q42" s="49" t="s">
        <v>71</v>
      </c>
      <c r="R42" s="47">
        <v>91</v>
      </c>
      <c r="S42" s="46"/>
    </row>
    <row r="43" spans="1:20" x14ac:dyDescent="0.25">
      <c r="A43" s="60">
        <v>4</v>
      </c>
      <c r="B43" s="60">
        <v>4</v>
      </c>
      <c r="C43" s="48" t="s">
        <v>92</v>
      </c>
      <c r="D43" s="109" t="s">
        <v>89</v>
      </c>
      <c r="E43" s="110"/>
      <c r="F43" s="61">
        <v>2012</v>
      </c>
      <c r="G43" s="61">
        <v>2012</v>
      </c>
      <c r="H43" s="47"/>
      <c r="I43" s="39" t="s">
        <v>37</v>
      </c>
      <c r="J43" s="47"/>
      <c r="K43" s="47"/>
      <c r="L43" s="47">
        <v>39</v>
      </c>
      <c r="M43" s="39" t="s">
        <v>38</v>
      </c>
      <c r="N43" s="40" t="s">
        <v>95</v>
      </c>
      <c r="O43" s="49" t="s">
        <v>72</v>
      </c>
      <c r="P43" s="47">
        <v>9004379567</v>
      </c>
      <c r="Q43" s="49" t="s">
        <v>73</v>
      </c>
      <c r="R43" s="47">
        <v>99</v>
      </c>
      <c r="S43" s="46"/>
    </row>
    <row r="44" spans="1:20" x14ac:dyDescent="0.25">
      <c r="A44" s="60">
        <v>4</v>
      </c>
      <c r="B44" s="60">
        <v>5</v>
      </c>
      <c r="C44" s="48" t="s">
        <v>92</v>
      </c>
      <c r="D44" s="109" t="s">
        <v>89</v>
      </c>
      <c r="E44" s="110"/>
      <c r="F44" s="61">
        <v>2012</v>
      </c>
      <c r="G44" s="61">
        <v>2012</v>
      </c>
      <c r="H44" s="47"/>
      <c r="I44" s="39" t="s">
        <v>37</v>
      </c>
      <c r="J44" s="47"/>
      <c r="K44" s="47"/>
      <c r="L44" s="47">
        <v>220</v>
      </c>
      <c r="M44" s="39" t="s">
        <v>38</v>
      </c>
      <c r="N44" s="40" t="s">
        <v>95</v>
      </c>
      <c r="O44" s="79" t="s">
        <v>82</v>
      </c>
      <c r="P44" s="47">
        <v>912374540</v>
      </c>
      <c r="Q44" s="79" t="s">
        <v>83</v>
      </c>
      <c r="R44" s="47">
        <v>106</v>
      </c>
      <c r="S44" s="80"/>
    </row>
    <row r="45" spans="1:20" x14ac:dyDescent="0.25">
      <c r="A45" s="60">
        <v>4</v>
      </c>
      <c r="B45" s="60">
        <v>6</v>
      </c>
      <c r="C45" s="48" t="s">
        <v>92</v>
      </c>
      <c r="D45" s="109" t="s">
        <v>89</v>
      </c>
      <c r="E45" s="110"/>
      <c r="F45" s="61">
        <v>2012</v>
      </c>
      <c r="G45" s="61">
        <v>2012</v>
      </c>
      <c r="H45" s="47"/>
      <c r="I45" s="39" t="s">
        <v>37</v>
      </c>
      <c r="J45" s="47"/>
      <c r="K45" s="47"/>
      <c r="L45" s="47">
        <v>123</v>
      </c>
      <c r="M45" s="39" t="s">
        <v>38</v>
      </c>
      <c r="N45" s="40" t="s">
        <v>95</v>
      </c>
      <c r="O45" s="49" t="s">
        <v>82</v>
      </c>
      <c r="P45" s="47">
        <v>912374540</v>
      </c>
      <c r="Q45" s="49" t="s">
        <v>83</v>
      </c>
      <c r="R45" s="47">
        <v>106</v>
      </c>
      <c r="S45" s="46"/>
    </row>
    <row r="46" spans="1:20" s="89" customFormat="1" ht="12.75" x14ac:dyDescent="0.2">
      <c r="D46" s="90"/>
      <c r="M46" s="32"/>
      <c r="N46" s="33"/>
      <c r="O46" s="78"/>
      <c r="P46" s="90"/>
      <c r="Q46" s="90"/>
      <c r="R46" s="90"/>
    </row>
    <row r="47" spans="1:20" s="89" customFormat="1" ht="12.75" x14ac:dyDescent="0.2">
      <c r="D47" s="139"/>
      <c r="E47" s="139"/>
      <c r="M47" s="32"/>
      <c r="N47" s="33"/>
      <c r="O47" s="17"/>
      <c r="P47" s="90"/>
      <c r="Q47" s="90"/>
      <c r="R47" s="90"/>
    </row>
    <row r="48" spans="1:20" s="89" customFormat="1" ht="12.75" x14ac:dyDescent="0.2">
      <c r="B48" s="96" t="s">
        <v>28</v>
      </c>
      <c r="C48" s="96"/>
      <c r="D48" s="96"/>
      <c r="E48" s="96"/>
      <c r="G48" s="96" t="s">
        <v>29</v>
      </c>
      <c r="H48" s="96"/>
      <c r="I48" s="96"/>
      <c r="J48" s="96"/>
      <c r="K48" s="96"/>
      <c r="L48" s="96"/>
      <c r="M48" s="96"/>
      <c r="O48" s="30" t="s">
        <v>30</v>
      </c>
      <c r="P48" s="90"/>
      <c r="Q48" s="90"/>
      <c r="R48" s="90"/>
    </row>
    <row r="49" spans="1:19" s="89" customFormat="1" ht="12.75" x14ac:dyDescent="0.2">
      <c r="N49" s="89" t="s">
        <v>31</v>
      </c>
      <c r="O49" s="17"/>
      <c r="P49" s="90"/>
      <c r="Q49" s="90"/>
      <c r="R49" s="90"/>
    </row>
    <row r="50" spans="1:19" s="89" customFormat="1" x14ac:dyDescent="0.25">
      <c r="D50" s="142"/>
      <c r="E50" s="142"/>
      <c r="M50" s="32"/>
      <c r="N50" s="33"/>
      <c r="O50" s="78"/>
      <c r="P50" s="90"/>
      <c r="Q50" s="11"/>
      <c r="R50" s="11"/>
    </row>
    <row r="51" spans="1:19" x14ac:dyDescent="0.25">
      <c r="A51" s="89"/>
      <c r="B51" s="89"/>
      <c r="C51" s="89"/>
      <c r="D51" s="90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78"/>
    </row>
    <row r="52" spans="1:19" x14ac:dyDescent="0.25">
      <c r="A52" s="89"/>
      <c r="B52" s="89"/>
      <c r="C52" s="89"/>
      <c r="D52" s="90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78"/>
    </row>
    <row r="53" spans="1:19" s="9" customFormat="1" ht="12.75" x14ac:dyDescent="0.2">
      <c r="A53" s="44"/>
      <c r="B53" s="44"/>
      <c r="C53" s="18"/>
      <c r="D53" s="45"/>
      <c r="E53" s="45"/>
      <c r="F53" s="44"/>
      <c r="G53" s="44"/>
      <c r="H53" s="44"/>
      <c r="I53" s="44"/>
      <c r="J53" s="44"/>
      <c r="K53" s="44"/>
      <c r="L53" s="44"/>
      <c r="M53" s="32"/>
      <c r="N53" s="33"/>
      <c r="O53" s="4"/>
      <c r="P53" s="44"/>
      <c r="Q53" s="45"/>
      <c r="R53" s="44"/>
      <c r="S53" s="46"/>
    </row>
    <row r="54" spans="1:19" s="9" customFormat="1" ht="12.75" x14ac:dyDescent="0.2">
      <c r="A54" s="44"/>
      <c r="B54" s="44"/>
      <c r="C54" s="18"/>
      <c r="D54" s="45"/>
      <c r="E54" s="45"/>
      <c r="F54" s="44"/>
      <c r="G54" s="44"/>
      <c r="H54" s="44"/>
      <c r="I54" s="44"/>
      <c r="J54" s="44"/>
      <c r="K54" s="44"/>
      <c r="L54" s="44"/>
      <c r="M54" s="32"/>
      <c r="N54" s="33"/>
      <c r="O54" s="4"/>
      <c r="P54" s="44"/>
      <c r="Q54" s="45"/>
      <c r="R54" s="44"/>
      <c r="S54" s="46"/>
    </row>
    <row r="55" spans="1:19" s="9" customFormat="1" ht="12.75" x14ac:dyDescent="0.2">
      <c r="A55" s="46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32"/>
      <c r="N55" s="33"/>
      <c r="O55" s="4"/>
      <c r="P55" s="45"/>
      <c r="Q55" s="45"/>
      <c r="R55" s="45"/>
      <c r="S55" s="46"/>
    </row>
    <row r="56" spans="1:19" s="9" customFormat="1" ht="12.75" x14ac:dyDescent="0.2">
      <c r="A56" s="46"/>
      <c r="B56" s="46"/>
      <c r="C56" s="46"/>
      <c r="D56" s="45"/>
      <c r="E56" s="46"/>
      <c r="F56" s="46"/>
      <c r="G56" s="46"/>
      <c r="H56" s="46"/>
      <c r="I56" s="46"/>
      <c r="J56" s="46"/>
      <c r="K56" s="46"/>
      <c r="L56" s="46"/>
      <c r="M56" s="32"/>
      <c r="N56" s="33"/>
      <c r="O56" s="4"/>
      <c r="P56" s="45"/>
      <c r="Q56" s="45"/>
      <c r="R56" s="45"/>
      <c r="S56" s="46"/>
    </row>
    <row r="57" spans="1:19" s="9" customFormat="1" ht="12.75" x14ac:dyDescent="0.2">
      <c r="A57" s="46"/>
      <c r="B57" s="46"/>
      <c r="C57" s="46"/>
      <c r="D57" s="45"/>
      <c r="E57" s="46"/>
      <c r="F57" s="46"/>
      <c r="G57" s="46"/>
      <c r="H57" s="46"/>
      <c r="I57" s="46"/>
      <c r="J57" s="46"/>
      <c r="K57" s="46"/>
      <c r="L57" s="46"/>
      <c r="M57" s="32"/>
      <c r="N57" s="33"/>
      <c r="O57" s="4"/>
      <c r="P57" s="45"/>
      <c r="Q57" s="45"/>
      <c r="R57" s="45"/>
      <c r="S57" s="46"/>
    </row>
    <row r="58" spans="1:19" s="9" customFormat="1" ht="12.75" x14ac:dyDescent="0.2">
      <c r="A58" s="46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32"/>
      <c r="N58" s="33"/>
      <c r="O58" s="4"/>
      <c r="P58" s="45"/>
      <c r="Q58" s="45"/>
      <c r="R58" s="45"/>
      <c r="S58" s="46"/>
    </row>
    <row r="59" spans="1:19" s="9" customFormat="1" ht="12.75" x14ac:dyDescent="0.2">
      <c r="A59" s="46"/>
      <c r="B59" s="46"/>
      <c r="C59" s="46"/>
      <c r="D59" s="45"/>
      <c r="E59" s="46"/>
      <c r="F59" s="46"/>
      <c r="G59" s="46"/>
      <c r="H59" s="46"/>
      <c r="I59" s="46"/>
      <c r="J59" s="46"/>
      <c r="K59" s="46"/>
      <c r="L59" s="46"/>
      <c r="M59" s="32"/>
      <c r="N59" s="33"/>
      <c r="O59" s="4"/>
      <c r="P59" s="45"/>
      <c r="Q59" s="45"/>
      <c r="R59" s="45"/>
      <c r="S59" s="46"/>
    </row>
    <row r="60" spans="1:19" s="9" customFormat="1" ht="12.75" x14ac:dyDescent="0.2">
      <c r="A60" s="46"/>
      <c r="B60" s="46"/>
      <c r="C60" s="46"/>
      <c r="D60" s="45"/>
      <c r="E60" s="46"/>
      <c r="F60" s="46"/>
      <c r="G60" s="46"/>
      <c r="H60" s="46"/>
      <c r="I60" s="46"/>
      <c r="J60" s="46"/>
      <c r="K60" s="46"/>
      <c r="L60" s="46"/>
      <c r="M60" s="32"/>
      <c r="N60" s="33"/>
      <c r="O60" s="4"/>
      <c r="P60" s="45"/>
      <c r="Q60" s="45"/>
      <c r="R60" s="45"/>
      <c r="S60" s="46"/>
    </row>
    <row r="61" spans="1:19" s="9" customFormat="1" x14ac:dyDescent="0.25">
      <c r="A61" s="46"/>
      <c r="B61" s="46"/>
      <c r="C61" s="46"/>
      <c r="D61" s="45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"/>
      <c r="P61" s="45"/>
      <c r="Q61" s="11"/>
      <c r="R61" s="11"/>
      <c r="S61" s="46"/>
    </row>
  </sheetData>
  <autoFilter ref="A11:V45">
    <filterColumn colId="3" showButton="0"/>
  </autoFilter>
  <mergeCells count="59">
    <mergeCell ref="D47:E47"/>
    <mergeCell ref="B48:E48"/>
    <mergeCell ref="G48:M48"/>
    <mergeCell ref="D50:E50"/>
    <mergeCell ref="D12:E12"/>
    <mergeCell ref="D14:E14"/>
    <mergeCell ref="D23:E23"/>
    <mergeCell ref="A9:A10"/>
    <mergeCell ref="B9:B10"/>
    <mergeCell ref="C9:C10"/>
    <mergeCell ref="D9:E10"/>
    <mergeCell ref="D11:E11"/>
    <mergeCell ref="D15:E15"/>
    <mergeCell ref="D21:E21"/>
    <mergeCell ref="D22:E22"/>
    <mergeCell ref="D13:E13"/>
    <mergeCell ref="D45:E45"/>
    <mergeCell ref="D43:E43"/>
    <mergeCell ref="D44:E44"/>
    <mergeCell ref="D24:E24"/>
    <mergeCell ref="D16:E16"/>
    <mergeCell ref="D17:E17"/>
    <mergeCell ref="D18:E18"/>
    <mergeCell ref="D19:E19"/>
    <mergeCell ref="D20:E20"/>
    <mergeCell ref="D37:E37"/>
    <mergeCell ref="D38:E38"/>
    <mergeCell ref="D25:E25"/>
    <mergeCell ref="D26:E26"/>
    <mergeCell ref="D40:E40"/>
    <mergeCell ref="D42:E42"/>
    <mergeCell ref="D33:E33"/>
    <mergeCell ref="D34:E34"/>
    <mergeCell ref="D36:E36"/>
    <mergeCell ref="D27:E27"/>
    <mergeCell ref="D28:E28"/>
    <mergeCell ref="D29:E29"/>
    <mergeCell ref="D30:E30"/>
    <mergeCell ref="D31:E31"/>
    <mergeCell ref="D32:E32"/>
    <mergeCell ref="D35:E35"/>
    <mergeCell ref="D41:E41"/>
    <mergeCell ref="D39:E39"/>
    <mergeCell ref="E1:P1"/>
    <mergeCell ref="E2:P2"/>
    <mergeCell ref="O9:R10"/>
    <mergeCell ref="L7:R7"/>
    <mergeCell ref="O5:R5"/>
    <mergeCell ref="L4:R4"/>
    <mergeCell ref="O6:R6"/>
    <mergeCell ref="F7:H7"/>
    <mergeCell ref="E4:J4"/>
    <mergeCell ref="E5:J5"/>
    <mergeCell ref="E6:J6"/>
    <mergeCell ref="H9:K9"/>
    <mergeCell ref="L9:L10"/>
    <mergeCell ref="M9:M10"/>
    <mergeCell ref="N9:N10"/>
    <mergeCell ref="F9:G9"/>
  </mergeCells>
  <hyperlinks>
    <hyperlink ref="T12" r:id="rId1"/>
  </hyperlinks>
  <pageMargins left="0.23622047244094499" right="0.23622047244094499" top="0.74803149606299202" bottom="0.74803149606299202" header="0.31496062992126" footer="0.31496062992126"/>
  <pageSetup paperSize="256" orientation="landscape" useFirstPageNumber="1" horizontalDpi="4294967292" verticalDpi="0" r:id="rId2"/>
  <headerFooter>
    <oddHeader>&amp;L           
&amp;R110_SECRETARIA GENERAL Y DE GOBIERNO</oddHeader>
    <oddFooter xml:space="preserve">&amp;C&amp;P&amp;R&amp;"-,Negrita"&amp;KFF0000ISSO LTDA (CONTRATO No. 13-2015)          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63"/>
  <sheetViews>
    <sheetView tabSelected="1" zoomScaleNormal="100" workbookViewId="0">
      <selection activeCell="D11" sqref="D11:E11"/>
    </sheetView>
  </sheetViews>
  <sheetFormatPr baseColWidth="10" defaultRowHeight="15" x14ac:dyDescent="0.25"/>
  <cols>
    <col min="1" max="1" width="4" style="89" customWidth="1"/>
    <col min="2" max="2" width="5.5703125" style="89" customWidth="1"/>
    <col min="3" max="3" width="8.28515625" style="89" customWidth="1"/>
    <col min="4" max="4" width="11.42578125" style="91" customWidth="1"/>
    <col min="5" max="5" width="11.7109375" style="89" customWidth="1"/>
    <col min="6" max="7" width="4.85546875" style="89" customWidth="1"/>
    <col min="8" max="8" width="4" style="89" customWidth="1"/>
    <col min="9" max="9" width="4.42578125" style="89" customWidth="1"/>
    <col min="10" max="10" width="4.5703125" style="89" customWidth="1"/>
    <col min="11" max="11" width="4.28515625" style="89" customWidth="1"/>
    <col min="12" max="12" width="6.42578125" style="89" customWidth="1"/>
    <col min="13" max="14" width="5" style="89" customWidth="1"/>
    <col min="15" max="15" width="50.7109375" style="78" customWidth="1"/>
    <col min="16" max="16" width="11.85546875" style="11" customWidth="1"/>
    <col min="17" max="17" width="14.42578125" style="11" customWidth="1"/>
    <col min="18" max="18" width="6.140625" style="11" customWidth="1"/>
    <col min="19" max="21" width="11.42578125" style="8" hidden="1" customWidth="1"/>
    <col min="22" max="22" width="0" style="8" hidden="1" customWidth="1"/>
    <col min="23" max="16384" width="11.42578125" style="8"/>
  </cols>
  <sheetData>
    <row r="1" spans="1:19" ht="23.25" customHeight="1" x14ac:dyDescent="0.25">
      <c r="A1" s="30"/>
      <c r="B1" s="30"/>
      <c r="C1" s="30"/>
      <c r="D1" s="78"/>
      <c r="E1" s="124" t="s">
        <v>32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0"/>
      <c r="Q1" s="78"/>
    </row>
    <row r="2" spans="1:19" ht="23.25" customHeight="1" x14ac:dyDescent="0.25">
      <c r="A2" s="30"/>
      <c r="B2" s="30"/>
      <c r="C2" s="30"/>
      <c r="D2" s="78"/>
      <c r="E2" s="124" t="s">
        <v>33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0"/>
      <c r="Q2" s="78"/>
    </row>
    <row r="3" spans="1:19" x14ac:dyDescent="0.25">
      <c r="A3" s="30"/>
      <c r="B3" s="30"/>
      <c r="C3" s="30"/>
      <c r="D3" s="78"/>
      <c r="E3" s="30"/>
      <c r="F3" s="3"/>
      <c r="G3" s="3"/>
      <c r="H3" s="3"/>
      <c r="I3" s="3"/>
      <c r="J3" s="3"/>
      <c r="K3" s="3"/>
      <c r="L3" s="3"/>
      <c r="M3" s="30"/>
      <c r="N3" s="30"/>
    </row>
    <row r="4" spans="1:19" x14ac:dyDescent="0.25">
      <c r="A4" s="8"/>
      <c r="B4" s="7" t="s">
        <v>9</v>
      </c>
      <c r="C4" s="7"/>
      <c r="D4" s="13"/>
      <c r="E4" s="139" t="s">
        <v>34</v>
      </c>
      <c r="F4" s="139"/>
      <c r="G4" s="139"/>
      <c r="H4" s="139"/>
      <c r="I4" s="139"/>
      <c r="J4" s="139"/>
      <c r="L4" s="114" t="s">
        <v>22</v>
      </c>
      <c r="M4" s="114"/>
      <c r="N4" s="114"/>
      <c r="O4" s="114"/>
      <c r="P4" s="114"/>
    </row>
    <row r="5" spans="1:19" x14ac:dyDescent="0.25">
      <c r="A5" s="8"/>
      <c r="B5" s="7" t="s">
        <v>10</v>
      </c>
      <c r="C5" s="7"/>
      <c r="D5" s="13"/>
      <c r="E5" s="140" t="s">
        <v>35</v>
      </c>
      <c r="F5" s="140"/>
      <c r="G5" s="140"/>
      <c r="H5" s="140"/>
      <c r="I5" s="140"/>
      <c r="J5" s="140"/>
      <c r="L5" s="92" t="s">
        <v>13</v>
      </c>
      <c r="M5" s="92" t="s">
        <v>14</v>
      </c>
      <c r="N5" s="6" t="s">
        <v>18</v>
      </c>
      <c r="O5" s="127" t="s">
        <v>15</v>
      </c>
      <c r="P5" s="127"/>
    </row>
    <row r="6" spans="1:19" x14ac:dyDescent="0.25">
      <c r="A6" s="8"/>
      <c r="B6" s="7" t="s">
        <v>11</v>
      </c>
      <c r="C6" s="7"/>
      <c r="D6" s="13"/>
      <c r="E6" s="116" t="s">
        <v>36</v>
      </c>
      <c r="F6" s="141"/>
      <c r="G6" s="141"/>
      <c r="H6" s="141"/>
      <c r="I6" s="141"/>
      <c r="J6" s="141"/>
      <c r="L6" s="92"/>
      <c r="M6" s="92"/>
      <c r="N6" s="92"/>
      <c r="O6" s="114"/>
      <c r="P6" s="114"/>
    </row>
    <row r="7" spans="1:19" x14ac:dyDescent="0.25">
      <c r="A7" s="8"/>
      <c r="B7" s="7" t="s">
        <v>12</v>
      </c>
      <c r="C7" s="7"/>
      <c r="D7" s="13"/>
      <c r="E7" s="71" t="s">
        <v>19</v>
      </c>
      <c r="F7" s="131" t="s">
        <v>20</v>
      </c>
      <c r="G7" s="131"/>
      <c r="H7" s="131"/>
      <c r="I7" s="72"/>
      <c r="J7" s="22" t="s">
        <v>21</v>
      </c>
      <c r="L7" s="114" t="s">
        <v>16</v>
      </c>
      <c r="M7" s="114"/>
      <c r="N7" s="114"/>
      <c r="O7" s="114"/>
      <c r="P7" s="114"/>
    </row>
    <row r="8" spans="1:19" x14ac:dyDescent="0.25">
      <c r="A8" s="30"/>
      <c r="B8" s="30"/>
      <c r="C8" s="30"/>
      <c r="D8" s="78"/>
      <c r="E8" s="30"/>
      <c r="F8" s="3"/>
      <c r="G8" s="3"/>
      <c r="H8" s="3"/>
      <c r="I8" s="3"/>
      <c r="J8" s="3"/>
      <c r="K8" s="3"/>
      <c r="L8" s="3"/>
      <c r="M8" s="30"/>
      <c r="N8" s="30"/>
    </row>
    <row r="9" spans="1:19" s="1" customFormat="1" ht="22.5" customHeight="1" x14ac:dyDescent="0.25">
      <c r="A9" s="134" t="s">
        <v>23</v>
      </c>
      <c r="B9" s="134" t="s">
        <v>24</v>
      </c>
      <c r="C9" s="135" t="s">
        <v>0</v>
      </c>
      <c r="D9" s="136" t="s">
        <v>1</v>
      </c>
      <c r="E9" s="136"/>
      <c r="F9" s="136" t="s">
        <v>2</v>
      </c>
      <c r="G9" s="136"/>
      <c r="H9" s="136" t="s">
        <v>3</v>
      </c>
      <c r="I9" s="136"/>
      <c r="J9" s="136"/>
      <c r="K9" s="136"/>
      <c r="L9" s="136" t="s">
        <v>4</v>
      </c>
      <c r="M9" s="136" t="s">
        <v>8</v>
      </c>
      <c r="N9" s="136" t="s">
        <v>17</v>
      </c>
      <c r="O9" s="143" t="s">
        <v>7</v>
      </c>
      <c r="P9" s="144"/>
      <c r="Q9" s="11"/>
      <c r="R9" s="12"/>
    </row>
    <row r="10" spans="1:19" s="1" customFormat="1" ht="22.5" x14ac:dyDescent="0.25">
      <c r="A10" s="134"/>
      <c r="B10" s="134"/>
      <c r="C10" s="135"/>
      <c r="D10" s="136"/>
      <c r="E10" s="136"/>
      <c r="F10" s="93" t="s">
        <v>6</v>
      </c>
      <c r="G10" s="93" t="s">
        <v>5</v>
      </c>
      <c r="H10" s="94" t="s">
        <v>23</v>
      </c>
      <c r="I10" s="93" t="s">
        <v>25</v>
      </c>
      <c r="J10" s="94" t="s">
        <v>27</v>
      </c>
      <c r="K10" s="94" t="s">
        <v>26</v>
      </c>
      <c r="L10" s="136"/>
      <c r="M10" s="136"/>
      <c r="N10" s="136"/>
      <c r="O10" s="103"/>
      <c r="P10" s="126"/>
      <c r="Q10" s="11"/>
      <c r="R10" s="12"/>
    </row>
    <row r="11" spans="1:19" s="28" customFormat="1" ht="12" customHeight="1" x14ac:dyDescent="0.2">
      <c r="A11" s="51">
        <v>1</v>
      </c>
      <c r="B11" s="52">
        <v>12</v>
      </c>
      <c r="C11" s="25" t="s">
        <v>132</v>
      </c>
      <c r="D11" s="147" t="s">
        <v>133</v>
      </c>
      <c r="E11" s="148"/>
      <c r="F11" s="62">
        <v>1990</v>
      </c>
      <c r="G11" s="62">
        <v>2015</v>
      </c>
      <c r="H11" s="54"/>
      <c r="I11" s="54"/>
      <c r="J11" s="54"/>
      <c r="K11" s="54"/>
      <c r="L11" s="53">
        <f>SUM(L12:L23)</f>
        <v>634</v>
      </c>
      <c r="M11" s="54"/>
      <c r="N11" s="54"/>
      <c r="O11" s="55" t="s">
        <v>133</v>
      </c>
      <c r="P11" s="54" t="s">
        <v>85</v>
      </c>
      <c r="Q11" s="91"/>
      <c r="R11" s="68"/>
      <c r="S11" s="56"/>
    </row>
    <row r="12" spans="1:19" s="89" customFormat="1" ht="12.75" x14ac:dyDescent="0.2">
      <c r="A12" s="41">
        <v>1</v>
      </c>
      <c r="B12" s="41">
        <v>1</v>
      </c>
      <c r="C12" s="42" t="s">
        <v>132</v>
      </c>
      <c r="D12" s="145" t="s">
        <v>133</v>
      </c>
      <c r="E12" s="146"/>
      <c r="F12" s="41">
        <v>2003</v>
      </c>
      <c r="G12" s="41">
        <v>2007</v>
      </c>
      <c r="H12" s="41"/>
      <c r="I12" s="41" t="s">
        <v>37</v>
      </c>
      <c r="J12" s="41"/>
      <c r="K12" s="41"/>
      <c r="L12" s="41">
        <v>48</v>
      </c>
      <c r="M12" s="39" t="s">
        <v>38</v>
      </c>
      <c r="N12" s="40" t="s">
        <v>95</v>
      </c>
      <c r="O12" s="95" t="s">
        <v>112</v>
      </c>
      <c r="P12" s="41">
        <v>7161323</v>
      </c>
      <c r="Q12" s="91"/>
      <c r="R12" s="68"/>
    </row>
    <row r="13" spans="1:19" s="89" customFormat="1" ht="12.75" x14ac:dyDescent="0.2">
      <c r="A13" s="41">
        <v>1</v>
      </c>
      <c r="B13" s="41">
        <v>2</v>
      </c>
      <c r="C13" s="42" t="s">
        <v>132</v>
      </c>
      <c r="D13" s="145" t="s">
        <v>133</v>
      </c>
      <c r="E13" s="146"/>
      <c r="F13" s="41">
        <v>1990</v>
      </c>
      <c r="G13" s="41">
        <v>2002</v>
      </c>
      <c r="H13" s="41"/>
      <c r="I13" s="41" t="s">
        <v>37</v>
      </c>
      <c r="J13" s="41"/>
      <c r="K13" s="41"/>
      <c r="L13" s="41">
        <v>63</v>
      </c>
      <c r="M13" s="39" t="s">
        <v>38</v>
      </c>
      <c r="N13" s="40" t="s">
        <v>95</v>
      </c>
      <c r="O13" s="95" t="s">
        <v>114</v>
      </c>
      <c r="P13" s="41">
        <v>13836396</v>
      </c>
      <c r="Q13" s="91"/>
      <c r="R13" s="68"/>
    </row>
    <row r="14" spans="1:19" s="89" customFormat="1" ht="12.75" x14ac:dyDescent="0.2">
      <c r="A14" s="41">
        <v>1</v>
      </c>
      <c r="B14" s="41">
        <v>3</v>
      </c>
      <c r="C14" s="42" t="s">
        <v>132</v>
      </c>
      <c r="D14" s="145" t="s">
        <v>133</v>
      </c>
      <c r="E14" s="146"/>
      <c r="F14" s="41">
        <v>2012</v>
      </c>
      <c r="G14" s="41"/>
      <c r="H14" s="41"/>
      <c r="I14" s="41" t="s">
        <v>37</v>
      </c>
      <c r="J14" s="41"/>
      <c r="K14" s="41"/>
      <c r="L14" s="41">
        <v>46</v>
      </c>
      <c r="M14" s="39" t="s">
        <v>38</v>
      </c>
      <c r="N14" s="40" t="s">
        <v>95</v>
      </c>
      <c r="O14" s="95" t="s">
        <v>127</v>
      </c>
      <c r="P14" s="41">
        <v>28140397</v>
      </c>
      <c r="Q14" s="91"/>
      <c r="R14" s="68"/>
    </row>
    <row r="15" spans="1:19" s="89" customFormat="1" ht="12.75" x14ac:dyDescent="0.2">
      <c r="A15" s="41">
        <v>1</v>
      </c>
      <c r="B15" s="41">
        <v>4</v>
      </c>
      <c r="C15" s="42" t="s">
        <v>132</v>
      </c>
      <c r="D15" s="145" t="s">
        <v>133</v>
      </c>
      <c r="E15" s="146"/>
      <c r="F15" s="41">
        <v>1996</v>
      </c>
      <c r="G15" s="41">
        <v>2012</v>
      </c>
      <c r="H15" s="41"/>
      <c r="I15" s="41" t="s">
        <v>37</v>
      </c>
      <c r="J15" s="41"/>
      <c r="K15" s="41"/>
      <c r="L15" s="41">
        <v>53</v>
      </c>
      <c r="M15" s="39" t="s">
        <v>38</v>
      </c>
      <c r="N15" s="40" t="s">
        <v>95</v>
      </c>
      <c r="O15" s="95" t="s">
        <v>106</v>
      </c>
      <c r="P15" s="41">
        <v>28280721</v>
      </c>
      <c r="Q15" s="91"/>
      <c r="R15" s="68"/>
    </row>
    <row r="16" spans="1:19" s="89" customFormat="1" ht="12.75" x14ac:dyDescent="0.2">
      <c r="A16" s="41">
        <v>1</v>
      </c>
      <c r="B16" s="41">
        <v>5</v>
      </c>
      <c r="C16" s="42" t="s">
        <v>132</v>
      </c>
      <c r="D16" s="145" t="s">
        <v>133</v>
      </c>
      <c r="E16" s="146"/>
      <c r="F16" s="41">
        <v>2012</v>
      </c>
      <c r="G16" s="41">
        <v>2015</v>
      </c>
      <c r="H16" s="41"/>
      <c r="I16" s="41" t="s">
        <v>37</v>
      </c>
      <c r="J16" s="41"/>
      <c r="K16" s="41"/>
      <c r="L16" s="41">
        <v>33</v>
      </c>
      <c r="M16" s="39" t="s">
        <v>38</v>
      </c>
      <c r="N16" s="40" t="s">
        <v>95</v>
      </c>
      <c r="O16" s="95" t="s">
        <v>128</v>
      </c>
      <c r="P16" s="41">
        <v>28280774</v>
      </c>
      <c r="Q16" s="91"/>
      <c r="R16" s="68"/>
    </row>
    <row r="17" spans="1:19" s="89" customFormat="1" ht="12.75" x14ac:dyDescent="0.2">
      <c r="A17" s="41">
        <v>1</v>
      </c>
      <c r="B17" s="41">
        <v>6</v>
      </c>
      <c r="C17" s="42" t="s">
        <v>132</v>
      </c>
      <c r="D17" s="145" t="s">
        <v>133</v>
      </c>
      <c r="E17" s="146"/>
      <c r="F17" s="41">
        <v>2008</v>
      </c>
      <c r="G17" s="41"/>
      <c r="H17" s="41"/>
      <c r="I17" s="41" t="s">
        <v>37</v>
      </c>
      <c r="J17" s="41"/>
      <c r="K17" s="41"/>
      <c r="L17" s="41">
        <v>92</v>
      </c>
      <c r="M17" s="39" t="s">
        <v>38</v>
      </c>
      <c r="N17" s="40" t="s">
        <v>95</v>
      </c>
      <c r="O17" s="95" t="s">
        <v>111</v>
      </c>
      <c r="P17" s="41">
        <v>28280813</v>
      </c>
      <c r="Q17" s="91"/>
      <c r="R17" s="68"/>
    </row>
    <row r="18" spans="1:19" s="89" customFormat="1" ht="12.75" x14ac:dyDescent="0.2">
      <c r="A18" s="41">
        <v>1</v>
      </c>
      <c r="B18" s="41">
        <v>7</v>
      </c>
      <c r="C18" s="42" t="s">
        <v>132</v>
      </c>
      <c r="D18" s="145" t="s">
        <v>133</v>
      </c>
      <c r="E18" s="146"/>
      <c r="F18" s="41">
        <v>2011</v>
      </c>
      <c r="G18" s="41">
        <v>2012</v>
      </c>
      <c r="H18" s="41"/>
      <c r="I18" s="41" t="s">
        <v>37</v>
      </c>
      <c r="J18" s="41"/>
      <c r="K18" s="41"/>
      <c r="L18" s="41">
        <v>52</v>
      </c>
      <c r="M18" s="39" t="s">
        <v>38</v>
      </c>
      <c r="N18" s="40" t="s">
        <v>95</v>
      </c>
      <c r="O18" s="95" t="s">
        <v>125</v>
      </c>
      <c r="P18" s="41">
        <v>28296844</v>
      </c>
      <c r="Q18" s="91"/>
      <c r="R18" s="68"/>
    </row>
    <row r="19" spans="1:19" s="89" customFormat="1" ht="12.75" x14ac:dyDescent="0.2">
      <c r="A19" s="41">
        <v>1</v>
      </c>
      <c r="B19" s="41">
        <v>8</v>
      </c>
      <c r="C19" s="42" t="s">
        <v>132</v>
      </c>
      <c r="D19" s="145" t="s">
        <v>133</v>
      </c>
      <c r="E19" s="146"/>
      <c r="F19" s="41">
        <v>2008</v>
      </c>
      <c r="G19" s="41">
        <v>2010</v>
      </c>
      <c r="H19" s="41"/>
      <c r="I19" s="41" t="s">
        <v>37</v>
      </c>
      <c r="J19" s="41"/>
      <c r="K19" s="41"/>
      <c r="L19" s="41">
        <v>44</v>
      </c>
      <c r="M19" s="39" t="s">
        <v>38</v>
      </c>
      <c r="N19" s="40" t="s">
        <v>95</v>
      </c>
      <c r="O19" s="95" t="s">
        <v>120</v>
      </c>
      <c r="P19" s="41">
        <v>28411328</v>
      </c>
      <c r="Q19" s="91"/>
      <c r="R19" s="68"/>
    </row>
    <row r="20" spans="1:19" s="89" customFormat="1" ht="12.75" x14ac:dyDescent="0.2">
      <c r="A20" s="41">
        <v>1</v>
      </c>
      <c r="B20" s="41">
        <v>9</v>
      </c>
      <c r="C20" s="42" t="s">
        <v>132</v>
      </c>
      <c r="D20" s="145" t="s">
        <v>133</v>
      </c>
      <c r="E20" s="146"/>
      <c r="F20" s="41">
        <v>2011</v>
      </c>
      <c r="G20" s="41">
        <v>2011</v>
      </c>
      <c r="H20" s="41"/>
      <c r="I20" s="41" t="s">
        <v>37</v>
      </c>
      <c r="J20" s="41"/>
      <c r="K20" s="41"/>
      <c r="L20" s="41">
        <v>31</v>
      </c>
      <c r="M20" s="39" t="s">
        <v>38</v>
      </c>
      <c r="N20" s="40" t="s">
        <v>95</v>
      </c>
      <c r="O20" s="95" t="s">
        <v>126</v>
      </c>
      <c r="P20" s="41">
        <v>37895495</v>
      </c>
      <c r="Q20" s="91"/>
      <c r="R20" s="68"/>
    </row>
    <row r="21" spans="1:19" s="89" customFormat="1" ht="12.75" x14ac:dyDescent="0.2">
      <c r="A21" s="41">
        <v>1</v>
      </c>
      <c r="B21" s="41">
        <v>10</v>
      </c>
      <c r="C21" s="42" t="s">
        <v>132</v>
      </c>
      <c r="D21" s="145" t="s">
        <v>133</v>
      </c>
      <c r="E21" s="146"/>
      <c r="F21" s="41">
        <v>2014</v>
      </c>
      <c r="G21" s="41">
        <v>2014</v>
      </c>
      <c r="H21" s="41"/>
      <c r="I21" s="41" t="s">
        <v>37</v>
      </c>
      <c r="J21" s="41"/>
      <c r="K21" s="41"/>
      <c r="L21" s="41">
        <v>18</v>
      </c>
      <c r="M21" s="39" t="s">
        <v>38</v>
      </c>
      <c r="N21" s="40" t="s">
        <v>95</v>
      </c>
      <c r="O21" s="95" t="s">
        <v>109</v>
      </c>
      <c r="P21" s="41">
        <v>37942730</v>
      </c>
      <c r="Q21" s="91"/>
      <c r="R21" s="68"/>
    </row>
    <row r="22" spans="1:19" s="89" customFormat="1" ht="12.75" x14ac:dyDescent="0.2">
      <c r="A22" s="41">
        <v>1</v>
      </c>
      <c r="B22" s="41">
        <v>11</v>
      </c>
      <c r="C22" s="42" t="s">
        <v>132</v>
      </c>
      <c r="D22" s="145" t="s">
        <v>133</v>
      </c>
      <c r="E22" s="146"/>
      <c r="F22" s="41">
        <v>2012</v>
      </c>
      <c r="G22" s="41">
        <v>2012</v>
      </c>
      <c r="H22" s="41"/>
      <c r="I22" s="41" t="s">
        <v>37</v>
      </c>
      <c r="J22" s="41"/>
      <c r="K22" s="41"/>
      <c r="L22" s="41">
        <v>42</v>
      </c>
      <c r="M22" s="39" t="s">
        <v>38</v>
      </c>
      <c r="N22" s="40" t="s">
        <v>95</v>
      </c>
      <c r="O22" s="95" t="s">
        <v>122</v>
      </c>
      <c r="P22" s="41">
        <v>37944770</v>
      </c>
      <c r="Q22" s="91"/>
      <c r="R22" s="68"/>
    </row>
    <row r="23" spans="1:19" s="89" customFormat="1" ht="12.75" x14ac:dyDescent="0.2">
      <c r="A23" s="41">
        <v>1</v>
      </c>
      <c r="B23" s="41">
        <v>12</v>
      </c>
      <c r="C23" s="42" t="s">
        <v>132</v>
      </c>
      <c r="D23" s="145" t="s">
        <v>133</v>
      </c>
      <c r="E23" s="146"/>
      <c r="F23" s="41">
        <v>1995</v>
      </c>
      <c r="G23" s="41">
        <v>2010</v>
      </c>
      <c r="H23" s="41"/>
      <c r="I23" s="41" t="s">
        <v>37</v>
      </c>
      <c r="J23" s="41"/>
      <c r="K23" s="41"/>
      <c r="L23" s="41">
        <v>112</v>
      </c>
      <c r="M23" s="39" t="s">
        <v>38</v>
      </c>
      <c r="N23" s="40" t="s">
        <v>95</v>
      </c>
      <c r="O23" s="95" t="s">
        <v>107</v>
      </c>
      <c r="P23" s="41">
        <v>37945821</v>
      </c>
      <c r="Q23" s="91"/>
      <c r="R23" s="68"/>
    </row>
    <row r="24" spans="1:19" s="28" customFormat="1" ht="12" customHeight="1" x14ac:dyDescent="0.2">
      <c r="A24" s="51">
        <v>2</v>
      </c>
      <c r="B24" s="52">
        <v>15</v>
      </c>
      <c r="C24" s="25"/>
      <c r="D24" s="147" t="s">
        <v>133</v>
      </c>
      <c r="E24" s="148"/>
      <c r="F24" s="62">
        <v>1996</v>
      </c>
      <c r="G24" s="62">
        <v>2015</v>
      </c>
      <c r="H24" s="54"/>
      <c r="I24" s="54"/>
      <c r="J24" s="54"/>
      <c r="K24" s="54"/>
      <c r="L24" s="53">
        <f>SUM(L25:L38)</f>
        <v>640</v>
      </c>
      <c r="M24" s="54"/>
      <c r="N24" s="54"/>
      <c r="O24" s="55" t="s">
        <v>133</v>
      </c>
      <c r="P24" s="54" t="s">
        <v>85</v>
      </c>
      <c r="Q24" s="91"/>
      <c r="R24" s="68"/>
      <c r="S24" s="56"/>
    </row>
    <row r="25" spans="1:19" s="89" customFormat="1" ht="12.75" x14ac:dyDescent="0.2">
      <c r="A25" s="41">
        <v>2</v>
      </c>
      <c r="B25" s="41">
        <v>1</v>
      </c>
      <c r="C25" s="42" t="s">
        <v>132</v>
      </c>
      <c r="D25" s="145" t="s">
        <v>133</v>
      </c>
      <c r="E25" s="146"/>
      <c r="F25" s="41">
        <v>2010</v>
      </c>
      <c r="G25" s="41">
        <v>2010</v>
      </c>
      <c r="H25" s="41"/>
      <c r="I25" s="41" t="s">
        <v>37</v>
      </c>
      <c r="J25" s="41"/>
      <c r="K25" s="41"/>
      <c r="L25" s="41">
        <v>25</v>
      </c>
      <c r="M25" s="39" t="s">
        <v>38</v>
      </c>
      <c r="N25" s="40" t="s">
        <v>95</v>
      </c>
      <c r="O25" s="95" t="s">
        <v>116</v>
      </c>
      <c r="P25" s="41">
        <v>37946949</v>
      </c>
      <c r="Q25" s="91"/>
      <c r="R25" s="68"/>
    </row>
    <row r="26" spans="1:19" s="89" customFormat="1" ht="12.75" x14ac:dyDescent="0.2">
      <c r="A26" s="41">
        <v>2</v>
      </c>
      <c r="B26" s="41">
        <v>2</v>
      </c>
      <c r="C26" s="42" t="s">
        <v>132</v>
      </c>
      <c r="D26" s="145" t="s">
        <v>133</v>
      </c>
      <c r="E26" s="146"/>
      <c r="F26" s="41">
        <v>2010</v>
      </c>
      <c r="G26" s="41">
        <v>2011</v>
      </c>
      <c r="H26" s="41"/>
      <c r="I26" s="41" t="s">
        <v>37</v>
      </c>
      <c r="J26" s="41"/>
      <c r="K26" s="41"/>
      <c r="L26" s="41">
        <v>20</v>
      </c>
      <c r="M26" s="39" t="s">
        <v>38</v>
      </c>
      <c r="N26" s="40" t="s">
        <v>95</v>
      </c>
      <c r="O26" s="95" t="s">
        <v>121</v>
      </c>
      <c r="P26" s="41">
        <v>37949393</v>
      </c>
      <c r="Q26" s="91"/>
      <c r="R26" s="68"/>
    </row>
    <row r="27" spans="1:19" s="89" customFormat="1" ht="12.75" x14ac:dyDescent="0.2">
      <c r="A27" s="41">
        <v>2</v>
      </c>
      <c r="B27" s="41">
        <v>3</v>
      </c>
      <c r="C27" s="42" t="s">
        <v>132</v>
      </c>
      <c r="D27" s="145" t="s">
        <v>133</v>
      </c>
      <c r="E27" s="146"/>
      <c r="F27" s="41">
        <v>2008</v>
      </c>
      <c r="G27" s="41">
        <v>2014</v>
      </c>
      <c r="H27" s="41"/>
      <c r="I27" s="41" t="s">
        <v>37</v>
      </c>
      <c r="J27" s="41"/>
      <c r="K27" s="41"/>
      <c r="L27" s="41">
        <v>131</v>
      </c>
      <c r="M27" s="39" t="s">
        <v>38</v>
      </c>
      <c r="N27" s="40" t="s">
        <v>95</v>
      </c>
      <c r="O27" s="95" t="s">
        <v>119</v>
      </c>
      <c r="P27" s="41">
        <v>63310272</v>
      </c>
      <c r="Q27" s="91"/>
      <c r="R27" s="68"/>
    </row>
    <row r="28" spans="1:19" s="89" customFormat="1" ht="12.75" x14ac:dyDescent="0.2">
      <c r="A28" s="41">
        <v>2</v>
      </c>
      <c r="B28" s="41">
        <v>4</v>
      </c>
      <c r="C28" s="42" t="s">
        <v>132</v>
      </c>
      <c r="D28" s="145" t="s">
        <v>133</v>
      </c>
      <c r="E28" s="146"/>
      <c r="F28" s="41">
        <v>1996</v>
      </c>
      <c r="G28" s="41">
        <v>2015</v>
      </c>
      <c r="H28" s="41"/>
      <c r="I28" s="41" t="s">
        <v>37</v>
      </c>
      <c r="J28" s="41"/>
      <c r="K28" s="41"/>
      <c r="L28" s="41">
        <v>154</v>
      </c>
      <c r="M28" s="39" t="s">
        <v>38</v>
      </c>
      <c r="N28" s="40" t="s">
        <v>95</v>
      </c>
      <c r="O28" s="95" t="s">
        <v>110</v>
      </c>
      <c r="P28" s="41">
        <v>63478286</v>
      </c>
      <c r="Q28" s="91"/>
      <c r="R28" s="68"/>
    </row>
    <row r="29" spans="1:19" s="89" customFormat="1" ht="12.75" x14ac:dyDescent="0.2">
      <c r="A29" s="41">
        <v>2</v>
      </c>
      <c r="B29" s="41">
        <v>5</v>
      </c>
      <c r="C29" s="42" t="s">
        <v>132</v>
      </c>
      <c r="D29" s="145" t="s">
        <v>133</v>
      </c>
      <c r="E29" s="146"/>
      <c r="F29" s="41">
        <v>2014</v>
      </c>
      <c r="G29" s="41">
        <v>2014</v>
      </c>
      <c r="H29" s="41"/>
      <c r="I29" s="41" t="s">
        <v>37</v>
      </c>
      <c r="J29" s="41"/>
      <c r="K29" s="41"/>
      <c r="L29" s="41">
        <v>41</v>
      </c>
      <c r="M29" s="39" t="s">
        <v>38</v>
      </c>
      <c r="N29" s="40" t="s">
        <v>95</v>
      </c>
      <c r="O29" s="95" t="s">
        <v>124</v>
      </c>
      <c r="P29" s="41">
        <v>63527668</v>
      </c>
      <c r="Q29" s="91"/>
      <c r="R29" s="68"/>
    </row>
    <row r="30" spans="1:19" s="89" customFormat="1" ht="12.75" x14ac:dyDescent="0.2">
      <c r="A30" s="41">
        <v>2</v>
      </c>
      <c r="B30" s="41">
        <v>6</v>
      </c>
      <c r="C30" s="42" t="s">
        <v>132</v>
      </c>
      <c r="D30" s="145" t="s">
        <v>133</v>
      </c>
      <c r="E30" s="146"/>
      <c r="F30" s="41">
        <v>2012</v>
      </c>
      <c r="G30" s="41">
        <v>2013</v>
      </c>
      <c r="H30" s="41"/>
      <c r="I30" s="41" t="s">
        <v>37</v>
      </c>
      <c r="J30" s="41"/>
      <c r="K30" s="41"/>
      <c r="L30" s="41">
        <v>35</v>
      </c>
      <c r="M30" s="39" t="s">
        <v>38</v>
      </c>
      <c r="N30" s="40" t="s">
        <v>95</v>
      </c>
      <c r="O30" s="95" t="s">
        <v>118</v>
      </c>
      <c r="P30" s="41">
        <v>79532757</v>
      </c>
      <c r="Q30" s="91"/>
      <c r="R30" s="68"/>
    </row>
    <row r="31" spans="1:19" s="89" customFormat="1" ht="12.75" x14ac:dyDescent="0.2">
      <c r="A31" s="41">
        <v>2</v>
      </c>
      <c r="B31" s="41">
        <v>7</v>
      </c>
      <c r="C31" s="42" t="s">
        <v>132</v>
      </c>
      <c r="D31" s="145" t="s">
        <v>133</v>
      </c>
      <c r="E31" s="146"/>
      <c r="F31" s="41">
        <v>2008</v>
      </c>
      <c r="G31" s="41">
        <v>2008</v>
      </c>
      <c r="H31" s="41"/>
      <c r="I31" s="41" t="s">
        <v>37</v>
      </c>
      <c r="J31" s="41"/>
      <c r="K31" s="41"/>
      <c r="L31" s="41">
        <v>44</v>
      </c>
      <c r="M31" s="39" t="s">
        <v>38</v>
      </c>
      <c r="N31" s="40" t="s">
        <v>95</v>
      </c>
      <c r="O31" s="95" t="s">
        <v>108</v>
      </c>
      <c r="P31" s="41">
        <v>91076721</v>
      </c>
      <c r="Q31" s="91"/>
      <c r="R31" s="68"/>
    </row>
    <row r="32" spans="1:19" s="89" customFormat="1" ht="12.75" x14ac:dyDescent="0.2">
      <c r="A32" s="41">
        <v>2</v>
      </c>
      <c r="B32" s="41">
        <v>8</v>
      </c>
      <c r="C32" s="42" t="s">
        <v>132</v>
      </c>
      <c r="D32" s="145" t="s">
        <v>133</v>
      </c>
      <c r="E32" s="146"/>
      <c r="F32" s="41">
        <v>2008</v>
      </c>
      <c r="G32" s="41">
        <v>2008</v>
      </c>
      <c r="H32" s="41"/>
      <c r="I32" s="41" t="s">
        <v>37</v>
      </c>
      <c r="J32" s="41"/>
      <c r="K32" s="41"/>
      <c r="L32" s="41">
        <v>36</v>
      </c>
      <c r="M32" s="39" t="s">
        <v>38</v>
      </c>
      <c r="N32" s="40" t="s">
        <v>95</v>
      </c>
      <c r="O32" s="95" t="s">
        <v>117</v>
      </c>
      <c r="P32" s="41">
        <v>91104370</v>
      </c>
      <c r="Q32" s="91"/>
      <c r="R32" s="68"/>
    </row>
    <row r="33" spans="1:19" s="89" customFormat="1" ht="12.75" x14ac:dyDescent="0.2">
      <c r="A33" s="41">
        <v>2</v>
      </c>
      <c r="B33" s="41">
        <v>9</v>
      </c>
      <c r="C33" s="42" t="s">
        <v>132</v>
      </c>
      <c r="D33" s="145" t="s">
        <v>133</v>
      </c>
      <c r="E33" s="146"/>
      <c r="F33" s="41">
        <v>2007</v>
      </c>
      <c r="G33" s="41">
        <v>2007</v>
      </c>
      <c r="H33" s="41"/>
      <c r="I33" s="41" t="s">
        <v>37</v>
      </c>
      <c r="J33" s="41"/>
      <c r="K33" s="41"/>
      <c r="L33" s="41">
        <v>17</v>
      </c>
      <c r="M33" s="39" t="s">
        <v>38</v>
      </c>
      <c r="N33" s="40" t="s">
        <v>95</v>
      </c>
      <c r="O33" s="95" t="s">
        <v>113</v>
      </c>
      <c r="P33" s="41">
        <v>91111620</v>
      </c>
      <c r="Q33" s="91"/>
      <c r="R33" s="68"/>
    </row>
    <row r="34" spans="1:19" s="89" customFormat="1" ht="12.75" x14ac:dyDescent="0.2">
      <c r="A34" s="41">
        <v>2</v>
      </c>
      <c r="B34" s="41">
        <v>10</v>
      </c>
      <c r="C34" s="42" t="s">
        <v>132</v>
      </c>
      <c r="D34" s="145" t="s">
        <v>133</v>
      </c>
      <c r="E34" s="146"/>
      <c r="F34" s="41">
        <v>2013</v>
      </c>
      <c r="G34" s="41">
        <v>2014</v>
      </c>
      <c r="H34" s="41"/>
      <c r="I34" s="41" t="s">
        <v>37</v>
      </c>
      <c r="J34" s="41"/>
      <c r="K34" s="41"/>
      <c r="L34" s="41">
        <v>32</v>
      </c>
      <c r="M34" s="39" t="s">
        <v>38</v>
      </c>
      <c r="N34" s="40" t="s">
        <v>95</v>
      </c>
      <c r="O34" s="95" t="s">
        <v>115</v>
      </c>
      <c r="P34" s="41">
        <v>1100951482</v>
      </c>
      <c r="Q34" s="91"/>
      <c r="R34" s="68"/>
    </row>
    <row r="35" spans="1:19" s="89" customFormat="1" ht="12.75" x14ac:dyDescent="0.2">
      <c r="A35" s="41">
        <v>2</v>
      </c>
      <c r="B35" s="41">
        <v>11</v>
      </c>
      <c r="C35" s="42" t="s">
        <v>132</v>
      </c>
      <c r="D35" s="145" t="s">
        <v>133</v>
      </c>
      <c r="E35" s="146"/>
      <c r="F35" s="41">
        <v>2014</v>
      </c>
      <c r="G35" s="41"/>
      <c r="H35" s="41"/>
      <c r="I35" s="41" t="s">
        <v>37</v>
      </c>
      <c r="J35" s="41"/>
      <c r="K35" s="41"/>
      <c r="L35" s="41">
        <v>38</v>
      </c>
      <c r="M35" s="39" t="s">
        <v>38</v>
      </c>
      <c r="N35" s="40" t="s">
        <v>95</v>
      </c>
      <c r="O35" s="95" t="s">
        <v>129</v>
      </c>
      <c r="P35" s="41">
        <v>1101682399</v>
      </c>
      <c r="Q35" s="91"/>
      <c r="R35" s="68"/>
    </row>
    <row r="36" spans="1:19" s="89" customFormat="1" ht="12.75" x14ac:dyDescent="0.2">
      <c r="A36" s="41">
        <v>2</v>
      </c>
      <c r="B36" s="41">
        <v>12</v>
      </c>
      <c r="C36" s="42" t="s">
        <v>132</v>
      </c>
      <c r="D36" s="145" t="s">
        <v>133</v>
      </c>
      <c r="E36" s="146"/>
      <c r="F36" s="41">
        <v>2012</v>
      </c>
      <c r="G36" s="41"/>
      <c r="H36" s="41"/>
      <c r="I36" s="41" t="s">
        <v>37</v>
      </c>
      <c r="J36" s="41"/>
      <c r="K36" s="41"/>
      <c r="L36" s="41">
        <v>27</v>
      </c>
      <c r="M36" s="39" t="s">
        <v>38</v>
      </c>
      <c r="N36" s="40" t="s">
        <v>95</v>
      </c>
      <c r="O36" s="95" t="s">
        <v>130</v>
      </c>
      <c r="P36" s="41">
        <v>1101684497</v>
      </c>
      <c r="Q36" s="91"/>
      <c r="R36" s="68"/>
    </row>
    <row r="37" spans="1:19" s="89" customFormat="1" ht="12.75" x14ac:dyDescent="0.2">
      <c r="A37" s="41">
        <v>2</v>
      </c>
      <c r="B37" s="41">
        <v>13</v>
      </c>
      <c r="C37" s="42" t="s">
        <v>132</v>
      </c>
      <c r="D37" s="145" t="s">
        <v>133</v>
      </c>
      <c r="E37" s="146"/>
      <c r="F37" s="41">
        <v>2013</v>
      </c>
      <c r="G37" s="41">
        <v>2013</v>
      </c>
      <c r="H37" s="41"/>
      <c r="I37" s="41" t="s">
        <v>37</v>
      </c>
      <c r="J37" s="41"/>
      <c r="K37" s="41"/>
      <c r="L37" s="41">
        <v>12</v>
      </c>
      <c r="M37" s="39" t="s">
        <v>38</v>
      </c>
      <c r="N37" s="40" t="s">
        <v>95</v>
      </c>
      <c r="O37" s="95" t="s">
        <v>123</v>
      </c>
      <c r="P37" s="41">
        <v>1101689780</v>
      </c>
      <c r="Q37" s="91"/>
      <c r="R37" s="68"/>
    </row>
    <row r="38" spans="1:19" s="89" customFormat="1" ht="12.75" x14ac:dyDescent="0.2">
      <c r="A38" s="41">
        <v>2</v>
      </c>
      <c r="B38" s="41">
        <v>14</v>
      </c>
      <c r="C38" s="42" t="s">
        <v>132</v>
      </c>
      <c r="D38" s="145" t="s">
        <v>133</v>
      </c>
      <c r="E38" s="146"/>
      <c r="F38" s="41">
        <v>2014</v>
      </c>
      <c r="G38" s="41">
        <v>2014</v>
      </c>
      <c r="H38" s="41"/>
      <c r="I38" s="41" t="s">
        <v>37</v>
      </c>
      <c r="J38" s="41"/>
      <c r="K38" s="41"/>
      <c r="L38" s="41">
        <v>28</v>
      </c>
      <c r="M38" s="39" t="s">
        <v>38</v>
      </c>
      <c r="N38" s="40" t="s">
        <v>95</v>
      </c>
      <c r="O38" s="95" t="s">
        <v>131</v>
      </c>
      <c r="P38" s="41">
        <v>1101756696</v>
      </c>
      <c r="Q38" s="91"/>
      <c r="R38" s="68"/>
    </row>
    <row r="39" spans="1:19" s="28" customFormat="1" ht="12" customHeight="1" x14ac:dyDescent="0.2">
      <c r="A39" s="51">
        <v>3</v>
      </c>
      <c r="B39" s="52">
        <v>4</v>
      </c>
      <c r="C39" s="25"/>
      <c r="D39" s="147" t="s">
        <v>133</v>
      </c>
      <c r="E39" s="148"/>
      <c r="F39" s="62">
        <v>1992</v>
      </c>
      <c r="G39" s="62">
        <v>2015</v>
      </c>
      <c r="H39" s="54"/>
      <c r="I39" s="54"/>
      <c r="J39" s="54"/>
      <c r="K39" s="54"/>
      <c r="L39" s="53">
        <f>SUM(L40:L43)</f>
        <v>502</v>
      </c>
      <c r="M39" s="54"/>
      <c r="N39" s="54"/>
      <c r="O39" s="55" t="s">
        <v>141</v>
      </c>
      <c r="P39" s="54" t="s">
        <v>85</v>
      </c>
      <c r="Q39" s="91"/>
      <c r="R39" s="68"/>
      <c r="S39" s="56"/>
    </row>
    <row r="40" spans="1:19" s="89" customFormat="1" x14ac:dyDescent="0.2">
      <c r="A40" s="41">
        <v>3</v>
      </c>
      <c r="B40" s="41">
        <v>1</v>
      </c>
      <c r="C40" s="42" t="s">
        <v>132</v>
      </c>
      <c r="D40" s="145" t="s">
        <v>133</v>
      </c>
      <c r="E40" s="146"/>
      <c r="F40" s="41">
        <v>1992</v>
      </c>
      <c r="G40" s="41"/>
      <c r="H40" s="41"/>
      <c r="I40" s="41" t="s">
        <v>37</v>
      </c>
      <c r="J40" s="41"/>
      <c r="K40" s="41"/>
      <c r="L40" s="41">
        <v>135</v>
      </c>
      <c r="M40" s="39" t="s">
        <v>38</v>
      </c>
      <c r="N40" s="40" t="s">
        <v>95</v>
      </c>
      <c r="O40" s="70" t="s">
        <v>134</v>
      </c>
      <c r="P40" s="69">
        <v>2135888</v>
      </c>
      <c r="Q40" s="91"/>
      <c r="R40" s="68"/>
    </row>
    <row r="41" spans="1:19" s="89" customFormat="1" x14ac:dyDescent="0.2">
      <c r="A41" s="41">
        <v>3</v>
      </c>
      <c r="B41" s="41">
        <v>2</v>
      </c>
      <c r="C41" s="42" t="s">
        <v>132</v>
      </c>
      <c r="D41" s="145" t="s">
        <v>133</v>
      </c>
      <c r="E41" s="146"/>
      <c r="F41" s="41">
        <v>1996</v>
      </c>
      <c r="G41" s="41"/>
      <c r="H41" s="41"/>
      <c r="I41" s="41" t="s">
        <v>37</v>
      </c>
      <c r="J41" s="41"/>
      <c r="K41" s="41"/>
      <c r="L41" s="41">
        <v>116</v>
      </c>
      <c r="M41" s="39" t="s">
        <v>38</v>
      </c>
      <c r="N41" s="40" t="s">
        <v>95</v>
      </c>
      <c r="O41" s="70" t="s">
        <v>135</v>
      </c>
      <c r="P41" s="69">
        <v>2135908</v>
      </c>
      <c r="Q41" s="91"/>
      <c r="R41" s="68"/>
    </row>
    <row r="42" spans="1:19" s="89" customFormat="1" x14ac:dyDescent="0.2">
      <c r="A42" s="41">
        <v>3</v>
      </c>
      <c r="B42" s="41">
        <v>3</v>
      </c>
      <c r="C42" s="42" t="s">
        <v>132</v>
      </c>
      <c r="D42" s="145" t="s">
        <v>133</v>
      </c>
      <c r="E42" s="146"/>
      <c r="F42" s="41">
        <v>1996</v>
      </c>
      <c r="G42" s="41"/>
      <c r="H42" s="41"/>
      <c r="I42" s="41" t="s">
        <v>37</v>
      </c>
      <c r="J42" s="41"/>
      <c r="K42" s="41"/>
      <c r="L42" s="41">
        <v>210</v>
      </c>
      <c r="M42" s="39" t="s">
        <v>38</v>
      </c>
      <c r="N42" s="40" t="s">
        <v>100</v>
      </c>
      <c r="O42" s="70" t="s">
        <v>136</v>
      </c>
      <c r="P42" s="69">
        <v>28280717</v>
      </c>
      <c r="Q42" s="91"/>
      <c r="R42" s="68"/>
    </row>
    <row r="43" spans="1:19" s="89" customFormat="1" x14ac:dyDescent="0.2">
      <c r="A43" s="41">
        <v>3</v>
      </c>
      <c r="B43" s="41">
        <v>4</v>
      </c>
      <c r="C43" s="42" t="s">
        <v>132</v>
      </c>
      <c r="D43" s="145" t="s">
        <v>133</v>
      </c>
      <c r="E43" s="146"/>
      <c r="F43" s="41">
        <v>1996</v>
      </c>
      <c r="G43" s="41"/>
      <c r="H43" s="41"/>
      <c r="I43" s="41" t="s">
        <v>37</v>
      </c>
      <c r="J43" s="41"/>
      <c r="K43" s="41"/>
      <c r="L43" s="41">
        <v>41</v>
      </c>
      <c r="M43" s="39" t="s">
        <v>38</v>
      </c>
      <c r="N43" s="40" t="s">
        <v>101</v>
      </c>
      <c r="O43" s="70" t="s">
        <v>136</v>
      </c>
      <c r="P43" s="69">
        <v>28280717</v>
      </c>
      <c r="Q43" s="91"/>
      <c r="R43" s="68"/>
    </row>
    <row r="44" spans="1:19" s="28" customFormat="1" ht="12" customHeight="1" x14ac:dyDescent="0.2">
      <c r="A44" s="51">
        <v>4</v>
      </c>
      <c r="B44" s="52">
        <v>4</v>
      </c>
      <c r="C44" s="25"/>
      <c r="D44" s="147" t="s">
        <v>133</v>
      </c>
      <c r="E44" s="148"/>
      <c r="F44" s="62">
        <v>1992</v>
      </c>
      <c r="G44" s="62"/>
      <c r="H44" s="54"/>
      <c r="I44" s="54"/>
      <c r="J44" s="54"/>
      <c r="K44" s="54"/>
      <c r="L44" s="53">
        <f>SUM(L45:L48)</f>
        <v>532</v>
      </c>
      <c r="M44" s="54"/>
      <c r="N44" s="54"/>
      <c r="O44" s="55" t="s">
        <v>140</v>
      </c>
      <c r="P44" s="54" t="s">
        <v>85</v>
      </c>
      <c r="Q44" s="91"/>
      <c r="R44" s="68"/>
      <c r="S44" s="56"/>
    </row>
    <row r="45" spans="1:19" s="89" customFormat="1" x14ac:dyDescent="0.2">
      <c r="A45" s="41">
        <v>4</v>
      </c>
      <c r="B45" s="41">
        <v>1</v>
      </c>
      <c r="C45" s="42" t="s">
        <v>132</v>
      </c>
      <c r="D45" s="145" t="s">
        <v>133</v>
      </c>
      <c r="E45" s="146"/>
      <c r="F45" s="41">
        <v>1992</v>
      </c>
      <c r="G45" s="41"/>
      <c r="H45" s="41"/>
      <c r="I45" s="41" t="s">
        <v>37</v>
      </c>
      <c r="J45" s="41"/>
      <c r="K45" s="41"/>
      <c r="L45" s="41">
        <v>175</v>
      </c>
      <c r="M45" s="39" t="s">
        <v>38</v>
      </c>
      <c r="N45" s="40" t="s">
        <v>95</v>
      </c>
      <c r="O45" s="70" t="s">
        <v>137</v>
      </c>
      <c r="P45" s="69">
        <v>28280727</v>
      </c>
      <c r="Q45" s="91"/>
      <c r="R45" s="68"/>
    </row>
    <row r="46" spans="1:19" s="89" customFormat="1" x14ac:dyDescent="0.2">
      <c r="A46" s="41">
        <v>4</v>
      </c>
      <c r="B46" s="41">
        <v>2</v>
      </c>
      <c r="C46" s="42" t="s">
        <v>132</v>
      </c>
      <c r="D46" s="145" t="s">
        <v>133</v>
      </c>
      <c r="E46" s="146"/>
      <c r="F46" s="41">
        <v>2003</v>
      </c>
      <c r="G46" s="41"/>
      <c r="H46" s="41"/>
      <c r="I46" s="41" t="s">
        <v>37</v>
      </c>
      <c r="J46" s="41"/>
      <c r="K46" s="41"/>
      <c r="L46" s="41">
        <v>190</v>
      </c>
      <c r="M46" s="39" t="s">
        <v>38</v>
      </c>
      <c r="N46" s="40" t="s">
        <v>101</v>
      </c>
      <c r="O46" s="70" t="s">
        <v>138</v>
      </c>
      <c r="P46" s="69">
        <v>37948482</v>
      </c>
      <c r="Q46" s="91"/>
      <c r="R46" s="68"/>
    </row>
    <row r="47" spans="1:19" s="89" customFormat="1" x14ac:dyDescent="0.2">
      <c r="A47" s="41">
        <v>4</v>
      </c>
      <c r="B47" s="41">
        <v>3</v>
      </c>
      <c r="C47" s="42" t="s">
        <v>132</v>
      </c>
      <c r="D47" s="145" t="s">
        <v>133</v>
      </c>
      <c r="E47" s="146"/>
      <c r="F47" s="41">
        <v>2003</v>
      </c>
      <c r="G47" s="41"/>
      <c r="H47" s="41"/>
      <c r="I47" s="41" t="s">
        <v>37</v>
      </c>
      <c r="J47" s="41"/>
      <c r="K47" s="41"/>
      <c r="L47" s="41">
        <v>97</v>
      </c>
      <c r="M47" s="39" t="s">
        <v>38</v>
      </c>
      <c r="N47" s="40" t="s">
        <v>101</v>
      </c>
      <c r="O47" s="70" t="s">
        <v>138</v>
      </c>
      <c r="P47" s="69">
        <v>37948482</v>
      </c>
      <c r="Q47" s="91"/>
      <c r="R47" s="68"/>
    </row>
    <row r="48" spans="1:19" s="89" customFormat="1" x14ac:dyDescent="0.2">
      <c r="A48" s="41">
        <v>4</v>
      </c>
      <c r="B48" s="41">
        <v>4</v>
      </c>
      <c r="C48" s="42" t="s">
        <v>132</v>
      </c>
      <c r="D48" s="145" t="s">
        <v>133</v>
      </c>
      <c r="E48" s="146"/>
      <c r="F48" s="41">
        <v>1997</v>
      </c>
      <c r="G48" s="41"/>
      <c r="H48" s="41"/>
      <c r="I48" s="41" t="s">
        <v>37</v>
      </c>
      <c r="J48" s="41"/>
      <c r="K48" s="41"/>
      <c r="L48" s="41">
        <v>70</v>
      </c>
      <c r="M48" s="39" t="s">
        <v>38</v>
      </c>
      <c r="N48" s="40" t="s">
        <v>95</v>
      </c>
      <c r="O48" s="70" t="s">
        <v>139</v>
      </c>
      <c r="P48" s="69">
        <v>91109547</v>
      </c>
      <c r="Q48" s="91"/>
      <c r="R48" s="68"/>
    </row>
    <row r="49" spans="1:18" s="89" customFormat="1" ht="12.75" x14ac:dyDescent="0.2">
      <c r="D49" s="139"/>
      <c r="E49" s="139"/>
      <c r="M49" s="32"/>
      <c r="N49" s="33"/>
      <c r="O49" s="17"/>
      <c r="P49" s="91"/>
      <c r="Q49" s="91"/>
      <c r="R49" s="91"/>
    </row>
    <row r="50" spans="1:18" s="89" customFormat="1" ht="12.75" x14ac:dyDescent="0.2">
      <c r="B50" s="96" t="s">
        <v>28</v>
      </c>
      <c r="C50" s="96"/>
      <c r="D50" s="96"/>
      <c r="E50" s="96"/>
      <c r="G50" s="96" t="s">
        <v>29</v>
      </c>
      <c r="H50" s="96"/>
      <c r="I50" s="96"/>
      <c r="J50" s="96"/>
      <c r="K50" s="96"/>
      <c r="L50" s="96"/>
      <c r="M50" s="96"/>
      <c r="O50" s="30" t="s">
        <v>30</v>
      </c>
      <c r="P50" s="91"/>
      <c r="Q50" s="91"/>
      <c r="R50" s="91"/>
    </row>
    <row r="51" spans="1:18" s="89" customFormat="1" ht="12.75" x14ac:dyDescent="0.2">
      <c r="N51" s="89" t="s">
        <v>31</v>
      </c>
      <c r="O51" s="17"/>
      <c r="P51" s="91"/>
      <c r="Q51" s="91"/>
      <c r="R51" s="91"/>
    </row>
    <row r="52" spans="1:18" s="89" customFormat="1" x14ac:dyDescent="0.25">
      <c r="D52" s="142"/>
      <c r="E52" s="142"/>
      <c r="M52" s="32"/>
      <c r="N52" s="33"/>
      <c r="O52" s="78"/>
      <c r="P52" s="91"/>
      <c r="Q52" s="11"/>
      <c r="R52" s="11"/>
    </row>
    <row r="55" spans="1:18" s="89" customFormat="1" ht="12.75" x14ac:dyDescent="0.2">
      <c r="A55" s="68"/>
      <c r="B55" s="68"/>
      <c r="C55" s="18"/>
      <c r="D55" s="91"/>
      <c r="E55" s="91"/>
      <c r="F55" s="68"/>
      <c r="G55" s="68"/>
      <c r="H55" s="68"/>
      <c r="I55" s="68"/>
      <c r="J55" s="68"/>
      <c r="K55" s="68"/>
      <c r="L55" s="68"/>
      <c r="M55" s="32"/>
      <c r="N55" s="33"/>
      <c r="O55" s="78"/>
      <c r="P55" s="68"/>
      <c r="Q55" s="91"/>
      <c r="R55" s="68"/>
    </row>
    <row r="56" spans="1:18" s="89" customFormat="1" ht="12.75" x14ac:dyDescent="0.2">
      <c r="A56" s="68"/>
      <c r="B56" s="68"/>
      <c r="C56" s="18"/>
      <c r="D56" s="91"/>
      <c r="E56" s="91"/>
      <c r="F56" s="68"/>
      <c r="G56" s="68"/>
      <c r="H56" s="68"/>
      <c r="I56" s="68"/>
      <c r="J56" s="68"/>
      <c r="K56" s="68"/>
      <c r="L56" s="68"/>
      <c r="M56" s="32"/>
      <c r="N56" s="33"/>
      <c r="O56" s="78"/>
      <c r="P56" s="68"/>
      <c r="Q56" s="91"/>
      <c r="R56" s="68"/>
    </row>
    <row r="57" spans="1:18" s="89" customFormat="1" ht="12.75" x14ac:dyDescent="0.2">
      <c r="D57" s="91"/>
      <c r="M57" s="32"/>
      <c r="N57" s="33"/>
      <c r="O57" s="78"/>
      <c r="P57" s="91"/>
      <c r="Q57" s="91"/>
      <c r="R57" s="91"/>
    </row>
    <row r="58" spans="1:18" s="89" customFormat="1" ht="12.75" x14ac:dyDescent="0.2">
      <c r="D58" s="91"/>
      <c r="M58" s="32"/>
      <c r="N58" s="33"/>
      <c r="O58" s="78"/>
      <c r="P58" s="91"/>
      <c r="Q58" s="91"/>
      <c r="R58" s="91"/>
    </row>
    <row r="59" spans="1:18" s="89" customFormat="1" ht="12.75" x14ac:dyDescent="0.2">
      <c r="D59" s="91"/>
      <c r="M59" s="32"/>
      <c r="N59" s="33"/>
      <c r="O59" s="78"/>
      <c r="P59" s="91"/>
      <c r="Q59" s="91"/>
      <c r="R59" s="91"/>
    </row>
    <row r="60" spans="1:18" s="89" customFormat="1" ht="12.75" x14ac:dyDescent="0.2">
      <c r="D60" s="91"/>
      <c r="M60" s="32"/>
      <c r="N60" s="33"/>
      <c r="O60" s="78"/>
      <c r="P60" s="91"/>
      <c r="Q60" s="91"/>
      <c r="R60" s="91"/>
    </row>
    <row r="61" spans="1:18" s="89" customFormat="1" ht="12.75" x14ac:dyDescent="0.2">
      <c r="D61" s="91"/>
      <c r="M61" s="32"/>
      <c r="N61" s="33"/>
      <c r="O61" s="78"/>
      <c r="P61" s="91"/>
      <c r="Q61" s="91"/>
      <c r="R61" s="91"/>
    </row>
    <row r="62" spans="1:18" s="89" customFormat="1" ht="12.75" x14ac:dyDescent="0.2">
      <c r="D62" s="91"/>
      <c r="M62" s="32"/>
      <c r="N62" s="33"/>
      <c r="O62" s="78"/>
      <c r="P62" s="91"/>
      <c r="Q62" s="91"/>
      <c r="R62" s="91"/>
    </row>
    <row r="63" spans="1:18" s="89" customFormat="1" x14ac:dyDescent="0.25">
      <c r="D63" s="91"/>
      <c r="O63" s="78"/>
      <c r="P63" s="91"/>
      <c r="Q63" s="11"/>
      <c r="R63" s="11"/>
    </row>
  </sheetData>
  <mergeCells count="62">
    <mergeCell ref="E4:J4"/>
    <mergeCell ref="E5:J5"/>
    <mergeCell ref="E6:J6"/>
    <mergeCell ref="F7:H7"/>
    <mergeCell ref="A9:A10"/>
    <mergeCell ref="B9:B10"/>
    <mergeCell ref="C9:C10"/>
    <mergeCell ref="D9:E10"/>
    <mergeCell ref="F9:G9"/>
    <mergeCell ref="D11:E11"/>
    <mergeCell ref="D12:E12"/>
    <mergeCell ref="L9:L10"/>
    <mergeCell ref="M9:M10"/>
    <mergeCell ref="N9:N10"/>
    <mergeCell ref="H9:K9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48:E48"/>
    <mergeCell ref="D37:E37"/>
    <mergeCell ref="D38:E38"/>
    <mergeCell ref="D39:E39"/>
    <mergeCell ref="D40:E40"/>
    <mergeCell ref="D41:E41"/>
    <mergeCell ref="D42:E42"/>
    <mergeCell ref="E1:O1"/>
    <mergeCell ref="E2:O2"/>
    <mergeCell ref="B50:E50"/>
    <mergeCell ref="G50:M50"/>
    <mergeCell ref="D52:E52"/>
    <mergeCell ref="O9:P10"/>
    <mergeCell ref="L4:P4"/>
    <mergeCell ref="O5:P5"/>
    <mergeCell ref="O6:P6"/>
    <mergeCell ref="L7:P7"/>
    <mergeCell ref="D49:E49"/>
    <mergeCell ref="D43:E43"/>
    <mergeCell ref="D44:E44"/>
    <mergeCell ref="D45:E45"/>
    <mergeCell ref="D46:E46"/>
    <mergeCell ref="D47:E47"/>
  </mergeCells>
  <pageMargins left="0.23622047244094499" right="0.23622047244094499" top="0.74803149606299202" bottom="0.74803149606299202" header="0.31496062992126" footer="0.31496062992126"/>
  <pageSetup paperSize="256" orientation="landscape" useFirstPageNumber="1" horizontalDpi="4294967292" verticalDpi="0" r:id="rId1"/>
  <headerFooter>
    <oddHeader>&amp;L           
&amp;R110_SECRETARIA GENERAL Y DE GOBIERNO</oddHeader>
    <oddFooter xml:space="preserve">&amp;C&amp;P&amp;R&amp;"-,Negrita"&amp;KFF0000ISSO LTDA (CONTRATO No. 13-2015)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Normal</vt:lpstr>
      <vt:lpstr>Contratacion</vt:lpstr>
      <vt:lpstr>Historia Laboral</vt:lpstr>
      <vt:lpstr>Contratacion!Títulos_a_imprimir</vt:lpstr>
      <vt:lpstr>'Historia Laboral'!Títulos_a_imprimir</vt:lpstr>
      <vt:lpstr>Normal!Títulos_a_imprimir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USUARIO</cp:lastModifiedBy>
  <cp:lastPrinted>2015-08-22T01:03:20Z</cp:lastPrinted>
  <dcterms:created xsi:type="dcterms:W3CDTF">2014-12-22T21:29:16Z</dcterms:created>
  <dcterms:modified xsi:type="dcterms:W3CDTF">2015-09-18T20:32:46Z</dcterms:modified>
</cp:coreProperties>
</file>