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gergo.havasi/Library/CloudStorage/GoogleDrive-gergo.havasi@dowjones.com/My Drive/Python projects/Fileds not used in SPROCs/"/>
    </mc:Choice>
  </mc:AlternateContent>
  <xr:revisionPtr revIDLastSave="0" documentId="8_{F5223529-A941-CB42-8964-8C96A7573C81}" xr6:coauthVersionLast="47" xr6:coauthVersionMax="47" xr10:uidLastSave="{00000000-0000-0000-0000-000000000000}"/>
  <bookViews>
    <workbookView xWindow="0" yWindow="760" windowWidth="30240" windowHeight="17680" xr2:uid="{00000000-000D-0000-FFFF-FFFF00000000}"/>
  </bookViews>
  <sheets>
    <sheet name="Sheet1" sheetId="1" r:id="rId1"/>
    <sheet name="Sheet2" sheetId="2" r:id="rId2"/>
  </sheets>
  <definedNames>
    <definedName name="_xlnm._FilterDatabase" localSheetId="0" hidden="1">Sheet1!$A$1:$E$460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38" i="1" l="1" a="1"/>
  <c r="E238" i="1" s="1"/>
  <c r="E3" i="1" a="1"/>
  <c r="E3" i="1" s="1"/>
  <c r="E4" i="1" a="1"/>
  <c r="E4" i="1" s="1"/>
  <c r="E5" i="1" a="1"/>
  <c r="E5" i="1" s="1"/>
  <c r="E6" i="1" a="1"/>
  <c r="E6" i="1" s="1"/>
  <c r="E7" i="1" a="1"/>
  <c r="E7" i="1" s="1"/>
  <c r="E8" i="1" a="1"/>
  <c r="E8" i="1" s="1"/>
  <c r="E9" i="1" a="1"/>
  <c r="E9" i="1" s="1"/>
  <c r="E10" i="1" a="1"/>
  <c r="E10" i="1" s="1"/>
  <c r="E11" i="1" a="1"/>
  <c r="E11" i="1" s="1"/>
  <c r="E12" i="1" a="1"/>
  <c r="E12" i="1" s="1"/>
  <c r="E14" i="1" a="1"/>
  <c r="E14" i="1" s="1"/>
  <c r="E15" i="1" a="1"/>
  <c r="E15" i="1" s="1"/>
  <c r="E16" i="1" a="1"/>
  <c r="E16" i="1" s="1"/>
  <c r="E17" i="1" a="1"/>
  <c r="E17" i="1" s="1"/>
  <c r="E18" i="1" a="1"/>
  <c r="E18" i="1" s="1"/>
  <c r="E19" i="1" a="1"/>
  <c r="E19" i="1" s="1"/>
  <c r="E20" i="1" a="1"/>
  <c r="E20" i="1" s="1"/>
  <c r="E21" i="1" a="1"/>
  <c r="E21" i="1" s="1"/>
  <c r="E22" i="1" a="1"/>
  <c r="E22" i="1" s="1"/>
  <c r="E23" i="1" a="1"/>
  <c r="E23" i="1" s="1"/>
  <c r="E24" i="1" a="1"/>
  <c r="E24" i="1" s="1"/>
  <c r="E25" i="1" a="1"/>
  <c r="E25" i="1" s="1"/>
  <c r="E26" i="1" a="1"/>
  <c r="E26" i="1" s="1"/>
  <c r="E28" i="1" a="1"/>
  <c r="E28" i="1" s="1"/>
  <c r="E29" i="1" a="1"/>
  <c r="E29" i="1" s="1"/>
  <c r="E30" i="1" a="1"/>
  <c r="E30" i="1" s="1"/>
  <c r="E31" i="1" a="1"/>
  <c r="E31" i="1" s="1"/>
  <c r="E32" i="1" a="1"/>
  <c r="E32" i="1" s="1"/>
  <c r="E33" i="1" a="1"/>
  <c r="E33" i="1" s="1"/>
  <c r="E34" i="1" a="1"/>
  <c r="E34" i="1" s="1"/>
  <c r="E35" i="1" a="1"/>
  <c r="E35" i="1" s="1"/>
  <c r="E36" i="1" a="1"/>
  <c r="E36" i="1" s="1"/>
  <c r="E37" i="1" a="1"/>
  <c r="E37" i="1" s="1"/>
  <c r="E38" i="1" a="1"/>
  <c r="E38" i="1" s="1"/>
  <c r="E39" i="1" a="1"/>
  <c r="E39" i="1" s="1"/>
  <c r="E40" i="1" a="1"/>
  <c r="E40" i="1" s="1"/>
  <c r="E41" i="1" a="1"/>
  <c r="E41" i="1" s="1"/>
  <c r="E42" i="1" a="1"/>
  <c r="E42" i="1" s="1"/>
  <c r="E44" i="1" a="1"/>
  <c r="E44" i="1" s="1"/>
  <c r="E85" i="1" a="1"/>
  <c r="E85" i="1" s="1"/>
  <c r="E87" i="1" a="1"/>
  <c r="E87" i="1" s="1"/>
  <c r="E88" i="1" a="1"/>
  <c r="E88" i="1" s="1"/>
  <c r="E89" i="1" a="1"/>
  <c r="E89" i="1" s="1"/>
  <c r="E90" i="1" a="1"/>
  <c r="E90" i="1" s="1"/>
  <c r="E91" i="1" a="1"/>
  <c r="E91" i="1" s="1"/>
  <c r="E92" i="1" a="1"/>
  <c r="E92" i="1" s="1"/>
  <c r="E94" i="1" a="1"/>
  <c r="E94" i="1" s="1"/>
  <c r="E95" i="1" a="1"/>
  <c r="E95" i="1" s="1"/>
  <c r="E96" i="1" a="1"/>
  <c r="E96" i="1" s="1"/>
  <c r="E97" i="1" a="1"/>
  <c r="E97" i="1" s="1"/>
  <c r="E98" i="1" a="1"/>
  <c r="E98" i="1" s="1"/>
  <c r="E99" i="1" a="1"/>
  <c r="E99" i="1" s="1"/>
  <c r="E100" i="1" a="1"/>
  <c r="E100" i="1" s="1"/>
  <c r="E101" i="1" a="1"/>
  <c r="E101" i="1" s="1"/>
  <c r="E102" i="1" a="1"/>
  <c r="E102" i="1" s="1"/>
  <c r="E103" i="1" a="1"/>
  <c r="E103" i="1" s="1"/>
  <c r="E104" i="1" a="1"/>
  <c r="E104" i="1" s="1"/>
  <c r="E105" i="1" a="1"/>
  <c r="E105" i="1" s="1"/>
  <c r="E106" i="1" a="1"/>
  <c r="E106" i="1" s="1"/>
  <c r="E107" i="1" a="1"/>
  <c r="E107" i="1" s="1"/>
  <c r="E108" i="1" a="1"/>
  <c r="E108" i="1" s="1"/>
  <c r="E109" i="1" a="1"/>
  <c r="E109" i="1" s="1"/>
  <c r="E110" i="1" a="1"/>
  <c r="E110" i="1" s="1"/>
  <c r="E111" i="1" a="1"/>
  <c r="E111" i="1" s="1"/>
  <c r="E112" i="1" a="1"/>
  <c r="E112" i="1" s="1"/>
  <c r="E113" i="1" a="1"/>
  <c r="E113" i="1" s="1"/>
  <c r="E114" i="1" a="1"/>
  <c r="E114" i="1" s="1"/>
  <c r="E115" i="1" a="1"/>
  <c r="E115" i="1" s="1"/>
  <c r="E116" i="1" a="1"/>
  <c r="E116" i="1" s="1"/>
  <c r="E117" i="1" a="1"/>
  <c r="E117" i="1" s="1"/>
  <c r="E118" i="1" a="1"/>
  <c r="E118" i="1" s="1"/>
  <c r="E119" i="1" a="1"/>
  <c r="E119" i="1" s="1"/>
  <c r="E120" i="1" a="1"/>
  <c r="E120" i="1" s="1"/>
  <c r="E121" i="1" a="1"/>
  <c r="E121" i="1" s="1"/>
  <c r="E122" i="1" a="1"/>
  <c r="E122" i="1" s="1"/>
  <c r="E123" i="1" a="1"/>
  <c r="E123" i="1" s="1"/>
  <c r="E124" i="1" a="1"/>
  <c r="E124" i="1" s="1"/>
  <c r="E125" i="1" a="1"/>
  <c r="E125" i="1" s="1"/>
  <c r="E126" i="1" a="1"/>
  <c r="E126" i="1" s="1"/>
  <c r="E127" i="1" a="1"/>
  <c r="E127" i="1" s="1"/>
  <c r="E128" i="1" a="1"/>
  <c r="E128" i="1" s="1"/>
  <c r="E129" i="1" a="1"/>
  <c r="E129" i="1" s="1"/>
  <c r="E130" i="1" a="1"/>
  <c r="E130" i="1" s="1"/>
  <c r="E131" i="1" a="1"/>
  <c r="E131" i="1" s="1"/>
  <c r="E132" i="1" a="1"/>
  <c r="E132" i="1" s="1"/>
  <c r="E133" i="1" a="1"/>
  <c r="E133" i="1" s="1"/>
  <c r="E134" i="1" a="1"/>
  <c r="E134" i="1" s="1"/>
  <c r="E135" i="1" a="1"/>
  <c r="E135" i="1" s="1"/>
  <c r="E136" i="1" a="1"/>
  <c r="E136" i="1" s="1"/>
  <c r="E137" i="1" a="1"/>
  <c r="E137" i="1" s="1"/>
  <c r="E138" i="1" a="1"/>
  <c r="E138" i="1" s="1"/>
  <c r="E139" i="1" a="1"/>
  <c r="E139" i="1" s="1"/>
  <c r="E140" i="1" a="1"/>
  <c r="E140" i="1" s="1"/>
  <c r="E141" i="1" a="1"/>
  <c r="E141" i="1" s="1"/>
  <c r="E142" i="1" a="1"/>
  <c r="E142" i="1" s="1"/>
  <c r="E143" i="1" a="1"/>
  <c r="E143" i="1" s="1"/>
  <c r="E144" i="1" a="1"/>
  <c r="E144" i="1" s="1"/>
  <c r="E145" i="1" a="1"/>
  <c r="E145" i="1" s="1"/>
  <c r="E146" i="1" a="1"/>
  <c r="E146" i="1" s="1"/>
  <c r="E147" i="1" a="1"/>
  <c r="E147" i="1" s="1"/>
  <c r="E148" i="1" a="1"/>
  <c r="E148" i="1" s="1"/>
  <c r="E149" i="1" a="1"/>
  <c r="E149" i="1" s="1"/>
  <c r="E150" i="1" a="1"/>
  <c r="E150" i="1" s="1"/>
  <c r="E151" i="1" a="1"/>
  <c r="E151" i="1" s="1"/>
  <c r="E153" i="1" a="1"/>
  <c r="E153" i="1" s="1"/>
  <c r="E157" i="1" a="1"/>
  <c r="E157" i="1" s="1"/>
  <c r="E158" i="1" a="1"/>
  <c r="E158" i="1" s="1"/>
  <c r="E159" i="1" a="1"/>
  <c r="E159" i="1" s="1"/>
  <c r="E160" i="1" a="1"/>
  <c r="E160" i="1" s="1"/>
  <c r="E162" i="1" a="1"/>
  <c r="E162" i="1" s="1"/>
  <c r="E164" i="1" a="1"/>
  <c r="E164" i="1" s="1"/>
  <c r="E165" i="1" a="1"/>
  <c r="E165" i="1" s="1"/>
  <c r="E166" i="1" a="1"/>
  <c r="E166" i="1" s="1"/>
  <c r="E167" i="1" a="1"/>
  <c r="E167" i="1" s="1"/>
  <c r="E168" i="1" a="1"/>
  <c r="E168" i="1" s="1"/>
  <c r="E169" i="1" a="1"/>
  <c r="E169" i="1" s="1"/>
  <c r="E170" i="1" a="1"/>
  <c r="E170" i="1" s="1"/>
  <c r="E171" i="1" a="1"/>
  <c r="E171" i="1" s="1"/>
  <c r="E173" i="1" a="1"/>
  <c r="E173" i="1" s="1"/>
  <c r="E177" i="1" a="1"/>
  <c r="E177" i="1" s="1"/>
  <c r="E178" i="1" a="1"/>
  <c r="E178" i="1" s="1"/>
  <c r="E179" i="1" a="1"/>
  <c r="E179" i="1" s="1"/>
  <c r="E180" i="1" a="1"/>
  <c r="E180" i="1" s="1"/>
  <c r="E182" i="1" a="1"/>
  <c r="E182" i="1" s="1"/>
  <c r="E184" i="1" a="1"/>
  <c r="E184" i="1" s="1"/>
  <c r="E185" i="1" a="1"/>
  <c r="E185" i="1" s="1"/>
  <c r="E186" i="1" a="1"/>
  <c r="E186" i="1" s="1"/>
  <c r="E187" i="1" a="1"/>
  <c r="E187" i="1" s="1"/>
  <c r="E188" i="1" a="1"/>
  <c r="E188" i="1" s="1"/>
  <c r="E189" i="1" a="1"/>
  <c r="E189" i="1" s="1"/>
  <c r="E190" i="1" a="1"/>
  <c r="E190" i="1" s="1"/>
  <c r="E191" i="1" a="1"/>
  <c r="E191" i="1" s="1"/>
  <c r="E192" i="1" a="1"/>
  <c r="E192" i="1" s="1"/>
  <c r="E193" i="1" a="1"/>
  <c r="E193" i="1" s="1"/>
  <c r="E194" i="1" a="1"/>
  <c r="E194" i="1" s="1"/>
  <c r="E195" i="1" a="1"/>
  <c r="E195" i="1" s="1"/>
  <c r="E196" i="1" a="1"/>
  <c r="E196" i="1" s="1"/>
  <c r="E197" i="1" a="1"/>
  <c r="E197" i="1" s="1"/>
  <c r="E198" i="1" a="1"/>
  <c r="E198" i="1" s="1"/>
  <c r="E199" i="1" a="1"/>
  <c r="E199" i="1" s="1"/>
  <c r="E200" i="1" a="1"/>
  <c r="E200" i="1" s="1"/>
  <c r="E201" i="1" a="1"/>
  <c r="E201" i="1" s="1"/>
  <c r="E202" i="1" a="1"/>
  <c r="E202" i="1" s="1"/>
  <c r="E203" i="1" a="1"/>
  <c r="E203" i="1" s="1"/>
  <c r="E204" i="1" a="1"/>
  <c r="E204" i="1" s="1"/>
  <c r="E206" i="1" a="1"/>
  <c r="E206" i="1" s="1"/>
  <c r="E207" i="1" a="1"/>
  <c r="E207" i="1" s="1"/>
  <c r="E208" i="1" a="1"/>
  <c r="E208" i="1" s="1"/>
  <c r="E209" i="1" a="1"/>
  <c r="E209" i="1" s="1"/>
  <c r="E210" i="1" a="1"/>
  <c r="E210" i="1" s="1"/>
  <c r="E211" i="1" a="1"/>
  <c r="E211" i="1" s="1"/>
  <c r="E212" i="1" a="1"/>
  <c r="E212" i="1" s="1"/>
  <c r="E213" i="1" a="1"/>
  <c r="E213" i="1" s="1"/>
  <c r="E214" i="1" a="1"/>
  <c r="E214" i="1" s="1"/>
  <c r="E215" i="1" a="1"/>
  <c r="E215" i="1" s="1"/>
  <c r="E216" i="1" a="1"/>
  <c r="E216" i="1" s="1"/>
  <c r="E217" i="1" a="1"/>
  <c r="E217" i="1" s="1"/>
  <c r="E218" i="1" a="1"/>
  <c r="E218" i="1" s="1"/>
  <c r="E219" i="1" a="1"/>
  <c r="E219" i="1" s="1"/>
  <c r="E220" i="1" a="1"/>
  <c r="E220" i="1" s="1"/>
  <c r="E221" i="1" a="1"/>
  <c r="E221" i="1" s="1"/>
  <c r="E222" i="1" a="1"/>
  <c r="E222" i="1" s="1"/>
  <c r="E223" i="1" a="1"/>
  <c r="E223" i="1" s="1"/>
  <c r="E224" i="1" a="1"/>
  <c r="E224" i="1" s="1"/>
  <c r="E225" i="1" a="1"/>
  <c r="E225" i="1" s="1"/>
  <c r="E226" i="1" a="1"/>
  <c r="E226" i="1" s="1"/>
  <c r="E227" i="1" a="1"/>
  <c r="E227" i="1" s="1"/>
  <c r="E228" i="1" a="1"/>
  <c r="E228" i="1" s="1"/>
  <c r="E230" i="1" a="1"/>
  <c r="E230" i="1" s="1"/>
  <c r="E231" i="1" a="1"/>
  <c r="E231" i="1" s="1"/>
  <c r="E232" i="1" a="1"/>
  <c r="E232" i="1" s="1"/>
  <c r="E233" i="1" a="1"/>
  <c r="E233" i="1" s="1"/>
  <c r="E234" i="1" a="1"/>
  <c r="E234" i="1" s="1"/>
  <c r="E235" i="1" a="1"/>
  <c r="E235" i="1" s="1"/>
  <c r="E236" i="1" a="1"/>
  <c r="E236" i="1" s="1"/>
  <c r="E237" i="1" a="1"/>
  <c r="E237" i="1" s="1"/>
  <c r="E239" i="1" a="1"/>
  <c r="E239" i="1" s="1"/>
  <c r="E240" i="1" a="1"/>
  <c r="E240" i="1" s="1"/>
  <c r="E241" i="1" a="1"/>
  <c r="E241" i="1" s="1"/>
  <c r="E242" i="1" a="1"/>
  <c r="E242" i="1" s="1"/>
  <c r="E243" i="1" a="1"/>
  <c r="E243" i="1" s="1"/>
  <c r="E244" i="1" a="1"/>
  <c r="E244" i="1" s="1"/>
  <c r="E245" i="1" a="1"/>
  <c r="E245" i="1" s="1"/>
  <c r="E246" i="1" a="1"/>
  <c r="E246" i="1" s="1"/>
  <c r="E247" i="1" a="1"/>
  <c r="E247" i="1" s="1"/>
  <c r="E248" i="1" a="1"/>
  <c r="E248" i="1" s="1"/>
  <c r="E249" i="1" a="1"/>
  <c r="E249" i="1" s="1"/>
  <c r="E250" i="1" a="1"/>
  <c r="E250" i="1" s="1"/>
  <c r="E251" i="1" a="1"/>
  <c r="E251" i="1" s="1"/>
  <c r="E252" i="1" a="1"/>
  <c r="E252" i="1" s="1"/>
  <c r="E253" i="1" a="1"/>
  <c r="E253" i="1" s="1"/>
  <c r="E254" i="1" a="1"/>
  <c r="E254" i="1" s="1"/>
  <c r="E255" i="1" a="1"/>
  <c r="E255" i="1" s="1"/>
  <c r="E256" i="1" a="1"/>
  <c r="E256" i="1" s="1"/>
  <c r="E257" i="1" a="1"/>
  <c r="E257" i="1" s="1"/>
  <c r="E258" i="1" a="1"/>
  <c r="E258" i="1" s="1"/>
  <c r="E260" i="1" a="1"/>
  <c r="E260" i="1" s="1"/>
  <c r="E262" i="1" a="1"/>
  <c r="E262" i="1" s="1"/>
  <c r="E263" i="1" a="1"/>
  <c r="E263" i="1" s="1"/>
  <c r="E264" i="1" a="1"/>
  <c r="E264" i="1" s="1"/>
  <c r="E265" i="1" a="1"/>
  <c r="E265" i="1" s="1"/>
  <c r="E266" i="1" a="1"/>
  <c r="E266" i="1" s="1"/>
  <c r="E271" i="1" a="1"/>
  <c r="E271" i="1" s="1"/>
  <c r="E272" i="1" a="1"/>
  <c r="E272" i="1" s="1"/>
  <c r="E273" i="1" a="1"/>
  <c r="E273" i="1" s="1"/>
  <c r="E274" i="1" a="1"/>
  <c r="E274" i="1" s="1"/>
  <c r="E275" i="1" a="1"/>
  <c r="E275" i="1" s="1"/>
  <c r="E276" i="1" a="1"/>
  <c r="E276" i="1" s="1"/>
  <c r="E277" i="1" a="1"/>
  <c r="E277" i="1" s="1"/>
  <c r="E278" i="1" a="1"/>
  <c r="E278" i="1" s="1"/>
  <c r="E279" i="1" a="1"/>
  <c r="E279" i="1" s="1"/>
  <c r="E280" i="1" a="1"/>
  <c r="E280" i="1" s="1"/>
  <c r="E281" i="1" a="1"/>
  <c r="E281" i="1" s="1"/>
  <c r="E282" i="1" a="1"/>
  <c r="E282" i="1" s="1"/>
  <c r="E283" i="1" a="1"/>
  <c r="E283" i="1" s="1"/>
  <c r="E284" i="1" a="1"/>
  <c r="E284" i="1" s="1"/>
  <c r="E285" i="1" a="1"/>
  <c r="E285" i="1" s="1"/>
  <c r="E289" i="1" a="1"/>
  <c r="E289" i="1" s="1"/>
  <c r="E290" i="1" a="1"/>
  <c r="E290" i="1" s="1"/>
  <c r="E291" i="1" a="1"/>
  <c r="E291" i="1" s="1"/>
  <c r="E292" i="1" a="1"/>
  <c r="E292" i="1" s="1"/>
  <c r="E297" i="1" a="1"/>
  <c r="E297" i="1" s="1"/>
  <c r="E298" i="1" a="1"/>
  <c r="E298" i="1" s="1"/>
  <c r="E300" i="1" a="1"/>
  <c r="E300" i="1" s="1"/>
  <c r="E302" i="1" a="1"/>
  <c r="E302" i="1" s="1"/>
  <c r="E305" i="1" a="1"/>
  <c r="E305" i="1" s="1"/>
  <c r="E306" i="1" a="1"/>
  <c r="E306" i="1" s="1"/>
  <c r="E307" i="1" a="1"/>
  <c r="E307" i="1" s="1"/>
  <c r="E308" i="1" a="1"/>
  <c r="E308" i="1" s="1"/>
  <c r="E309" i="1" a="1"/>
  <c r="E309" i="1" s="1"/>
  <c r="E310" i="1" a="1"/>
  <c r="E310" i="1" s="1"/>
  <c r="E311" i="1" a="1"/>
  <c r="E311" i="1" s="1"/>
  <c r="E312" i="1" a="1"/>
  <c r="E312" i="1" s="1"/>
  <c r="E313" i="1" a="1"/>
  <c r="E313" i="1" s="1"/>
  <c r="E314" i="1" a="1"/>
  <c r="E314" i="1" s="1"/>
  <c r="E315" i="1" a="1"/>
  <c r="E315" i="1" s="1"/>
  <c r="E316" i="1" a="1"/>
  <c r="E316" i="1" s="1"/>
  <c r="E317" i="1" a="1"/>
  <c r="E317" i="1" s="1"/>
  <c r="E318" i="1" a="1"/>
  <c r="E318" i="1" s="1"/>
  <c r="E319" i="1" a="1"/>
  <c r="E319" i="1" s="1"/>
  <c r="E321" i="1" a="1"/>
  <c r="E321" i="1" s="1"/>
  <c r="E322" i="1" a="1"/>
  <c r="E322" i="1" s="1"/>
  <c r="E324" i="1" a="1"/>
  <c r="E324" i="1" s="1"/>
  <c r="E325" i="1" a="1"/>
  <c r="E325" i="1" s="1"/>
  <c r="E326" i="1" a="1"/>
  <c r="E326" i="1" s="1"/>
  <c r="E327" i="1" a="1"/>
  <c r="E327" i="1" s="1"/>
  <c r="E328" i="1" a="1"/>
  <c r="E328" i="1" s="1"/>
  <c r="E329" i="1" a="1"/>
  <c r="E329" i="1" s="1"/>
  <c r="E331" i="1" a="1"/>
  <c r="E331" i="1" s="1"/>
  <c r="E336" i="1" a="1"/>
  <c r="E336" i="1" s="1"/>
  <c r="E338" i="1" a="1"/>
  <c r="E338" i="1" s="1"/>
  <c r="E339" i="1" a="1"/>
  <c r="E339" i="1" s="1"/>
  <c r="E340" i="1" a="1"/>
  <c r="E340" i="1" s="1"/>
  <c r="E341" i="1" a="1"/>
  <c r="E341" i="1" s="1"/>
  <c r="E343" i="1" a="1"/>
  <c r="E343" i="1" s="1"/>
  <c r="E344" i="1" a="1"/>
  <c r="E344" i="1" s="1"/>
  <c r="E345" i="1" a="1"/>
  <c r="E345" i="1" s="1"/>
  <c r="E346" i="1" a="1"/>
  <c r="E346" i="1" s="1"/>
  <c r="E347" i="1" a="1"/>
  <c r="E347" i="1" s="1"/>
  <c r="E348" i="1" a="1"/>
  <c r="E348" i="1" s="1"/>
  <c r="E349" i="1" a="1"/>
  <c r="E349" i="1" s="1"/>
  <c r="E350" i="1" a="1"/>
  <c r="E350" i="1" s="1"/>
  <c r="E352" i="1" a="1"/>
  <c r="E352" i="1" s="1"/>
  <c r="E353" i="1" a="1"/>
  <c r="E353" i="1" s="1"/>
  <c r="E354" i="1" a="1"/>
  <c r="E354" i="1" s="1"/>
  <c r="E355" i="1" a="1"/>
  <c r="E355" i="1" s="1"/>
  <c r="E356" i="1" a="1"/>
  <c r="E356" i="1" s="1"/>
  <c r="E358" i="1" a="1"/>
  <c r="E358" i="1" s="1"/>
  <c r="E359" i="1" a="1"/>
  <c r="E359" i="1" s="1"/>
  <c r="E360" i="1" a="1"/>
  <c r="E360" i="1" s="1"/>
  <c r="E361" i="1" a="1"/>
  <c r="E361" i="1" s="1"/>
  <c r="E362" i="1" a="1"/>
  <c r="E362" i="1" s="1"/>
  <c r="E363" i="1" a="1"/>
  <c r="E363" i="1" s="1"/>
  <c r="E365" i="1" a="1"/>
  <c r="E365" i="1" s="1"/>
  <c r="E366" i="1" a="1"/>
  <c r="E366" i="1" s="1"/>
  <c r="E367" i="1" a="1"/>
  <c r="E367" i="1" s="1"/>
  <c r="E372" i="1" a="1"/>
  <c r="E372" i="1" s="1"/>
  <c r="E373" i="1" a="1"/>
  <c r="E373" i="1" s="1"/>
  <c r="E375" i="1" a="1"/>
  <c r="E375" i="1" s="1"/>
  <c r="E376" i="1" a="1"/>
  <c r="E376" i="1" s="1"/>
  <c r="E378" i="1" a="1"/>
  <c r="E378" i="1" s="1"/>
  <c r="E379" i="1" a="1"/>
  <c r="E379" i="1" s="1"/>
  <c r="E381" i="1" a="1"/>
  <c r="E381" i="1" s="1"/>
  <c r="E382" i="1" a="1"/>
  <c r="E382" i="1" s="1"/>
  <c r="E383" i="1" a="1"/>
  <c r="E383" i="1" s="1"/>
  <c r="E384" i="1" a="1"/>
  <c r="E384" i="1" s="1"/>
  <c r="E385" i="1" a="1"/>
  <c r="E385" i="1" s="1"/>
  <c r="E386" i="1" a="1"/>
  <c r="E386" i="1" s="1"/>
  <c r="E387" i="1" a="1"/>
  <c r="E387" i="1" s="1"/>
  <c r="E389" i="1" a="1"/>
  <c r="E389" i="1" s="1"/>
  <c r="E390" i="1" a="1"/>
  <c r="E390" i="1" s="1"/>
  <c r="E391" i="1" a="1"/>
  <c r="E391" i="1" s="1"/>
  <c r="E392" i="1" a="1"/>
  <c r="E392" i="1" s="1"/>
  <c r="E393" i="1" a="1"/>
  <c r="E393" i="1" s="1"/>
  <c r="E394" i="1" a="1"/>
  <c r="E394" i="1" s="1"/>
  <c r="E395" i="1" a="1"/>
  <c r="E395" i="1" s="1"/>
  <c r="E396" i="1" a="1"/>
  <c r="E396" i="1" s="1"/>
  <c r="E397" i="1" a="1"/>
  <c r="E397" i="1" s="1"/>
  <c r="E398" i="1" a="1"/>
  <c r="E398" i="1" s="1"/>
  <c r="E399" i="1" a="1"/>
  <c r="E399" i="1" s="1"/>
  <c r="E400" i="1" a="1"/>
  <c r="E400" i="1" s="1"/>
  <c r="E401" i="1" a="1"/>
  <c r="E401" i="1" s="1"/>
  <c r="E402" i="1" a="1"/>
  <c r="E402" i="1" s="1"/>
  <c r="E403" i="1" a="1"/>
  <c r="E403" i="1" s="1"/>
  <c r="E404" i="1" a="1"/>
  <c r="E404" i="1" s="1"/>
  <c r="E406" i="1" a="1"/>
  <c r="E406" i="1" s="1"/>
  <c r="E407" i="1" a="1"/>
  <c r="E407" i="1" s="1"/>
  <c r="E408" i="1" a="1"/>
  <c r="E408" i="1" s="1"/>
  <c r="E409" i="1" a="1"/>
  <c r="E409" i="1" s="1"/>
  <c r="E410" i="1" a="1"/>
  <c r="E410" i="1" s="1"/>
  <c r="E411" i="1" a="1"/>
  <c r="E411" i="1" s="1"/>
  <c r="E412" i="1" a="1"/>
  <c r="E412" i="1" s="1"/>
  <c r="E413" i="1" a="1"/>
  <c r="E413" i="1" s="1"/>
  <c r="E414" i="1" a="1"/>
  <c r="E414" i="1" s="1"/>
  <c r="E415" i="1" a="1"/>
  <c r="E415" i="1" s="1"/>
  <c r="E416" i="1" a="1"/>
  <c r="E416" i="1" s="1"/>
  <c r="E417" i="1" a="1"/>
  <c r="E417" i="1" s="1"/>
  <c r="E418" i="1" a="1"/>
  <c r="E418" i="1" s="1"/>
  <c r="E419" i="1" a="1"/>
  <c r="E419" i="1" s="1"/>
  <c r="E420" i="1" a="1"/>
  <c r="E420" i="1" s="1"/>
  <c r="E422" i="1" a="1"/>
  <c r="E422" i="1" s="1"/>
  <c r="E423" i="1" a="1"/>
  <c r="E423" i="1" s="1"/>
  <c r="E424" i="1" a="1"/>
  <c r="E424" i="1" s="1"/>
  <c r="E425" i="1" a="1"/>
  <c r="E425" i="1" s="1"/>
  <c r="E426" i="1" a="1"/>
  <c r="E426" i="1" s="1"/>
  <c r="E428" i="1" a="1"/>
  <c r="E428" i="1" s="1"/>
  <c r="E429" i="1" a="1"/>
  <c r="E429" i="1" s="1"/>
  <c r="E430" i="1" a="1"/>
  <c r="E430" i="1" s="1"/>
  <c r="E431" i="1" a="1"/>
  <c r="E431" i="1" s="1"/>
  <c r="E432" i="1" a="1"/>
  <c r="E432" i="1" s="1"/>
  <c r="E433" i="1" a="1"/>
  <c r="E433" i="1" s="1"/>
  <c r="E434" i="1" a="1"/>
  <c r="E434" i="1" s="1"/>
  <c r="E435" i="1" a="1"/>
  <c r="E435" i="1" s="1"/>
  <c r="E436" i="1" a="1"/>
  <c r="E436" i="1" s="1"/>
  <c r="E437" i="1" a="1"/>
  <c r="E437" i="1" s="1"/>
  <c r="E438" i="1" a="1"/>
  <c r="E438" i="1" s="1"/>
  <c r="E439" i="1" a="1"/>
  <c r="E439" i="1" s="1"/>
  <c r="E440" i="1" a="1"/>
  <c r="E440" i="1" s="1"/>
  <c r="E441" i="1" a="1"/>
  <c r="E441" i="1" s="1"/>
  <c r="E442" i="1" a="1"/>
  <c r="E442" i="1" s="1"/>
  <c r="E443" i="1" a="1"/>
  <c r="E443" i="1" s="1"/>
  <c r="E444" i="1" a="1"/>
  <c r="E444" i="1" s="1"/>
  <c r="E445" i="1" a="1"/>
  <c r="E445" i="1" s="1"/>
  <c r="E446" i="1" a="1"/>
  <c r="E446" i="1" s="1"/>
  <c r="E447" i="1" a="1"/>
  <c r="E447" i="1" s="1"/>
  <c r="E448" i="1" a="1"/>
  <c r="E448" i="1" s="1"/>
  <c r="E449" i="1" a="1"/>
  <c r="E449" i="1" s="1"/>
  <c r="E450" i="1" a="1"/>
  <c r="E450" i="1" s="1"/>
  <c r="E451" i="1" a="1"/>
  <c r="E451" i="1" s="1"/>
  <c r="E452" i="1" a="1"/>
  <c r="E452" i="1" s="1"/>
  <c r="E453" i="1" a="1"/>
  <c r="E453" i="1" s="1"/>
  <c r="E454" i="1" a="1"/>
  <c r="E454" i="1" s="1"/>
  <c r="E455" i="1" a="1"/>
  <c r="E455" i="1" s="1"/>
  <c r="E456" i="1" a="1"/>
  <c r="E456" i="1" s="1"/>
  <c r="E457" i="1" a="1"/>
  <c r="E457" i="1" s="1"/>
  <c r="E458" i="1" a="1"/>
  <c r="E458" i="1" s="1"/>
  <c r="E459" i="1" a="1"/>
  <c r="E459" i="1" s="1"/>
  <c r="E460" i="1" a="1"/>
  <c r="E460" i="1" s="1"/>
  <c r="E2" i="1" a="1"/>
  <c r="E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<sst xmlns="http://schemas.openxmlformats.org/spreadsheetml/2006/main" count="4860" uniqueCount="546">
  <si>
    <t>Stored Procedure name</t>
  </si>
  <si>
    <t>Stored Procedure code</t>
  </si>
  <si>
    <t>Table.Field</t>
  </si>
  <si>
    <t>Clause</t>
  </si>
  <si>
    <t>pr_MS_DG_GetEPSTopRatingCompanies</t>
  </si>
  <si>
    <t>CREATE PROCEDURE [dbo].[pr_MS_DG_GetEPSTopRatingCompanies]  
AS  
SET NOCOUNT ON  
DECLARE @top INT  
    SET @top = 150  
 SELECT TOP (@top) Symbol, CoName, Exchange, Price, [Price Change],  
   VolPctChg, AVol, Eps, Rlst, Smrl, AccDisRtg, Comp  
   FROM (  
     SELECT TOP 100 G.symbol,   
       CASE WHEN (g.osid in(select S.osid from dgRPTSnapshot S where s.dgRPT='DG01')) THEN ' ' + G.coname ELSE '*' + G.coname END AS 'coname',       --added to reflect diff in snapshot  
       CASE WHEN g.exchcd=1 THEN 'NYSE' ELSE 'AMEX' END AS 'Exchange',  
       g.price0 as 'Price',  
       G.price0 - G.price  AS 'Price Change' ,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DB ON G.osid = DB.osid  
       INNER JOIN cs_AveVolumesView av ON G.OSID = av.osid  
       INNER JOIN avolView A ON G.osid = A.osid  
       INNER JOIN mainFrameStockRatings M ON G.osid=M.osid, theTime W       
      WHERE (G.exchcd = 1 OR G.exchcd=2)   
      AND G.rlst &gt; 75   
      AND g.Price0 &gt;= 5      
      AND g.Price0 * g.CAPTL &gt;= 100000      
      AND av.avdolv &gt;= 500000      
        --AND DB .bluBK = 1       
      ORDER BY G.epsrnk DESC, G.rlst DESC, coName       
      UNION  
     SELECT TOP 100 G.symbol,   
       CASE WHEN (g.osid in(SELECT S.osid FROM dgRPTSnapshot S where s.dgRPT='DG02')) THEN ' ' + G.coname ELSE '*' + G.coname END AS 'coname',      --added 04/17/01 to reflect stars  
       'NASDAQ'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avolView A ON G.osid = A.osid  
       INNER JOIN cs_AveVolumesView av ON G.OSID = av.osid  
       --INNER JOIN dlgBook D ON G.osid=D.osid  
       INNER JOIN mainFrameStockRatings M ON G.osid=M.osid, thetime W  
      WHERE G.exchcd &gt;= 80    
      AND G.rlst &gt; 75   
      --AND D .grnBk = 1  
      AND g.Price0 &gt;= 5      
      AND g.Price0 * g.CAPTL &gt;= 100000      
      AND av.avdolv &gt;= 500000   
      ORDER BY G.epsrnk DESC, G.rlst DESC, coName       
   )x  
  ORDER BY eps DESC, rlst DESC, coName  
SET NOCOUNT OFF  
  --xxxxx--</t>
  </si>
  <si>
    <t>dgrpt</t>
  </si>
  <si>
    <t>WHERE</t>
  </si>
  <si>
    <t>coname</t>
  </si>
  <si>
    <t>exchcd</t>
  </si>
  <si>
    <t>price0</t>
  </si>
  <si>
    <t>price</t>
  </si>
  <si>
    <t>volpctchg</t>
  </si>
  <si>
    <t>avol</t>
  </si>
  <si>
    <t>epsrnk</t>
  </si>
  <si>
    <t>rlst</t>
  </si>
  <si>
    <t>smrl</t>
  </si>
  <si>
    <t>accdis</t>
  </si>
  <si>
    <t>smart</t>
  </si>
  <si>
    <t>ORDER BY</t>
  </si>
  <si>
    <t>pr_MS_DG_GetRSTopRatingCompanies</t>
  </si>
  <si>
    <t xml:space="preserve">CREATE PROCEDURE [dbo].[pr_MS_DG_GetRSTopRatingCompanies]
AS
SET NOCOUNT ON
DECLARE @top INT
    SET        @top = 150
        SELECT        TOP (@top) Symbol, CoName, Exchange, Price, [Price Change],
                        VolPctChg, AVol, Eps, Rlst, Smrl, AccDisRtg, Comp
          FROM        (
                                        SELECT        TOP 100 G.symbol, 
                                                        CASE WHEN (g.osid in(select S.osid from dgRPTSnapshot S where s.dgRPT='DG03')) THEN ' ' + G.coname ELSE '*' + G.coname END AS 'coname', 
                                                        CASE WHEN g.exchcd=1 THEN 'NYSE' ELSE 'AMEX' END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DB ON        G.osid=DB.osid
                                                        INNER JOIN cs_AveVolumesView av ON G.OSID = av.osid
                                                        INNER JOIN        avolView A ON        G.osid = A.osid
                                                        INNER JOIN        mainFrameStockRatings M ON        G.osid=M.osid, thetime W
                                         WHERE (G.exchcd = 1 OR G.exchcd = 2)
                                           AND        G.price0 &gt; 7
                                           AND g.Price0 &gt;= 5    
                                                AND g.Price0 * g.CAPTL &gt;= 100000    
                                                AND av.avdolv &gt;= 500000   
                                           --AND         DB .tendOffer &lt;&gt; 1
                                           --AND         DB .bluBK = 1
                                  ORDER BY        G.rlst DESC, G.epsrnk DESC, G.coname           
                                         UNION
                                        SELECT        TOP 100 G.symbol, 
                                                        CASE WHEN (g.osid in(select S.osid from dgRPTSnapshot S where s.dgRPT='DG04')) THEN ' ' + G.coname ELSE '*' + G.coname END AS 'coname', 
                                                        'NASDAQ' AS 'Exchange',
                                                        G.price0 AS 'Price', 
                                                        G.price0 - G.price AS 'Price Change', 
                                                        A.volPctChg,
                                                        A.avol,
                                                        CASE WHEN G.epsrnk=0 THEN 'na' ELSE cast(G.epsrnk as varchar(3)) END AS 'eps', 
                                                        G.rlst, 
                                                        CASE WHEN G.smrl='' THEN 'N/A' ELSE G.smrl END AS 'smrl', 
                                                        CASE WHEN G.accDis=''  OR G.accDis IS NULL THEN 'N/A' ELSE G.accdis END AS 'AccDisRtg', 
                                                        CASE WHEN M.smartSelect is NULL THEN 'na' ELSE cast(M.smartSelect as varchar(3)) END AS 'comp'
                                          FROM        getrsm1 G 
                                                        --INNER JOIN        dlgBook D ON        G.osid=D.osid
                                                        INNER JOIN cs_AveVolumesView av ON G.OSID = av.osid
                                                        INNER JOIN        mainFrameStockRatings M ON        G.osid=M.osid
                                                        INNER JOIN        avolView A ON        G.osid = A.osid, thetime W
                                         WHERE        G.exchcd &gt;= 80 
                                           AND         G.price0 &gt; 7
                                           --AND         D.tendOffer &lt;&gt; 1
                                           --AND         D.grnBk = 1
                                           AND g.Price0 &gt;= 5    
                                                AND g.Price0 * g.CAPTL &gt;= 100000    
                                                AND av.avdolv &gt;= 500000    
                                  ORDER BY        G.rlst DESC, G.epsrnk DESC, G.coname                        
                        )x
  ORDER BY        rlst DESC, eps DESC, coName
SET NOCOUNT OFF
  --xxxxx--
</t>
  </si>
  <si>
    <t>pr_MS_DG_GetFastGrowingCompanies</t>
  </si>
  <si>
    <t xml:space="preserve">CREATE PROCEDURE [dbo].[pr_MS_DG_GetFastGrowingCompanies]
AS
SET NOCOUNT ON
DECLARE @top INT
    SET        @top = 150
        SELECT        TOP (@top) Symbol, CoName, ExchName, GrowthRate, Price, PriceChange,
                        VolPctChg, AVol, Epsrnk, Rlst, Smrl, AccDisRtg, Comp
          FROM        (
                                        SELECT        TOP 100 G.symbol AS 'symbol', 
                                                        CASE WHEN (g.osid in(SELECT S.osid from dgRPTSnapshot S where S.dgRPT='DG05')) THEN ' ' + G.coname ELSE '*' + G.coname END AS 'coname' , 
                                                        CASE WHEN g.EXCHCD = 1 THEN 'NYSE' ELSE 'AMEX' End as 'exchname',
                                                        cast(RM.value as int) AS 'GrowthRate', 
                                                        G.price0 AS 'Price', 
                                                        G.price0 - G.price AS 'PriceChange',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earnInfo EI ON        G.osid = EI.osid                                                 
                                                        INNER JOIN        avolView A ON        G.osid = A.osid                                                  
                                                        INNER JOIN        rsmisc RM ON        G.osid=RM.osid                                                  
                                                        --INNER JOIN        dlgBook DB ON        G.osid=DB.osid                                                
                                                        INNER JOIN cs_AveVolumesView av ON G.OSID = av.osid
                                                        INNER JOIN        mainFrameStockRatings M ON        G.osid=M.osid, thetime W
                                         WHERE         (G.exchcd = 1 OR G.exchcd =2)  
                                           AND        EI.itemID=902 
                                           AND        EI.quarter1 &gt;=10 
                                           AND        EI.quarter2 &gt;=10 
                                           AND        RM.itemid = 522 
                                           --AND         DB.blubk = 1
                                           AND g.Price0 &gt;= 5    
                                                AND g.Price0 * g.CAPTL &gt;= 100000    
                                                AND av.avdolv &gt;= 500000       
                                  ORDER BY        growthrate DESC, G.epsrnk DESC  
                                        UNION
                                        SELECT        TOP 100 G.symbol, 
                                                        CASE WHEN (g.osid IN(SELECT S.osid FROM dgRPTSnapshot S WHERE S.dgRPT='DG06')) THEN ' ' + G.coname ELSE '*' + G.coname END AS 'coname',
                                                        'NASDAQ'  AS 'Exchange', 
                                                        RM.value AS 'GrowthRate', 
                                                        G.price0 AS 'Price',
                                                        G.price0 - G.price AS 'PriceChange',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rsmisc RM ON        G.osid=RM.osid   
                                                        INNER JOIN        avolView A ON        G.osid = A.osid
                                                        INNER JOIN        earnInfo EI ON        G.osid=EI.osid                
                                                        --INNER JOIN        dlgBook D ON        G.osid=D.osid
                                                        INNER JOIN cs_AveVolumesView av ON G.OSID = av.osid
                                                        INNER JOIN        mainFrameStockRatings M ON        G.osid=M.osid, TheTime W
                                         WHERE        G.exchcd&gt;=80 
                                           AND        EI.itemID=902                                       
                                           AND         RM.itemID=522
                                           AND        EI.quarter1&gt;=10
                                           AND        EI.quarter2&gt;=10
                                           --AND        D.grnbk=1        
                                                AND g.Price0 &gt;= 5    
                                                AND g.Price0 * g.CAPTL &gt;= 100000    
                                                AND av.avdolv &gt;= 500000  
                                  ORDER BY        growthrate DESC, G.epsrnk DESC                         
                        )x
  ORDER BY        GrowthRate DESC, epsrnk DESC
SET NOCOUNT OFF
  --xxxxx--
</t>
  </si>
  <si>
    <t>value</t>
  </si>
  <si>
    <t>pr_MS_DG_GetTimeLinessStocksMovingUp</t>
  </si>
  <si>
    <t xml:space="preserve">CREATE PROCEDURE [dbo].[pr_MS_DG_GetTimeLinessStocksMovingUp]
AS
SET NOCOUNT ON
        SELECT        Symbol, CoName, Exchange, [Current], [Prior], Price, [Price Change],
                        VolPctChg, AVol, Epsrnk, Rlst, Smrl, AccDisRtg, Comp
          FROM        (
                                        SELECT        TOP 100 PERCENT g.Symbol, 
                                                        g.Coname, 
                                                        CASE WHEN G.exchcd=1 THEN 'NYSE' WHEN G.exchcd=2 THEN 'AMEX' ELSE ' ' END AS 'Exchange' ,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 1 OR g.exchcd=2) 
                                           AND        RV.letRate&lt;&gt;'' 
                                           AND        D.pTRate &gt; RV.letRate 
                                           --AND        DB.blubk = 1 
                                           AND g.Price0 &gt;= 5    
                                                AND g.Price0 * g.CAPTL &gt;= 100000    
                                                AND av.avdolv &gt;= 500000    
                                  ORDER BY        RV.letrate ASC, D.pTRate DESC, G.coname
                                        UNION
                                    SELECT        TOP 100 PERCENT g.Symbol, 
                                                        G.coname, 
                                                        'NASDAQ' AS 'Exchange',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&gt;= 80  
                                           AND        RV.letrate &lt;&gt; '' 
                                           AND        D .pTRate &gt; RV.letRate 
                                           --AND        DB.grnbk = 1 
                                           AND g.Price0 &gt;= 5    
                                                AND g.Price0 * g.CAPTL &gt;= 100000    
                                                AND av.avdolv &gt;= 500000    
                                  ORDER BY        RV.letrate ASC, D .pTRate DESC, G.coname         
                        )x
  ORDER BY        [Current] ASC, [Prior] DESC, coname        
SET NOCOUNT OFF
  --xxxxx--
</t>
  </si>
  <si>
    <t>letrate</t>
  </si>
  <si>
    <t>ptrate</t>
  </si>
  <si>
    <t>blubk</t>
  </si>
  <si>
    <t>captl</t>
  </si>
  <si>
    <t>avdolv</t>
  </si>
  <si>
    <t>pr_MS_DG_GetTimeLinessStocksMovingDown</t>
  </si>
  <si>
    <t xml:space="preserve">CREATE PROCEDURE [dbo].[pr_MS_DG_GetTimeLinessStocksMovingDown]
AS
SET NOCOUNT ON
        SELECT Symbol, CoName, Exchange, [Current], [Prior], Price, [Price Change],
                        VolPctChg, AVol, Epsrnk, Rlst, Smrl, AccDisRtg, Comp
          FROM        (
                                        SELECT        TOP 100 PERCENT g.Symbol, 
                                                        g.Coname,
                                                        CASE WHEN G.exchcd=1 THEN 'NYSE' WHEN G.exchcd=2 THEN 'AMEX' ELSE '' END AS 'exchange',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 1 OR g.exchcd=2)
                                       AND         RV.letRate&lt;&gt;''
                                           AND         D.pTRate &lt; RV.letRate
                                           --AND         DB.blubk = 1 
                                           AND g.Price0 &gt;= 5    
                                                AND g.Price0 * g.CAPTL &gt;= 100000    
                                                AND av.avdolv &gt;= 500000
                                  ORDER BY        RV.letrate ASC, D.pTRate DESC, G.coname
                                         UNION
                                    SELECT        TOP 100 PERCENT g.Symbol, 
                                                        G.coname, 
                                                        'NASDAQ' AS 'Exchange',
                                                        RV.letrate AS 'Current', 
                                                        D.pTRate AS 'Prior',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dgRPTTimeliness D ON        G.osid=D.osid
                                                        INNER JOIN        avolView A ON        G.osid = A.osid
                                                        --INNER JOIN        dlgBook DB ON        G.osid=DB.osid
                                                        INNER JOIN cs_AveVolumesView av ON G.OSID = av.osid
                                                        INNER JOIN        ratingview RV ON        G.osid=RV.osid
                                                        INNER JOIN        mainFrameStockRatings M ON        G.osid=M.osid, theTime W
                                     WHERE        g.exchcd &gt;= 80
                                           AND        RV.letrate &lt;&gt; '' 
                                           AND        D .pTRate &lt; RV.letRate  
                                           --AND        DB.grnbk = 1 
                                           AND g.Price0 &gt;= 5    
                                                AND g.Price0 * g.CAPTL &gt;= 100000    
                                                AND av.avdolv &gt;= 500000    
                                  ORDER BY        RV.letrate ASC, D .pTRate DESC, G.coname
                        )x
  ORDER BY        [Current] ASC, [Prior] ASC, coname        
SET NOCOUNT OFF
  --xxxxx--
</t>
  </si>
  <si>
    <t>MS_Report_TimelinessRatingARatedStocks</t>
  </si>
  <si>
    <t xml:space="preserve">CREATE PROCEDURE [dbo].[MS_Report_TimelinessRatingARatedStocks]
AS
BEGIN
        SET NOCOUNT ON;
        SELECT TOP 100 PERCENT 
                g.Symbol, 
        g.Coname, 
        CASE WHEN g.exchcd = 2 THEN 'AMEX' WHEN g.exchcd = 1 THEN 'NYSE' ELSE 'NASDAQ' END AS 'Exchange',
        RV.letrate AS 'Current', 
        g.price0 AS 'Price', 
        g.price0 - g.price AS 'Price Change', 
        A.volPctChg,
        A.avol,
                CASE WHEN G.epsrnk=0 THEN 'na' ELSE cast(G.epsrnk as varchar(3)) END AS 'epsrnk', 
                G.rlst, 
                CASE WHEN G.smrl='' THEN 'N/A' ELSE G.smrl END AS 'smrl', 
                CASE WHEN G.accDis=''  OR G.accDis IS NULL THEN 'N/A' ELSE G.accdis END AS 'AccDisRtg', 
                CASE WHEN M.smartSelect is NULL THEN 'na' ELSE cast(M.smartSelect as varchar(3)) END AS 'comp' 
        FROM getrsm1 G 
                INNER JOIN ratingview RV ON G.osid=RV.osid
        INNER JOIN avolView A ON G.osid = A.osid
        --INNER JOIN dlgBook DB ON G.osid=DB.osid
        INNER JOIN mainFrameStockRatings M ON G.osid=M.osid
        INNER JOIN cs_AveVolumesView av ON G.OSID = av.osid,
        theTime W
        WHERE 
                --(db.blubk=1 or db.grnbk=1) 
                /*AND */rv.LetRate = 'A'
                AND g.Price0 &gt;= 5
                AND g.Price0 * g.CAPTL &gt;= 100000
                AND av.avdolv &gt;= 500000
        ORDER BY g.Coname ASC
END
  --xxxxx--
</t>
  </si>
  <si>
    <t>symbol</t>
  </si>
  <si>
    <t>SELECT</t>
  </si>
  <si>
    <t>grnbk</t>
  </si>
  <si>
    <t>pr_MS_DG_GetAccDistStocksMovingUp</t>
  </si>
  <si>
    <t xml:space="preserve">CREATE PROCEDURE [dbo].[pr_MS_DG_GetAccDistStocksMovingUp]  
AS  
SET NOCOUNT ON  
DECLARE @top INT  
    SET @top = 100  
 SELECT TOP (@top) Symbol, CoName, ExchName, cRnk, pRnk, Price, PChg,  
   VolChg, AVol, Epsrnk, Rlst, Smr, Comp  
   FROM (  
     SELECT TOP 100 Z.symbol, Z.coname,Z.exchname,Z.cRnk, Z.pRnk, Z.price, Z.PChg, Z.volChg,   
       Z.avol, Z.EPSrnk, Z.Rlst, Z.SMR, Z.comp, Z.currNumRnk, Z.currNumOrder, Z.priorNumOrder   
       FROM  (  
         SELECT TOP 100 Percent       
           G.Symbol as 'symbol',   
           G.Coname as 'coname',   
           CASE WHEN G.exchcd=1 THEN 'NYSE' WHEN G.exchcd=2 THEN 'AMEX' ELSE ''  END AS 'exchname' ,   
           G.accdis AS 'cRnk',   
           D.priorRnk AS 'pRnk',   
           G.price0 AS 'price',   
           (G.price0 - G.price) AS 'PChg',   
           A.volPctChg as 'volChg',  
           A.avol,  
           CASE WHEN G.epsrnk=0 THEN 'na' ELSE cast(G.epsrnk as varchar(3)) END AS 'epsrnk',   
           G.rlst,   
           CASE WHEN G.smrl='' THEN 'N/A' ELSE cast(G.smrl as varchar(3)) END AS 'smr',  
           --Changed to show difference only when a letter is changed, not between + and - in same letter  
           CASE G.accdis   
             WHEN 'A+' THEN 1  
             WHEN 'A'  THEN 1  
             WHEN 'A-' THEN 1  
             WHEN 'B+' THEN 2  
             WHEN 'B'  THEN 2  
             WHEN 'B-' THEN 2  
             WHEN 'C+' THEN 3  
             WHEN 'C'  THEN 3  
             WHEN 'C-' THEN 3  
             WHEN 'D+' THEN 4  
             WHEN 'D'  THEN 4  
             WHEN 'D-' THEN 4  
             WHEN 'E'  THEN 5  
           ELSE NULL  
           END as 'currNumRnk',  
           CASE G.accdis   
             WHEN 'A+' THEN '1'  
             WHEN 'A'  THEN '2'  
             WHEN 'A-' THEN '3'  
             WHEN 'B+' THEN '4'  
             WHEN 'B'  THEN '5'  
             WHEN 'B-' THEN '6'  
             WHEN 'C+' THEN '7'  
             WHEN 'C'  THEN '8'  
             WHEN 'C-' THEN '9'  
             WHEN 'D+' THEN '10'  
             WHEN 'D'  THEN '11'  
             WHEN 'D-' THEN '12'  
             WHEN 'E'  THEN '13'  
           ELSE 'N/A'   
           END as 'currNumOrder',  
           D.priorNumRnk as 'priorNumRnk',  
           D.priorNumOrder,  
           CASE WHEN M.smartSelect is NULL THEN 'na' ELSE cast(M.smartSelect as varchar(3)) END AS 'comp'   
           FROM getrsm1 G   
           INNER JOIN dgRPTAccDis D ON G.osid=D.osid   
           INNER JOIN avolView A ON G.osid = A.osid  
           --INNER JOIN  dlgBook DB ON G.osid=DB.osid  
           INNER JOIN cs_AveVolumesView av ON G.OSID = av.osid  
           INNER JOIN mainFrameStockRatings M ON G.osid=M.osid, thetime W  
          WHERE (G.exchcd = 1 OR G.exchcd=2)  
          --AND  DB.blubk = 1   
          AND g.Price0 &gt;= 5      
          AND g.Price0 * g.CAPTL &gt;= 100000      
          AND av.avdolv &gt;= 500000    
          AND  G.accDis &lt;&gt; ''  
          ORDER BY G.accdis  
       ) Z  
      WHERE isnumeric(Z.currNumRnk) = 1   
        AND isnumeric(Z.priorNumRnk)=1   
        AND Z.currNumRnk &lt; Z.priorNumRnk  
      ORDER BY Z.currNumRnk, Z.currNumOrder ASC, Z.priorNumOrder DESC, Z.coname ASC  
      UNION  
     SELECT  TOP 100 Z.symbol, Z.coname,Z.exchname,Z.cRnk, Z.pRnk, Z.price, Z.PChg, Z.volChg, Z.avol,   
       Z.EPSrnk, Z.Rlst, Z.SMR,Z.comp, Z.currNumRnk, Z.currNumOrder, Z.priorNumOrder   
       FROM  (  
         SELECT TOP 100 PERCENT           
           G.Symbol as 'symbol',   
           G.Coname as 'coname',   
           'NASDAQ' as 'exchname',  
           G.accdis AS 'cRnk',   
           D.priorRnk AS 'pRnk',   
           G.price0 AS 'price',   
           (G.price0 - G.price) AS 'PChg',    
           A.volPctChg as 'volChg',     
           A.avol,  
           CASE WHEN G.epsrnk=0 THEN 'na' ELSE cast(G.epsrnk as varchar(3)) END AS 'epsrnk',   
           G.Rlst,  
           CASE WHEN G.smrl='' THEN 'N/A' ELSE G.smrl END AS 'smr',  
           --Changed to show difference only when a letter is changed, not between + and - in same letter  
           CASE G.accdis   
             WHEN 'A+' THEN 1  
             WHEN 'A'  THEN 1  
             WHEN 'A-' THEN 1  
             WHEN 'B+' THEN 2  
             WHEN 'B'  THEN 2  
             WHEN 'B-' THEN 2  
             WHEN 'C+' THEN 3  
             WHEN 'C'  THEN 3  
             WHEN 'C-' THEN 3  
             WHEN 'D+' THEN 4  
             WHEN 'D'  THEN 4  
             WHEN 'D-' THEN 4  
             WHEN 'E'  THEN 5  
           ELSE NULL  
           END as 'currNumRnk',  
           CASE G.accdis   
             WHEN 'A+' THEN '1'  
             WHEN 'A'  THEN '2'  
             WHEN 'A-' THEN '3'  
             WHEN 'B+' THEN '4'  
             WHEN 'B'  THEN '5'  
             WHEN 'B-' THEN '6'  
             WHEN 'C+' THEN '7'  
             WHEN 'C'  THEN '8'  
             WHEN 'C-' THEN '9'  
             WHEN 'D+' THEN '10'  
             WHEN 'D'  THEN '11'  
             WHEN 'D-' THEN '12'  
             WHEN 'E'  THEN '13'  
           ELSE 'N/A'  
           END as 'currNumOrder',  
           D.priorNumRnk as 'priorNumRnk',  
           D.priorNumOrder,  
           CASE WHEN M.smartSelect is NULL THEN 'na' ELSE cast(M.smartSelect as varchar(3)) END AS 'comp'   
           FROM getrsm1 G   
           INNER JOIN dgRPTAccDis D ON G.osid=D.osid   
           INNER JOIN avolView A ON G.osid = A.osid  
           --INNER JOIN  dlgBook DB ON G.osid=DB.osid   
           INNER JOIN cs_AveVolumesView av ON G.OSID = av.osid  
           INNER JOIN mainFrameStockRatings M ON G.osid=M.osid, thetime W  
          WHERE G.exchcd &gt;= 80   
          AND g.Price0 &gt;= 5      
          AND g.Price0 * g.CAPTL &gt;= 100000      
          AND av.avdolv &gt;= 500000    
          --AND DB.grnbk = 1   
          AND G.accDis &lt;&gt; ''  
       ) Z  
      WHERE Z.currNumRnk &lt; Z.priorNumRnk  
      ORDER BY Z.currNumRnk, Z.currNumOrder ASC, Z.priorNumOrder DESC, Z.coname ASC  
  ) x  
ORDER BY currNumRnk, currNumOrder ASC, priorNumOrder DESC, coname ASC  
SET NOCOUNT OFF  
  --xxxxx--  </t>
  </si>
  <si>
    <t>pr_MS_DG_GetAccDistStocksMovingDown</t>
  </si>
  <si>
    <t xml:space="preserve">CREATE PROCEDURE [dbo].[pr_MS_DG_GetAccDistStocksMovingDown]  
AS  
SET NOCOUNT ON  
DECLARE @top INT  
    SET @top = 100  
  SELECT TOP (@top) Symbol, CoName, ExchName, cRnk, pRnk, Price, PChg,  
    VolChg, AVol, Epsrnk, Rlst, Smr, Comp  
    FROM (  
      SELECT TOP 100 Z.symbol, Z.coname,Z.exchname,Z.cRnk, Z.pRnk, Z.price, Z.PChg, Z.volChg,   
        Z.avol, Z.EPSrnk, Z.Rlst, Z.SMR, Z.comp, Z.currNumRnk, Z.currNumOrder, Z.priorNumOrder   
        FROM  (  
         SELECT  TOP 100 PERCENT           
           G.Symbol as 'symbol',   
           G.Coname as 'coname',   
           CASE WHEN G.exchcd=1 THEN 'NYSE' WHEN G.exchcd=2 THEN 'AMEX' ELSE ''  END AS 'exchname' ,   
           G.accdis AS 'cRnk',   
           D.priorRnk AS 'pRnk',   
           G.price0 AS 'price',   
           (G.price0 - G.price) AS 'PChg',   
           A.volPctChg as 'volChg',    
           A.avol,  
           CASE WHEN G.epsrnk=0 THEN 'na' ELSE cast(G.epsrnk as varchar(3)) END AS 'epsrnk',   
           G.Rlst,  
           CASE WHEN G.smrl='' THEN 'N/A' ELSE cast(G.smrl as varchar(3)) END AS 'smr',  
           --Changed to show difference only when a letter is changed, not between + and - in same letter  
           CASE G.accdis   
             WHEN 'A+' THEN 1  
             WHEN 'A'  THEN 1  
             WHEN 'A-' THEN 1  
             WHEN 'B+' THEN 2  
             WHEN 'B'  THEN 2  
             WHEN 'B-' THEN 2  
             WHEN 'C+' THEN 3  
             WHEN 'C'  THEN 3  
             WHEN 'C-' THEN 3  
             WHEN 'D+' THEN 4  
             WHEN 'D'  THEN 4  
             WHEN 'D-' THEN 4  
             WHEN 'E'  THEN 5  
           ELSE NULL  
           END as 'currNumRnk',  
           CASE G.accdis   
             WHEN 'A+' THEN '1'  
             WHEN 'A'  THEN '2'  
             WHEN 'A-' THEN '3'  
             WHEN 'B+' THEN '4'  
             WHEN 'B'  THEN '5'  
             WHEN 'B-' THEN '6'  
             WHEN 'C+' THEN '7'  
             WHEN 'C'  THEN '8'  
             WHEN 'C-' THEN '9'  
             WHEN 'D+' THEN '10'  
             WHEN 'D'  THEN '11'  
             WHEN 'D-' THEN '12'  
             WHEN 'E'  THEN '13'  
           ELSE 'N/A'   
           END as 'currNumOrder',  
           D.priorNumRnk as 'priorNumRnk',  
           D.priorNumOrder,  
           CASE WHEN M.smartSelect is NULL THEN 'na' ELSE cast(M.smartSelect as varchar(3)) END AS 'comp'   
           FROM getrsm1 G   
           INNER JOIN dgRPTAccDis D ON G.osid=D.osid   
           INNER JOIN avolView A ON G.osid = A.osid  
           INNER JOIN cs_AveVolumesView av ON G.OSID = av.osid  
           --INNER JOIN  dlgBook DB ON G.osid=DB.osid  
           INNER JOIN mainFrameStockRatings M ON G.osid=M.osid, thetime W  
          WHERE (G.exchcd = 1 OR G.exchcd=2)   
          --AND DB.blubk = 1  
          AND g.Price0 &gt;= 5      
          AND g.Price0 * g.CAPTL &gt;= 100000      
          AND av.avdolv &gt;= 500000    
          AND G.accDis &lt;&gt; ''  
          ORDER BY G.accdis  
        ) Z  
       WHERE isnumeric(Z.currNumRnk) = 1   
         AND isnumeric(Z.priorNumRnk)=1   
            AND Z.currNumRnk &gt; Z.priorNumRnk  
       ORDER BY Z.priorNumRnk ASC,Z.currNumOrder ASC, Z.priorNumOrder DESC, Z.coname ASC  
       UNION  
      SELECT TOP 100 Z.symbol, Z.coname,Z.exchname,Z.cRnk, Z.pRnk, Z.price, Z.PChg, Z.volChg,   
        Z.avol, Z.EPSrnk, Z.Rlst, Z.SMR, Z.comp, Z.currNumRnk, Z.currNumOrder, Z.priorNumOrder   
        FROM  (  
          SELECT TOP 100 PERCENT           
            G.Symbol as 'symbol',   
            G.Coname as 'coname',   
            'NASDAQ' as 'exchname',  
            G.accdis AS 'cRnk',   
            D.priorRnk AS 'pRnk',   
            G.price0 AS 'price',   
            (G.price0 - G.price) AS 'PChg',    
            A.volPctChg as 'volChg',  
             A.avol,  
            CASE WHEN G.epsrnk=0 THEN 'na' ELSE cast(G.epsrnk as varchar(3)) END AS 'epsrnk',   
            G.Rlst,  
            CASE WHEN G.smrl='' THEN 'N/A' ELSE G.smrl END AS 'smr',  
            --Changed to show difference only when a letter is changed, not between + and - in same letter  
            CASE G.accdis   
              WHEN 'A+' THEN 1  
                 WHEN 'A'  THEN 1  
                 WHEN 'A-' THEN 1  
                 WHEN 'B+' THEN 2  
                 WHEN 'B'  THEN 2  
                 WHEN 'B-' THEN 2  
                 WHEN 'C+' THEN 3  
                 WHEN 'C'  THEN 3  
                 WHEN 'C-' THEN 3  
                 WHEN 'D+' THEN 4  
                 WHEN 'D'  THEN 4  
                 WHEN 'D-' THEN 4  
                 WHEN 'E'  THEN 5  
            ELSE NULL  
            END as 'currNumRnk',  
            CASE G.accdis   
              WHEN 'A+' THEN '1'  
                 WHEN 'A'  THEN '2'  
                 WHEN 'A-' THEN '3'  
                 WHEN 'B+' THEN '4'  
                 WHEN 'B'  THEN '5'  
                 WHEN 'B-' THEN '6'  
                 WHEN 'C+' THEN '7'  
                 WHEN 'C'  THEN '8'  
                 WHEN 'C-' THEN '9'  
                 WHEN 'D+' THEN '10'  
                 WHEN 'D'  THEN '11'  
                 WHEN 'D-' THEN '12'  
                 WHEN 'E'  THEN '13'  
            ELSE 'N/A'  
            END as 'currNumOrder',  
            D.priorNumRnk as 'priorNumRnk',  
            D.priorNumOrder,  
            CASE WHEN M.smartSelect is NULL THEN 'na' ELSE cast(M.smartSelect as varchar(3)) END AS 'comp'   
            FROM getrsm1 G   
            INNER JOIN dgRPTAccDis D ON G.osid=D.osid   
            INNER JOIN avolView A ON G.osid = A.osid  
            INNER JOIN cs_AveVolumesView av ON G.OSID = av.osid  
            --INNER JOIN  dlgBook DB ON G.osid=DB.osid  
            INNER JOIN mainFrameStockRatings M ON G.osid=M.osid, thetime W  
           WHERE G.exchcd &gt;= 80   
           --AND DB.grnbk = 1   
           AND g.Price0 &gt;= 5      
           AND g.Price0 * g.CAPTL &gt;= 100000      
           AND av.avdolv &gt;= 500000   
           AND G.accDis &lt;&gt; ''  
      ) Z  
     WHERE Z.currNumRnk &gt; Z.priorNumRnk  
     ORDER BY Z.priorNumRnk ASC,Z.currNumOrder ASC, Z.priorNumOrder DESC, Z.coname ASC  
   )x  
  ORDER BY currNumRnk, currNumOrder ASC, priorNumOrder DESC, coname ASC  
SET NOCOUNT OFF  
  --xxxxx--  </t>
  </si>
  <si>
    <t>MS_Report_NYSEShortInterest</t>
  </si>
  <si>
    <t>CREATE PROCEDURE [dbo].[MS_Report_NYSEShortInterest]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G.exchcd=1  
  AND RM.itemID=478  
  AND RM.Value&gt;0  
  AND g.Price0 &gt;= 5  
  AND g.Price0 * g.CAPTL &gt;= 100000  
  AND av.avdolv &gt;= 500000  
 ORDER BY cast(D.shrt as decimal(5,2)) DESC, G.coname ASC  
END  
  --xxxxx--</t>
  </si>
  <si>
    <t>pfloat</t>
  </si>
  <si>
    <t>shrt</t>
  </si>
  <si>
    <t>shrt1</t>
  </si>
  <si>
    <t>shrt2</t>
  </si>
  <si>
    <t>shrtpchng</t>
  </si>
  <si>
    <t>osid</t>
  </si>
  <si>
    <t>itemid</t>
  </si>
  <si>
    <t>MS_Report_NASDAQShortInterest</t>
  </si>
  <si>
    <t>CREATE PROCEDURE [dbo].[MS_Report_NASDAQShortInterest]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G.exchcd&gt;=80  
  AND RM.itemID=478  
  AND RM.value&gt;0  
  AND g.Price0 &gt;= 5  
  AND g.Price0 * g.CAPTL &gt;= 100000  
  AND av.avdolv &gt;= 500000  
 ORDER BY cast(D.shrt as decimal(5,2)) DESC, G.coname ASC  
END  
  --xxxxx--</t>
  </si>
  <si>
    <t>MS_Report_AMEXShortInterest</t>
  </si>
  <si>
    <t>CREATE PROCEDURE [dbo].[MS_Report_AMEXShortInterest]  
AS  
BEGIN  
 SET NOCOUNT ON;  
 SELECT TOP 100  
  G.symbol as 'symbol',  
  G.coname,  
  RM.value as 'Short Vol',  
  D.pFloat as 'percentFloat',  
  D.shrt as 'current',  
  D.shrt1 as 'one month',  
  D.shrt2 as 'two months',  
  D.shrtpchng as 'percent change'  
 FROM getrsm1 G  
  INNER JOIN dgRPTshrt D ON G.osid=D.osid  
  INNER JOIN rsmisc RM ON G.osid=RM.osid  
  INNER JOIN cs_AveVolumesView av ON G.OSID = av.osid  
 WHERE   
  G.exchcd =2  
  AND RM.itemID=478  
  AND RM.Value&gt;0  
  AND g.Price0 &gt;= 5  
  AND g.Price0 * g.CAPTL &gt;= 100000  
  AND av.avdolv &gt;= 500000  
 ORDER BY cast(D.shrt as decimal(5,2)) DESC, G.coname ASC  
END  
  --xxxxx--</t>
  </si>
  <si>
    <t>MS_Report_Top30EPSRatingStocksHighAvgVolume</t>
  </si>
  <si>
    <t xml:space="preserve">CREATE PROCEDURE [dbo].[MS_Report_Top30EPSRatingStocksHighAvgVolume]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CASE WHEN Z.smartSelect is NULL THEN 'na' ELSE cast(Z.smartSelect as varchar(3)) END AS 'comp'    
 FROM        
        (  
   SELECT V.*    
   FROM     
                (  
     SELECT TOP 10 G.osid,     
                        G.symbol,     
                        G.coname,     
                        'NYSE'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1 AND    
      --DB.blubk=1 AND    
                        G.rlst&gt;59                  --relative strength must be at least 60    
                        AND g.Price0 &gt;= 5      
      AND g.Price0 * g.CAPTL &gt;= 100000      
      AND av.avdolv &gt;= 500000   
                    ORDER BY G.epsrnk DESC, A.avol DESC  
    ) AS V    
   UNION    
   SELECT W.*    
   FROM        
                (  
     SELECT TOP 10   
      G.osid,     
                        G.symbol,     
                        G.coname,     
      'NASDAQ'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&gt;= 80 AND    
      --DB.grnbk=1 AND    
                        G.rlst&gt;59                       --relative strength must be at least 60    
                        AND g.Price0 &gt;= 5      
      AND g.Price0 * g.CAPTL &gt;= 100000      
      AND av.avdolv &gt;= 500000   
                    ORDER BY G.epsrnk DESC, A.avol DESC  
    ) AS W    
   UNION    
   SELECT X.*    
   FROM  
    (  
     SELECT TOP 10  
      G.osid,     
      G.symbol,     
      G.coname,     
      'AMEX'  AS 'Exchange',     
      G.price0,     
      G.price0 - G.price AS 'PriceChange',     
      A.volPctChg as 'volChg',    
      A.avol  AS 'AvgVol',    
      G.epsrnk,     
      G.rlst,     
      G.smrl,     
      G.accdis,    
      M.smartSelect    
     FROM getrsm1 G   
      --INNER JOIN dlgBook DB ON G.osid=DB.osid    
      INNER JOIN mainFrameStockRatings M ON G.osid=M.osid    
      INNER JOIN cs_AveVolumesView av ON G.OSID = av.osid  
      INNER JOIN avolView A ON G.osid = A.osid,           
      thetime W    
     WHERE G.exchcd = 2 AND    
      --DB.blubk=1 AND    
      G.rlst&gt;59                       --relative strength must be at least 60    
      AND g.Price0 &gt;= 5      
      AND g.Price0 * g.CAPTL &gt;= 100000      
      AND av.avdolv &gt;= 500000   
     ORDER BY G.epsrnk DESC, A.avol DESC  
    ) AS X  
  )  AS Z    
 ORDER BY Z.avgvol DESC    
END  
  --xxxxx--  </t>
  </si>
  <si>
    <t>exchange</t>
  </si>
  <si>
    <t>pricechange</t>
  </si>
  <si>
    <t>volchg</t>
  </si>
  <si>
    <t>avgvol</t>
  </si>
  <si>
    <t>MS_Report_Top30RSRatingStocksHighAvgVolume</t>
  </si>
  <si>
    <t xml:space="preserve">CREATE PROCEDURE [dbo].[MS_Report_Top30RSRatingStocksHighAvgVolume]  
AS  
BEGIN  
 SET NOCOUNT ON;  
 SELECT TOP 30  
  Z.symbol,     
  Z.coname,     
  Z.exchange,     
  Z.price0 AS 'Price',    
  Z.PriceChange,     
  Z.VolChg,    
  Z.AvgVol,     
  CASE WHEN Z.epsrnk=0 THEN 'na' ELSE cast(Z.epsrnk as varchar(3)) END AS 'epsrnk',     
  CASE WHEN Z.rlst =0 THEN 'na' ELSE cast(Z.rlst as varchar(3)) END AS 'rlst',     
  CASE WHEN Z.smrl='' THEN 'N/A' ELSE Z.smrl END AS 'smrl',     
  CASE WHEN Z.accDis='' OR Z.accDis IS NULL THEN 'N/A' ELSE Z.accdis END AS 'AccDisRtg' ,    
  CASE WHEN Z.smartSelect='' THEN 'na' ELSE cast(Z.smartSelect as varchar(3)) END AS 'comp'     
 FROM        
  (  
   SELECT V.*    
   FROM     
    (  
     SELECT TOP 10   
      G.osid,     
      G.symbol,     
      G.coname,     
      'NYSE'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1 AND    
      --DB.blubk=1 AND    
      G.epsrnk &gt; 59                           --eps must be at least 60    
      AND g.Price0 &gt;= 5      
      AND g.Price0 * g.CAPTL &gt;= 100000      
      AND av.avdolv &gt;= 500000   
     ORDER BY G.rlst DESC, A.avol DESC,G.epsrnk DESC  
    ) AS V    
   UNION    
   SELECT W.*    
   FROM        
    (  
     SELECT TOP 10   
      G.osid,     
      G.symbol,     
      G.coname,     
      'NASDAQ'  AS 'Exchange',     
      G.price0,     
      G.price0 - G.price AS 'PriceChange',     
      A.volPctChg as 'volChg',    
      A.avol  AS 'AvgVol',    
      G.epsrnk,     
      G.rlst,     
      G.smrl,     
      G.accdis,    
      M.smartSelect     
     FROM getrsm1 G   
      --INNER JOIN dlgBook DB ON G.osid=DB.osid    
      INNER JOIN cs_AveVolumesView av ON G.OSID = av.osid  
      INNER JOIN avolView A ON G.osid = A.osid    
      INNER JOIN mainFrameStockRatings M ON G.osid=M.osid,    
      thetime W    
     WHERE G.exchcd &gt;= 80 AND    
      --DB.grnBk=1 AND    
      G.epsrnk &gt; 59                           --eps must be at least 60    
      AND g.Price0 &gt;= 5      
      AND g.Price0 * g.CAPTL &gt;= 100000      
      AND av.avdolv &gt;= 500000   
     ORDER BY G.rlst DESC, A.avol DESC, G.epsrnk DESC  
    ) AS W    
   UNION    
   SELECT X.*    
   FROM   
    (  
     SELECT TOP 10   
      G.osid,     
      G.symbol,     
      G.coname,     
      'AMEX'  AS 'Exchange',     
      G.price0,     
      G.price0 - G.price AS 'PriceChange',     
      A.volPctChg as 'volChg',    
      A.avol  AS 'AvgVol',    
      G.epsrnk,     
      G.rlst,     
      G.smrl,     
      G.accdis ,    
      M.smartSelect    
     FROM getrsm1 G   
      --INNER JOIN dlgBook DB ON G.osid=DB.osid    
      INNER JOIN cs_AveVolumesView av ON G.OSID = av.osid  
      INNER JOIN avolView A ON G.osid = A.osid    
      INNER JOIN mainFrameStockRatings M ON G.osid=M.osid,    
      thetime W    
     WHERE G.exchcd = 2 AND    
      --DB.bluBk=1 AND      
      G.epsrnk &gt; 59                           --eps must be at least 60    
      AND g.Price0 &gt;= 5      
      AND g.Price0 * g.CAPTL &gt;= 100000      
      AND av.avdolv &gt;= 500000   
     ORDER BY G.rlst DESC, A.avol DESC, G.epsrnk DESC  
    ) AS X  
  )  AS Z    
 ORDER BY Z.avgvol DESC    
END  
  --xxxxx--  </t>
  </si>
  <si>
    <t>MS_Report_WeeklyNewHighReport</t>
  </si>
  <si>
    <t xml:space="preserve">CREATE PROCEDURE [dbo].[MS_Report_WeeklyNewHighReport]  
AS  
BEGIN  
 SET NOCOUNT ON;  
 DECLARE @MON DATETIME,@FRI DATETIME, @TODAY DATETIME,@BEG52 DATETIME,@END52 DATETIME    
 SELECT @TODAY=GETDATE()    
 SELECT @MON=case datepart(dw, @TODAY)    
  when 1 then dateadd(d,-6,convert(varchar(10), (@TODAY), 101))    
  when 2 then dateadd(d,-7,convert(varchar(10), (@TODAY), 101))    
  when 3 then dateadd(d,-8,convert(varchar(10), (@TODAY), 101))    
  when 4 then dateadd(d,-9,convert(varchar(10), (@TODAY), 101))    
  when 5 then dateadd(d,-10,convert(varchar(10), (@TODAY), 101))    
  when 6 then dateadd(d,-11,convert(varchar(10), (@TODAY), 101))    
  when 7 then dateadd(d,-5,convert(varchar(10), (@TODAY), 101))    
 end    
 SELECT @FRI = case datepart(dw, @TODAY)    
  when 1 then dateadd(d,-2,convert(varchar(10), (@TODAY), 101))    
  when 2 then dateadd(d,-3,convert(varchar(10), (@TODAY), 101))    
  when 3 then dateadd(d,-4,convert(varchar(10), (@TODAY), 101))    
  when 4 then dateadd(d,-5,convert(varchar(10), (@TODAY), 101))    
  when 5 then dateadd(d,-6,convert(varchar(10), (@TODAY), 101))    
  when 6 then dateadd(d,-7,convert(varchar(10), (@TODAY), 101))    
  when 7 then dateadd(d,-1,convert(varchar(10), (@TODAY), 101))    
 end     
 SELECT @BEG52 = dateAdd(wk,-52,@FRI)    
 ; WITH NewHighs AS (  
 SELECT W.osid, W.high AS NewHigh, Max(W.Date) AS NewHighDate --, Max(Y.high) AS 'p52WkHi', @TODAY as 'dtUpdate'    
 FROM    
  swhsftmp Y --table used to find the 52-week high    
  INNER JOIN sdhsftmp W  ON Y.osid=W.osid  --table used to find the week high(use sdhsftmp NOT swhsftmp--for data consistancy)    
  INNER JOIN sdhsftmp S ON Y.osid=S.osid  --table used to eliminate multiple daily highs &gt; yr52Hi by taking max high for week    
 WHERE   
  W.DATE&gt;=@MON AND    --highs only within the previous week    
  W.DATE&lt;=@FRI AND    
  S.DATE&gt;=@MON AND    --highs only within the previous week    
  S.DATE&lt;=@FRI AND    
  Y.DATE&gt;=@BEG52 AND   --52 weeks before @FRI    
  Y.DATE&lt;=@MON AND     --must be @MON to prevent rows with     
  W.high&lt;&gt;0 AND     --not interested in highs of 0    
  W.high IS NOT NULL AND   --eliminates warning for max function    
  Y.high IS NOT NULL    --eliminates warning for max function    
  GROUP BY W.osid, W.high     
  HAVING   
  W.high &gt; Max(Y.high) AND     
  W.high = max(S.high)  )  
 SELECT TOP 100 PERCENT   
  G.symbol AS 'symbol',     
        G.coname AS 'coname',     
  CASE WHEN g.exchcd = 2 THEN 'AMEX' WHEN g.exchcd = 1 THEN 'NYSE' ELSE 'NASDAQ' END AS 'Exchange',    
        convert(char(10),nh.NewHighDate,101) ,    
        nh.NewHigh,    
        G.price0 AS 'Price',     
        G.price0 - G.price AS 'Price Change',     
        A.volPctChg,      
        A.avol,    
        CASE WHEN G.epsrnk=0 THEN 'na' ELSE cast(G.epsrnk as varchar(3)) END AS 'epsrnk',     
        CASE WHEN G.rlst =0 THEN 'na' ELSE cast(G.rlst as varchar(3)) END AS 'rlst',     
        CASE WHEN G.smrl='' THEN 'N/A' ELSE G.smrl END AS 'smrl',     
        CASE WHEN G.accDis='' OR G.accDis IS NULL THEN 'N/A' ELSE G.accdis END AS 'AccDisRtg',     
        CASE WHEN M.smartSelect is NULL THEN 'na' WHEN M.smartSelect=0 then 'na' ELSE cast(M.smartSelect as varchar(3)) END AS 'comp'     
 FROM getrsm1 G  
  INNER JOIN NewHighs nh ON G.OSID = nh.OSID  
  INNER JOIN avolView A ON G.osid = A.osid          
  INNER JOIN mainFrameStockRatings M ON M.osid=G.osid    
  INNER JOIN cs_AveVolumesView av ON G.OSID = av.osid  
 WHERE   
  g.Price0 &gt;= 5      
  AND g.Price0 * g.CAPTL &gt;= 100000      
  AND av.avdolv &gt;= 500000     
 ORDER BY G.symbol,nh.NewHighDate,G.coname    
END  
  --xxxxx--  </t>
  </si>
  <si>
    <t>UPDATE</t>
  </si>
  <si>
    <t>date</t>
  </si>
  <si>
    <t>high</t>
  </si>
  <si>
    <t>GROUP BY</t>
  </si>
  <si>
    <t>newhighdate</t>
  </si>
  <si>
    <t>HAVING</t>
  </si>
  <si>
    <t>MS_Report_WeeklyReportStocksApproachingNewHigh</t>
  </si>
  <si>
    <t xml:space="preserve">CREATE PROCEDURE [dbo].[MS_Report_WeeklyReportStocksApproachingNewHigh]  
AS  
BEGIN  
 SET NOCOUNT ON;  
 DECLARE @selDate smallDateTime,    
  @dtUpdate smallDateTime,    
  @Today dateTime    
 SELECT @Today = GETDATE()    
--GET DATE OF PREVIOUS WEEK'S CLOSE    
 SELECT @selDate = CASE DATEPART(dw, @Today)    
  WHEN 1 THEN dateadd(d,-2,convert(varchar(10), (@Today), 101))  --not scheduled in job    
  WHEN 2 THEN dateadd(d,-3,convert(varchar(10), (@Today), 101))  --not scheduled in job    
  WHEN 3 THEN dateadd(d,-4,convert(varchar(10), (@Today), 101))    
  WHEN 4 THEN dateadd(d,-5,convert(varchar(10), (@Today), 101))    
  WHEN 5  THEN dateadd(d,-6,convert(varchar(10), (@Today), 101))    
  WHEN 6  THEN dateadd(d,-7,convert(varchar(10), (@Today), 101))    
  WHEN 7  THEN dateadd(d,-8,convert(varchar(10), (@Today), 101))     
 END    
 --GET DATE OF TABLE UPDATE     
 SELECT @dtUpdate=Convert(varchar,@Today,101)    
 ; WITH Highs AS (  
   SELECT   
    S.osid AS Osid,   
    STR(ROUND(S.high,2),9,2) AS High,  --previous week's high price    
  @selDate as SelectedDate,  
  @dtUpdate as UpdateDate    
 FROM SWHSFTMP S   
  INNER JOIN hsfwkl H ON S.osid = H.osid    
        INNER JOIN   
   (  
    SELECT S52.osid,Max(S52.high) as yrHi      
    FROM swhsftmp S52     
    WHERE S52.date&gt;=dateadd(wk,-52,@selDate)   
     AND S52.date&lt;=@selDate   
     AND S52.high IS NOT NULL    
    GROUP BY S52.osid     
   ) A ON S.osid = A.osid  
 WHERE    
  S.date=@selDate AND    
  S.high IS NOT NULL AND    
  CASE WHEN A.YrHi&lt;&gt;0 THEN ((S.high-A.yrhi)/A.yrhi)*100 ELSE null END &gt;=-5  AND    
  H.date=@selDate AND    
  H.rlst &gt;=80 AND     
  H.epsr &gt;= 80 AND     
  H.adnm &gt;= -5 AND    --exclude C-, include C and above.    
  S.High IS NOT NULL    
 )  
 SELECT TOP 100 PERCENT   
  G.symbol,     
        G.coname,    
        CASE WHEN g.exchcd=2 THEN 'AMEX' WHEN g.exchcd=1 THEN 'NYSE' ELSE 'NASDAQ' END AS 'Exchange',     
        h.high as 'prior week hi',                                      --max(price) for previous week from sdhsftmp    
        G.yrhi as '52 Wk High',     
        G.price0 as 'Price',    
        G.price0 - G.price as 'Price Change',    
        A.volPctChg,    
        A.avol,    
  CASE WHEN G.epsrnk=0 THEN 'na' ELSE cast(G.epsrnk as varchar(3)) END AS 'epsrnk',     
  CASE WHEN G.rlst =0 THEN 'na' ELSE cast(G.rlst as varchar(3)) END AS 'rlst',     
  CASE WHEN G.smrl='' THEN 'N/A' ELSE G.smrl END AS 'smrl',     
  CASE WHEN G.accDis='' OR G.accDis IS NULL THEN 'N/A' ELSE G.accdis END AS 'AccDisRtg',     
  CASE WHEN M.smartSelect is NULL THEN 'na' ELSE cast(M.smartSelect as varchar(3)) END AS 'comp'    
 FROM getrsm1 G   
  --INNER JOIN dlgBook DB ON G.osid=DB.osid  
  INNER JOIN cs_AveVolumesView av ON G.OSID = av.osid    
        INNER JOIN avolView A ON G.osid = A.osid    
        --INNER JOIN dlgHigh H ON G.osid=H.osid,        --only stocks w/in 5% or @52 wk &amp; w/accDis &gt;=C &amp; rlst&gt;=80 &amp;eps&gt;=80 @close included in this table    
        INNER JOIN Highs H ON G.osid=H.osid    
        INNER JOIN mainFrameStockRatings M ON G.osid=M.osid,            --changed tables    
        thetime W    
 WHERE  
  g.Price0 &gt;= 5      
  AND g.Price0 * g.CAPTL &gt;= 100000      
  AND av.avdolv &gt;= 500000   
  --G.rlst &gt; 80 AND                          --e-mail said selection should not be dynamic, only data.    
        --G.epsrnk &gt; 80 AND    
        --left(G.accdis,1) &lt;= 'C' AND    
        --(DB.blubk=1 OR DB.grnbk=1)    
 ORDER BY (G.epsrnk + G.rlst) DESC    
END  
  --xxxxx--  </t>
  </si>
  <si>
    <t>pr_MS_DG_DailyPctChange</t>
  </si>
  <si>
    <t>/**********************************************************************************************************    
** Description:  Get a list of all 197 Industry Groups Daily % Change, order by chgYTD per specs.  
**    
** Parameters  None  
**  
** Test    EXEC pr_MS_DG_DailyPctChange  
**  
** DATE    DEVELOPER  DESCRIPTION  
** 10/20/2009  LLE    Created - Refactored from stored procs (dgINGPSnapshotBest,   
**         dgINGPSnapshotWorst) to get all 197 Daily % Change per MarketSmith specs.  
** 2013.04.26       WJ              Add Price % Change so it can be used for ordering  
***********************************************************************************************************/  
CREATE PROCEDURE [dbo].[pr_MS_DG_DailyPctChange]  
AS  
BEGIN  
 SET NOCOUNT ON  
 SELECT IndCd, Chg1D, Chg3M, CoName, OSID_Cnt, InGrpRS, Grnk, Grnk13, Captl, chgYTD  
   FROM (  
     SELECT G.symbol AS 'indCd',         --Industry group code      
       CASE WHEN IP.indChg1D = 0 THEN 0 ELSE (G.price0 - IP.indChg1D) / IP.indChg1D * 100 END AS 'chg1D', --Daily % Chg      
       CASE WHEN IP.indChg13W = 0 THEN 0 ELSE (G.price0 - IP.indChg13W) / IP.indChg13W * 100 END AS 'chg3M', --3 Mo Ago % Chg      
       G.coname,                    --INDUSTRY GROUP NAME      
       IV.osid_cnt,                 --Industry Group Number of Companies in Industry Group      
       dbo.fn_Num2AlphaRanking_IndGroup(IR.grpRnk) AS 'InGrpRS',       --Industry Group RS Letter Rating with +/-   
       IR.grpRnk AS 'grnk',         --Industry Group Ranking Daily - 1 Day Ago  
       GR.grnk13,                   --Industry Group Ranking 3 Months ago (13 wks)      
       G.captl,                     --Captl  matches Wonda market val  captl2 and captl are same value getrsm1 in billions      
       CASE WHEN IP.IndChgYTD = 0 THEN 0 ELSE (G.price0 - IP.IndChgYTD) / IP.IndChgYTD * 100 END AS 'chgYTD', -- Added 12/22/03 YTD change      
       CASE WHEN g.Price = 0 THEN 0 ELSE (G.price0 - g.Price) * 100 / g.Price  END AS 'PCHG' -- Added 2013.04.26 PCHG  
       FROM getrsm1 G   
    INNER JOIN groupRanks GR   
      ON GR.symbol = G.symbol  
    INNER JOIN indCountView IV   
      ON G.symbol = 'G' + CONVERT(varchar, IV.indcd)  
    INNER JOIN indPerformanceList IP   
      ON G.osid = IP.osid  
    INNER JOIN IndustryRankings IR  
      ON IR.Symbol = G.Symbol  
   ) x  
  ORDER BY PCHG DESC  
END  
    --xxxxx--</t>
  </si>
  <si>
    <t>04</t>
  </si>
  <si>
    <t>dgINGPAllGrps2</t>
  </si>
  <si>
    <t>CREATE PROCEDURE [dbo].[dgINGPAllGrps2]  
AS  
        SELECT G.symbol AS 'incd',              --Industry Group Code  
                G.coName AS 'indNam',           --INDUSTRY GROUP NAME  
                IV.osid_cnt,  
                IR.GrpRnk as 'grnk',  --INDUSTRY GROUP RANKING DAILY -updates @ 3PM  
                GR.grnk1 AS 'grnk1',  --Industry Group Ranking - 1 week ago  
                GR.grnk13 AS 'grnk13',          --Industry Group Ranking 3 Months ago (13 wks)  
                GR.grnk26 AS 'grnk26',          --Industry Group Ranking 6 Months ago (36 wks)  
                G.captl AS 'captl',                     --Industry Group market value  
                CASE WHEN IP.indChgYTD = 0 THEN 0 ELSE (G.price0-IP.indChgYTD)/IP.indChgYTD*100 END AS 'chgYTD' --% change since Jan 1  
        FROM    getrsm1 G       INNER JOIN groupRanks GR  ON GR.symbol=G.symbol  
                                INNER JOIN indCountView  IV  ON GR.symbol='G' + convert(varchar,IV.indcd)  
    INNER JOIN IndustryRankings IR  ON IR.Symbol = G.Symbol  
                                INNER JOIN indPerformanceList IP ON IP.osid = g.osid  
        ORDER BY G.coName ASC</t>
  </si>
  <si>
    <t>osid_cnt</t>
  </si>
  <si>
    <t>grprnk</t>
  </si>
  <si>
    <t>grnk1</t>
  </si>
  <si>
    <t>grnk13</t>
  </si>
  <si>
    <t>grnk26</t>
  </si>
  <si>
    <t>indchgytd</t>
  </si>
  <si>
    <t>indcd</t>
  </si>
  <si>
    <t>MS_dgINGPNewHighs</t>
  </si>
  <si>
    <t>CREATE PROCEDURE [dbo].[MS_dgINGPNewHighs] AS BEGIN  SET NOCOUNT ON  ; with Vol AS (   SELECT  A.osid,       A.avol*100 as 'avol',      CASE WHEN a.avol=0 or G.volum0=0 THEN 0       ELSE round(((((G.volum0*T.rate)-a.avol)*100)/a.avol),1) END AS 'VolPctC
hg'     FROM avoltable a WITH (NOLOCK) INNER JOIN getrsm1 G WITH (NOLOCK) ON a.osid=G.osid, theTime T           )  SELECT G.symbol AS 'indCd',         --Industry Group Code            G.coname AS 'indNam',        --INDUSTRY GROUP NAME            CASE WHEN
 IV.osid_cnt &lt;&gt; 0 THEN CONVERT(numeric, IH.NHI) / CONVERT(numeric, IV.osid_cnt) * 100 ELSE NULL END AS 'PNIH', --% making new high            IH.NHI,            IV.osid_cnt,            G.captl AS 'inMktVal',       --market value in billiions            M.
grpRnk AS 'inGrpRS',       --group RS letter rating with +/-            M.grpRnkNum AS 'inGrpRnk',   --group rank            GS.symbol AS 'sSymbol',      --STOCK-symbol            GS.coname AS 'sConame',      --STOCK-company name            GS.price0 AS '
sPrice',       --STOCK-intraday price            GS.price0 - GS.price AS 'sPriceChg', --STOCK--price change            A.volPctChg AS 'sVolPctChg',            GS.epsrnk AS 'sEPS',         --STOCK EPS Rank            GS.rlst AS 'sRS',            --STOCK Re
lative Strength            GS.smrl AS 'sSMR',           --STOCK SMR Letter Rating            GS.accDis AS 'sAccDis',      --STOCK acc/dis Rating,            g.exchcd,            CASE WHEN IP.indChgYTD = 0 THEN 0 ELSE (G.price0 - IP.indChgYTD) / IP.indChgY
TD * 100 END AS 'chgYTD'      FROM getrsm1 G INNER JOIN getrsm1 GS ON G.symbol = 'G' + CONVERT(varchar, GS.indcd)      INNER JOIN groupRanks GR WITH (NOLOCK) ON GR.symbol = G.symbol      INNER JOIN indCountView IV ON G.symbol = 'G' + CONVERT(varchar, IV.i
ndcd)      INNER JOIN mainFrameStockRatings M ON GS.osid = M.osid      INNER JOIN indNewHiLoPerformance IH WITH (NOLOCK) ON IH.indcd = IV.indcd      INNER JOIN Vol A WITH (NOLOCK) ON A.osid = GS.osid      INNER JOIN indPerformanceList IP WITH (NOLOCK) ON 
IP.osid = g.osid      WHERE G.osid IN (SELECT TOP 10 g.osid                        FROM getrsm1 G INNER JOIN indCountView IV ON G.symbol = 'G' + CONVERT(varchar, IV.indcd)                        INNER JOIN indNewHiLoPerformance IH WITH (NOLOCK) ON IH.indc
d = IV.indcd                        WHERE IH.NHI &gt; 0                        ORDER BY CASE WHEN IV.osid_cnt &lt;&gt; 0 THEN CONVERT(numeric, IH.NHI) / CONVERT(numeric, IV.osid_cnt) * 100 ELSE NULL END DESC)            AND GS.high0 &gt; GS.yrHi            AND GS.exc
hcd IN (1, 2, 3, 4, 27, 80, 81, 82)            AND GS.volum0 &gt; 0      ORDER BY PNIH DESC, indnam, sVolPctChg DESC END    --xxxxx--</t>
  </si>
  <si>
    <t>volum0</t>
  </si>
  <si>
    <t>rate</t>
  </si>
  <si>
    <t>nhi</t>
  </si>
  <si>
    <t>high0</t>
  </si>
  <si>
    <t>yrhi</t>
  </si>
  <si>
    <t>exc</t>
  </si>
  <si>
    <t>MS_dgINGPNewLows</t>
  </si>
  <si>
    <t>CREATE PROCEDURE [dbo].[MS_dgINGPNewLows] AS BEGIN  SET NOCOUNT ON  ; with Vol AS (   SELECT  A.osid,        A.avol*100 as 'avol',       CASE WHEN a.avol=0 or G.volum0=0 THEN 0        ELSE round(((((G.volum0*T.rate)-a.avol)*100)/a.avol),1) END AS 'VolP
ctChg'     FROM avoltable a WITH (NOLOCK) INNER JOIN getrsm1 G WITH (NOLOCK) ON a.osid=G.osid, theTime T           )  SELECT G.symbol AS 'indCd',         --Industry Group code            G.coname AS 'indNam',        --INDUSTRY GROUP NAME            CASE W
HEN IV.osid_cnt &lt;&gt; 0 THEN CONVERT(numeric, IH.NLI) / CONVERT(numeric, IV.osid_cnt) * 100 ELSE NULL END AS 'PNIL',            IH.NLI,            IV.osid_cnt,            G.captl AS 'inMktVal',       --market value in billiions            M.grpRnk AS 'inGrpR
S',       --group RS letter rating with +/-            M.grpRnkNum AS 'inGrpRnk',   --group rank            GS.symbol AS 'sSymbol',      --STOCK-symbol            GS.coname AS 'sConame',      --STOCK-company name            GS.price0 AS 'sPrice',       --
STOCK-intraday price            GS.price0 - GS.price AS 'sPriceChg', --STOCK--price change            A.volPctChg AS 'sVolPctChg',            GS.epsrnk AS 'sEPS',         --STOCK EPS Rank            GS.rlst AS 'sRS',            --STOCK Relative Strength  
          GS.smrl AS 'sSMR',           --STOCK SMR Letter Rating            GS.accDis AS 'sAccDis',      --STOCK acc/dis Rating            CASE WHEN IP.indChgYTD = 0 THEN 0 ELSE CAST((G.price0 - IP.indChgYTD) AS DECIMAL(34,1)) / CAST(IP.indChgYTD * 100 AS
 DECIMAL(34,1)) END AS 'chgYTD'      FROM getrsm1 G      INNER JOIN getrsm1 GS ON G.symbol = 'G' + CONVERT(varchar, GS.indcd)      INNER JOIN groupRanks GR WITH (NOLOCK) ON GR.symbol = G.symbol      INNER JOIN indCountView IV ON G.symbol = 'G' + CONVERT(v
archar, IV.indcd)      INNER JOIN mainFrameStockRatings M ON GS.osid = M.osid      INNER JOIN indNewHiLoPerformance IH WITH (NOLOCK) ON IH.indcd = IV.indcd      INNER JOIN Vol A WITH (NOLOCK) ON A.osid = GS.osid      INNER JOIN indPerformanceList IP WITH 
(NOLOCK) ON IP.osid = g.osid      WHERE G.osid IN            (SELECT TOP 10 g.osid               FROM getrsm1 G INNER JOIN indCountView IV ON G.symbol = 'G' + CONVERT(varchar, IV.indcd)              INNER JOIN indNewHiLoPerformance IH WITH (NOLOCK) ON IH.
indcd = IV.indcd              WHERE IH.NLI &gt; 0              ORDER BY CASE WHEN IV.osid_cnt &lt;&gt; 0                            THEN CONVERT(numeric, IH.NLI) / CONVERT(numeric, IV.osid_cnt) * 100                            ELSE NULL END DESC            )      
      AND GS.low0 &lt; GS.yrLo            AND GS.exchcd IN (1, 2, 3, 4, 27, 80, 81, 82)            AND GS.volum0 &gt; 0      ORDER BY PNIL DESC, indnam, sVolPctChg DESC END    --xxxxx--</t>
  </si>
  <si>
    <t>nli</t>
  </si>
  <si>
    <t>low0</t>
  </si>
  <si>
    <t>yrlo</t>
  </si>
  <si>
    <t>pr_MS_DG_GetNewMarketIndices</t>
  </si>
  <si>
    <t xml:space="preserve">/**************************************************************************************  
** Description Get NewMarket Indices. This procedure is a copy of   
**    NewMarketIndicesView view's content and added lock hints   
**    and modified from 'comma join' to INNER JOIN.   
**    It is used in generating the report list for MarketSmith.    
**    
** Parameters None  
**  
** Test   EXEC pr_MS_DG_GetNewMarketIndices   
**  
** DATE   DEVELOPER  DESCRIPTION  
** 08/17/2009 LLE    Created  
**************************************************************************************/  
CREATE PROCEDURE [dbo].[pr_MS_DG_GetNewMarketIndices]  
AS  
SET NOCOUNT ON   
  SELECT g.symbol, g.coname,   
    currentPrice = g.price0,     
          i.IndChg1D, i.IndChg5D,   
    i.IndChg4W, i.IndChg8W,   
    i.IndChgQTD, i.IndChg13W,   
    i.IndChg26W, i.IndChgYTD,   
    i.IndChg52W  
    FROM getrsm1 g WITH(NOLOCK)  
 INNER JOIN MarketIndices i WITH(NOLOCK)  
   ON  i.OSID = g.OSID  
 INNER JOIN MS_MarketIndices mi WITH(NOLOCK)  
   ON g.Symbol = mi.IndexSymbol  
   ORDER BY g.coname  
SET NOCOUNT OFF  
  --xxxxx--  </t>
  </si>
  <si>
    <t>indchg1d</t>
  </si>
  <si>
    <t>indchg5d</t>
  </si>
  <si>
    <t>indchg4w</t>
  </si>
  <si>
    <t>indchg8w</t>
  </si>
  <si>
    <t>indchgqtd</t>
  </si>
  <si>
    <t>indchg13w</t>
  </si>
  <si>
    <t>indchg26w</t>
  </si>
  <si>
    <t>indchg52w</t>
  </si>
  <si>
    <t>indexsymbol</t>
  </si>
  <si>
    <t>mfdb.dbo.mfdgobasicscreen 25,'fnd10yr','All Funds', 75</t>
  </si>
  <si>
    <t xml:space="preserve"> CREATE  PROCEDURE [dbo].[mfDGOBasicScreen]  @TopCount varchar(6),   @PeriodCode varchar(100), @Objective varchar(2000), @MinRank varchar(10)    AS /* Calculate Fund Performance depending on Input criteria Input values: MaxReturn,Objective, Period, Period
Sort call like this: EXEC mfDGOBasicScreen 25,'fnd39wk','All Funds',75 Georg 12/6/2001   6972 */ /* @minRank WILL NOT be used any longer, since not many funds qualify in certain categories due to market conditions. the line remove is:   p.fnd3yrRank &gt; ' +
 @MinRank   + ' and added FndAPTrack restriction to query - only show funds if FndAPTrack = 0 (active)  Georg 8/9/2002   Changed 2/27/2008       by Georg   changed 'p.fnd3yr as fnd3yrs' there was a conflict if fnd3yrs was used as the PeriodCodeVar */  DEC
LARE @PeriodCodeVar varchar(100) SET @PeriodCodeVar = 'p.'+ @PeriodCode  DECLARE @cmd varchar(4000) set @cmd = 'select distinct top ' + @TopCount + ' g.FndTickerSym, g.fndName, g.fndobj,  p.Fnd3yrRank,' + @PeriodCodeVar + ', m.PerBegDate,   (select top 1 
rank from mfOneilperformancerank where  p.Fnd3yrRank &gt;= low order by low desc) as Rank,  (select top 1 Description from mfOneilObjectCodes where g.fndobj = numcode) as ObjDescription , p.fnd3yr as fnd3yrs  from funds as g  with (nolock), fundperformance a
s p  with (nolock), fundperiods as m  with (nolock) , mstaroper as o   with (nolock) where    m.Percode = ''' + @Periodcode + ''' and    g.fndofid = p.fndofid  and   g.fndofid = o.ofid and g.FndTickerSym = o.ticker and o.net_assets &gt;= 100 and g.fndflag4 =
 0  and g.FndAPTrack = 0 '                                                                       IF @Objective &lt;&gt; 'All Funds'         begin                   set @cmd = @cmd +  ' and g.fndobj in (select numcode from mfOneilObjectCodes where alphacode  in 
(' +  @Objective + ')) '          end set @cmd = @cmd + ' and ' + @PeriodCodeVar + ' &lt;&gt; 0 '           -- Exclude funds with 0 performance for period SET @cmd = @cmd  + 'order by ' + @PeriodCode + ' desc ' EXEC (@cmd)</t>
  </si>
  <si>
    <t>fndtickersym</t>
  </si>
  <si>
    <t>fndname</t>
  </si>
  <si>
    <t>fndobj</t>
  </si>
  <si>
    <t>fnd3yrrank</t>
  </si>
  <si>
    <t>perbegdate</t>
  </si>
  <si>
    <t>MS_Report_AcceleratingLeaders</t>
  </si>
  <si>
    <t>CREATE PROCEDURE [dbo].[MS_Report_AcceleratingLeaders]  
AS  
BEGIN      
 SELECT c.OSID FROM csrsmview c  
 JOIN MainFrameStockRatings r on c.OSID = r.OSID  
 JOIN histrstestlong histrstestlong with (nolock) ON histrstestlong.osid = c.osid  
 WHERE c.price0 &gt;= 15       -- price greater than 15 dollars   
 AND c.Price0 * c.Avol &gt;= 100000 -- dollar volume more than 10m  
 AND c.Price0 &gt;= c.YrHi*0.85  
 AND r.SmartSelect &gt;= 90  
 AND c.Epsrnk &gt;= 90  
 AND r.Rlst &gt;= 90   
 AND histrstestlong.itemid = 1300  
    AND histrstestlong.wk1 &gt;=15    
 AND ( histrstestlong.wk1 IS NOT NULL AND (  histrstestlong.wk1 &gt; histrstestlong.wk2 )        -- current week ADNM (Acc/Dis) greater than last week  
          OR (histrstestlong.wk1 IS NULL  AND histrstestlong.wk2 &gt; histrstestlong.wk3 )          
          )  
 ORDER BY r.SmartSelect DESC, r.Rlst DESC, c.Epsrnk DESC  
END</t>
  </si>
  <si>
    <t>85</t>
  </si>
  <si>
    <t>options.dbo.OptScreenIPO 'true'</t>
  </si>
  <si>
    <t>---Text -------------------------------------------------------------------------------------------------------------------------------------------------------------------------------------------------------------------------------------------------------
--------         -- HISTORY: -- 2006.04.12 An Phu Modified code to go to MasterServer to get the CS items because it is not --      guarenteed to exists the new configuration (for wonda 5.3).  Also, converted to  --      ANSI style joins. -- 2010.05.13 WJ
  Modify procedure to include optional parameter to include domestic stocks without options per bug 25977 CREATE     PROCEDURE [dbo].[OptScreenIPO]  @includeStocksWithoutOptions BIT = 'false' AS BEGIN  SET NOCOUNT ON      -- commencing data faking project
 per Genry      -- 2004.08.11    An Phu    DECLARE @pctOfDay FLOAT -- fraction of trading day elapsed        -- used to estimate total daily volume        -- from real time current volume  declare @lastYear int  set @lastYear = datepart(yyyy, getdate()) -
 10   --print @lastYear  SELECT @pctOfDay = CONVERT( FLOAT, DATEDIFF( mi,         CONVERT( DATETIME, '06:50:00' ),        CONVERT( DATETIME, CONVERT( VARCHAR(30), GETDATE(), 108) ) )        ) / 390    IF @pctOfDay &gt; 1   SET @pctOfDay = 1  IF @PctOfDay &lt; 0
   SET @pctOfDay = 0     CREATE TABLE #Options(   [hSym] [varchar](20) NOT NULL,   [OSID] [int] NOT NULL,   [Symbol] [varchar](20) NOT NULL,   [AMEX] [int] NOT NULL,   [CBOE] [int] NOT NULL,   [ISE] [int] NOT NULL,   [PHLX] [int] NOT NULL,   [PSE] [int] N
OT NULL,   [OptAVol] [int] NULL,   [OptAVolCall] [int] NULL,   [OptAVolPut] [int] NULL,   [Indcd] [int] NOT NULL,   [Coname] [varchar](150) NULL,   [Price0] [decimal](12, 3) NOT NULL,   [Volum0] [int] NOT NULL,   [High0] [decimal](12, 3) NOT NULL,   [Low0
] [decimal](12, 3) NOT NULL,   [Price] [decimal](12, 3) NOT NULL,   [Volum] [int] NOT NULL,   [High] [decimal](12, 3) NOT NULL,   [Low] [decimal](12, 3) NOT NULL,   [Captl] [int] NOT NULL,   [Epsrnk] [int] NOT NULL,   [Rlst] [int] NOT NULL,   [Dgrt] [int]
 NOT NULL,   [Grprnk] [int] NOT NULL,   [GrpRnkLetter] [varchar](2) NULL,   [PrErn] [decimal](10, 0) NULL,   [Avol] [int] NOT NULL,   [Shrt] [decimal](6, 2) NOT NULL,   [AccDis] [varchar](3) NULL,   [AccDisSortNum] [int] NULL,   [FiftyD] [decimal](12, 3) 
NOT NULL,   [TwoHun] [decimal](12, 3) NOT NULL,   [YrHi] [decimal](12, 3) NOT NULL,   [YrLo] [decimal](12, 3) NOT NULL,   [DJI] [tinyint] NOT NULL,   [DJT] [tinyint] NOT NULL,   [DJU] [tinyint] NOT NULL,   [SP500F] [tinyint] NOT NULL,   [SP100F] [tinyint]
 NOT NULL,   [SP600F] [tinyint] NOT NULL,   [MIDCAP] [tinyint] NOT NULL,   [RU1THF] [tinyint] NOT NULL,   [RU2THF] [tinyint] NOT NULL,   [RU25TF] [tinyint] NOT NULL,   [RUMCTF] [tinyint] NOT NULL,   [RUVATF] [tinyint] NOT NULL,   [RUGRTF] [tinyint] NOT NU
LL,   [RUMCVF] [tinyint] NOT NULL,   [RUMCGF] [tinyint] NOT NULL,   [EXCHCD] [tinyint] NOT NULL,   [BIGCBY] [tinyint] NOT NULL,   [BIGCSL] [tinyint] NOT NULL,   [BIGCFB] [tinyint] NOT NULL,   [BIGCUF] [tinyint] NOT NULL,   [NSMIBY] [tinyint] NOT NULL,   [
NSMISL] [tinyint] NOT NULL,   [PSEF] [tinyint] NOT NULL,   [SplitFactor] [decimal](5, 2) NULL,   [SplitFactor1] [decimal](5, 2) NULL,   [PriceDate] [datetime] NOT NULL,   [FiscalMonthEnd] [int] NOT NULL,   [Captl2] [int] NULL,   [Float1] [int] NULL,   [Pc
tOfIndex] [float] NULL,   [Smrl] [varchar](1) NULL,   [Smrn] [tinyint] NULL,   [EstEps] [float] NULL,   [PrevVolum0] [int] NULL,   [Nasdaq100F] [tinyint] NULL,   [PctOfSP500] [float] NULL,   [PctOfNsd100] [float] NULL,   [CIK] [varchar](15) NULL,   [Cusip
] [varchar](15) NULL,   [NewIssueDate] [datetime] NULL,   [EffectiveDate] [datetime] NULL,   [NewIssuePrice] [decimal](12, 3) NULL,   [IPOFlag] [tinyint] NULL,   [ArticleFlag] [tinyint] NULL,   [CEOFlag] [tinyint] NULL,   [ResearchFlag] [tinyint] NOT NULL
  ) ON [PRIMARY]       IF @includeStocksWithoutOptions = 'true'     BEGIN   INSERT INTO #Options(hSym,OSID,Symbol,AMEX,CBOE,ISE,PHLX,PSE,OptAVol,OptAVolCall,OptAVolPut,Indcd,Coname,Price0,Volum0,High0,Low0,Price,    Volum,High,Low,Captl,Epsrnk,Rlst,Dgrt,G
rprnk,GrpRnkLetter,PrErn,Avol,Shrt,AccDis,AccDisSortNum,FiftyD,TwoHun,YrHi,YrLo,DJI,    DJT,DJU,SP500F,SP100F,SP600F,MIDCAP,RU1THF,RU2THF,RU25TF,RUMCTF,RUVATF,RUGRTF,RUMCVF,RUMCGF,EXCHCD,BIGCBY,BIGCSL,BIGCFB,BIGCUF,    NSMIBY,NSMISL,PSEF,SplitFactor,Split
Factor1,PriceDate,FiscalMonthEnd,Captl2,Float1,PctOfIndex,Smrl,Smrn,EstEps,PrevVolum0,Nasdaq100F,    PctOfSP500,PctOfNsd100,CIK,Cusip,NewIssueDate,EffectiveDate,NewIssuePrice,IPOFlag,ArticleFlag,CEOFlag,ResearchFlag)   SELECT hSym,OSID,v.Symbol,AMEX,CBOE,
ISE,PHLX,PSE,OptAVol,OptAVolCall,OptAVolPut,Indcd,Coname,Price0,Volum0,High0,Low0,Price,    Volum,High,Low,Captl,Epsrnk,Rlst,Dgrt,Grprnk,GrpRnkLetter,PrErn,Avol,Shrt,AccDis,AccDisSortNum,FiftyD,TwoHun,YrHi,YrLo,DJI,    DJT,DJU,SP500F,SP100F,SP600F,MIDCAP,
RU1THF,RU2THF,RU25TF,RUMCTF,RUVATF,RUGRTF,RUMCVF,RUMCGF,EXCHCD,BIGCBY,BIGCSL,BIGCFB,BIGCUF,    NSMIBY,NSMISL,PSEF,SplitFactor,SplitFactor1,PriceDate,FiscalMonthEnd,Captl2,Float1,PctOfIndex,Smrl,Smrn,EstEps,PrevVolum0,Nasdaq100F,    PctOfSP500,PctOfNsd100,
CIK,Cusip,NewIssueDate,EffectiveDate,NewIssuePrice,IPOFlag,ArticleFlag,CEOFlag,ResearchFlag   FROM dbo.OptMSGetrsm1View v with (nolock)  END  ELSE  BEGIN   INSERT INTO #Options(hSym,OSID,Symbol,AMEX,CBOE,ISE,PHLX,PSE,OptAVol,OptAVolCall,OptAVolPut,Indcd,C
oname,Price0,Volum0,High0,Low0,Price,    Volum,High,Low,Captl,Epsrnk,Rlst,Dgrt,Grprnk,GrpRnkLetter,PrErn,Avol,Shrt,AccDis,AccDisSortNum,FiftyD,TwoHun,YrHi,YrLo,DJI,    DJT,DJU,SP500F,SP100F,SP600F,MIDCAP,RU1THF,RU2THF,RU25TF,RUMCTF,RUVATF,RUGRTF,RUMCVF,RU
MCGF,EXCHCD,BIGCBY,BIGCSL,BIGCFB,BIGCUF,    NSMIBY,NSMISL,PSEF,SplitFactor,SplitFactor1,PriceDate,FiscalMonthEnd,Captl2,Float1,PctOfIndex,Smrl,Smrn,EstEps,PrevVolum0,Nasdaq100F,    PctOfSP500,PctOfNsd100,CIK,Cusip,NewIssueDate,EffectiveDate,NewIssuePrice,
IPOFlag,ArticleFlag,CEOFlag,ResearchFlag)   SELECT hSym,OSID,Symbol,AMEX,CBOE,ISE,PHLX,PSE,OptAVol,OptAVolCall,OptAVolPut,Indcd,Coname,Price0,Volum0,High0,Low0,Price,    Volum,High,Low,Captl,Epsrnk,Rlst,Dgrt,Grprnk,GrpRnkLetter,PrErn,Avol,Shrt,AccDis,AccD
isSortNum,FiftyD,TwoHun,YrHi,YrLo,DJI,    DJT,DJU,SP500F,SP100F,SP600F,MIDCAP,RU1THF,RU2THF,RU25TF,RUMCTF,RUVATF,RUGRTF,RUMCVF,RUMCGF,EXCHCD,BIGCBY,BIGCSL,BIGCFB,BIGCUF,    NSMIBY,NSMISL,PSEF,SplitFactor,SplitFactor1,PriceDate,FiscalMonthEnd,Captl2,Float1
,PctOfIndex,Smrl,Smrn,EstEps,PrevVolum0,Nasdaq100F,    PctOfSP500,PctOfNsd100,CIK,Cusip,NewIssueDate,EffectiveDate,NewIssuePrice,IPOFlag,ArticleFlag,CEOFlag,ResearchFlag   FROM dbo.OptGetrsm1View with (nolock)  END    SELECT TOP 30 OptGetrsm1View.Symbol  
 , OptGetrsm1View.coname   , OptGetrsm1View.price0 AS Price   , OptGetrsm1View.price0 - OptGetrsm1View.price AS change   , CONVERT( DECIMAL(10,2), (OptGetrsm1View.price0 - OptGetrsm1View.price) / OptGetrsm1View.price * 100) AS PctChg   , OptGetrsm1View.Vo
lum0 AS Volume   , CASE     WHEN OptGetrsm1View.avol &gt; 0 AND OptGetrsm1View.indcd &lt;&gt; 0 AND @pctofDay &gt; 0 THEN      CONVERT( DECIMAL(10,2), (CONVERT( FLOAT, OptGetrsm1View.Volum0) / @pctOfDay - CONVERT( FLOAT,OptGetrsm1View.Avol ) ) / CONVERT( FLOAT, OptGe
trsm1View.Avol ) * 100 )    ELSE 0   END AS VolPctChg   , OptGetrsm1View.EpsRnk   , OptGetrsm1View.Rlst   , OptGetrsm1View.GrpRnkLetter   , OptGetrsm1View.GrpRnk AS GrpRnkSortNum   , OptGetrsm1View.smrl   , OptGetrsm1View.accdis   , OptGetrsm1View.AccDisS
ortNum   , OptGetrsm1View.PrErn  FROM #Options OptGetrsm1View with (nolock)    INNER JOIN [Wondb].dbo.grpreldview grpreldview with (nolock)    ON grpreldview.osid = OptGetrsm1View.osid   INNER JOIN [Wondb].dbo.histrstestlong histrstestlong with (nolock)  
  ON histrstestlong.osid = OptGetrsm1View.osid   INNER JOIN [Wondb].dbo.csrsmview csrsmview with (nolock)    ON csrsmview.osid = OptGetrsm1View.osid  WHERE OptGetrsm1View.price0 &gt;= 15       -- price greater than 15 dollars    AND OptGetrsm1View.price &gt; 0 
      -- yesterdays price greater than 0   AND OptGetrsm1View.price0 &gt;= OptGetrsm1View.yrhi * .85  -- price within 15% of year high    AND OptGetrsm1View.avol &gt;= 1000       -- average vol greater than 100,000    AND OptGetrsm1View.rlst &gt;= 80       -- rela
tive strength   AND OptGetrsm1View.epsrnk &gt;= 80       -- earnings rank    AND grpreldview.gprk &lt;=96        -- GRPRNKD / group rank   AND grpreldview.date IN (SELECT TOP 1 date FROM optdate WHERE date &lt; GETDATE() - 1 ORDER BY date DESC)    AND histrstestlo
ng.wk1 &gt;= 5        -- ADNM / acc/dis   AND histrstestlong.itemid = 1300    AND csrsmview.newissuedate IS NOT NULL   AND YEAR(csrsmview.newissuedate) &gt;= @lastYear    -- NEWISU new issue date    ORDER BY OptGetrsm1View.rlst DESC      -- Reverted to original
 code because we are getting No Records error from OptIntradayUpdate      -- 2004.09.08 An Phu /*      select NULL AS 'Symbol'         , NULL AS 'coname'         , NULL AS 'Price'         , NULL AS 'change'         , NULL AS 'PctChg'         , NULL AS 'Vo
lume'         , NULL AS 'VolPctChg'         , NULL AS 'EpsRnk'         , NULL AS 'Rlst'         , NULL AS 'GrpRnkLetter'         , NULL AS 'GrpRnkSortNum'         , NULL AS 'smrl'         , NULL AS 'accdis'         , NULL AS 'AccDisSortNum'         , NULL
 AS 'PrErn' */  DROP TABLE #Options     RETURN @@ERROR  end</t>
  </si>
  <si>
    <t>09</t>
  </si>
  <si>
    <t>gprk</t>
  </si>
  <si>
    <t>wk1</t>
  </si>
  <si>
    <t>newissuedate</t>
  </si>
  <si>
    <t>MS_Report_DeceleratingLeaders</t>
  </si>
  <si>
    <t>CREATE PROCEDURE [dbo].[MS_Report_DeceleratingLeaders]  
AS  
BEGIN      
 SELECT c.OSID FROM csrsmview c  
 JOIN MainFrameStockRatings r on c.OSID = r.OSID  
 JOIN histrstestlong histrstestlong with (nolock) ON histrstestlong.osid = c.osid  
 WHERE c.price0 &gt;= 15       -- price greater than 15 dollars   
 AND c.Price0 * c.Avol &gt;= 100000 -- dollar volume more than 10m  
 AND c.Price0 &gt;= c.YrHi*0.85  
 AND r.SmartSelect &gt;= 90  
 AND c.Epsrnk &gt;= 90  
 AND r.Rlst &gt;= 90   
 AND histrstestlong.itemid = 1300  
    AND histrstestlong.wk1 &gt;=15    
 AND ( histrstestlong.wk1 IS NOT NULL AND (  histrstestlong.wk1 &lt; histrstestlong.wk2 )        -- current week ADNM (Acc/Dis) greater than last week  
          OR (histrstestlong.wk1 IS NULL  AND histrstestlong.wk2 &lt; histrstestlong.wk3 )          
          )  
 ORDER BY r.SmartSelect DESC, r.Rlst DESC, c.Epsrnk DESC  
END</t>
  </si>
  <si>
    <t>MS_Report_TopRatedStocks</t>
  </si>
  <si>
    <t>CREATE PROCEDURE [dbo].[MS_Report_TopRatedStocks]  
AS  
BEGIN      
 SELECT c.OSID FROM csrsmview c  
 JOIN MainFrameStockRatings r on c.OSID = r.OSID  
 WHERE c.price0 &gt;= 15       -- price greater than 15 dollars   
 AND c.Price0 * c.Avol &gt;= 100000 -- dollar volume more than 10m  
 AND c.Price0 &gt;= c.YrHi*0.85  
 AND r.SmartSelect &gt;= 90  
 AND c.Epsrnk &gt;= 90  
 AND r.Rlst &gt;= 90   
 ORDER BY r.SmartSelect DESC, r.Rlst DESC, c.Epsrnk DESC  
END</t>
  </si>
  <si>
    <t>MS_GetGrowth250</t>
  </si>
  <si>
    <t xml:space="preserve">CREATE PROCEDURE [dbo].[MS_GetGrowth250]  
AS  
BEGIN  
 SET NOCOUNT ON;  
 DECLARE @maxDate DATETIME   
 SELECT @maxDate = MAX(CreatedDate) from MSBookDB.dbo.SumCustomScrResult  
 ;WITH OSIDs AS (  
  SELECT r.OSID  
     FROM MSBookDB.dbo.SumCustomScrResult r  
  WHERE r.CreatedDate = @maxDate  
 )  
 SELECT TOP 300 r.OSID  
 FROM OSIDs r  
  INNER JOIN Getrsm1 g on r.OSID = g.OSID  
  LEFT JOIN IndustryRankings grp ON 'G' + CAST(G.Indcd AS VARCHAR) = grp.Symbol  
  LEFT JOIN MainFrameStockRatings c ON r.OSID = c.OSID  
  LEFT JOIN cs_AveVolumesView vol ON r.OSID = vol.osid  
 ORDER BY CASE WHEN grp.GrpRnk IS NOT NULL THEN 1 ELSE 2 END ASC,  
  CASE WHEN c.smartselect IS NOT NULL THEN 1 ELSE 2 END ASC,   
  grp.GrpRnk ASC, c.smartselect DESC, vol.Avdolv DESC  
END  
  --xxxxx--  </t>
  </si>
  <si>
    <t>dbo</t>
  </si>
  <si>
    <t>createddate</t>
  </si>
  <si>
    <t>MS_G250_Additions</t>
  </si>
  <si>
    <t xml:space="preserve">CREATE PROCEDURE [dbo].[MS_G250_Additions]  
AS  
BEGIN  
 SET NOCOUNT ON;  
 ; WITH GenerationDates([Date], RowNumber) AS (  
  SELECT CreatedDate, ROW_NUMBER() OVER (ORDER BY CreatedDate DESC)  
  FROM MSBookDB.dbo.SumCustomScrResult  
  GROUP BY CreatedDate  
 )  
 , LastResults(ID) AS (  
  SELECT SumScreenResultId  
  FROM MSBookDB.dbo.SumCustomScrResult r  
   INNER JOIN GenerationDates g ON r.CreatedDate = g.Date AND g.RowNumber = 1  
 )  
 , PreLastResults(OSID) AS (  
  SELECT OSID  
  FROM MSBookDB.dbo.SumCustomScrResult r  
   INNER JOIN GenerationDates g ON r.CreatedDate = g.Date AND g.RowNumber = 2  
 )  
 SELECT r.Symbol,r.SumScreenResultId,r.OSID,r.CreatedDate,  
   r.CreatedBy,r.AT_Flag,r.Compositi,r.Avdolv,r.Price0,r.GRPRNKD    
 FROM MSBookDB.dbo.SumCustomScrResult r  
  INNER JOIN SECMaster s ON r.OSID = s.OSID  
  INNER JOIN LastResults l ON r.SumScreenResultId = l.ID  
  LEFT JOIN PreLastResults pl ON r.OSID = pl.OSID  
 WHERE pl.OSID IS NULL  
 ORDER BY s.Coname  
END  
  --xxxxx--  </t>
  </si>
  <si>
    <t>MS_G250_Deletions</t>
  </si>
  <si>
    <t xml:space="preserve">CREATE PROCEDURE [dbo].[MS_G250_Deletions]  
AS  
BEGIN  
 SET NOCOUNT ON;  
 ; WITH GenerationDates([Date], RowNumber) AS (  
  SELECT CreatedDate, ROW_NUMBER() OVER (ORDER BY CreatedDate DESC)  
  FROM MSBookDB.dbo.SumCustomScrResult  
  GROUP BY CreatedDate  
 )  
 , LastResults(OSID) AS (  
  SELECT OSID  
  FROM MSBookDB.dbo.SumCustomScrResult r  
   INNER JOIN GenerationDates g ON r.CreatedDate = g.Date AND g.RowNumber = 1  
 )  
 , PreLastResults(ID) AS (  
  SELECT SumScreenResultId  
  FROM MSBookDB.dbo.SumCustomScrResult r  
   INNER JOIN GenerationDates g ON r.CreatedDate = g.Date AND g.RowNumber = 2  
 )  
 SELECT r.Symbol,r.SumScreenResultId,r.OSID,r.CreatedDate,  
   r.CreatedBy,r.AT_Flag,r.Compositi,r.Avdolv,r.Price0,r.GRPRNKD    
 FROM MSBookDB.dbo.SumCustomScrResult r  
  INNER JOIN SECMaster s ON r.OSID = s.OSID  
  INNER JOIN PreLastResults pl ON r.SumScreenResultId = pl.ID  
  LEFT JOIN LastResults l ON r.OSID = l.OSID  
 WHERE l.OSID IS NULL  
 ORDER BY s.Coname  
END  
  --xxxxx--  </t>
  </si>
  <si>
    <t>MS_G250_IPO1Year</t>
  </si>
  <si>
    <t xml:space="preserve">/*  
=============================================  
Author:   Artur Sokhikyan  
Description: Get Growth 250 - IPO 1 Year report  
Test:   EXEC MS_G250_IPO1Year  
History:  
2011-06-21 Artur Created  
2011.08.22  WJ      Adjusted procedure to order by new issue date DESC per SME request (WI 6385)  
=============================================  
*/  
CREATE PROCEDURE [dbo].[MS_G250_IPO1Year]  
AS  
BEGIN  
 SET NOCOUNT ON;  
 DECLARE @maxDate DATETIME  
 SET @maxDate = (  
  SELECT MAX(CreatedDate)  
  FROM MSBookDB.dbo.SumCustomScrResult );  
 SELECT r.Symbol,r.SumScreenResultId,r.OSID,r.CreatedDate,  
   r.CreatedBy,r.AT_Flag,r.Compositi,r.Avdolv,r.Price0,r.GRPRNKD    
 FROM MSBookDB.dbo.SumCustomScrResult r  
  INNER JOIN dbo.TenqMisc t1 ON r.OSID = t1.OSID AND t1.ItemID = 6054  
  INNER JOIN dbo.TenqMisc t2 ON r.OSID = t2.OSID AND t2.ItemID = 6053  
  INNER JOIN PriceChanges pc ON r.OSID = pc.osid  
  INNER JOIN dbo.GetRsm1 g on r.OSID = g.OSID  
 WHERE CreatedDate = @maxDate AND t1.Value - t2.Value &lt;= 252  
 ORDER BY g.NewIssueDate DESC, r.Price0 DESC  
END  
  --xxxxx--  </t>
  </si>
  <si>
    <t>MS_G250_RSLineNewHigh</t>
  </si>
  <si>
    <t xml:space="preserve">CREATE PROCEDURE[dbo].[MS_G250_RSLineNewHigh]  
AS  
BEGIN  
 SET NOCOUNT ON;  
 DECLARE @maxDate DATETIME;  
    SELECT @maxDate = (SELECT MAX(CreatedDate) FROM MSBookDB.dbo.SumCustomScrResult);  
 SELECT r.Symbol,r.SumScreenResultId,r.OSID,r.CreatedDate,  
   r.CreatedBy,r.AT_Flag,r.Compositi,r.Avdolv,r.Price0,r.GRPRNKD    
 FROM MSBookDB.dbo.SumCustomScrResult r  
  INNER JOIN HIGHRS h ON r.OSID = h.osid  
  INNER JOIN PriceChanges pc ON r.OSID = pc.osid  
 WHERE CreatedDate = @maxDate   
  AND h.highflg = 1  
 ORDER BY pc.pchg DESC, pc.ppc1yr DESC  
END  
  --xxxxx--  </t>
  </si>
  <si>
    <t>highflg</t>
  </si>
  <si>
    <t>pchg</t>
  </si>
  <si>
    <t>ppc1yr</t>
  </si>
  <si>
    <t>MS_G250_LargeCap</t>
  </si>
  <si>
    <t xml:space="preserve">CREATE PROCEDURE[dbo].[MS_G250_LargeCap]  
AS  
BEGIN  
 SET NOCOUNT ON;  
 DECLARE @maxDate DATETIME;  
    SELECT @maxDate = (SELECT MAX(CreatedDate) FROM MSBookDB.dbo.SumCustomScrResult);  
 SELECT r.Symbol,r.SumScreenResultId,r.OSID,r.CreatedDate,  
   r.CreatedBy,r.AT_Flag,r.Compositi,r.Avdolv,r.Price0,r.GRPRNKD    
 FROM MSBookDB.dbo.SumCustomScrResult r  
  INNER JOIN dbo.CSRSMVIEW c ON r.OSID = c.OSID  
 WHERE CreatedDate = @maxDate AND c.Price0 * captl &gt; 10000000000  
 ORDER BY c.Price0 * captl DESC, c.Price0 DESC  
END  
  --xxxxx--  </t>
  </si>
  <si>
    <t>MS_G250_MidCap</t>
  </si>
  <si>
    <t xml:space="preserve">CREATE PROCEDURE[dbo].[MS_G250_MidCap]  
AS  
BEGIN  
 SET NOCOUNT ON;  
 DECLARE @maxDate DATETIME;  
    SELECT @maxDate = (SELECT MAX(CreatedDate) FROM MSBookDB.dbo.SumCustomScrResult);  
 SELECT r.Symbol,r.SumScreenResultId,r.OSID,r.CreatedDate,  
   r.CreatedBy,r.AT_Flag,r.Compositi,r.Avdolv,r.Price0,r.GRPRNKD    
 FROM MSBookDB.dbo.SumCustomScrResult r  
  INNER JOIN dbo.CSRSMVIEW c ON r.OSID = c.OSID  
 WHERE CreatedDate = @maxDate AND c.Price0 * captl BETWEEN 1000000000 AND 10000000000  
 ORDER BY c.Price0 * captl DESC, c.Price0 DESC  
END  
  --xxxxx--  </t>
  </si>
  <si>
    <t>MS_G250_SmallCap</t>
  </si>
  <si>
    <t xml:space="preserve">CREATE PROCEDURE[dbo].[MS_G250_SmallCap]  
AS  
BEGIN  
 SET NOCOUNT ON;  
 DECLARE @maxDate DATETIME;  
    SELECT @maxDate = (SELECT MAX(CreatedDate) FROM MSBookDB.dbo.SumCustomScrResult);  
 SELECT r.Symbol,r.SumScreenResultId,r.OSID,r.CreatedDate,  
   r.CreatedBy,r.AT_Flag,r.Compositi,r.Avdolv,r.Price0,r.GRPRNKD    
 FROM MSBookDB.dbo.SumCustomScrResult r  
  INNER JOIN dbo.CSRSMVIEW c ON r.OSID = c.OSID  
 WHERE CreatedDate = @maxDate AND c.Price0 * captl &lt; 1000000000  
 ORDER BY c.Price0 * captl DESC, c.Price0 DESC  
END  
  --xxxxx--  </t>
  </si>
  <si>
    <t>MS_G250_TechnicalStrength</t>
  </si>
  <si>
    <t xml:space="preserve">CREATE PROCEDURE[dbo].[MS_G250_TechnicalStrength]  
AS  
BEGIN  
 SET NOCOUNT ON;  
 DECLARE @maxDate DATETIME;  
    SELECT @maxDate = (SELECT MAX(CreatedDate) FROM MSBookDB.dbo.SumCustomScrResult);  
 SELECT r.Symbol,r.SumScreenResultId,r.OSID,r.CreatedDate,  
   r.CreatedBy,r.AT_Flag,r.Compositi,r.Avdolv,r.Price0,r.GRPRNKD    
 FROM MSBookDB.dbo.SumCustomScrResult r  
  INNER JOIN PriceChangesView pcv ON r.OSID = pcv.OSID  
  INNER JOIN HISTDAILYITEMS h ON r.OSID = h.OSID AND h.ItemID = 6337  
  INNER JOIN (  
   SELECT a.osid, ADNM, ROW_NUMBER() OVER (PARTITION BY a.osid ORDER BY Date DESC) AS Row  
   FROM ADNMHIST a  
    INNER JOIN MSBookDB.dbo.SumCustomScrResult r ON a.Osid = r.OSID AND r.CreatedDate = @maxDate  
  ) a ON r.OSID = a.Osid AND a.Row = 1  
  INNER JOIN (  
   SELECT u.osid, UpDnVl, ROW_NUMBER() OVER (PARTITION BY u.osid ORDER BY Date DESC) AS Row  
   FROM updnvolume u  
    INNER JOIN MSBookDB.dbo.SumCustomScrResult r ON u.Osid = r.OSID AND r.CreatedDate = @maxDate  
  ) u ON r.OSID = u.osid AND u.Row = 1  
  INNER JOIN (  
   SELECT rs.osid, I3MRSrk, ROW_NUMBER() OVER (PARTITION BY rs.osid ORDER BY Date DESC) AS Row  
   FROM HSFINST3MRSRATING rs  
    INNER JOIN MSBookDB.dbo.SumCustomScrResult r ON rs.Osid = r.OSID AND r.CreatedDate = @maxDate  
  ) rs ON r.OSID = rs.Osid AND rs.Row = 1  
 WHERE CreatedDate = @maxDate   
  AND pcv.hi1yrp &gt;= -5  
  AND h.wk1 &gt;= 97  
  AND a.Adnm &gt;= 15  
  AND u.UpDnVl &gt;= 1  
  AND rs.I3MRSrk &gt;= 80  
 ORDER BY pcv.pchg DESC, pcv.pc200d DESC  
END  
  --xxxxx--  </t>
  </si>
  <si>
    <t>hi1yrp</t>
  </si>
  <si>
    <t>adnm</t>
  </si>
  <si>
    <t>updnvl</t>
  </si>
  <si>
    <t>i3mrsrk</t>
  </si>
  <si>
    <t>row</t>
  </si>
  <si>
    <t>MS_G250_FundamentalStrength</t>
  </si>
  <si>
    <t xml:space="preserve">CREATE PROCEDURE [dbo].[MS_G250_FundamentalStrength]  
AS  
BEGIN  
 SET NOCOUNT ON;  
 DECLARE @maxDate DATETIME;  
    SELECT @maxDate = (SELECT MAX(CreatedDate) FROM MSBookDB.dbo.SumCustomScrResult);  
 SELECT r.Symbol,r.SumScreenResultId,r.OSID,r.CreatedDate,  
   r.CreatedBy,r.AT_Flag,r.Compositi,r.Avdolv,r.Price0,r.GRPRNKD    
 FROM MSBookDB.dbo.SumCustomScrResult r  
  INNER JOIN EarnInfo e1 ON r.OSID = e1.osid AND e1.itemid = 904  
  INNER JOIN rsmsi2 r2 ON r.OSID = r2.Osid AND r2.itemid = 6069  
  INNER JOIN rsmisc r3 ON r.OSID = r3.OSID AND r3.ItemID = 525  
  INNER JOIN CSARSMSI_ERNFI_VIEW ernfi ON r.OSID = ernfi.OSID AND ernfi.ItemID = 6077  
  INNER JOIN EpsEstChange eps ON r.OSID = eps.osid  
 WHERE CreatedDate = @maxDate   
  AND e1.Quarter1 &gt;= 40  
  AND e1.Quarter2 &gt;= 25  
  AND r2.Quarter1 &gt;= 25  
  AND r3.Value &gt;= 25  
  AND ernfi.annual1 &gt;= 25  
  AND eps.ernei &gt;= 15  
 ORDER BY e1.Quarter1 DESC  
END  
  --xxxxx--  </t>
  </si>
  <si>
    <t>quarter1</t>
  </si>
  <si>
    <t>quarter2</t>
  </si>
  <si>
    <t>annual1</t>
  </si>
  <si>
    <t>ernei</t>
  </si>
  <si>
    <t>MS_G250_RecentBreakouts</t>
  </si>
  <si>
    <t xml:space="preserve">/*  
=============================================  
Author:   David Freese  
Description: Get Growth 250 - Recent Breakouts sublist  
    Recent Breakouts – Updated Intraday.   
    Stocks on the current Growth 250 where:   
     - The pivot date for the most recent weekly base occurred 1 to 15 days ago.   
     -  The stock’s price has not, at any point since the pivot, declined 7% or more from the pivot price.  
    Note: Stocks breaking out in the most recent trading day should not be included in this list. They will appear   
    in the Breaking Out Today list.  
Test:   EXEC MS_G250_RecentBreakouts  
History:  
2013-04-22  DF  Created  
=============================================  
*/  
CREATE PROCEDURE [dbo].[MS_G250_RecentBreakouts]  
AS  
BEGIN  
 SET NOCOUNT ON;  
 DECLARE @maxDate DATETIME = (  
  SELECT MAX(CreatedDate)  
  FROM MSBookDB.dbo.SumCustomScrResult );  
 DECLARE @MSPRVersionID int = (SELECT TOP 1 VersionID FROM PatternRecDB.dbo.ProductVersion WHERE ProductName = 'MARKETSMITH')  
 SELECT r.OSID  
 FROM MSBookDB.dbo.SumCustomScrResult r  
  INNER JOIN PatternRecDB.dbo.PRDataRecentBase rb   
   ON rb.InstrumentID = r.OSID AND rb.IsRecentBreakout = 1 AND rb.IsBreakoutToday &lt;&gt; 1 AND PeriodicityID = 1 AND VersionID = @MSPRVersionID  
 WHERE r.CreatedDate = @maxDate   
 ORDER BY rb.PctFromPivot DESC  
END  
  --xxxxx--  </t>
  </si>
  <si>
    <t>pctfrompivot</t>
  </si>
  <si>
    <t>MS_G250_NearPivot</t>
  </si>
  <si>
    <t xml:space="preserve">/*  
=============================================  
Author:   David Freese  
Description: Get Growth 250 - Near Pivot sublist  
     Near Pivot – Updated Intraday.   
     Stocks on the current Growth 250 where:  
      -Current Price is 5% or less below the pivot price for the most recent weekly base.  
      -Base is still forming (i.e. the base has not maxed out or already broken out then declined)  
Test:   EXEC MS_G250_NearPivot  
History:  
2013-04-22  DF  Created  
2013-05-14  DF  Order by PctToPivot ASC  
=============================================  
*/  
CREATE PROCEDURE [dbo].[MS_G250_NearPivot]  
AS  
BEGIN  
 SET NOCOUNT ON;  
 DECLARE @maxDate DATETIME = (  
  SELECT MAX(CreatedDate)  
  FROM MSBookDB.dbo.SumCustomScrResult );  
 DECLARE @MSPRVersionID int = (SELECT TOP 1 VersionID FROM PatternRecDB.dbo.ProductVersion WHERE ProductName = 'MARKETSMITH')  
 SELECT r.OSID  
 FROM MSBookDB.dbo.SumCustomScrResult r  
  INNER JOIN PatternRecDB.dbo.PRDataRecentBase rb   
   ON rb.InstrumentID = r.OSID AND rb.IsNearPivot = 1 AND PeriodicityID = 1 AND VersionID = @MSPRVersionID  
 WHERE r.CreatedDate = @maxDate   
 ORDER BY rb.PctToPivot ASC  
END  
  --xxxxx--  </t>
  </si>
  <si>
    <t>e</t>
  </si>
  <si>
    <t>MS_G250_ThreeWeeksTight</t>
  </si>
  <si>
    <t xml:space="preserve">/*  
=============================================  
Author:   David Freese  
Description: Get Growth 250 - Three week tight sublist  
     Tight Areas - Updated Weekly.   
     Stocks on the current Growth 250 where:  
       -The previous three weeks have closed within 1.5% of each other (this is the condition that triggers the   
       blue Tight Areas shaded circle on the chart).  
Test:   EXEC MS_G250_ThreeWeeksTight  
History:  
2013-04-22  DF  Created  
=============================================  
*/  
CREATE PROCEDURE [dbo].[MS_G250_ThreeWeeksTight]  
AS  
BEGIN  
 SET NOCOUNT ON;  
 DECLARE @maxDate DATETIME = (  
  SELECT MAX(CreatedDate)  
  FROM MSBookDB.dbo.SumCustomScrResult );  
 DECLARE @MSPRVersionID int = (SELECT TOP 1 VersionID FROM PatternRecDB.dbo.ProductVersion WHERE ProductName = 'MARKETSMITH')  
 SELECT r.OSID  
 FROM MSBookDB.dbo.SumCustomScrResult r  
 INNER JOIN wondb.dbo.SECMaster sec on r.OSID = sec.OSID  
 INNER JOIN PatternRecDB.dbo.PRDataRecentBase rb   
  ON rb.InstrumentID = r.OSID AND rb.IsThreeWeeksTight = 1 AND PeriodicityID = 1 AND VersionID = @MSPRVersionID  
 WHERE r.CreatedDate = @maxDate   
 ORDER BY sec.Rlst DESC  
END  
  --xxxxx--  </t>
  </si>
  <si>
    <t>5</t>
  </si>
  <si>
    <t>MS_G250_PowerFromPivot</t>
  </si>
  <si>
    <t xml:space="preserve">/*  
=============================================  
Author:   David Freese  
Description: Get Growth 250 - Power From Pivot sublist   
    Power from Pivot - Updated Intraday.   
     -The stock advanced 20% or more from the pivot price for the most recent weekly base in the first 3  
      weeks following the pivot date (this is the condition that triggers the Power from Pivot flag on the c  
     -The stock does not have a new base that is in progress.  
     -The stock’s price has not, at any point since the pivot, declined 7% or more from the pivot price.  
Test:   EXEC MS_G250_PowerFromPivot  
History:  
2013-04-22  DF  Created  
2013-05-14  DF  Order by PctFromPivot DESC  
=============================================  
*/  
CREATE PROCEDURE [dbo].[MS_G250_PowerFromPivot]  
AS  
BEGIN  
 SET NOCOUNT ON;  
 DECLARE @maxDate DATETIME = (  
  SELECT MAX(CreatedDate)  
  FROM MSBookDB.dbo.SumCustomScrResult );  
 DECLARE @MSPRVersionID int = (SELECT TOP 1 VersionID FROM PatternRecDB.dbo.ProductVersion WHERE ProductName = 'MARKETSMITH')  
 SELECT r.OSID  
 FROM MSBookDB.dbo.SumCustomScrResult r  
 INNER JOIN wondb.dbo.SECMaster sec on r.OSID = sec.OSID  
 INNER JOIN PatternRecDB.dbo.PRDataRecentBase rb   
  ON rb.InstrumentID = r.OSID AND rb.IsPowerFromPivot = 1 AND PeriodicityID = 1 AND VersionID = @MSPRVersionID  
 WHERE r.CreatedDate = @maxDate   
 ORDER BY rb.PctFromPivot DESC  
END  
  --xxxxx--  </t>
  </si>
  <si>
    <t>MS_Report_BreakAwayGap</t>
  </si>
  <si>
    <t xml:space="preserve">CREATE PROCEDURE [dbo].[MS_Report_BreakAwayGap]  
AS  
BEGIN  
 /*  
 =============================================  
 Author:   Byron  
 Date:   1/18/2016  
 Description: Get Break Away Gap list  
 Test:   EXEC MS_Report_BreakAwayGap  
     Break Away Gap – Updated Intraday.   
 History:  
 =============================================  
 */  
 SET NOCOUNT ON;  
 --Get current version  
 DECLARE @VersionID INT = - 1  
 SELECT TOP 1 @VersionID = VersionID  
 FROM [PatternRecDB].[dbo].ProductVersion  
 WHERE ProductName = 'MARKETSMITH'  
 SELECT t1.OSID  
 FROM MSBreakAwayGapArchive AS t1  
 LEFT JOIN MSBreakAwayGapArchive AS t2 ON t1.OSID = t2.OSID AND t1.VersionID = t2.VersionID AND (t1.EventDate &lt; t2.EventDate)  
 WHERE t2.OSID IS NULL AND t1.VersionID = @VersionID AND t1.EventDate &gt;= DATEADD(d, - 90, CAST(GETDATE() AS DATE))  
 ORDER BY t1.DateCreated DESC, t1.PrcChgVsPivot DESC  
END  --xxxxx--  </t>
  </si>
  <si>
    <t>datecreated</t>
  </si>
  <si>
    <t>prcchgvspivot</t>
  </si>
  <si>
    <t>MSEarningsGapUpUpdate</t>
  </si>
  <si>
    <t xml:space="preserve">/*- =============================================  
-- Author:  Byron  
-- Create date: 4/30/2016  
-- Description: Update the MSEarningsGapUp table.  
--    Insert into table at 6:30 AM from the wondb view  
-- exec MSEarningsGapUpUpdate  
-- USE WONDB  
-- =============================================*/  
CREATE PROCEDURE [dbo].[MSEarningsGapUpUpdate]  
AS  
BEGIN  
 /*  
 History:  
  05/24/2016 QW: add instrument to reportlist_output of those within 90 days only  
  06/02/2016 QW: update earningsqueue data source  
  07/15/2016 QW: fix the event date logic  
  07/25/2016 QW: remove previous record when new gap up happen  
  08/01/2016 QW: exclude G6730  
  08/03/2016 QW: revert the sorting  
  16/04/2021  Jamsheer: Replaced DROP and CREATE tables with DELETE and INSERT to prevent replication failure.   
 */  
 SET NOCOUNT ON;  
 DECLARE @gapUps TABLE (  
  [OSID] [int] NULL,   
  [EventDate] [date] NULL,   
  [EventPrice] [decimal](12, 4) NOT NULL,   
  [GapFilled] [smallint] NULL,  
  [Gappct] [decimal](10,1) NULL,   
  [FillPrice] [decimal](12, 4) NOT NULL,   
  [DateCreated] [datetime] NULL  
 )  
 INSERT INTO @gapUps (OSID, EventDate, EventPrice, GapFilled, FillPrice, DateCreated, Gappct)  
 SELECT s.OSID, CAST(CAST(GETDATE() AS DATE) AS VARCHAR(20)), 10, 0, 0, GETDATE(), mg.Gap  
 FROM Wpgdm.dbo.EarningsQueue e WITH (NOLOCK)  
 INNER JOIN [WONDB].[dbo].secmaster s WITH (NOLOCK) ON s.OSID = e.OSID  
 LEFT JOIN [WONDB].[dbo].MSGapView mg WITH(NOLOCK) on mg.OSID = e.osid  
 INNER JOIN [WONDB].[dbo].MSGapUpEarningsView v WITH (NOLOCK) ON v.OSID = s.OSID  
 WHERE e.EarningsStatus = 'C'   
 AND e.QueueCompletionDate &gt; DATEADD(d, - 1, GETDATE())   
 AND s.Indcd NOT IN ('6722', '6725', '6723', '3442', '6724', '6146', '6730') AND s.OSID IS NOT NULL   
 AND NOT EXISTS (  
   SELECT eg.RecID  
   FROM MSEarningsGapUp eg WITH (NOLOCK)  
   WHERE eg.OSID = s.OSID AND eg.EventDate &gt;= e.QueueCompletionDate  
   )  
 ORDER BY e.CreateDate DESC  
 /*  
 IF (  
   EXISTS (  
    SELECT *  
    FROM INFORMATION_SCHEMA.TABLES  
    WHERE TABLE_SCHEMA = 'dbo' AND TABLE_NAME = 'GAP_MSGapUpEarningsView'  
    )  
   )  
 BEGIN  
  DROP TABLE [WONDB].[dbo].GAP_MSGapUpEarningsView  
 END  
 SELECT *  
 INTO [WONDB].[dbo].GAP_MSGapUpEarningsView  
 FROM [WONDB].[dbo].MSGapUpEarningsView WITH (NOLOCK)  
 IF (  
   EXISTS (  
    SELECT *  
    FROM INFORMATION_SCHEMA.TABLES  
    WHERE TABLE_SCHEMA = 'dbo' AND TABLE_NAME = 'GAP_EarningsQueue'  
    )  
   )  
 BEGIN  
  DROP TABLE [WONDB].[dbo].GAP_EarningsQueue  
 END  
 SELECT *  
 INTO [WONDB].[dbo].GAP_EarningsQueue  
 FROM Wpgdm.dbo.EarningsQueue WITH (NOLOCK)  
 IF (  
   EXISTS (  
    SELECT *  
    FROM INFORMATION_SCHEMA.TABLES  
    WHERE TABLE_SCHEMA = 'dbo' AND TABLE_NAME = 'GAP_SecMaster'  
    )  
   )  
 BEGIN  
  DROP TABLE [WONDB].[dbo].GAP_SecMaster  
 END  
 SELECT *  
 INTO [WONDB].[dbo].GAP_SecMaster  
 FROM [WONDB].[dbo].SecMaster WITH (NOLOCK)  
 */  
 -- Commented the above 3 sections of drop and create with below 3 delete &amp; insert into prevent replication failure of these 3 tables.  
 ------------Temp Fix BY Rahul on 08/02/2021----  
 ;with cte  
 as  
 (  
 SELECT *,ROW_NUMBER() over(partition by osid order by SourceID desc) as Rnum  
 FROM Wpgdm.dbo.EarningsQueue WITH (NOLOCK)  
 )  
 delete   
 from cte  
 where  rnum=2  
 ------------Temp Fix BY Rahul on 08/02/2021----  
 DELETE FROM [WONDB].[dbo].GAP_MSGapUpEarningsView  
 INSERT INTO [WONDB].[dbo].GAP_MSGapUpEarningsView  
 (  
  OSID, Indcd, Price0, Volum0, High0, Low0, Price, High, Low,   
  Captl, Avol, FiftyD, TwoHun, YrHi, YrLo, EXCHCD, OpenPrice  
 )  
 SELECT  
  OSID, Indcd, Price0, Volum0, High0, Low0, Price, High, Low,   
  Captl, Avol, FiftyD, TwoHun, YrHi, YrLo, EXCHCD, OpenPrice  
 FROM [WONDB].[dbo].MSGapUpEarningsView WITH (NOLOCK)  
------------Temp Fix BY Rahul on 08/02/2021----  
 ;with cte  
 as  
 (  
 SELECT *,ROW_NUMBER() over(partition by osid order by SourceID desc) as Rnum  
 FROM Wpgdm.dbo.EarningsQueue WITH (NOLOCK)  
 )  
 delete   
 from cte  
 where  rnum=2  
 ------------Temp Fix BY Rahul on 08/02/2021----  
 DELETE FROM [WONDB].[dbo].GAP_EarningsQueue  
 INSERT INTO [WONDB].[dbo].GAP_EarningsQueue  
 (  
  OSID, EarningsStatus, Priority, QueueCreateDate, QueueAssignedDate,   
  QueueCompletionDate, QueueCreatedBy, CreateDate, ModificationDate, SourceID  
 )  
 SELECT  
  OSID, EarningsStatus, Priority, QueueCreateDate, QueueAssignedDate,   
  QueueCompletionDate, QueueCreatedBy, CreateDate, ModificationDate, SourceID  
 FROM Wpgdm.dbo.EarningsQueue WITH (NOLOCK)  
 DELETE FROM [WONDB].[dbo].GAP_SecMaster  
 INSERT INTO [WONDB].[dbo].GAP_SecMaster  
 (  
  OSID, Symbol, Indcd, Coname, Price0, Volum0, High0, Low0, Price, Volum, High, Low, Captl,   
  Epsrnk, Rlst, Dgrt, Grprnk, PrErn, Avol, Shrt, AccDis, FiftyD, TwoHun, YrHi, YrLo, DJI, DJT, DJU,   
  SP500F, SP100F, SP600F, MIDCAP, RU1THF, RU2THF, RU25TF, RUMCTF, RUVATF, RUGRTF, RUMCVF, RUMCGF,   
  EXCHCD, BIGCBY, BIGCSL, BIGCFB, BIGCUF, NSMIBY, NSMISL, PSEF, SplitFactor, SplitFactor1, PriceDate,   
  FiscalMonthEnd, Captl2, Float1, PctOfIndex, Smrl, Smrn, EstEps, PrevVolum0, Nasdaq100F, PctOfSP500, PctOfNsd100,   
  CIK, Cusip, NewIssueDate, EffectiveDate, NewIssuePrice, IPOFlag, ArticleFlag, CEOFlag, ResearchFlag, CountryCode, Currency  
 )  
 SELECT  
  OSID, Symbol, Indcd, Coname, Price0, Volum0, High0, Low0, Price, Volum, High, Low, Captl,   
  Epsrnk, Rlst, Dgrt, Grprnk, PrErn, Avol, Shrt, AccDis, FiftyD, TwoHun, YrHi, YrLo, DJI, DJT, DJU,   
  SP500F, SP100F, SP600F, MIDCAP, RU1THF, RU2THF, RU25TF, RUMCTF, RUVATF, RUGRTF, RUMCVF, RUMCGF,   
  EXCHCD, BIGCBY, BIGCSL, BIGCFB, BIGCUF, NSMIBY, NSMISL, PSEF, SplitFactor, SplitFactor1, PriceDate,   
  FiscalMonthEnd, Captl2, Float1, PctOfIndex, Smrl, Smrn, EstEps, PrevVolum0, Nasdaq100F, PctOfSP500, PctOfNsd100,   
  CIK, Cusip, NewIssueDate, EffectiveDate, NewIssuePrice, IPOFlag, ArticleFlag, CEOFlag, ResearchFlag, CountryCode, Currency   
 FROM [WONDB].[dbo].SecMaster WITH (NOLOCK)  
 --prevent duplicate data  
 DELETE  
 FROM MSEarningsGapUp  
 WHERE osid IN (  
   SELECT osid  
   FROM @gapUps  
   )  
 INSERT INTO MSEarningsGapUp (OSID, EventDate, EventPrice, GapFilled, FillPrice, DateCreated, Gappct)  
 SELECT OSID, EventDate, EventPrice, GapFilled, FillPrice, DateCreated, Gappct  
 FROM @gapUps  
 --Push records to reports instrument table  
 DECLARE @ListID INT  
 DECLARE @ListName NVARCHAR(MAX)  
 SET @ListName = 'Earnings - Gap Up'  
 SELECT @ListID = ListID  
 FROM MS_DG_ReportList  
 WHERE ListName = @ListName  
 --Remove old records from MS_DG_ReportListOutput  
 DELETE  
 FROM MS_DG_ReportListOutput  
 WHERE ListID = @ListID  
 --Add Instruments to MS_DG_ReportListOutput, which is the MarketSmith report output table (also used to trigger Alerts), at this point  
 INSERT INTO MS_DG_ReportListOutput (OSID, ListID, ListName, InstrumentType, Seq, DateUpdated)  
 SELECT OSID, @ListID, @ListName, 1, ROW_NUMBER() OVER (  
   ORDER BY eventdate DESC, RecID DESC  
   ) AS recID, DateCreated  
 FROM MSEarningsGapUp  
 WHERE DateCreated &gt;= DATEADD(day, - 90, CAST(GETDATE() AS DATE))  
 ORDER BY RecID  
 --Update the intraday table that publishes to horizontal cache with the Event Date for the Instruments  
 DECLARE @EDMSItemID INT  
 SELECT @EDMSItemID = MSItemID  
 FROM [MARKETDATAJOBSERVER].MarketData.dbo.DataItem WITH (NOLOCK)  
 WHERE ItemSymbol = 'GUEEVENTDT'  
 delete a from  MSMarketDataEquities_Intraday a join MSEarningsGapUp b on a.InstrumentID=b.OSID where  a.MSItemID=@EDMSItemID -- To avoid duplicate records   
 INSERT INTO MSMarketDataEquities_Intraday (CSGroupID, InstrumentID, MSItemID, Value, ValueText, Category)  
 SELECT DISTINCT 1, OSID, @EDMSItemID, NULL, EventDate, 1  
 FROM MSEarningsGapUp  
 --Update the intraday table that publishes to horizontal cache with the Gap Filled for the Instruments  
 DECLARE @GFMSItemID INT  
 SELECT @GFMSItemID = MSItemID  
 FROM [MARKETDATAJOBSERVER].MarketData.dbo.DataItem WITH (NOLOCK)  
 WHERE ItemSymbol = 'GUEGAPFILLED'  
 delete a from  MSMarketDataEquities_Intraday a join MSEarningsGapUp b on a.InstrumentID=b.OSID where  a.MSItemID=@GFMSItemID -- To avoid duplicate records   
 INSERT INTO MSMarketDataEquities_Intraday (CSGroupID, InstrumentID, MSItemID, Value, ValueText, Category)  
 SELECT DISTINCT 1, OSID, @GFMSItemID, NULL, 'No', 1  
 FROM MSEarningsGapUp  
END  
  </t>
  </si>
  <si>
    <t>gap</t>
  </si>
  <si>
    <t>earningsstatus</t>
  </si>
  <si>
    <t>queuecompletiondate</t>
  </si>
  <si>
    <t>createdate</t>
  </si>
  <si>
    <t>MSEarningsGapDownUpdate</t>
  </si>
  <si>
    <t xml:space="preserve">---------------------------------------------------------------------------------------------------------------------------------------------------------------------------------------------------------------------------------------------------------------
/*- =============================================  
-- Author:  Byron  
-- Create date: 4/30/2016  
-- Description: Update the MSEarningsGapDownUpdate table.  
--    Insert into the table at 6:30 AM from the wondb view  
-- exec MSEarningsGapDownUpdate  
-- =============================================*/  
CREATE PROCEDURE [dbo].[MSEarningsGapDownUpdate]  
AS  
BEGIN  
 /*  
 History:  
  05/24/2016 QW: add instrument to reportlist_output of those within 90 days only  
  07/15/2016 QW: fix the event date logic  
  07/25/2016 QW: remove previous record when new gap up happen  
  08/01/2016 QW: exclude G6730  
  08/03/2016 QW: revert the sorting   
 */  
 SET NOCOUNT ON;  
 DECLARE @gapDowns TABLE(  
  [OSID] [int] NULL,  
  [EventDate] [date] NULL,  
  [EventPrice] [decimal](12, 4) NOT NULL,  
  [GapFilled] [smallint] NULL,  
  [GapPct] [DECIMAL](10, 1) NULL,  
  [FillPrice] [decimal](12, 4) NOT NULL,  
  [DateCreated] [datetime] NULL  
 )  
 INSERT INTO @gapDowns ( OSID, EventDate, EventPrice, GapFilled, FillPrice, DateCreated, GapPct)  
 SELECT s.OSID, CAST(CAST(GETDATE() AS Date) AS VARCHAR(20)), v.OpenPrice, 0, 0, GETDATE(), mg.Gap  
 FROM Wpgdm.dbo.EarningsQueue e WITH (NOLOCK)  
  INNER JOIN [WONDB].[dbo].secmaster s WITH (NOLOCK) ON s.OSID = e.OSID  
  INNER JOIN [WONDB].[dbo].MSGapDownEarningsView v WITH (NOLOCK) ON v.OSID = s.OSID  
  LEFT JOIN [WONDB].[dbo].MSGapView mg WITH(NOLOCK) ON mg.OSID = s.OSID   
 WHERE e.EarningsStatus = 'C'  
  AND e.QueueCompletionDate &gt; DATEADD(d,-1,GETDATE())  
  AND s.Indcd NOT IN ('6722', '6725', '6723', '3442', '6724', '6146', '6730')  
  AND s.OSID IS NOT NULL  
  AND NOT EXISTS (SELECT eg.RecID FROM MSEarningsGapDown eg WITH (NOLOCK) WHERE eg.OSID = s.OSID AND eg.EventDate &gt;= e.QueueCompletionDate)  
 ORDER BY e.CreateDate DESC  
IF (EXISTS (SELECT * FROM INFORMATION_SCHEMA.TABLES WHERE TABLE_SCHEMA = 'dbo' AND  TABLE_NAME = 'GAP_MSGapDownEarningsView'))  
BEGIN  
 --drop table [WONDB].[dbo].GAP_MSGapDownEarningsView  --- Commented due to can not drop table it is in replication process 2021-05-31  
 DELETE FROM  [WONDB].[dbo].GAP_MSGapDownEarningsView  
END  
--SELECT * INTO [WONDB].[dbo].GAP_MSGapDownEarningsView FROM [WONDB].[dbo].MSGapDownEarningsView with(nolock) -- --- Commented due to can not drop table it is in replication process 2021-05-31  
 Insert INTO [WONDB].[dbo].GAP_MSGapDownEarningsView   
 SELECT *   
 FROM [WONDB].[dbo].MSGapDownEarningsView with(nolock)  
IF (EXISTS (SELECT * FROM INFORMATION_SCHEMA.TABLES WHERE TABLE_SCHEMA = 'dbo' AND  TABLE_NAME = 'Gap_HSFOpenDelayed'))  
BEGIN  
 --drop table [WONDB].[dbo].Gap_HSFOpenDelayed--- Commented due to can not drop table it is in replication process 2021-05-31  
 Delete from [WONDB].[dbo].Gap_HSFOpenDelayed  
END  
--SELECT * INTO [WONDB].[dbo].Gap_HSFOpenDelayed FROM [WONDB].[dbo].HSFOpenDelayed with(nolock) ------ Commented due to can not drop table it is in replication process 2021-05-31  
 Insert  INTO [WONDB].[dbo].Gap_HSFOpenDelayed   
 SELECT *  
 FROM [WONDB].[dbo].HSFOpenDelayed with(nolock)   
 --prevent duplicate data  
 DELETE from MSEarningsGapDown   
  where osid in (select osid from @gapDowns)  
 INSERT INTO MSEarningsGapDown ( OSID, EventDate, EventPrice, GapFilled, FillPrice, DateCreated, GapPct)  
 SELECT OSID, EventDate, EventPrice, GapFilled, FillPrice, DateCreated, Gappct  
 FROM @gapDowns  
 --Push records to reports instrument table  
 DECLARE @ListID INT  
 DECLARE @ListName NVARCHAR(MAX)  
 SET @ListName = 'Earnings - Gap Down'  
 SELECT @ListID = ListID FROM MS_DG_ReportList WHERE ListName = @ListName  
 --Remove old records from MS_DG_ReportListOutput  
 DELETE FROM MS_DG_ReportListOutput  
 WHERE ListID = @ListID  
 --Add Instruments to MS_DG_ReportListOutput, which is the MarketSmith report output table (also used to trigger Alerts), at this point  
 INSERT INTO MS_DG_ReportListOutput (OSID, ListID, ListName, InstrumentType, Seq, DateUpdated)  
 SELECT OSID, @ListID, @ListName, 1, ROW_NUMBER() OVER(ORDER BY RecID desc) as recID, DateCreated  
 FROM MSEarningsGapDown  
 WHERE DATEDIFF(day, DateCreated, GETDATE()) &lt;= 90  
 ORDER BY RecID  
 --Added Begin tran and commit tran to avoid the frequent job failure    
 BEGIN TRANSACTION MSMarketData  
 --Update the intraday table that publishes to horizontal cache with the Event Date for the Instruments  
 DECLARE @EDMSItemID INT  
 SELECT @EDMSItemID = MSItemID FROM [MARKETDATAJOBSERVER].MarketData.dbo.DataItem WITH (NOLOCK) WHERE ItemSymbol = 'GDEEVENTDT'   
 delete a from  MSMarketDataEquities_Intraday a join MSEarningsGapDown b on a.InstrumentID=b.OSID where  a.MSItemID=@EDMSItemID -- To avoid duplicate records   
    INSERT INTO MSMarketDataEquities_Intraday (CSGroupID, InstrumentID, MSItemID, Value, ValueText, Category)  
 SELECT DISTINCT 1, OSID, @EDMSItemID, NULL, EventDate, 1  
 FROM MSEarningsGapDown  
 --Update the intraday table that publishes to horizontal cache with the Gap Filled for the Instruments  
 DECLARE @GFMSItemID INT  
 SELECT @GFMSItemID = MSItemID FROM [MARKETDATAJOBSERVER].MarketData.dbo.DataItem WITH (NOLOCK) WHERE ItemSymbol = 'GDEGAPFILLED'   
 delete a from  MSMarketDataEquities_Intraday a join MSEarningsGapDown b on a.InstrumentID=b.OSID where  a.MSItemID=@GFMSItemID -- To avoid duplicate records   
 INSERT INTO MSMarketDataEquities_Intraday (CSGroupID, InstrumentID, MSItemID, Value, ValueText, Category)  
 SELECT DISTINCT 1, OSID, @GFMSItemID, NULL, 'No', 1  
 FROM MSEarningsGapDown  
 COMMIT TRANSACTION MSMarketData  
END  
  </t>
  </si>
  <si>
    <t>openprice</t>
  </si>
  <si>
    <t>MSEarningsReportedUpdate</t>
  </si>
  <si>
    <t xml:space="preserve">/*- =============================================  
-- Author:  Byron  
-- Create date: 4/8/2016  
-- Description: Update the MSEarningsReported table.  
--    Rebuild the table at 6:30 AM from the wondb view  
-- exec MSEarningsReportedUpdate  
-- =============================================*/  
CREATE PROCEDURE [dbo].[MSEarningsReportedUpdate]  
AS  
BEGIN  
/*  
 Histroy:  
  05/12/2016 QW: add avol price0 criteria  
  05/13/2016 QW: not to add last eps reported date to MSMarketDataEquities_Intraday  
  06/01/2016 QW: update data source of earnings reported  
  07/27/2016 QW: revert the sorting direction  
  08/01/2016 QW: exclude G6730  
*/  
 SET NOCOUNT ON;  
 INSERT INTO [dbo].MSEarningsReportedArchive  
 SELECT * FROM  dbo.MSEarningsReported  
 TRUNCATE TABLE MSEarningsReported  
 INSERT INTO MSEarningsReported ( OSID, ReportedDate, DateCreated )  
 select e.OSID, e.erndte, GETDATE() from CSDates e   
   LEFT JOIN secmaster s WITH (NOLOCK) ON s.osid = e.osid  
 where e.ERNDTE &gt; DATEADD(d,-14,GETDATE())  
   AND s.Indcd NOT IN ('6722', '6725', '6723', '3442', '6724', '6146', '6730', '6731')  
   AND s.OSID IS NOT NULL  
   AND s.Avol &gt;=850 and s.Price0&gt;=10  
  ORDER BY e.erndte ASC  
 --Push records to reports instrument table  
 DECLARE @ListID INT  
 DECLARE @ListName NVARCHAR(MAX)  
 SET @ListName = 'Earnings - Reported'  
 SELECT @ListID = ListID FROM MS_DG_ReportList WHERE ListName = @ListName  
 --Remove old records from MS_DG_ReportListOutput  
 DELETE FROM MS_DG_ReportListOutput  
 WHERE ListID = @ListID  
 --Add Instruments to MS_DG_ReportListOutput, which is the MarketSmith report output table (also used to trigger Alerts), at this point  
 INSERT INTO MS_DG_ReportListOutput (OSID, ListID, ListName, InstrumentType, Seq, DateUpdated)  
 SELECT OSID, @ListID, @ListName, 1, ROW_NUMBER() OVER(ORDER BY RecID desc) as recId, DateCreated  
 FROM MSEarningsReported  
 ORDER BY RecID desc  
END  </t>
  </si>
  <si>
    <t>msearningsreported</t>
  </si>
  <si>
    <t>erndte</t>
  </si>
  <si>
    <t>MSEarningsUpcomingUpdate</t>
  </si>
  <si>
    <t>/*- =============================================  
-- Author:  Byron  
-- Create date: 4/8/2016  
-- Description: Update the MSEarningsUpcomingReport table.  
--    Rebuild the table at 6:30 AM from the wondb view  
-- exec MSEarningsUpcomingReportUpdate  
-- =============================================*/  
CREATE PROCEDURE [dbo].[MSEarningsUpcomingUpdate]  
AS  
BEGIN  
/*  
 Histroy:  
  5/12/2016 QW: add avol price0 criteria  
  08/01/2016 QW: exclude G6730  
*/  
 SET NOCOUNT ON;  
 INSERT INTO [dbo].MSEarningsUpcomingArchive  
 SELECT * FROM  dbo.MSEarningsUpcoming  
 TRUNCATE TABLE MSEarningsUpcoming  
 INSERT INTO MSEarningsUpcoming ( OSID, DueDate, DateCreated )  
 SELECT e.OSID, e.EpsDueDate, GETDATE()  
 FROM EPSDueDatesView  e  
  INNER JOIN secmaster s (NOLOCK) ON s.OSID = e.OSID  
 WHERE s.Indcd NOT IN ('6722', '6725', '6723', '3442', '6724', '6146', '6730', '6731')  
  AND e.EpsDueDate &gt;= CAST(GETDATE() AS Date)   
  AND e.EpsDueDate &lt; CAST(DATEADD(d,28,GETDATE()) AS Date)  
  AND NOT EXISTS (SELECT * FROM MSEarningsReported r WITH (NOLOCK) WHERE r.OSID = e.OSID)  
  AND s.Avol &gt;=850 and s.Price0&gt;=10  
 ORDER BY e.EpsDueDate  
 --Push records to reports instrument table  
 DECLARE @ListID INT  
 DECLARE @ListName NVARCHAR(MAX)  
 SET @ListName = 'Earnings - Upcoming'  
 SELECT @ListID = ListID FROM MS_DG_ReportList WHERE ListName = @ListName  
 --Remove old records from MS_DG_ReportListOutput  
 DELETE FROM MS_DG_ReportListOutput  
 WHERE ListID = @ListID  
 --Add insert to MS_DG_ReportListOutput, which is the MarketSmith report output table (also used to trigger Alerts), at this point  
 INSERT INTO MS_DG_ReportListOutput (OSID, ListID, ListName, InstrumentType, Seq, DateUpdated)  
 SELECT OSID, @ListID, @ListName, 1, RecID, DateCreated  
 FROM MSEarningsUpcoming  
 ORDER BY RecID  
END</t>
  </si>
  <si>
    <t>msearningsupcoming</t>
  </si>
  <si>
    <t>epsduedate</t>
  </si>
  <si>
    <t>MS_Report_BreakBelow50DayMAOnVol</t>
  </si>
  <si>
    <t xml:space="preserve">CREATE PROCEDURE [dbo].[MS_Report_BreakBelow50DayMAOnVol]  
AS  
BEGIN  
 /*  
 =============================================  
 Author:   Qinghua  
 Date:   09/01/2016  
 Description: Get Break Blow 50 MA on Vol list  
 Test:   EXEC [MS_Report_BreakBelow50DayMAOnVol]  
 History:  
 =============================================  
  10/21/2016 QW: add new criteria: Previous day’s closing price must be $10 or greater  
  11/21/2016 QW: Stock must have appeared on the Growth 250 list withing the last 4 weeks.  
  12/29/2016 QW: remove the g250 list restriction  
  01/11/2017 QW: integrate with table [MSSmartAlertReportInstrument] to avoid delete report instrument incorrectly  
 */  
 SET NOCOUNT ON;  
 --a.   Stock price must be below 50 day MA value at market close  
    --           i.      If the stock price fell below the 50 day MA on a day that the stock gapped down then   
 --      the stock price must close -1% or more below the 50 day MA value.  
    --                     1.       A down gap day is classified as a day when the stock opened -1% or greater below the previous day’s low.  
    --          ii.      If the stock price fell below the 50 day MA on a non-gap day then   
 --      the stock price must close -5% or more below the 50 day MA value.  
    --  b.  If the stock price fell below the 50 day MA on an gap down day then the closing range between the previous market day’s low to the current day’s price low must be below 40%.   
    --  c.   If the stock price fell below the 50 day MA on a non - gap day then the closing range between the current day’s high price and the current day’s price low must be below 40%  
    -- d.  Previous day’s closing price must be $10 or greater  
    -- e.   Current day’s 50 day average volume must be 85,000 or greater .  
 --declare @g250 table(osid int)  
 --declare @fourWeeksAgo dateTime = dateadd(wk, -4, GetDate())  
 --declare @previousUpdateDate datetime = (SELECT MAX(CreatedDate) FROM MSBookDB.dbo.SumCustomScrResult where CreatedDate &lt; @fourWeeksAgo)  
 --insert into @g250  
 --select distinct r.OSID   
 --from MSBookDB.dbo.SumCustomScrResult r  
 -- INNER JOIN Getrsm1 g on r.OSID = g.OSID  
 --where CreatedDate &gt;= @previousUpdateDate  
 DECLARE @breakBelow50ID int = 114, @today date =(select max(PriceDate) from  Secmaster (nolock) where osid &lt;3000000)  
 delete from  [dbo].[MSSmartAlertReportInstrument] where ReportID = @breakBelow50ID and EventDate = @today  
 --Get current version  
 declare @currentMSVersionID int = (SELECT TOP 1   VersionID FROM [PatternRecDB].[dbo].ProductVersion with(nolock) WHERE ProductName = 'MARKETSMITH'),  
  @previousDay datetime = (select max(Date) from dbo.HSF(nolock) where osid &lt; 3000000)  
 ;with a as(  
  SELECT *,  
    ROW_NUMBER() OVER (PARTITION BY osid ORDER BY DateCreated DESC) AS rn  
  FROM  wondb.dbo.[MSBreakBlow50MAonVolArchive]  
  where EventDate = @today  
 )  
 , newItem as(  
  select a.osid, a.EventDate  
  from a  
   --inner join @g250 g on a.OSID = g.OSID  
   left join dbo.SECMaster s on a.osid = s.osid  
   left join dbo.HSFOpenDelayed h on s.osid = h.osid  
   left join dbo.hsf on s.osid = hsf.osid and hsf.Date = @previousDay  
  where versionid = @currentMSVersionID  
   and a.rn = 1   
   and (((h.openPrice &lt; hsf.low *.99)/*down gap*/ and s.Price0 &lt; FiftyD*.99 and (((s.price0 - s.low0) / (hsf.Low - s.low0)) * 100 &lt;40))   
     or /*non down gap*/(s.price &lt; FiftyD*.95) and (((s.price0 - s.low0) / (s.high0 - s.low0)) * 100 &lt;40) )  
   and hsf.Price &gt;= 10  
   and s.Avol &gt; 850  
 )  
 Merge [dbo].[MSSmartAlertReportInstrument] as T  
 USING newItem AS S  
 ON (t.OSID = s.OSID and t.ReportID = @breakBelow50ID)  
 WHEN MATCHED  
  THEN UPDATE Set T.[EventDate] = S.EventDate--, T.DateCreated = GETDATE()  
 WHEN Not Matched  
  THEN INSERT ([ReportID],[OSID],[EventDate]) VALUES (@breakBelow50ID, S.osid, s.EventDate);  
 select osid   
 from  [dbo].[MSSmartAlertReportInstrument]   
 where ReportID = @breakBelow50ID  
 order by eventdate desc,  DateCreated desc  
END  
  --xxxxx--  </t>
  </si>
  <si>
    <t>MS_Report_Pullback</t>
  </si>
  <si>
    <t xml:space="preserve">-- =============================================  
-- Author:  Qinghua Wang  
-- Create date: 09/21/2016  
-- Description: Get instruments of pullback report  
-- =============================================  
CREATE PROCEDURE [dbo].[MS_Report_Pullback]  
AS  
BEGIN  
 SET NOCOUNT ON;  
 /*  
  History:  
   10/21/2016 QW: add new criteria: Previous day’s closing price must be $10 or greater  
   01/11/2017 QW: integrate with table [MSSmartAlertReportInstrument] to avoid delete report instrument incorrectly  
 */  
 declare @g250 table(osid int)  
 declare @fourWeeksAgo dateTime = dateadd(wk, -4, GetDate())  
 declare @previousUpdateDate datetime = (SELECT MAX(CreatedDate) FROM MSBookDB.dbo.SumCustomScrResult where CreatedDate &lt; @fourWeeksAgo)  
 insert into @g250  
 select distinct r.OSID   
 from MSBookDB.dbo.SumCustomScrResult r  
  INNER JOIN Getrsm1 g on r.OSID = g.OSID  
 where CreatedDate &gt;= @previousUpdateDate  
 DECLARE @pullbackID int = 115, @today date =(select max(PriceDate) from  Secmaster (nolock) where osid &lt;3000000)  
 delete from  [dbo].[MSSmartAlertReportInstrument] where ReportID = @pullbackID and EventDate = @today  
 --Get current version  
 declare @currentMSVersionID int = (SELECT TOP 1   VersionID FROM [PatternRecDB].[dbo].ProductVersion with(nolock) WHERE ProductName = 'MARKETSMITH')  
 declare @previousMarketDate datetime = (select max(Date) from dbo.HSF(nolock) where osid &lt; 3000000)  
 ;with p as(  
  SELECT *,  
    ROW_NUMBER() OVER (PARTITION BY osid ORDER BY DateCreated DESC) AS rn  
  FROM  wondb.dbo.MSPullbackArchive  
 )  
 , newItem as(  
  select p.OSID, p.EventDate   
  From p with (nolock)  
   inner join @g250 h   
    on p.OSID = h.OSID  
   left join dbo.hsf on p.osid = hsf.osid and hsf.Date = @previousMarketDate  
   where p.versionID = @currentMSVersionID and rn = 1 and hsf.Price &gt;= 10  
 )  
 Merge [dbo].[MSSmartAlertReportInstrument] as T  
 USING newItem AS S  
 ON (t.OSID = s.OSID and t.ReportID = @pullbackID)  
 WHEN MATCHED  
  THEN UPDATE Set T.[EventDate] = S.EventDate--, T.DateCreated = GETDATE()  
 WHEN Not Matched  
  THEN INSERT ([ReportID],[OSID],[EventDate]) VALUES (@pullbackID, S.osid, s.EventDate);  
 select osid   
 from  [dbo].[MSSmartAlertReportInstrument]   
 where ReportID = @pullbackID  
 order by eventdate desc, DateCreated desc  
END  
  --xxxxx--  </t>
  </si>
  <si>
    <t>MS_Report_50DMovingAverage</t>
  </si>
  <si>
    <t xml:space="preserve">-- =============================================  
-- Author:  Sherry  
-- Create date: 03/01/2017  
-- Description: Get instruments of 50D moving average report  
-- =============================================  
CREATE PROCEDURE [dbo].[MS_Report_50DMovingAverage]  
AS  
BEGIN  
 /*  
  History  
   05/30/2017  QW: Add criteria:  
         1. If there is a 200 day SMA then the 50 day SMA line must be above it.   
         2. If there is no 200 day SMA then ignore the first rule.    
 */  
 DECLARE @movingAverageID int = 116  
 DECLARE @today date =(select max(PriceDate) from  Secmaster (nolock) where osid &lt;3000000)  
 delete from  [dbo].[MSSmartAlertReportInstrument] where ReportID = @movingAverageID and EventDate = @today  
 --Get current version  
 declare @currentMSVersionID int = (SELECT TOP 1   VersionID FROM [PatternRecDB].[dbo].ProductVersion with(nolock) WHERE ProductName = 'MARKETSMITH')  
 declare @previousMarketDate datetime = (select max(Date) from dbo.HSF(nolock) where osid &lt; 3000000)  
 DECLARE @newInstruments Table(  
  osid int,  
  eventDate datetime,  
  twoHun decimal,  
  fiftyD decimal,  
  hsfPrice money  
 )  
 ;with p as(  
  SELECT OSID, EventDate,   
    ROW_NUMBER() OVER (PARTITION BY osid ORDER BY DateCreated DESC) AS rn  
  FROM  wondb.dbo.MSMovingAverageArchive  
  where EventTypeID = @movingAverageID   
   and eventdate = @today  
 )  
 insert into @newInstruments  
 select p.OSID, p.EventDate, s.TwoHun, s.FiftyD, hsf.Price   
 From p with (nolock)  
  left join dbo.hsf on p.osid = hsf.osid and hsf.Date = @previousMarketDate  
  inner join dbo.SECMaster s with(nolock) on p.osid = s.osid and (s.TwoHun is NULL or s.FiftyD &gt; s.TwoHun)  
  where rn = 1 and hsf.Price &gt; 20  
 Merge [dbo].[MSSmartAlertReportInstrument] as T  
 USING @newInstruments AS S  
 ON (t.OSID = s.OSID and t.ReportID = @movingAverageID)  
 WHEN MATCHED  
  THEN UPDATE Set T.[EventDate] = S.EventDate--, T.DateCreated = GETDATE()  
 WHEN Not Matched  
  THEN INSERT ([ReportID],[OSID],[EventDate]) VALUES (@movingAverageID, S.osid, s.EventDate);  
 select i.osid   
 from  [dbo].[MSSmartAlertReportInstrument] i with(nolock)  
 where ReportID = @movingAverageID   
 order by eventdate desc, DateCreated desc  
 -- DROP TABLE [MSReportContextLog]  
 INSERT INTO [dbo].[MSReportContextLog]  
      ([OSID]  
      ,[TypeID]  
      ,[EventTypeID]  
      ,[ContextData])  
 select osid, 1, @movingAverageID, (SELECT T.* FOR XML RAW)  
 from @newInstruments T  
 --SET IDENTITY_INSERT MSReportContextLog OFF  
END  
  --xxxxx--  </t>
  </si>
  <si>
    <t>eventdate</t>
  </si>
  <si>
    <t>MS_Report_21DMovingAverage</t>
  </si>
  <si>
    <t xml:space="preserve">-- =============================================  
-- Author:  Sherry  
-- Create date: 03/01/2017  
-- Description: Get instruments of 21D moving average report  
-- =============================================  
CREATE PROCEDURE [dbo].[MS_Report_21DMovingAverage]  
AS  
BEGIN  
 SET NOCOUNT ON;   
 /*  
  History  
   05/30/2017  QW: Add criteria:  
         1. If there is a 50 day SMA then the 21 day SMA must be above it.   
         2. If there is no 50 day then ignore the above rule.  
 */  
 DECLARE @movingAverageID int = 117  
 DECLARE @today date =(select max(PriceDate) from  Secmaster (nolock) where osid &lt;3000000)  
 delete from  [dbo].[MSSmartAlertReportInstrument] where ReportID = @movingAverageID and EventDate = @today  
 --Get current version  
 declare @currentMSVersionID int = (SELECT TOP 1   VersionID FROM [PatternRecDB].[dbo].ProductVersion with(nolock) WHERE ProductName = 'MARKETSMITH')  
 declare @previousMarketDate datetime = (select max(Date) from dbo.HSF(nolock) where osid &lt; 3000000)  
 DECLARE @newInstruments Table(  
  osid int,  
  eventDate datetime,  
  twoHun decimal,  
  fiftyD decimal,  
  ma21 float,  
  hsfPrice money  
 )  
 ;with p as(  
  SELECT OSID, EventDate,   
    ROW_NUMBER() OVER (PARTITION BY osid ORDER BY DateCreated DESC) AS rn  
  FROM  wondb.dbo.MSMovingAverageArchive  
  where EventTypeID = @movingAverageID  
   and eventdate = @today  
 )  
 insert into @newInstruments  
 select p.OSID, p.EventDate, s.TwoHun, s.FiftyD, ma.a21d, hsf.Price   
  From p with (nolock)  
   left join dbo.hsf on p.osid = hsf.osid and hsf.Date = @previousMarketDate  
   inner join dbo.SECMaster s with(nolock) on p.osid = s.osid and (s.TwoHun is NULL or s.FiftyD &gt; s.TwoHun)  
   inner join [dbo].[MSMovingAverage] ma with(nolock) on p.osid = ma.osid  and (ma.a50d is NULL or ma.a21d &gt; ma.a50d)    
   where rn = 1 and hsf.Price &gt; 20  
 Merge [dbo].[MSSmartAlertReportInstrument] as T  
 USING @newInstruments AS S  
 ON (t.OSID = s.OSID and t.ReportID = @movingAverageID)  
 WHEN MATCHED  
  THEN UPDATE Set T.[EventDate] = S.EventDate--, T.DateCreated = GETDATE()  
 WHEN Not Matched  
  THEN INSERT ([ReportID],[OSID],[EventDate]) VALUES (@movingAverageID, S.osid, s.EventDate);  
 select i.osid  
 from  [dbo].[MSSmartAlertReportInstrument] i with(nolock)  
 where ReportID = @movingAverageID   
 order by eventdate desc, DateCreated desc  
 INSERT INTO [dbo].[MSReportContextLog]  
      ([OSID]  
      ,[TypeID]  
      ,[EventTypeID]  
      ,[ContextData])  
 select osid, 1, @movingAverageID, (SELECT T.* FOR XML RAW)  
 from @newInstruments T  
END  
  --xxxxx--  </t>
  </si>
  <si>
    <t>MS_Report_10DMovingAverage</t>
  </si>
  <si>
    <t xml:space="preserve">-- =============================================  
-- Author:  Sherry  
-- Create date: 03/01/2017  
-- Description: Get instruments of 10D moving average report  
-- =============================================  
CREATE PROCEDURE [dbo].[MS_Report_10DMovingAverage]  
AS  
BEGIN  
 SET NOCOUNT ON;   
 /*  
  History  
   05/30/2017  QW: Add criteria:  
         1. If there is a 50 day SMA then the 10 day SMA must be above it.   
         2. If there is no 50 day then ignore the above rule.  
 */  
 DECLARE @movingAverageID int = 118  
 DECLARE @today date =(select max(PriceDate) from  Secmaster (nolock) where osid &lt;3000000)  
 delete from  [dbo].[MSSmartAlertReportInstrument] where ReportID = @movingAverageID and EventDate = @today  
 --Get current version  
 declare @currentMSVersionID int = (SELECT TOP 1   VersionID FROM [PatternRecDB].[dbo].ProductVersion with(nolock) WHERE ProductName = 'MARKETSMITH')  
 declare @previousMarketDate datetime = (select max(Date) from dbo.HSF(nolock) where osid &lt; 3000000)  
 DECLARE @newInstruments Table(  
  osid int,  
  eventDate datetime,  
  twoHun decimal,  
  fiftyD decimal,  
  ma10 float,  
  hsfPrice money  
 )  
 ;with p as(  
  SELECT OSID, EventDate,   
    ROW_NUMBER() OVER (PARTITION BY osid ORDER BY DateCreated DESC) AS rn  
  FROM  wondb.dbo.MSMovingAverageArchive  
  where EventTypeID = @movingAverageID  
   and eventdate = @today  
 )  
 insert into @newInstruments  
 select p.OSID, p.EventDate, s.TwoHun, s.FiftyD, ma.a10d, hsf.Price   
 From p with (nolock)  
  left join dbo.hsf on p.osid = hsf.osid and hsf.Date = @previousMarketDate  
  inner join dbo.SECMaster s with(nolock) on p.osid = s.osid and (s.TwoHun is NULL or s.FiftyD &gt; s.TwoHun)  
  inner join [dbo].[MSMovingAverage] ma with(nolock) on p.osid = ma.osid  and (ma.a50d is NULL or ma.a10d &gt; ma.a50d)    
  where rn = 1 and hsf.Price &gt; 20  
 Merge [dbo].[MSSmartAlertReportInstrument] as T  
 USING @newInstruments AS S  
 ON (t.OSID = s.OSID and t.ReportID = @movingAverageID)  
 WHEN MATCHED  
  THEN UPDATE Set T.[EventDate] = S.EventDate--, T.DateCreated = GETDATE()  
 WHEN Not Matched  
  THEN INSERT ([ReportID],[OSID],[EventDate]) VALUES (@movingAverageID, S.osid, s.EventDate);  
 select i.osid  
 from  [dbo].[MSSmartAlertReportInstrument] i with(nolock)  
 where ReportID = 118   
 order by eventdate desc, DateCreated desc  
 INSERT INTO [dbo].[MSReportContextLog]  
      ([OSID]  
      ,[TypeID]  
      ,[EventTypeID]  
      ,[ContextData])  
 select osid, 1, @movingAverageID, (SELECT T.* FOR XML RAW)  
 from @newInstruments T  
END  
  --xxxxx--  </t>
  </si>
  <si>
    <t>MS_Report_TrendTemplate_1Month</t>
  </si>
  <si>
    <t>USE [MarketSmith]
GO
/****** Object:  StoredProcedure [dbo].[MS_Report_TrendTemplate_1Month]    Script Date: 11/12/2024 4:38:03 PM ******/
SET ANSI_NULLS ON
GO
SET QUOTED_IDENTIFIER ON
GO
-- =============================================
-- Author:      Linyun
-- Create date: 8/29/2018
-- Description: Get Trend Template list
-- =============================================
/*
HISTORY:
9/20/2018  Linyun  Updated criteria
*/
ALTER PROCEDURE [dbo].[MS_Report_TrendTemplate_1Month]
AS
BEGIN
    SET NOCOUNT ON;
    CREATE TABLE #instruments 
    (
        MSID INT NOT NULL,
        InstrumentID INT
    )
    INSERT INTO #instruments(MSID, InstrumentID)
    SELECT MSID, InstrumentID
    FROM ref.Instrument i WITH (NOLOCK)
    WHERE i.InstrumentTypeID = 1 
    AND IsCanadian = 0
    AND [Status] &lt;&gt; 'I'
    AND IsScreenable = 1
    DECLARE @dataCacheName NVARCHAR(512);  
    SELECT TOP 1 @dataCacheName = TableName
    FROM data.Cache WITH (NOLOCK) 
    WHERE Partition = 1 ORDER BY ID DESC;
    DECLARE @sql NVARCHAR(MAX) = N'
            SELECT s.InstrumentID
            FROM ' + @dataCacheName + N' d' +
            N' JOIN #instruments s on d.MSID = s.MSID
            WHERE [2] &gt;= 70 
            AND [796] &gt;= 30
            AND [63] &gt;= -25
            AND [61] &gt; [798]
            AND [61] &gt; [799]
            AND [797] &gt; [798]
            AND [797] &gt; [799]
            AND [798] &gt; [799]
            AND [799] &gt; [809]
            AND [799] &gt; [810]
            AND [799] &gt; [800]
            AND [799] &gt; [811]
            AND [799] &gt; [812]
            AND [813] &lt;= [803]
            AND [496] NOT IN (6722,6725,6723,3442,6724)'
    print @sql
    EXEC sp_executesql @sql
    DROP TABLE #instruments
END</t>
  </si>
  <si>
    <t>instrument</t>
  </si>
  <si>
    <t>instrumenttypeid</t>
  </si>
  <si>
    <t>MS_Report_TrendTemplate_5Month</t>
  </si>
  <si>
    <t>USE [MarketSmith]
GO
/****** Object:  StoredProcedure [dbo].[MS_Report_TrendTemplate_5Month]    Script Date: 11/12/2024 4:38:16 PM ******/
SET ANSI_NULLS ON
GO
SET QUOTED_IDENTIFIER ON
GO
-- =============================================
-- Author:      Linyun
-- Create date: 8/29/2018
-- Description: Get Trend Template list
-- =============================================
ALTER PROCEDURE [dbo].[MS_Report_TrendTemplate_5Month]
AS
BEGIN
    SET NOCOUNT ON;
    CREATE TABLE #instruments 
    (
        MSID INT NOT NULL,
        InstrumentID INT
    )
    INSERT INTO #instruments(MSID, InstrumentID)
    SELECT MSID, InstrumentID
    FROM ref.Instrument i WITH (NOLOCK)
    WHERE i.InstrumentTypeID = 1 
    AND IsCanadian = 0
    AND [Status] &lt;&gt; 'I'
    AND IsScreenable = 1
    DECLARE @dataCacheName NVARCHAR(512);  
    SELECT TOP 1 @dataCacheName = TableName
    FROM data.Cache WITH (NOLOCK) 
    WHERE Partition = 1 ORDER BY ID DESC;
    DECLARE @sql NVARCHAR(MAX) = N'
            SELECT s.InstrumentID
            FROM ' + @dataCacheName + N' d' +
            N' JOIN #instruments s on d.MSID = s.MSID
            WHERE [2] &gt;= 70 
            AND [796] &gt;= 30
            AND [63] &gt;= -25
            AND [61] &gt; [797]
            AND [61] &gt; [798]
            AND [61] &gt; [799]
            AND [797] &gt; [798]
            AND [797] &gt; [799]
            AND [798] &gt; [799]
            AND [799] &gt; [800]
            AND [800] &gt; [801]
            AND [801] &gt; [802]
            AND [802] &gt; [803]
            AND [803] &gt; [804]
            AND [496] NOT IN (6722,6725,6723,3442,6724)'
    print @sql
    EXEC sp_executesql @sql
    DROP TABLE #instruments
END</t>
  </si>
  <si>
    <t>MS_Report_RSLineBlueDot</t>
  </si>
  <si>
    <t>CREATE PROCEDURE [dbo].[MS_Report_RSLineBlueDot]   AS BEGIN    SET NOCOUNT ON;    IF (dbo.GetIsWorkingDay() = 1)  BEGIN   ;WITH Instruments AS (     --RS Line blue dot - forming base    SELECT pr.InstrumentID, s.Symbol, pr.PeriodicityID    FROM PatternRec
DB.dbo.PRDataRecentBase pr    inner join Wondb.dbo.secmaster s on pr.InstrumentID=s.OSID    inner join Wondb.dbo.HighRS rs on rs.osid=pr.InstrumentID    WHERE (pr.BaseStatusID = 1 or pr.IsBreakoutToday = 1)    and pr.VersionID=12    and rs.highflg=1    an
d s.Avol &gt; 500    and s.Price0 &gt; 10    and s.Indcd not in (6722,6146,6723,6724,6725,3442)    AND pr.PeriodicityID = 0    and DATEDIFF(DAY, pr.BaseEndDate, GETDATE()) &lt; 7 -- to filter out base with BaseStatus not updated    UNION    SELECT pr.InstrumentID,
 s.Symbol, pr.PeriodicityID    FROM PatternRecDB.dbo.PRDataRecentBase pr    inner join Wondb.dbo.secmaster s on pr.InstrumentID=s.OSID    inner join Wondb.dbo.HighRSWk rs on rs.osid=pr.InstrumentID AND DATEDIFF(DAY, rs.date, GETDATE()) = 0    WHERE (pr.Ba
seStatusID = 1 or pr.IsBreakoutToday = 1)    and pr.VersionID=12    and s.Avol &gt; 500    and s.Price0 &gt; 10    and s.Indcd not in (6722,6146,6723,6724,6725,3442)    AND pr.PeriodicityID = 1    and DATEDIFF(DAY, pr.BaseEndDate, GETDATE()) &lt; 7 -- to filter ou
t base with BaseStatus not updated   )   SELECT InstrumentID, Symbol, PeriodicityID, CONVERT(date, GETDATE()) AS EventDate   INTO #InstrumentDates   FROM Instruments     SELECT DISTINCT InstrumentID, Symbol, EventDate, 0 AS IsDaily, 0 AS IsWeekly, GETDATE
() AS DateUpdated   INTO #DistinctInstrumentDates   FROM #InstrumentDates    UPDATE d   SET d.IsDaily = 1   FROM #DistinctInstrumentDates d   JOIN #InstrumentDates i ON d.InstrumentID = i.InstrumentID    WHERE i.PeriodicityID = 0    UPDATE d   SET d.IsWee
kly = 1   FROM #DistinctInstrumentDates d   JOIN #InstrumentDates i ON d.InstrumentID = i.InstrumentID    WHERE i.PeriodicityID = 1    MERGE INTO MSRSLineBlueDotArchive AS Target   USING #DistinctInstrumentDates AS Source   ON Target.OSID = Source.Instrum
entID and Target.EventDate = Source.EventDate   WHEN MATCHED THEN    UPDATE SET Target.OSID = Source.InstrumentID, Target.Symbol = Source.Symbol, Target.EventDate = Source.EventDate, Target.IsDaily = Source.IsDaily,      Target.IsWeekly = Source.IsWeekly,
 Target.DateUpdated = Source.DateUpdated   WHEN NOT MATCHED BY Target THEN    INSERT(OSID, Symbol, EventDate, IsDaily, IsWeekly, DateUpdated)    VALUES(Source.InstrumentID, Source.Symbol, Source.EventDate, Source.IsDaily, Source.IsWeekly, Source.DateUpdat
ed);  END    ;WITH CTE AS (   SELECT DISTINCT OSID, EventDate   FROM MSRSLineBlueDotArchive   WHERE DATEDIFF(day, EventDate, GETDATE()) &lt; 45  )  SELECT OSID  FROM CTE  ORDER BY EventDate DESC  END</t>
  </si>
  <si>
    <t>instrumentid</t>
  </si>
  <si>
    <t>periodicityid</t>
  </si>
  <si>
    <t>basestatusid</t>
  </si>
  <si>
    <t>isbreakouttoday</t>
  </si>
  <si>
    <t>versionid</t>
  </si>
  <si>
    <t>baseenddate</t>
  </si>
  <si>
    <t>MS_Report_TrendTemplate_5Month_Wide</t>
  </si>
  <si>
    <t>USE [MarketSmith]
GO
/****** Object:  StoredProcedure [dbo].[MS_Report_TrendTemplate_5Month_Wide]    Script Date: 11/12/2024 4:38:22 PM ******/
SET ANSI_NULLS ON
GO
SET QUOTED_IDENTIFIER ON
GO
ALTER PROCEDURE [dbo].[MS_Report_TrendTemplate_5Month_Wide]
AS
BEGIN
    SET NOCOUNT ON;
    CREATE TABLE #instruments 
    (
        MSID INT NOT NULL,
        InstrumentID INT
    )
    INSERT INTO #instruments(MSID, InstrumentID)
    SELECT MSID, InstrumentID
    FROM ref.Instrument i WITH (NOLOCK)
    WHERE i.InstrumentTypeID = 1 
    AND IsCanadian = 0
    AND [Status] &lt;&gt; 'I'
    AND IsScreenable = 1
    DECLARE @dataCacheName NVARCHAR(512);  
    SELECT TOP 1 @dataCacheName = TableName
    FROM data.Cache WITH (NOLOCK) 
    WHERE Partition = 1 ORDER BY ID DESC;
    DECLARE @sql NVARCHAR(MAX) = N'
            SELECT s.InstrumentID
            FROM ' + @dataCacheName + N' d' +
            N' JOIN #instruments s on d.MSID = s.MSID
            WHERE [796] &gt;= 30
            AND [63] &gt;= -25
            AND [61] &gt; [798]
            AND [61] &gt; [799]
            AND [797] &gt; [798]
            AND [797] &gt; [799]
            AND [798] &gt; [799]
            AND [799] &gt; [800]
            AND [800] &gt; [801]
            AND [801] &gt; [802]
            AND [802] &gt; [803]
            AND [803] &gt; [804]
            AND [496] NOT IN (6722,6725,6723,3442,6724)'
    print @sql
    EXEC sp_executesql @sql
    DROP TABLE #instruments
END</t>
  </si>
  <si>
    <t>MS_Report_BaseForming</t>
  </si>
  <si>
    <t>CREATE PROCEDURE [dbo].[MS_Report_BaseForming]  
AS  
BEGIN      
 SET NOCOUNT ON;  
 IF(dbo.GetIsWorkingDay() = 1)  
 BEGIN  
  WITH Instruments AS (   
   SELECT distinct pr.BaseID, pr.BaseTypeID, pr.InstrumentID, sec.Symbol  
   FROM [PatternRecDB].[dbo].[PRDataRecentBase] pr  
   INNER JOIN wondb.dbo.SECMaster sec on pr.InstrumentID = sec.OSID    
   WHERE pr.VersionID = 12   
   AND pr.BaseStatusID = 1   
   AND pr.PeriodicityID = 1  
   AND DATEDIFF(DAY, pr.BaseEndDate, GETDATE()) &lt; 7  
   AND pr.BaseTypeID in (5,6,8,10)   
   AND sec.Indcd NOT IN (6722, 6723, 3442, 6724, 6725, 6730)   
   AND sec.Avol &gt; 500   
   AND sec.Price0 &gt; 10  
   AND (BaseTypeID != 6   
    OR (BaseTypeID = 6 AND pr.PctFromPivot &gt;= -15 AND pr.PctFromPivot &lt;= 0)  
    OR (BaseTypeID = 6 AND pr.PctToPivot &gt;= 0 AND pr.PctToPivot &lt;= 15))  
  ),  
  InstrumentDates AS (  
   SELECT InstrumentID, Symbol, CONVERT(date, GETDATE()) AS EventDate, GETDATE() AS DateUpdated, BaseID, BaseTypeID  
   FROM Instruments  
  )  
  MERGE INTO MSBasesFormingArchive t  
  USING InstrumentDates AS s  
  ON t.OSID = s.InstrumentID AND t.BaseID = s.BaseID AND t.BaseTypeID = s.BaseTypeID  
  WHEN NOT MATCHED BY TARGET THEN  
   INSERT(OSID, Symbol, EventDate, DateUpdated, BaseID, BaseTypeID)  
   VALUES(s.InstrumentID, s.Symbol, s.EventDate, s.DateUpdated, s.BaseID, BaseTypeID);  
 END  
 ;WITH CTE AS (  
  SELECT OSID, EventDate, ROW_NUMBER() OVER (PARTITION BY OSID ORDER BY EventDate DESC) AS RN  
  FROM MSBasesFormingArchive  
  WHERE DATEDIFF(day, EventDate, GETDATE()) &lt; 45  
 )  
 SELECT cte.OSID  
 FROM CTE  
 join secmaster s on s.osid=cte.osid  
 WHERE RN = 1  
 ORDER BY EventDate DESC  
END</t>
  </si>
  <si>
    <t>baseid</t>
  </si>
  <si>
    <t>basetypeid</t>
  </si>
  <si>
    <t>pcttopivot</t>
  </si>
  <si>
    <t>MS_All_ThreeWeeksTight</t>
  </si>
  <si>
    <t xml:space="preserve">CREATE PROCEDURE [dbo].[MS_All_ThreeWeeksTight]     
AS  
BEGIN      
 SET NOCOUNT ON  
 --working day and friday  
 IF(dbo.GetIsWorkingDay() = 1 and datepart(dw, getdate())=6)  
 BEGIN  
  DECLARE @MSPRVersionID int = (SELECT TOP 1 VersionID FROM PatternRecDB.dbo.ProductVersion WHERE ProductName = 'MARKETSMITH');  
  WITH Instruments AS (  
   SELECT rb.InstrumentID,sec.Symbol  
   FROM PatternRecDB.dbo.PRDataRecentBase rb    
   INNER JOIN wondb.dbo.SECMaster sec on rb.InstrumentID = sec.OSID    
   WHERE   rb.IsThreeWeeksTight = 1   
   AND PeriodicityID = 1   
   AND VersionID = @MSPRVersionID   
   AND sec.Indcd NOT IN (6722, 6723, 3442, 6724, 6725, 6730)   
   AND sec.Avol &gt; 500   
   AND sec.Price0 &gt; 10  
  ),  
  InstrumentDates AS (  
   SELECT InstrumentID, Symbol, CONVERT(date, GETDATE()) AS EventDate, GETDATE() AS DateUpdated  
   FROM Instruments  
  )  
  MERGE INTO MSAllTightAreasArchive AS Target  
  USING InstrumentDates AS Source  
  ON Target.OSID = Source.InstrumentID and Target.EventDate = Source.EventDate  
  WHEN NOT MATCHED BY Target THEN  
   INSERT(OSID, Symbol, EventDate, DateUpdated)  
   VALUES(Source.InstrumentID, Source.Symbol, Source.EventDate, Source.DateUpdated);  
 END  
 ;WITH CTE AS (  
  SELECT OSID, EventDate, ROW_NUMBER() OVER (PARTITION BY OSID ORDER BY EventDate DESC) AS RN  
  FROM MSAllTightAreasArchive  
  WHERE DATEDIFF(day, EventDate, GETDATE()) &lt; 90  
 )  
 SELECT OSID  
 FROM CTE  
 WHERE RN = 1  
 ORDER BY EventDate DESC  
END    
  </t>
  </si>
  <si>
    <t>MS_Report_AllRSLineNewHigh</t>
  </si>
  <si>
    <t>CREATE PROCEDURE [dbo].[MS_Report_AllRSLineNewHigh]    AS BEGIN       SET NOCOUNT ON  IF(dbo.GetIsWorkingDay() = 1)  BEGIN   WITH Instruments AS (       SELECT h.OSID as InstrumentID, sec.Symbol     FROM HIGHRS h     INNER JOIN wondb.dbo.SECMaster sec on 
h.OSID = sec.OSID     WHERE h.highflg = 1     AND sec.Indcd NOT IN (6722, 6723, 3442, 6724, 6725, 6730)      AND sec.Avol &gt; 500      AND sec.Price0 &gt; 10    UNION    SELECT h.OSID as InstrumentID, sec.Symbol     FROM HighRSWk h     INNER JOIN wondb.dbo.SEC
Master sec on h.OSID = sec.OSID     WHERE DATEDIFF(DAY, h.date, GETDATE()) = 0     AND sec.Indcd NOT IN (6722, 6723, 3442, 6724, 6725, 6730)      AND sec.Avol &gt; 500      AND sec.Price0 &gt; 10   ),   InstrumentDates AS (    SELECT InstrumentID, Symbol, CONVE
RT(date, GETDATE()) AS EventDate, GETDATE() AS DateUpdated    FROM Instruments   )   MERGE INTO MSAllRSLineNewHighArchive AS Target   USING InstrumentDates AS Source   ON Target.OSID = Source.InstrumentID and Target.EventDate = Source.EventDate   WHEN NOT
 MATCHED BY Target THEN    INSERT(OSID, Symbol, EventDate, DateUpdated)    VALUES(Source.InstrumentID, Source.Symbol, Source.EventDate, Source.DateUpdated);     END    ;WITH CTE AS (   SELECT OSID, EventDate, ROW_NUMBER() OVER (PARTITION BY OSID ORDER BY 
EventDate DESC) AS RN   FROM MSAllRSLineNewHighArchive   WHERE DATEDIFF(day, EventDate, GETDATE()) &lt; 45  )  SELECT OSID  FROM CTE  WHERE RN = 1  ORDER BY EventDate DESC END</t>
  </si>
  <si>
    <t>MS_Report_TrendTemplate_1_4Month</t>
  </si>
  <si>
    <t xml:space="preserve">-- =============================================  
-- Author:  Linyun  
-- Create date: 7/13/2021  
-- Description: Get Trend Template list  
-- =============================================  
CREATE PROCEDURE [dbo].[MS_Report_TrendTemplate_1_4Month]  
AS  
BEGIN  
 SET NOCOUNT ON;  
 SELECT s.OSID  
 FROM SECMaster s  
 JOIN PriceChangesView pc ON s.OSID = pc.osid  
 JOIN HistDailyItems h ON s.OSID = h.osid AND h.ItemID = 4058  
 WHERE s.Rlst &gt;= 70  
 AND s.CountryCode = 1  
 AND pc.lo52p &gt;= 30  
 AND pc.hi1yrp &gt;= -25  
 AND s.Price0 &gt; 5  
 AND s.Indcd NOT IN (6722,6725,6723,3442,6724)  
 AND   
 (  
  (h.wk35 &lt;= h.wk65 AND h.wk5 &gt; h.wk15 AND h.wk15 &gt; h.wk25)   
  OR  
  (h.wk55 &lt;= h.wk85 AND h.wk5 &gt; h.wk15 AND h.wk15 &gt; h.wk25 AND h.wk25 &gt; h.wk35)   
  OR  
  (h.wk75 &lt;= h.wk105 AND h.wk5 &gt; h.wk15 AND h.wk15 &gt; h.wk25 AND h.wk25 &gt; h.wk35 AND h.wk35 &gt; h.wk45 AND h.wk45 &gt; h.wk55 AND h.wk55 &gt; h.wk65 AND h.wk65 &gt; h.wk75)  
  OR  
  (h.wk90 &lt;= h.wk120 AND h.wk5 &gt; h.wk15 AND h.wk15 &gt; h.wk25 AND h.wk25 &gt; h.wk35 AND h.wk35 &gt; h.wk45 AND h.wk45 &gt; h.wk55 AND h.wk55 &gt; h.wk65 AND h.wk65 &gt; h.wk75 AND h.wk75 &gt; h.wk85 AND h.wk85 &gt; h.wk95)  
 )  
END  </t>
  </si>
  <si>
    <t>countrycode</t>
  </si>
  <si>
    <t>lo52p</t>
  </si>
  <si>
    <t>wk35</t>
  </si>
  <si>
    <t>wk65</t>
  </si>
  <si>
    <t>wk5</t>
  </si>
  <si>
    <t>wk15</t>
  </si>
  <si>
    <t>wk25</t>
  </si>
  <si>
    <t>wk55</t>
  </si>
  <si>
    <t>wk85</t>
  </si>
  <si>
    <t>wk75</t>
  </si>
  <si>
    <t>wk105</t>
  </si>
  <si>
    <t>wk45</t>
  </si>
  <si>
    <t>wk90</t>
  </si>
  <si>
    <t>wk120</t>
  </si>
  <si>
    <t>wk95</t>
  </si>
  <si>
    <t>MS_G250_StocksBreakingDown</t>
  </si>
  <si>
    <t xml:space="preserve">CREATE PROCEDURE [dbo].[MS_G250_StocksBreakingDown]  
AS  
BEGIN  
 SET NOCOUNT ON;  
 DECLARE @maxDate DATETIME   
 SELECT @maxDate = MAX(CreatedDate)   
 FROM MSBookDB.dbo.MS_AvoidList WITH (NOLOCK);  
 SELECT  
  r.Symbol,  
  SumScreenResultId,  
  r.OSID,  
  CreatedDate,  
  CreatedBy,  
  AT_Flag,  
  Compositi,  
  r.Avdolv,  
  r.Price0,  
  GRPRNKD  
 FROM MSBookDB.dbo.MS_AvoidList r  
  INNER JOIN Getrsm1 g on r.OSID = g.OSID  
 WHERE r.CreatedDate = @maxDate  
 ORDER BY g.Coname ASC  
END  
  --xxxxx--  </t>
  </si>
  <si>
    <t>MS_Report_Ants</t>
  </si>
  <si>
    <t>-- =============================================  
-- Author:  Easter  
-- Create date: 8/28/2023  
-- Description: Generate MS Ants report list  
-- =============================================  
CREATE PROCEDURE [dbo].[MS_Report_Ants]  
@asofdate2 DATE = NULL  
AS  
BEGIN  
 /* EXAMPLE:  for developer self-testing  
  exec  [dbo].[MS_Report_Ants] -- current date  
  exec  [dbo].[MS_Report_Ants] '2023-08-28' -- specific date  
 */  
 -- prevent parameter sniffing: https://stackoverflow.com/questions/440944/sql-server-query-fast-but-slow-from-procedure  
 DECLARE @asofdate DATE  
 SET @asofdate = @asofdate2  
 IF (@asofdate IS NULL)  
  SELECT @asofdate = GETDATE()   
 DECLARE @DatesRank Table(  
  Date date,  
  RN int  
 );  
 ;WITH Top16Dates AS (  
  SELECT DISTINCT TOP 16 Date   
  FROM sdhsftmp s WITH (NOLOCK)  
  WHERE NOT EXISTS (SELECT 1 FROM Holidays h WHERE s.Date = h.dholiday)  
  AND Date &lt;= @asofdate  
  ORDER BY Date DESC  
 ),  
 DatesRank AS (  
  SELECT Date, ROW_NUMBER() OVER (ORDER BY Date DESC) RN  
  FROM Top16Dates  
 )  
 INSERT INTO @DatesRank  
 SELECT * FROM DatesRank;  
 SELECT @asofdate = MAX(Date) FROM @DatesRank;  
 TRUNCATE TABLE dbo.MSAntsPriceCache  
 INSERT INTO MSAntsPriceCache(OSID, Symbol, Date, DateRank, PRICE, VOLUME)  
 SELECT s.osid, g.Symbol, s.date, dr.RN, s.price,s.volume  
 FROM sdhsftmp s WITH (NOLOCK)  
 JOIN getrsm1 g WITH (NOLOCK) ON s.OSID = g.OSID  
 JOIN SECData sd WITH (NOLOCK) ON s.OSID = sd.OSID  
 JOIN SECMaster sm WITH(NOLOCK)ON s.OSID = sm.OSID   
 JOIN cs_AveVolumesView a WITH (NOLOCK) ON s.OSID = a.OSID  
 JOIN @DatesRank dr ON dr.Date = s.Date  
 WHERE sd.typ IN (1, 2, 3)   
 AND a.avdolv &gt;= 15000000  
 -- IBDDC-42227 remove all ETFs  
 AND sm.Indcd &lt;&gt; 6722  
 PRINT 'price cach loaded'  
 ;WITH Price AS (  
  SELECT s.*,  
  LAG(s.price, 1, 0) OVER (PARTITION BY s.osid ORDER BY s.date) AS prev_price,  
  LAG(s.price, 15, 0) OVER (PARTITION BY s.osid ORDER BY s.date) AS price16  
  FROM MSAntsPriceCache s WITH (NOLOCK)  
  JOIN @DatesRank d  ON s.Date = d.Date  
 ),  
 PriceIncreaseFlag AS (  
  SELECT osid, Symbol, date, price, volume,  
    CASE WHEN price &gt; prev_price THEN 1 ELSE 0 END AS price_increase_flag  
  FROM Price WHERE DateRank &lt; 16  
 ),  
 Criteria1 AS (  
  SELECT osid, Symbol  
  FROM PriceIncreaseFlag  
  GROUP BY osid , Symbol  
  HAVING SUM(price_increase_flag) &gt;= 12  
 ),  
 Avg15Volume AS (  
  SELECT s.osid, AVG(volume) AS avg15volume  
  FROM Price s  
  WHERE s.DateRank &lt; 16  
  GROUP BY s.osid   
 ),  
 Criteria2 AS (  
  SELECT a.osid  
  FROM Avg15Volume a  
  JOIN getrsm1 g WITH (NOLOCK) ON a.osid = g.osid  
  WHERE  CAST(a.avg15volume AS float)/ NULLIF(CAST(g.Avol AS float),0) &gt; 1.2  
 ),  
 Criteria3 AS (  
  SELECT osid, price, price16  
  FROM Price   
  WHERE DateRank = 1 and price /  NULLIF(price16,0) &gt; 1.2  
  AND price &gt;= 10  
 )  
 SELECT c1.OSID, c1.Symbol,  @asofdate AS EventDate, GETDATE() AS DateUpdated  
 INTO #AntsDates  
 FROM Criteria1 c1  
 INNER JOIN Criteria2 c2 ON c1.osid = c2.osid  
 INNER JOIN Criteria3 c3 ON c1.osid = c3.osid   
 PRINT 'ants calculation done'  
 MERGE INTO MSAntsArchive AS Target  
 USING #AntsDates AS Source  
 ON Target.OSID = Source.OSID and Target.EventDate = Source.EventDate  
 WHEN MATCHED THEN  
  UPDATE SET Target.OSID = Source.OSID, Target.Symbol = Source.Symbol, Target.EventDate = Source.EventDate,   
    Target.DateUpdated = Source.DateUpdated  
 WHEN NOT MATCHED BY Target THEN  
  INSERT(OSID, Symbol, EventDate, DateUpdated)  
  VALUES(Source.OSID, Source.Symbol, Source.EventDate, Source.DateUpdated);  
 PRINT 'merged into ants archive'  
 ;WITH CTE AS (  
  SELECT m.OSID, MAX(EventDate) EventDate  
  FROM MSAntsArchive m   
  JOIN cs_AveVolumesView a WITH (NOLOCK) ON m.OSID = a.OSID  
  WHERE EventDate &gt;= DATEADD(month, -6, GETDATE())  
  AND a.avdolv &gt;= 15000000  
  GROUP BY m.OSID  
 )  
 SELECT OSID  
 FROM CTE  
 ORDER BY EventDate DESC  
END</t>
  </si>
  <si>
    <t>Report Name</t>
  </si>
  <si>
    <t>SPROC</t>
  </si>
  <si>
    <t>Data Item</t>
  </si>
  <si>
    <t>Top 150 EPS Rating Stocks</t>
  </si>
  <si>
    <t>OSID</t>
  </si>
  <si>
    <t>Symbol</t>
  </si>
  <si>
    <t>Coname</t>
  </si>
  <si>
    <t>Price0</t>
  </si>
  <si>
    <t>Price</t>
  </si>
  <si>
    <t>Captl</t>
  </si>
  <si>
    <t>Epsrnk</t>
  </si>
  <si>
    <t>Rlst</t>
  </si>
  <si>
    <t>AccDis</t>
  </si>
  <si>
    <t>EXCHCD</t>
  </si>
  <si>
    <t>Smrl</t>
  </si>
  <si>
    <t>dgRpt</t>
  </si>
  <si>
    <t>SmartSelect</t>
  </si>
  <si>
    <t>VolPctChg</t>
  </si>
  <si>
    <t>Top 150 RS Rating Stocks</t>
  </si>
  <si>
    <t>Fastest Growing Companies - Top 150</t>
  </si>
  <si>
    <t>ItemID</t>
  </si>
  <si>
    <t>Value</t>
  </si>
  <si>
    <t>Quarter1</t>
  </si>
  <si>
    <t>Quarter2</t>
  </si>
  <si>
    <t>Accumulation Distribution Rating - Stocks Moving Up</t>
  </si>
  <si>
    <t>priorRnk</t>
  </si>
  <si>
    <t>priorNumRnk</t>
  </si>
  <si>
    <t>priorNumOrder</t>
  </si>
  <si>
    <t>Accumulation Distribution Rating - Stocks Moving Down</t>
  </si>
  <si>
    <t>NYSE - Short Interest</t>
  </si>
  <si>
    <t>shrtPChng</t>
  </si>
  <si>
    <t>pFloat</t>
  </si>
  <si>
    <t>NASDAQ - Short Interest</t>
  </si>
  <si>
    <t>AMEX - Short Interest</t>
  </si>
  <si>
    <t>Top 30 RS Rating Stocks with High Avg. Volume</t>
  </si>
  <si>
    <t>Weekly New High Report</t>
  </si>
  <si>
    <t>Weekly Report of Stocks Approaching or at New High</t>
  </si>
  <si>
    <t>IBD 50 Index</t>
  </si>
  <si>
    <t>pr_MS_DG_IBDETables 1</t>
  </si>
  <si>
    <t>YrHi</t>
  </si>
  <si>
    <t>epsr</t>
  </si>
  <si>
    <t>IBD New America Index</t>
  </si>
  <si>
    <t>pr_MS_DG_IBDETables 2</t>
  </si>
  <si>
    <t>name</t>
  </si>
  <si>
    <t>ibd100rank</t>
  </si>
  <si>
    <t>ibd100flg</t>
  </si>
  <si>
    <t>ibd8585indxflg</t>
  </si>
  <si>
    <t>ibdnewamericaflg</t>
  </si>
  <si>
    <t>ibdbigcap20flg</t>
  </si>
  <si>
    <t>ibdbigcap20rank</t>
  </si>
  <si>
    <t>IBD 85-85 Index</t>
  </si>
  <si>
    <t>pr_MS_DG_IBDETables 3</t>
  </si>
  <si>
    <t>IBD Big Cap 20</t>
  </si>
  <si>
    <t>pr_MS_DG_IBDETables 4</t>
  </si>
  <si>
    <t>pr_MS_DG_GetPrintedProductsList</t>
  </si>
  <si>
    <t>197 Industry Groups</t>
  </si>
  <si>
    <t>GrpRnk</t>
  </si>
  <si>
    <t>IndChg1D</t>
  </si>
  <si>
    <t>IndChg13W</t>
  </si>
  <si>
    <t>IndChgYTD</t>
  </si>
  <si>
    <t>Grnk13</t>
  </si>
  <si>
    <t>Today's Industry Performance : NEW HIGHS</t>
  </si>
  <si>
    <t>Grnk1</t>
  </si>
  <si>
    <t>Grnk26</t>
  </si>
  <si>
    <t>Today's Industry Performance : NEW LOWS</t>
  </si>
  <si>
    <t>Rate</t>
  </si>
  <si>
    <t>Volum0</t>
  </si>
  <si>
    <t>High0</t>
  </si>
  <si>
    <t>NHI</t>
  </si>
  <si>
    <t>Grprnk</t>
  </si>
  <si>
    <t>GrprnkNum</t>
  </si>
  <si>
    <t>Market Indices</t>
  </si>
  <si>
    <t>Low0</t>
  </si>
  <si>
    <t>YrLo</t>
  </si>
  <si>
    <t>NLI</t>
  </si>
  <si>
    <t>Top 25 Funds Over 10 Years</t>
  </si>
  <si>
    <t>IndexSymbol</t>
  </si>
  <si>
    <t>IndChg5D</t>
  </si>
  <si>
    <t>IndChg4W</t>
  </si>
  <si>
    <t>IndChg8W</t>
  </si>
  <si>
    <t>IndChgQTD</t>
  </si>
  <si>
    <t>IndChg26W</t>
  </si>
  <si>
    <t>IndChg52W</t>
  </si>
  <si>
    <t>Extended Stocks</t>
  </si>
  <si>
    <t>options.dbo.OptScreenExtended 'true'</t>
  </si>
  <si>
    <t>Date</t>
  </si>
  <si>
    <t>Holiday</t>
  </si>
  <si>
    <t>Accelerating Leaders</t>
  </si>
  <si>
    <t>wk2</t>
  </si>
  <si>
    <t>wk3</t>
  </si>
  <si>
    <t>Avol</t>
  </si>
  <si>
    <t>Top Rated IPO's</t>
  </si>
  <si>
    <t>hSym</t>
  </si>
  <si>
    <t>AMEX</t>
  </si>
  <si>
    <t>CBOE</t>
  </si>
  <si>
    <t>ISE</t>
  </si>
  <si>
    <t>PHLX</t>
  </si>
  <si>
    <t>PSE</t>
  </si>
  <si>
    <t>OptAVol</t>
  </si>
  <si>
    <t>OptAVolCall</t>
  </si>
  <si>
    <t>OptAVolPut</t>
  </si>
  <si>
    <t>Indcd</t>
  </si>
  <si>
    <t>Volum</t>
  </si>
  <si>
    <t>High</t>
  </si>
  <si>
    <t>Low</t>
  </si>
  <si>
    <t>Dgrt</t>
  </si>
  <si>
    <t>GrpRnkLetter</t>
  </si>
  <si>
    <t>PrErn</t>
  </si>
  <si>
    <t>Shrt</t>
  </si>
  <si>
    <t>AccDisSortNum</t>
  </si>
  <si>
    <t>FiftyD</t>
  </si>
  <si>
    <t>TwoHun</t>
  </si>
  <si>
    <t>DJI</t>
  </si>
  <si>
    <t>DJT</t>
  </si>
  <si>
    <t>DJU</t>
  </si>
  <si>
    <t>SP500F</t>
  </si>
  <si>
    <t>SP100F</t>
  </si>
  <si>
    <t>SP600F</t>
  </si>
  <si>
    <t>MIDCAP</t>
  </si>
  <si>
    <t>RU1THF</t>
  </si>
  <si>
    <t>RU2THF</t>
  </si>
  <si>
    <t>RU25TF</t>
  </si>
  <si>
    <t>RUMCTF</t>
  </si>
  <si>
    <t>RUVATF</t>
  </si>
  <si>
    <t>RUGRTF</t>
  </si>
  <si>
    <t>RUMCVF</t>
  </si>
  <si>
    <t>RUMCGF</t>
  </si>
  <si>
    <t>BIGCBY</t>
  </si>
  <si>
    <t>BIGCSL</t>
  </si>
  <si>
    <t>BIGCFB</t>
  </si>
  <si>
    <t>BIGCUF</t>
  </si>
  <si>
    <t>NSMIBY</t>
  </si>
  <si>
    <t>NSMISL</t>
  </si>
  <si>
    <t>PSEF</t>
  </si>
  <si>
    <t>SplitFactor</t>
  </si>
  <si>
    <t>SplitFactor1</t>
  </si>
  <si>
    <t>PriceDate</t>
  </si>
  <si>
    <t>FiscalMonthEnd</t>
  </si>
  <si>
    <t>Captl2</t>
  </si>
  <si>
    <t>Float1</t>
  </si>
  <si>
    <t>PctOfIndex</t>
  </si>
  <si>
    <t>Smrn</t>
  </si>
  <si>
    <t>EstEps</t>
  </si>
  <si>
    <t>PrevVolum0</t>
  </si>
  <si>
    <t>Nasdaq100F</t>
  </si>
  <si>
    <t>PctOfSP500</t>
  </si>
  <si>
    <t>PctOfNsd100</t>
  </si>
  <si>
    <t>CIK</t>
  </si>
  <si>
    <t>Cusip</t>
  </si>
  <si>
    <t>NewIssueDate</t>
  </si>
  <si>
    <t>EffectiveDate</t>
  </si>
  <si>
    <t>NewIssuePrice</t>
  </si>
  <si>
    <t>IPOFlag</t>
  </si>
  <si>
    <t>ArticleFlag</t>
  </si>
  <si>
    <t>CEOFlag</t>
  </si>
  <si>
    <t>ResearchFlag</t>
  </si>
  <si>
    <t>v.Symbol</t>
  </si>
  <si>
    <t>Decelerating Leaders</t>
  </si>
  <si>
    <t>Top Rated Stocks</t>
  </si>
  <si>
    <t>MarketSmith Growth 250</t>
  </si>
  <si>
    <t>CreatedDate</t>
  </si>
  <si>
    <t>Additions</t>
  </si>
  <si>
    <t>SumScreenResultId</t>
  </si>
  <si>
    <t>CreatedBy</t>
  </si>
  <si>
    <t>AT_Flag</t>
  </si>
  <si>
    <t>Compositi</t>
  </si>
  <si>
    <t>Avdolv</t>
  </si>
  <si>
    <t>GRPRNKD</t>
  </si>
  <si>
    <t>Deletions</t>
  </si>
  <si>
    <t>IPO 1 Year</t>
  </si>
  <si>
    <t>RS Line New High</t>
  </si>
  <si>
    <t>PCHG</t>
  </si>
  <si>
    <t>PPC1YR</t>
  </si>
  <si>
    <t>Large Cap</t>
  </si>
  <si>
    <t>Mid Cap</t>
  </si>
  <si>
    <t>Small Cap</t>
  </si>
  <si>
    <t>Technical Strength</t>
  </si>
  <si>
    <t>pc200d</t>
  </si>
  <si>
    <t>I3MRSrk</t>
  </si>
  <si>
    <t>UpDnVl</t>
  </si>
  <si>
    <t>Adnm</t>
  </si>
  <si>
    <t>Fundamental Strength</t>
  </si>
  <si>
    <t>Breaking Out Today</t>
  </si>
  <si>
    <t>MS_G250_BreakingOutToday</t>
  </si>
  <si>
    <t>dHoliday</t>
  </si>
  <si>
    <t>BaseID</t>
  </si>
  <si>
    <t>IsBreakoutTodayRT</t>
  </si>
  <si>
    <t>PctFromPivot</t>
  </si>
  <si>
    <t>ProductName</t>
  </si>
  <si>
    <t>VersionID</t>
  </si>
  <si>
    <t>InstrumentID</t>
  </si>
  <si>
    <t>PeriodicityID</t>
  </si>
  <si>
    <t>IsBreakoutToday</t>
  </si>
  <si>
    <t>Recent Breakouts</t>
  </si>
  <si>
    <t>IsRecentBreakout</t>
  </si>
  <si>
    <t>Near Pivot</t>
  </si>
  <si>
    <t>IsNearPivot</t>
  </si>
  <si>
    <t>PctToPivot</t>
  </si>
  <si>
    <t>Tight Areas</t>
  </si>
  <si>
    <t>IsThreeWeeksTight</t>
  </si>
  <si>
    <t>Power from Pivot</t>
  </si>
  <si>
    <t>IsPowerFromPivot</t>
  </si>
  <si>
    <t>Breakaway Gap</t>
  </si>
  <si>
    <t>EventDate</t>
  </si>
  <si>
    <t>PrcChgVsPivot</t>
  </si>
  <si>
    <t>DateCreated</t>
  </si>
  <si>
    <t>Earnings - Gap Up</t>
  </si>
  <si>
    <t>OpenPrice</t>
  </si>
  <si>
    <t>Gap</t>
  </si>
  <si>
    <t>CountryCode</t>
  </si>
  <si>
    <t>Currency</t>
  </si>
  <si>
    <t>ListID</t>
  </si>
  <si>
    <t>ListName</t>
  </si>
  <si>
    <t>RecID</t>
  </si>
  <si>
    <t>EventPrice</t>
  </si>
  <si>
    <t>GapFilled</t>
  </si>
  <si>
    <t>FillPrice</t>
  </si>
  <si>
    <t>GapPct</t>
  </si>
  <si>
    <t>EarningsStatus</t>
  </si>
  <si>
    <t>Priority</t>
  </si>
  <si>
    <t>QueueCreateDate</t>
  </si>
  <si>
    <t>QueueAssignedDate</t>
  </si>
  <si>
    <t>QueueCompletionDate</t>
  </si>
  <si>
    <t>QueueCreatedBy</t>
  </si>
  <si>
    <t>CreateDate</t>
  </si>
  <si>
    <t>ModificationDate</t>
  </si>
  <si>
    <t>SourceID</t>
  </si>
  <si>
    <t>InstrumentType</t>
  </si>
  <si>
    <t>Seq</t>
  </si>
  <si>
    <t>DateUpdated</t>
  </si>
  <si>
    <t>CSGroupID</t>
  </si>
  <si>
    <t>MSItemID</t>
  </si>
  <si>
    <t>ValueText</t>
  </si>
  <si>
    <t>Category</t>
  </si>
  <si>
    <t>Earnings - Gap Down</t>
  </si>
  <si>
    <t>OpenVolume</t>
  </si>
  <si>
    <t>OpenAvol</t>
  </si>
  <si>
    <t>Splits</t>
  </si>
  <si>
    <t>Earnings - Reported</t>
  </si>
  <si>
    <t>ERNDTE</t>
  </si>
  <si>
    <t>ReportedDate</t>
  </si>
  <si>
    <t>Earnings - Upcoming</t>
  </si>
  <si>
    <t>EpsDueDate</t>
  </si>
  <si>
    <t>DueDate</t>
  </si>
  <si>
    <t>50-Day Break on Volume</t>
  </si>
  <si>
    <t>ReportID</t>
  </si>
  <si>
    <t>BBVID</t>
  </si>
  <si>
    <t>ThresholdPrice</t>
  </si>
  <si>
    <t>BaseStartDate</t>
  </si>
  <si>
    <t>Pullback to 10-week Line</t>
  </si>
  <si>
    <t>PID</t>
  </si>
  <si>
    <t>50-Day SMA</t>
  </si>
  <si>
    <t>TypeID</t>
  </si>
  <si>
    <t>EventTypeID</t>
  </si>
  <si>
    <t>ContextData</t>
  </si>
  <si>
    <t>21-Day SMA</t>
  </si>
  <si>
    <t>a21d</t>
  </si>
  <si>
    <t>a50d</t>
  </si>
  <si>
    <t>10-Day SMA</t>
  </si>
  <si>
    <t>a10d</t>
  </si>
  <si>
    <t>Trend Template - 1 Month</t>
  </si>
  <si>
    <t>-</t>
  </si>
  <si>
    <t>Trend Template - 5 Month</t>
  </si>
  <si>
    <t>RS Line Blue Dot</t>
  </si>
  <si>
    <t>BaseStatusID</t>
  </si>
  <si>
    <t>BaseEndDate</t>
  </si>
  <si>
    <t>Trend Template - 5 Month Wide</t>
  </si>
  <si>
    <t>Bases Forming</t>
  </si>
  <si>
    <t>BaseTypeID</t>
  </si>
  <si>
    <t>All Tight Areas</t>
  </si>
  <si>
    <t>All RS Line New High</t>
  </si>
  <si>
    <t>Trend Template - 1-4 Month</t>
  </si>
  <si>
    <t>g.FndTickerSym</t>
  </si>
  <si>
    <t>g.fndName</t>
  </si>
  <si>
    <t>g.fndobj</t>
  </si>
  <si>
    <t>p.Fnd3yrRank</t>
  </si>
  <si>
    <t>m.PerBegDate</t>
  </si>
  <si>
    <t>Top 25 Industry or Sector Funds Over 3 Years</t>
  </si>
  <si>
    <t>mfdb.dbo.mfdgobasicscreen 25,'fnd3yr','''PM'',''SI'',''TN'',''FN'',''HL'',''NR'',''RE'',''UT''', 75</t>
  </si>
  <si>
    <t>Top 30 EPS Rating Stocks with High Avg. Volume</t>
  </si>
  <si>
    <t>Daily % Change</t>
  </si>
  <si>
    <t>Stocks Breaking Down</t>
  </si>
  <si>
    <t>Ants List</t>
  </si>
  <si>
    <t>IBD Live Ready</t>
  </si>
  <si>
    <t>IBD Live Watch</t>
  </si>
  <si>
    <t>Barron's 400</t>
  </si>
  <si>
    <t>S&amp;P Sector's list</t>
  </si>
  <si>
    <t>Field missing</t>
  </si>
  <si>
    <t>false positive</t>
  </si>
  <si>
    <t>Crossed out</t>
  </si>
  <si>
    <t>Commented out</t>
  </si>
  <si>
    <t>query defined</t>
  </si>
  <si>
    <t>Not 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</si>
</sst>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name val="Calibri"/>
      <family val="2"/>
    </font>
    <font>
      <b/>
      <sz val="10"/>
      <color theme="1"/>
      <name val="Calibri"/>
      <family val="2"/>
      <scheme val="minor"/>
    </font>
    <font>
      <sz val="10"/>
      <color theme="1"/>
      <name val="Calibri"/>
      <family val="2"/>
      <scheme val="minor"/>
    </font>
    <font>
      <sz val="10"/>
      <color rgb="FF000000"/>
      <name val="Arial"/>
      <family val="2"/>
    </font>
    <font>
      <sz val="10"/>
      <color theme="1"/>
      <name val="Arial"/>
      <family val="2"/>
    </font>
    <font>
      <sz val="10"/>
      <color rgb="FFFF0000"/>
      <name val="Calibri"/>
      <family val="2"/>
      <scheme val="minor"/>
    </font>
    <font>
      <sz val="10"/>
      <color rgb="FFFF0000"/>
      <name val="Arial"/>
      <family val="2"/>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2" fillId="0" borderId="0" xfId="0" applyFont="1" applyAlignment="1">
      <alignment horizontal="center"/>
    </xf>
    <xf numFmtId="0" fontId="3" fillId="0" borderId="0" xfId="0" applyFont="1" applyAlignment="1">
      <alignment horizontal="center"/>
    </xf>
    <xf numFmtId="0" fontId="4" fillId="2" borderId="0" xfId="0" applyFont="1" applyFill="1" applyAlignment="1">
      <alignment horizontal="center"/>
    </xf>
    <xf numFmtId="0" fontId="5" fillId="0" borderId="0" xfId="0" applyFont="1" applyAlignment="1">
      <alignment horizontal="center"/>
    </xf>
    <xf numFmtId="0" fontId="6" fillId="0" borderId="0" xfId="0" applyFont="1" applyAlignment="1">
      <alignment horizontal="center"/>
    </xf>
    <xf numFmtId="0" fontId="7" fillId="2" borderId="0" xfId="0" applyFont="1" applyFill="1" applyAlignment="1">
      <alignment horizontal="center"/>
    </xf>
    <xf numFmtId="0" fontId="7" fillId="0" borderId="0" xfId="0" applyFont="1" applyAlignment="1">
      <alignment horizontal="center"/>
    </xf>
    <xf numFmtId="0" fontId="3" fillId="2" borderId="0" xfId="0" applyFont="1" applyFill="1" applyAlignment="1">
      <alignment horizontal="center"/>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460"/>
  <sheetViews>
    <sheetView tabSelected="1" topLeftCell="A296" workbookViewId="0">
      <selection activeCell="A381" sqref="A381"/>
    </sheetView>
  </sheetViews>
  <sheetFormatPr baseColWidth="10" defaultColWidth="8.83203125" defaultRowHeight="15" x14ac:dyDescent="0.2"/>
  <cols>
    <col min="1" max="1" width="46" customWidth="1"/>
    <col min="3" max="3" width="22.33203125" customWidth="1"/>
  </cols>
  <sheetData>
    <row r="1" spans="1:5" x14ac:dyDescent="0.2">
      <c r="A1" s="1" t="s">
        <v>0</v>
      </c>
      <c r="B1" s="1" t="s">
        <v>1</v>
      </c>
      <c r="C1" s="1" t="s">
        <v>2</v>
      </c>
      <c r="D1" s="1" t="s">
        <v>3</v>
      </c>
      <c r="E1" s="10" t="s">
        <v>540</v>
      </c>
    </row>
    <row r="2" spans="1:5" hidden="1" x14ac:dyDescent="0.2">
      <c r="A2" t="s">
        <v>4</v>
      </c>
      <c r="B2" t="s">
        <v>5</v>
      </c>
      <c r="C2" t="s">
        <v>6</v>
      </c>
      <c r="D2" t="s">
        <v>7</v>
      </c>
      <c r="E2" t="str" cm="1">
        <f t="array" ref="E2">_xlfn.XLOOKUP(1,(Sheet2!B:B=A2)*(Sheet2!C:C=C2),Sheet2!A:A)</f>
        <v>Top 150 EPS Rating Stocks</v>
      </c>
    </row>
    <row r="3" spans="1:5" hidden="1" x14ac:dyDescent="0.2">
      <c r="A3" t="s">
        <v>4</v>
      </c>
      <c r="B3" t="s">
        <v>5</v>
      </c>
      <c r="C3" t="s">
        <v>8</v>
      </c>
      <c r="D3" t="s">
        <v>7</v>
      </c>
      <c r="E3" t="str" cm="1">
        <f t="array" ref="E3">_xlfn.XLOOKUP(1,(Sheet2!B:B=A3)*(Sheet2!C:C=C3),Sheet2!A:A)</f>
        <v>Top 150 EPS Rating Stocks</v>
      </c>
    </row>
    <row r="4" spans="1:5" hidden="1" x14ac:dyDescent="0.2">
      <c r="A4" t="s">
        <v>4</v>
      </c>
      <c r="B4" t="s">
        <v>5</v>
      </c>
      <c r="C4" t="s">
        <v>9</v>
      </c>
      <c r="D4" t="s">
        <v>7</v>
      </c>
      <c r="E4" t="str" cm="1">
        <f t="array" ref="E4">_xlfn.XLOOKUP(1,(Sheet2!B:B=A4)*(Sheet2!C:C=C4),Sheet2!A:A)</f>
        <v>Top 150 EPS Rating Stocks</v>
      </c>
    </row>
    <row r="5" spans="1:5" hidden="1" x14ac:dyDescent="0.2">
      <c r="A5" t="s">
        <v>4</v>
      </c>
      <c r="B5" t="s">
        <v>5</v>
      </c>
      <c r="C5" t="s">
        <v>10</v>
      </c>
      <c r="D5" t="s">
        <v>7</v>
      </c>
      <c r="E5" t="str" cm="1">
        <f t="array" ref="E5">_xlfn.XLOOKUP(1,(Sheet2!B:B=A5)*(Sheet2!C:C=C5),Sheet2!A:A)</f>
        <v>Top 150 EPS Rating Stocks</v>
      </c>
    </row>
    <row r="6" spans="1:5" hidden="1" x14ac:dyDescent="0.2">
      <c r="A6" t="s">
        <v>4</v>
      </c>
      <c r="B6" t="s">
        <v>5</v>
      </c>
      <c r="C6" t="s">
        <v>11</v>
      </c>
      <c r="D6" t="s">
        <v>7</v>
      </c>
      <c r="E6" t="str" cm="1">
        <f t="array" ref="E6">_xlfn.XLOOKUP(1,(Sheet2!B:B=A6)*(Sheet2!C:C=C6),Sheet2!A:A)</f>
        <v>Top 150 EPS Rating Stocks</v>
      </c>
    </row>
    <row r="7" spans="1:5" hidden="1" x14ac:dyDescent="0.2">
      <c r="A7" t="s">
        <v>4</v>
      </c>
      <c r="B7" t="s">
        <v>5</v>
      </c>
      <c r="C7" t="s">
        <v>12</v>
      </c>
      <c r="D7" t="s">
        <v>7</v>
      </c>
      <c r="E7" t="str" cm="1">
        <f t="array" ref="E7">_xlfn.XLOOKUP(1,(Sheet2!B:B=A7)*(Sheet2!C:C=C7),Sheet2!A:A)</f>
        <v>Top 150 EPS Rating Stocks</v>
      </c>
    </row>
    <row r="8" spans="1:5" hidden="1" x14ac:dyDescent="0.2">
      <c r="A8" t="s">
        <v>4</v>
      </c>
      <c r="B8" t="s">
        <v>5</v>
      </c>
      <c r="C8" t="s">
        <v>13</v>
      </c>
      <c r="D8" t="s">
        <v>7</v>
      </c>
      <c r="E8" t="str" cm="1">
        <f t="array" ref="E8">_xlfn.XLOOKUP(1,(Sheet2!B:B=A8)*(Sheet2!C:C=C8),Sheet2!A:A)</f>
        <v>Top 150 EPS Rating Stocks</v>
      </c>
    </row>
    <row r="9" spans="1:5" hidden="1" x14ac:dyDescent="0.2">
      <c r="A9" t="s">
        <v>4</v>
      </c>
      <c r="B9" t="s">
        <v>5</v>
      </c>
      <c r="C9" t="s">
        <v>14</v>
      </c>
      <c r="D9" t="s">
        <v>7</v>
      </c>
      <c r="E9" t="str" cm="1">
        <f t="array" ref="E9">_xlfn.XLOOKUP(1,(Sheet2!B:B=A9)*(Sheet2!C:C=C9),Sheet2!A:A)</f>
        <v>Top 150 EPS Rating Stocks</v>
      </c>
    </row>
    <row r="10" spans="1:5" hidden="1" x14ac:dyDescent="0.2">
      <c r="A10" t="s">
        <v>4</v>
      </c>
      <c r="B10" t="s">
        <v>5</v>
      </c>
      <c r="C10" t="s">
        <v>15</v>
      </c>
      <c r="D10" t="s">
        <v>7</v>
      </c>
      <c r="E10" t="str" cm="1">
        <f t="array" ref="E10">_xlfn.XLOOKUP(1,(Sheet2!B:B=A10)*(Sheet2!C:C=C10),Sheet2!A:A)</f>
        <v>Top 150 EPS Rating Stocks</v>
      </c>
    </row>
    <row r="11" spans="1:5" hidden="1" x14ac:dyDescent="0.2">
      <c r="A11" t="s">
        <v>4</v>
      </c>
      <c r="B11" t="s">
        <v>5</v>
      </c>
      <c r="C11" t="s">
        <v>16</v>
      </c>
      <c r="D11" t="s">
        <v>7</v>
      </c>
      <c r="E11" t="str" cm="1">
        <f t="array" ref="E11">_xlfn.XLOOKUP(1,(Sheet2!B:B=A11)*(Sheet2!C:C=C11),Sheet2!A:A)</f>
        <v>Top 150 EPS Rating Stocks</v>
      </c>
    </row>
    <row r="12" spans="1:5" hidden="1" x14ac:dyDescent="0.2">
      <c r="A12" t="s">
        <v>4</v>
      </c>
      <c r="B12" t="s">
        <v>5</v>
      </c>
      <c r="C12" t="s">
        <v>17</v>
      </c>
      <c r="D12" t="s">
        <v>7</v>
      </c>
      <c r="E12" t="str" cm="1">
        <f t="array" ref="E12">_xlfn.XLOOKUP(1,(Sheet2!B:B=A12)*(Sheet2!C:C=C12),Sheet2!A:A)</f>
        <v>Top 150 EPS Rating Stocks</v>
      </c>
    </row>
    <row r="13" spans="1:5" x14ac:dyDescent="0.2">
      <c r="A13" t="s">
        <v>4</v>
      </c>
      <c r="B13" t="s">
        <v>5</v>
      </c>
      <c r="C13" t="s">
        <v>18</v>
      </c>
      <c r="D13" t="s">
        <v>7</v>
      </c>
      <c r="E13" t="s">
        <v>541</v>
      </c>
    </row>
    <row r="14" spans="1:5" hidden="1" x14ac:dyDescent="0.2">
      <c r="A14" t="s">
        <v>4</v>
      </c>
      <c r="B14" t="s">
        <v>5</v>
      </c>
      <c r="C14" t="s">
        <v>14</v>
      </c>
      <c r="D14" t="s">
        <v>19</v>
      </c>
      <c r="E14" t="str" cm="1">
        <f t="array" ref="E14">_xlfn.XLOOKUP(1,(Sheet2!B:B=A14)*(Sheet2!C:C=C14),Sheet2!A:A)</f>
        <v>Top 150 EPS Rating Stocks</v>
      </c>
    </row>
    <row r="15" spans="1:5" hidden="1" x14ac:dyDescent="0.2">
      <c r="A15" t="s">
        <v>4</v>
      </c>
      <c r="B15" t="s">
        <v>5</v>
      </c>
      <c r="C15" t="s">
        <v>15</v>
      </c>
      <c r="D15" t="s">
        <v>19</v>
      </c>
      <c r="E15" t="str" cm="1">
        <f t="array" ref="E15">_xlfn.XLOOKUP(1,(Sheet2!B:B=A15)*(Sheet2!C:C=C15),Sheet2!A:A)</f>
        <v>Top 150 EPS Rating Stocks</v>
      </c>
    </row>
    <row r="16" spans="1:5" hidden="1" x14ac:dyDescent="0.2">
      <c r="A16" t="s">
        <v>20</v>
      </c>
      <c r="B16" t="s">
        <v>21</v>
      </c>
      <c r="C16" t="s">
        <v>6</v>
      </c>
      <c r="D16" t="s">
        <v>7</v>
      </c>
      <c r="E16" t="str" cm="1">
        <f t="array" ref="E16">_xlfn.XLOOKUP(1,(Sheet2!B:B=A16)*(Sheet2!C:C=C16),Sheet2!A:A)</f>
        <v>Top 150 RS Rating Stocks</v>
      </c>
    </row>
    <row r="17" spans="1:5" hidden="1" x14ac:dyDescent="0.2">
      <c r="A17" t="s">
        <v>20</v>
      </c>
      <c r="B17" t="s">
        <v>21</v>
      </c>
      <c r="C17" t="s">
        <v>8</v>
      </c>
      <c r="D17" t="s">
        <v>7</v>
      </c>
      <c r="E17" t="str" cm="1">
        <f t="array" ref="E17">_xlfn.XLOOKUP(1,(Sheet2!B:B=A17)*(Sheet2!C:C=C17),Sheet2!A:A)</f>
        <v>Top 150 RS Rating Stocks</v>
      </c>
    </row>
    <row r="18" spans="1:5" hidden="1" x14ac:dyDescent="0.2">
      <c r="A18" t="s">
        <v>20</v>
      </c>
      <c r="B18" t="s">
        <v>21</v>
      </c>
      <c r="C18" t="s">
        <v>9</v>
      </c>
      <c r="D18" t="s">
        <v>7</v>
      </c>
      <c r="E18" t="str" cm="1">
        <f t="array" ref="E18">_xlfn.XLOOKUP(1,(Sheet2!B:B=A18)*(Sheet2!C:C=C18),Sheet2!A:A)</f>
        <v>Top 150 RS Rating Stocks</v>
      </c>
    </row>
    <row r="19" spans="1:5" hidden="1" x14ac:dyDescent="0.2">
      <c r="A19" t="s">
        <v>20</v>
      </c>
      <c r="B19" t="s">
        <v>21</v>
      </c>
      <c r="C19" t="s">
        <v>10</v>
      </c>
      <c r="D19" t="s">
        <v>7</v>
      </c>
      <c r="E19" t="str" cm="1">
        <f t="array" ref="E19">_xlfn.XLOOKUP(1,(Sheet2!B:B=A19)*(Sheet2!C:C=C19),Sheet2!A:A)</f>
        <v>Top 150 RS Rating Stocks</v>
      </c>
    </row>
    <row r="20" spans="1:5" hidden="1" x14ac:dyDescent="0.2">
      <c r="A20" t="s">
        <v>20</v>
      </c>
      <c r="B20" t="s">
        <v>21</v>
      </c>
      <c r="C20" t="s">
        <v>11</v>
      </c>
      <c r="D20" t="s">
        <v>7</v>
      </c>
      <c r="E20" t="str" cm="1">
        <f t="array" ref="E20">_xlfn.XLOOKUP(1,(Sheet2!B:B=A20)*(Sheet2!C:C=C20),Sheet2!A:A)</f>
        <v>Top 150 RS Rating Stocks</v>
      </c>
    </row>
    <row r="21" spans="1:5" hidden="1" x14ac:dyDescent="0.2">
      <c r="A21" t="s">
        <v>20</v>
      </c>
      <c r="B21" t="s">
        <v>21</v>
      </c>
      <c r="C21" t="s">
        <v>12</v>
      </c>
      <c r="D21" t="s">
        <v>7</v>
      </c>
      <c r="E21" t="str" cm="1">
        <f t="array" ref="E21">_xlfn.XLOOKUP(1,(Sheet2!B:B=A21)*(Sheet2!C:C=C21),Sheet2!A:A)</f>
        <v>Top 150 RS Rating Stocks</v>
      </c>
    </row>
    <row r="22" spans="1:5" hidden="1" x14ac:dyDescent="0.2">
      <c r="A22" t="s">
        <v>20</v>
      </c>
      <c r="B22" t="s">
        <v>21</v>
      </c>
      <c r="C22" t="s">
        <v>13</v>
      </c>
      <c r="D22" t="s">
        <v>7</v>
      </c>
      <c r="E22" t="str" cm="1">
        <f t="array" ref="E22">_xlfn.XLOOKUP(1,(Sheet2!B:B=A22)*(Sheet2!C:C=C22),Sheet2!A:A)</f>
        <v>Top 150 RS Rating Stocks</v>
      </c>
    </row>
    <row r="23" spans="1:5" hidden="1" x14ac:dyDescent="0.2">
      <c r="A23" t="s">
        <v>20</v>
      </c>
      <c r="B23" t="s">
        <v>21</v>
      </c>
      <c r="C23" t="s">
        <v>14</v>
      </c>
      <c r="D23" t="s">
        <v>7</v>
      </c>
      <c r="E23" t="str" cm="1">
        <f t="array" ref="E23">_xlfn.XLOOKUP(1,(Sheet2!B:B=A23)*(Sheet2!C:C=C23),Sheet2!A:A)</f>
        <v>Top 150 RS Rating Stocks</v>
      </c>
    </row>
    <row r="24" spans="1:5" hidden="1" x14ac:dyDescent="0.2">
      <c r="A24" t="s">
        <v>20</v>
      </c>
      <c r="B24" t="s">
        <v>21</v>
      </c>
      <c r="C24" t="s">
        <v>15</v>
      </c>
      <c r="D24" t="s">
        <v>7</v>
      </c>
      <c r="E24" t="str" cm="1">
        <f t="array" ref="E24">_xlfn.XLOOKUP(1,(Sheet2!B:B=A24)*(Sheet2!C:C=C24),Sheet2!A:A)</f>
        <v>Top 150 RS Rating Stocks</v>
      </c>
    </row>
    <row r="25" spans="1:5" hidden="1" x14ac:dyDescent="0.2">
      <c r="A25" t="s">
        <v>20</v>
      </c>
      <c r="B25" t="s">
        <v>21</v>
      </c>
      <c r="C25" t="s">
        <v>16</v>
      </c>
      <c r="D25" t="s">
        <v>7</v>
      </c>
      <c r="E25" t="str" cm="1">
        <f t="array" ref="E25">_xlfn.XLOOKUP(1,(Sheet2!B:B=A25)*(Sheet2!C:C=C25),Sheet2!A:A)</f>
        <v>Top 150 RS Rating Stocks</v>
      </c>
    </row>
    <row r="26" spans="1:5" hidden="1" x14ac:dyDescent="0.2">
      <c r="A26" t="s">
        <v>20</v>
      </c>
      <c r="B26" t="s">
        <v>21</v>
      </c>
      <c r="C26" t="s">
        <v>17</v>
      </c>
      <c r="D26" t="s">
        <v>7</v>
      </c>
      <c r="E26" t="str" cm="1">
        <f t="array" ref="E26">_xlfn.XLOOKUP(1,(Sheet2!B:B=A26)*(Sheet2!C:C=C26),Sheet2!A:A)</f>
        <v>Top 150 RS Rating Stocks</v>
      </c>
    </row>
    <row r="27" spans="1:5" x14ac:dyDescent="0.2">
      <c r="A27" t="s">
        <v>20</v>
      </c>
      <c r="B27" t="s">
        <v>21</v>
      </c>
      <c r="C27" t="s">
        <v>18</v>
      </c>
      <c r="D27" t="s">
        <v>7</v>
      </c>
      <c r="E27" t="s">
        <v>541</v>
      </c>
    </row>
    <row r="28" spans="1:5" hidden="1" x14ac:dyDescent="0.2">
      <c r="A28" t="s">
        <v>20</v>
      </c>
      <c r="B28" t="s">
        <v>21</v>
      </c>
      <c r="C28" t="s">
        <v>15</v>
      </c>
      <c r="D28" t="s">
        <v>19</v>
      </c>
      <c r="E28" t="str" cm="1">
        <f t="array" ref="E28">_xlfn.XLOOKUP(1,(Sheet2!B:B=A28)*(Sheet2!C:C=C28),Sheet2!A:A)</f>
        <v>Top 150 RS Rating Stocks</v>
      </c>
    </row>
    <row r="29" spans="1:5" hidden="1" x14ac:dyDescent="0.2">
      <c r="A29" t="s">
        <v>20</v>
      </c>
      <c r="B29" t="s">
        <v>21</v>
      </c>
      <c r="C29" t="s">
        <v>14</v>
      </c>
      <c r="D29" t="s">
        <v>19</v>
      </c>
      <c r="E29" t="str" cm="1">
        <f t="array" ref="E29">_xlfn.XLOOKUP(1,(Sheet2!B:B=A29)*(Sheet2!C:C=C29),Sheet2!A:A)</f>
        <v>Top 150 RS Rating Stocks</v>
      </c>
    </row>
    <row r="30" spans="1:5" hidden="1" x14ac:dyDescent="0.2">
      <c r="A30" t="s">
        <v>20</v>
      </c>
      <c r="B30" t="s">
        <v>21</v>
      </c>
      <c r="C30" t="s">
        <v>8</v>
      </c>
      <c r="D30" t="s">
        <v>19</v>
      </c>
      <c r="E30" t="str" cm="1">
        <f t="array" ref="E30">_xlfn.XLOOKUP(1,(Sheet2!B:B=A30)*(Sheet2!C:C=C30),Sheet2!A:A)</f>
        <v>Top 150 RS Rating Stocks</v>
      </c>
    </row>
    <row r="31" spans="1:5" hidden="1" x14ac:dyDescent="0.2">
      <c r="A31" t="s">
        <v>22</v>
      </c>
      <c r="B31" t="s">
        <v>23</v>
      </c>
      <c r="C31" t="s">
        <v>6</v>
      </c>
      <c r="D31" t="s">
        <v>7</v>
      </c>
      <c r="E31" t="str" cm="1">
        <f t="array" ref="E31">_xlfn.XLOOKUP(1,(Sheet2!B:B=A31)*(Sheet2!C:C=C31),Sheet2!A:A)</f>
        <v>Fastest Growing Companies - Top 150</v>
      </c>
    </row>
    <row r="32" spans="1:5" hidden="1" x14ac:dyDescent="0.2">
      <c r="A32" t="s">
        <v>22</v>
      </c>
      <c r="B32" t="s">
        <v>23</v>
      </c>
      <c r="C32" t="s">
        <v>8</v>
      </c>
      <c r="D32" t="s">
        <v>7</v>
      </c>
      <c r="E32" t="str" cm="1">
        <f t="array" ref="E32">_xlfn.XLOOKUP(1,(Sheet2!B:B=A32)*(Sheet2!C:C=C32),Sheet2!A:A)</f>
        <v>Fastest Growing Companies - Top 150</v>
      </c>
    </row>
    <row r="33" spans="1:5" hidden="1" x14ac:dyDescent="0.2">
      <c r="A33" t="s">
        <v>22</v>
      </c>
      <c r="B33" t="s">
        <v>23</v>
      </c>
      <c r="C33" t="s">
        <v>9</v>
      </c>
      <c r="D33" t="s">
        <v>7</v>
      </c>
      <c r="E33" t="str" cm="1">
        <f t="array" ref="E33">_xlfn.XLOOKUP(1,(Sheet2!B:B=A33)*(Sheet2!C:C=C33),Sheet2!A:A)</f>
        <v>Fastest Growing Companies - Top 150</v>
      </c>
    </row>
    <row r="34" spans="1:5" hidden="1" x14ac:dyDescent="0.2">
      <c r="A34" t="s">
        <v>22</v>
      </c>
      <c r="B34" t="s">
        <v>23</v>
      </c>
      <c r="C34" t="s">
        <v>24</v>
      </c>
      <c r="D34" t="s">
        <v>7</v>
      </c>
      <c r="E34" t="str" cm="1">
        <f t="array" ref="E34">_xlfn.XLOOKUP(1,(Sheet2!B:B=A34)*(Sheet2!C:C=C34),Sheet2!A:A)</f>
        <v>Fastest Growing Companies - Top 150</v>
      </c>
    </row>
    <row r="35" spans="1:5" hidden="1" x14ac:dyDescent="0.2">
      <c r="A35" t="s">
        <v>22</v>
      </c>
      <c r="B35" t="s">
        <v>23</v>
      </c>
      <c r="C35" t="s">
        <v>10</v>
      </c>
      <c r="D35" t="s">
        <v>7</v>
      </c>
      <c r="E35" t="str" cm="1">
        <f t="array" ref="E35">_xlfn.XLOOKUP(1,(Sheet2!B:B=A35)*(Sheet2!C:C=C35),Sheet2!A:A)</f>
        <v>Fastest Growing Companies - Top 150</v>
      </c>
    </row>
    <row r="36" spans="1:5" hidden="1" x14ac:dyDescent="0.2">
      <c r="A36" t="s">
        <v>22</v>
      </c>
      <c r="B36" t="s">
        <v>23</v>
      </c>
      <c r="C36" t="s">
        <v>11</v>
      </c>
      <c r="D36" t="s">
        <v>7</v>
      </c>
      <c r="E36" t="str" cm="1">
        <f t="array" ref="E36">_xlfn.XLOOKUP(1,(Sheet2!B:B=A36)*(Sheet2!C:C=C36),Sheet2!A:A)</f>
        <v>Fastest Growing Companies - Top 150</v>
      </c>
    </row>
    <row r="37" spans="1:5" hidden="1" x14ac:dyDescent="0.2">
      <c r="A37" t="s">
        <v>22</v>
      </c>
      <c r="B37" t="s">
        <v>23</v>
      </c>
      <c r="C37" t="s">
        <v>12</v>
      </c>
      <c r="D37" t="s">
        <v>7</v>
      </c>
      <c r="E37" t="str" cm="1">
        <f t="array" ref="E37">_xlfn.XLOOKUP(1,(Sheet2!B:B=A37)*(Sheet2!C:C=C37),Sheet2!A:A)</f>
        <v>Fastest Growing Companies - Top 150</v>
      </c>
    </row>
    <row r="38" spans="1:5" hidden="1" x14ac:dyDescent="0.2">
      <c r="A38" t="s">
        <v>22</v>
      </c>
      <c r="B38" t="s">
        <v>23</v>
      </c>
      <c r="C38" t="s">
        <v>13</v>
      </c>
      <c r="D38" t="s">
        <v>7</v>
      </c>
      <c r="E38" t="str" cm="1">
        <f t="array" ref="E38">_xlfn.XLOOKUP(1,(Sheet2!B:B=A38)*(Sheet2!C:C=C38),Sheet2!A:A)</f>
        <v>Fastest Growing Companies - Top 150</v>
      </c>
    </row>
    <row r="39" spans="1:5" hidden="1" x14ac:dyDescent="0.2">
      <c r="A39" t="s">
        <v>22</v>
      </c>
      <c r="B39" t="s">
        <v>23</v>
      </c>
      <c r="C39" t="s">
        <v>14</v>
      </c>
      <c r="D39" t="s">
        <v>7</v>
      </c>
      <c r="E39" t="str" cm="1">
        <f t="array" ref="E39">_xlfn.XLOOKUP(1,(Sheet2!B:B=A39)*(Sheet2!C:C=C39),Sheet2!A:A)</f>
        <v>Fastest Growing Companies - Top 150</v>
      </c>
    </row>
    <row r="40" spans="1:5" hidden="1" x14ac:dyDescent="0.2">
      <c r="A40" t="s">
        <v>22</v>
      </c>
      <c r="B40" t="s">
        <v>23</v>
      </c>
      <c r="C40" t="s">
        <v>15</v>
      </c>
      <c r="D40" t="s">
        <v>7</v>
      </c>
      <c r="E40" t="str" cm="1">
        <f t="array" ref="E40">_xlfn.XLOOKUP(1,(Sheet2!B:B=A40)*(Sheet2!C:C=C40),Sheet2!A:A)</f>
        <v>Fastest Growing Companies - Top 150</v>
      </c>
    </row>
    <row r="41" spans="1:5" hidden="1" x14ac:dyDescent="0.2">
      <c r="A41" t="s">
        <v>22</v>
      </c>
      <c r="B41" t="s">
        <v>23</v>
      </c>
      <c r="C41" t="s">
        <v>16</v>
      </c>
      <c r="D41" t="s">
        <v>7</v>
      </c>
      <c r="E41" t="str" cm="1">
        <f t="array" ref="E41">_xlfn.XLOOKUP(1,(Sheet2!B:B=A41)*(Sheet2!C:C=C41),Sheet2!A:A)</f>
        <v>Fastest Growing Companies - Top 150</v>
      </c>
    </row>
    <row r="42" spans="1:5" hidden="1" x14ac:dyDescent="0.2">
      <c r="A42" t="s">
        <v>22</v>
      </c>
      <c r="B42" t="s">
        <v>23</v>
      </c>
      <c r="C42" t="s">
        <v>17</v>
      </c>
      <c r="D42" t="s">
        <v>7</v>
      </c>
      <c r="E42" t="str" cm="1">
        <f t="array" ref="E42">_xlfn.XLOOKUP(1,(Sheet2!B:B=A42)*(Sheet2!C:C=C42),Sheet2!A:A)</f>
        <v>Fastest Growing Companies - Top 150</v>
      </c>
    </row>
    <row r="43" spans="1:5" x14ac:dyDescent="0.2">
      <c r="A43" t="s">
        <v>22</v>
      </c>
      <c r="B43" t="s">
        <v>23</v>
      </c>
      <c r="C43" t="s">
        <v>18</v>
      </c>
      <c r="D43" t="s">
        <v>7</v>
      </c>
      <c r="E43" t="s">
        <v>541</v>
      </c>
    </row>
    <row r="44" spans="1:5" hidden="1" x14ac:dyDescent="0.2">
      <c r="A44" t="s">
        <v>22</v>
      </c>
      <c r="B44" t="s">
        <v>23</v>
      </c>
      <c r="C44" t="s">
        <v>14</v>
      </c>
      <c r="D44" t="s">
        <v>19</v>
      </c>
      <c r="E44" t="str" cm="1">
        <f t="array" ref="E44">_xlfn.XLOOKUP(1,(Sheet2!B:B=A44)*(Sheet2!C:C=C44),Sheet2!A:A)</f>
        <v>Fastest Growing Companies - Top 150</v>
      </c>
    </row>
    <row r="45" spans="1:5" x14ac:dyDescent="0.2">
      <c r="A45" t="s">
        <v>25</v>
      </c>
      <c r="B45" t="s">
        <v>26</v>
      </c>
      <c r="C45" t="s">
        <v>9</v>
      </c>
      <c r="D45" t="s">
        <v>7</v>
      </c>
      <c r="E45" t="s">
        <v>542</v>
      </c>
    </row>
    <row r="46" spans="1:5" x14ac:dyDescent="0.2">
      <c r="A46" t="s">
        <v>25</v>
      </c>
      <c r="B46" t="s">
        <v>26</v>
      </c>
      <c r="C46" t="s">
        <v>27</v>
      </c>
      <c r="D46" t="s">
        <v>7</v>
      </c>
      <c r="E46" t="s">
        <v>542</v>
      </c>
    </row>
    <row r="47" spans="1:5" x14ac:dyDescent="0.2">
      <c r="A47" t="s">
        <v>25</v>
      </c>
      <c r="B47" t="s">
        <v>26</v>
      </c>
      <c r="C47" t="s">
        <v>28</v>
      </c>
      <c r="D47" t="s">
        <v>7</v>
      </c>
      <c r="E47" t="s">
        <v>542</v>
      </c>
    </row>
    <row r="48" spans="1:5" x14ac:dyDescent="0.2">
      <c r="A48" t="s">
        <v>25</v>
      </c>
      <c r="B48" t="s">
        <v>26</v>
      </c>
      <c r="C48" t="s">
        <v>29</v>
      </c>
      <c r="D48" t="s">
        <v>7</v>
      </c>
      <c r="E48" t="s">
        <v>542</v>
      </c>
    </row>
    <row r="49" spans="1:5" x14ac:dyDescent="0.2">
      <c r="A49" t="s">
        <v>25</v>
      </c>
      <c r="B49" t="s">
        <v>26</v>
      </c>
      <c r="C49" t="s">
        <v>10</v>
      </c>
      <c r="D49" t="s">
        <v>7</v>
      </c>
      <c r="E49" t="s">
        <v>542</v>
      </c>
    </row>
    <row r="50" spans="1:5" x14ac:dyDescent="0.2">
      <c r="A50" t="s">
        <v>25</v>
      </c>
      <c r="B50" t="s">
        <v>26</v>
      </c>
      <c r="C50" t="s">
        <v>30</v>
      </c>
      <c r="D50" t="s">
        <v>7</v>
      </c>
      <c r="E50" t="s">
        <v>542</v>
      </c>
    </row>
    <row r="51" spans="1:5" x14ac:dyDescent="0.2">
      <c r="A51" t="s">
        <v>25</v>
      </c>
      <c r="B51" t="s">
        <v>26</v>
      </c>
      <c r="C51" t="s">
        <v>31</v>
      </c>
      <c r="D51" t="s">
        <v>7</v>
      </c>
      <c r="E51" t="s">
        <v>542</v>
      </c>
    </row>
    <row r="52" spans="1:5" x14ac:dyDescent="0.2">
      <c r="A52" t="s">
        <v>25</v>
      </c>
      <c r="B52" t="s">
        <v>26</v>
      </c>
      <c r="C52" t="s">
        <v>27</v>
      </c>
      <c r="D52" t="s">
        <v>19</v>
      </c>
      <c r="E52" t="s">
        <v>542</v>
      </c>
    </row>
    <row r="53" spans="1:5" x14ac:dyDescent="0.2">
      <c r="A53" t="s">
        <v>25</v>
      </c>
      <c r="B53" t="s">
        <v>26</v>
      </c>
      <c r="C53" t="s">
        <v>28</v>
      </c>
      <c r="D53" t="s">
        <v>19</v>
      </c>
      <c r="E53" t="s">
        <v>542</v>
      </c>
    </row>
    <row r="54" spans="1:5" x14ac:dyDescent="0.2">
      <c r="A54" t="s">
        <v>25</v>
      </c>
      <c r="B54" t="s">
        <v>26</v>
      </c>
      <c r="C54" t="s">
        <v>8</v>
      </c>
      <c r="D54" t="s">
        <v>19</v>
      </c>
      <c r="E54" t="s">
        <v>542</v>
      </c>
    </row>
    <row r="55" spans="1:5" x14ac:dyDescent="0.2">
      <c r="A55" t="s">
        <v>32</v>
      </c>
      <c r="B55" t="s">
        <v>33</v>
      </c>
      <c r="C55" t="s">
        <v>9</v>
      </c>
      <c r="D55" t="s">
        <v>7</v>
      </c>
      <c r="E55" t="s">
        <v>542</v>
      </c>
    </row>
    <row r="56" spans="1:5" x14ac:dyDescent="0.2">
      <c r="A56" t="s">
        <v>32</v>
      </c>
      <c r="B56" t="s">
        <v>33</v>
      </c>
      <c r="C56" t="s">
        <v>27</v>
      </c>
      <c r="D56" t="s">
        <v>7</v>
      </c>
      <c r="E56" t="s">
        <v>542</v>
      </c>
    </row>
    <row r="57" spans="1:5" x14ac:dyDescent="0.2">
      <c r="A57" t="s">
        <v>32</v>
      </c>
      <c r="B57" t="s">
        <v>33</v>
      </c>
      <c r="C57" t="s">
        <v>28</v>
      </c>
      <c r="D57" t="s">
        <v>7</v>
      </c>
      <c r="E57" t="s">
        <v>542</v>
      </c>
    </row>
    <row r="58" spans="1:5" x14ac:dyDescent="0.2">
      <c r="A58" t="s">
        <v>32</v>
      </c>
      <c r="B58" t="s">
        <v>33</v>
      </c>
      <c r="C58" t="s">
        <v>29</v>
      </c>
      <c r="D58" t="s">
        <v>7</v>
      </c>
      <c r="E58" t="s">
        <v>542</v>
      </c>
    </row>
    <row r="59" spans="1:5" x14ac:dyDescent="0.2">
      <c r="A59" t="s">
        <v>32</v>
      </c>
      <c r="B59" t="s">
        <v>33</v>
      </c>
      <c r="C59" t="s">
        <v>10</v>
      </c>
      <c r="D59" t="s">
        <v>7</v>
      </c>
      <c r="E59" t="s">
        <v>542</v>
      </c>
    </row>
    <row r="60" spans="1:5" x14ac:dyDescent="0.2">
      <c r="A60" t="s">
        <v>32</v>
      </c>
      <c r="B60" t="s">
        <v>33</v>
      </c>
      <c r="C60" t="s">
        <v>30</v>
      </c>
      <c r="D60" t="s">
        <v>7</v>
      </c>
      <c r="E60" t="s">
        <v>542</v>
      </c>
    </row>
    <row r="61" spans="1:5" x14ac:dyDescent="0.2">
      <c r="A61" t="s">
        <v>32</v>
      </c>
      <c r="B61" t="s">
        <v>33</v>
      </c>
      <c r="C61" t="s">
        <v>31</v>
      </c>
      <c r="D61" t="s">
        <v>7</v>
      </c>
      <c r="E61" t="s">
        <v>542</v>
      </c>
    </row>
    <row r="62" spans="1:5" x14ac:dyDescent="0.2">
      <c r="A62" t="s">
        <v>32</v>
      </c>
      <c r="B62" t="s">
        <v>33</v>
      </c>
      <c r="C62" t="s">
        <v>27</v>
      </c>
      <c r="D62" t="s">
        <v>19</v>
      </c>
      <c r="E62" t="s">
        <v>542</v>
      </c>
    </row>
    <row r="63" spans="1:5" x14ac:dyDescent="0.2">
      <c r="A63" t="s">
        <v>32</v>
      </c>
      <c r="B63" t="s">
        <v>33</v>
      </c>
      <c r="C63" t="s">
        <v>28</v>
      </c>
      <c r="D63" t="s">
        <v>19</v>
      </c>
      <c r="E63" t="s">
        <v>542</v>
      </c>
    </row>
    <row r="64" spans="1:5" x14ac:dyDescent="0.2">
      <c r="A64" t="s">
        <v>32</v>
      </c>
      <c r="B64" t="s">
        <v>33</v>
      </c>
      <c r="C64" t="s">
        <v>8</v>
      </c>
      <c r="D64" t="s">
        <v>19</v>
      </c>
      <c r="E64" t="s">
        <v>542</v>
      </c>
    </row>
    <row r="65" spans="1:5" x14ac:dyDescent="0.2">
      <c r="A65" t="s">
        <v>34</v>
      </c>
      <c r="B65" t="s">
        <v>35</v>
      </c>
      <c r="C65" t="s">
        <v>36</v>
      </c>
      <c r="D65" t="s">
        <v>37</v>
      </c>
      <c r="E65" t="s">
        <v>542</v>
      </c>
    </row>
    <row r="66" spans="1:5" x14ac:dyDescent="0.2">
      <c r="A66" t="s">
        <v>34</v>
      </c>
      <c r="B66" t="s">
        <v>35</v>
      </c>
      <c r="C66" t="s">
        <v>8</v>
      </c>
      <c r="D66" t="s">
        <v>37</v>
      </c>
      <c r="E66" t="s">
        <v>542</v>
      </c>
    </row>
    <row r="67" spans="1:5" x14ac:dyDescent="0.2">
      <c r="A67" t="s">
        <v>34</v>
      </c>
      <c r="B67" t="s">
        <v>35</v>
      </c>
      <c r="C67" t="s">
        <v>9</v>
      </c>
      <c r="D67" t="s">
        <v>37</v>
      </c>
      <c r="E67" t="s">
        <v>542</v>
      </c>
    </row>
    <row r="68" spans="1:5" x14ac:dyDescent="0.2">
      <c r="A68" t="s">
        <v>34</v>
      </c>
      <c r="B68" t="s">
        <v>35</v>
      </c>
      <c r="C68" t="s">
        <v>27</v>
      </c>
      <c r="D68" t="s">
        <v>37</v>
      </c>
      <c r="E68" t="s">
        <v>542</v>
      </c>
    </row>
    <row r="69" spans="1:5" x14ac:dyDescent="0.2">
      <c r="A69" t="s">
        <v>34</v>
      </c>
      <c r="B69" t="s">
        <v>35</v>
      </c>
      <c r="C69" t="s">
        <v>10</v>
      </c>
      <c r="D69" t="s">
        <v>37</v>
      </c>
      <c r="E69" t="s">
        <v>542</v>
      </c>
    </row>
    <row r="70" spans="1:5" x14ac:dyDescent="0.2">
      <c r="A70" t="s">
        <v>34</v>
      </c>
      <c r="B70" t="s">
        <v>35</v>
      </c>
      <c r="C70" t="s">
        <v>11</v>
      </c>
      <c r="D70" t="s">
        <v>37</v>
      </c>
      <c r="E70" t="s">
        <v>542</v>
      </c>
    </row>
    <row r="71" spans="1:5" x14ac:dyDescent="0.2">
      <c r="A71" t="s">
        <v>34</v>
      </c>
      <c r="B71" t="s">
        <v>35</v>
      </c>
      <c r="C71" t="s">
        <v>12</v>
      </c>
      <c r="D71" t="s">
        <v>37</v>
      </c>
      <c r="E71" t="s">
        <v>542</v>
      </c>
    </row>
    <row r="72" spans="1:5" x14ac:dyDescent="0.2">
      <c r="A72" t="s">
        <v>34</v>
      </c>
      <c r="B72" t="s">
        <v>35</v>
      </c>
      <c r="C72" t="s">
        <v>13</v>
      </c>
      <c r="D72" t="s">
        <v>37</v>
      </c>
      <c r="E72" t="s">
        <v>542</v>
      </c>
    </row>
    <row r="73" spans="1:5" x14ac:dyDescent="0.2">
      <c r="A73" t="s">
        <v>34</v>
      </c>
      <c r="B73" t="s">
        <v>35</v>
      </c>
      <c r="C73" t="s">
        <v>14</v>
      </c>
      <c r="D73" t="s">
        <v>37</v>
      </c>
      <c r="E73" t="s">
        <v>542</v>
      </c>
    </row>
    <row r="74" spans="1:5" x14ac:dyDescent="0.2">
      <c r="A74" t="s">
        <v>34</v>
      </c>
      <c r="B74" t="s">
        <v>35</v>
      </c>
      <c r="C74" t="s">
        <v>15</v>
      </c>
      <c r="D74" t="s">
        <v>37</v>
      </c>
      <c r="E74" t="s">
        <v>542</v>
      </c>
    </row>
    <row r="75" spans="1:5" x14ac:dyDescent="0.2">
      <c r="A75" t="s">
        <v>34</v>
      </c>
      <c r="B75" t="s">
        <v>35</v>
      </c>
      <c r="C75" t="s">
        <v>16</v>
      </c>
      <c r="D75" t="s">
        <v>37</v>
      </c>
      <c r="E75" t="s">
        <v>542</v>
      </c>
    </row>
    <row r="76" spans="1:5" x14ac:dyDescent="0.2">
      <c r="A76" t="s">
        <v>34</v>
      </c>
      <c r="B76" t="s">
        <v>35</v>
      </c>
      <c r="C76" t="s">
        <v>17</v>
      </c>
      <c r="D76" t="s">
        <v>37</v>
      </c>
      <c r="E76" t="s">
        <v>542</v>
      </c>
    </row>
    <row r="77" spans="1:5" x14ac:dyDescent="0.2">
      <c r="A77" t="s">
        <v>34</v>
      </c>
      <c r="B77" t="s">
        <v>35</v>
      </c>
      <c r="C77" t="s">
        <v>18</v>
      </c>
      <c r="D77" t="s">
        <v>37</v>
      </c>
      <c r="E77" t="s">
        <v>542</v>
      </c>
    </row>
    <row r="78" spans="1:5" x14ac:dyDescent="0.2">
      <c r="A78" t="s">
        <v>34</v>
      </c>
      <c r="B78" t="s">
        <v>35</v>
      </c>
      <c r="C78" t="s">
        <v>29</v>
      </c>
      <c r="D78" t="s">
        <v>7</v>
      </c>
      <c r="E78" t="s">
        <v>542</v>
      </c>
    </row>
    <row r="79" spans="1:5" x14ac:dyDescent="0.2">
      <c r="A79" t="s">
        <v>34</v>
      </c>
      <c r="B79" t="s">
        <v>35</v>
      </c>
      <c r="C79" t="s">
        <v>38</v>
      </c>
      <c r="D79" t="s">
        <v>7</v>
      </c>
      <c r="E79" t="s">
        <v>542</v>
      </c>
    </row>
    <row r="80" spans="1:5" x14ac:dyDescent="0.2">
      <c r="A80" t="s">
        <v>34</v>
      </c>
      <c r="B80" t="s">
        <v>35</v>
      </c>
      <c r="C80" t="s">
        <v>27</v>
      </c>
      <c r="D80" t="s">
        <v>7</v>
      </c>
      <c r="E80" t="s">
        <v>542</v>
      </c>
    </row>
    <row r="81" spans="1:5" x14ac:dyDescent="0.2">
      <c r="A81" t="s">
        <v>34</v>
      </c>
      <c r="B81" t="s">
        <v>35</v>
      </c>
      <c r="C81" t="s">
        <v>10</v>
      </c>
      <c r="D81" t="s">
        <v>7</v>
      </c>
      <c r="E81" t="s">
        <v>542</v>
      </c>
    </row>
    <row r="82" spans="1:5" x14ac:dyDescent="0.2">
      <c r="A82" t="s">
        <v>34</v>
      </c>
      <c r="B82" t="s">
        <v>35</v>
      </c>
      <c r="C82" t="s">
        <v>30</v>
      </c>
      <c r="D82" t="s">
        <v>7</v>
      </c>
      <c r="E82" t="s">
        <v>542</v>
      </c>
    </row>
    <row r="83" spans="1:5" x14ac:dyDescent="0.2">
      <c r="A83" t="s">
        <v>34</v>
      </c>
      <c r="B83" t="s">
        <v>35</v>
      </c>
      <c r="C83" t="s">
        <v>31</v>
      </c>
      <c r="D83" t="s">
        <v>7</v>
      </c>
      <c r="E83" t="s">
        <v>542</v>
      </c>
    </row>
    <row r="84" spans="1:5" x14ac:dyDescent="0.2">
      <c r="A84" t="s">
        <v>34</v>
      </c>
      <c r="B84" t="s">
        <v>35</v>
      </c>
      <c r="C84" t="s">
        <v>8</v>
      </c>
      <c r="D84" t="s">
        <v>19</v>
      </c>
      <c r="E84" t="s">
        <v>542</v>
      </c>
    </row>
    <row r="85" spans="1:5" hidden="1" x14ac:dyDescent="0.2">
      <c r="A85" t="s">
        <v>39</v>
      </c>
      <c r="B85" t="s">
        <v>40</v>
      </c>
      <c r="C85" t="s">
        <v>9</v>
      </c>
      <c r="D85" t="s">
        <v>7</v>
      </c>
      <c r="E85" t="str" cm="1">
        <f t="array" ref="E85">_xlfn.XLOOKUP(1,(Sheet2!B:B=A85)*(Sheet2!C:C=C85),Sheet2!A:A)</f>
        <v>Accumulation Distribution Rating - Stocks Moving Up</v>
      </c>
    </row>
    <row r="86" spans="1:5" x14ac:dyDescent="0.2">
      <c r="A86" t="s">
        <v>39</v>
      </c>
      <c r="B86" t="s">
        <v>40</v>
      </c>
      <c r="C86" t="s">
        <v>29</v>
      </c>
      <c r="D86" t="s">
        <v>7</v>
      </c>
      <c r="E86" t="s">
        <v>543</v>
      </c>
    </row>
    <row r="87" spans="1:5" hidden="1" x14ac:dyDescent="0.2">
      <c r="A87" t="s">
        <v>39</v>
      </c>
      <c r="B87" t="s">
        <v>40</v>
      </c>
      <c r="C87" t="s">
        <v>10</v>
      </c>
      <c r="D87" t="s">
        <v>7</v>
      </c>
      <c r="E87" t="str" cm="1">
        <f t="array" ref="E87">_xlfn.XLOOKUP(1,(Sheet2!B:B=A87)*(Sheet2!C:C=C87),Sheet2!A:A)</f>
        <v>Accumulation Distribution Rating - Stocks Moving Up</v>
      </c>
    </row>
    <row r="88" spans="1:5" hidden="1" x14ac:dyDescent="0.2">
      <c r="A88" t="s">
        <v>39</v>
      </c>
      <c r="B88" t="s">
        <v>40</v>
      </c>
      <c r="C88" t="s">
        <v>30</v>
      </c>
      <c r="D88" t="s">
        <v>7</v>
      </c>
      <c r="E88" t="str" cm="1">
        <f t="array" ref="E88">_xlfn.XLOOKUP(1,(Sheet2!B:B=A88)*(Sheet2!C:C=C88),Sheet2!A:A)</f>
        <v>Accumulation Distribution Rating - Stocks Moving Up</v>
      </c>
    </row>
    <row r="89" spans="1:5" hidden="1" x14ac:dyDescent="0.2">
      <c r="A89" t="s">
        <v>39</v>
      </c>
      <c r="B89" t="s">
        <v>40</v>
      </c>
      <c r="C89" t="s">
        <v>31</v>
      </c>
      <c r="D89" t="s">
        <v>7</v>
      </c>
      <c r="E89" t="str" cm="1">
        <f t="array" ref="E89">_xlfn.XLOOKUP(1,(Sheet2!B:B=A89)*(Sheet2!C:C=C89),Sheet2!A:A)</f>
        <v>Accumulation Distribution Rating - Stocks Moving Up</v>
      </c>
    </row>
    <row r="90" spans="1:5" hidden="1" x14ac:dyDescent="0.2">
      <c r="A90" t="s">
        <v>39</v>
      </c>
      <c r="B90" t="s">
        <v>40</v>
      </c>
      <c r="C90" t="s">
        <v>17</v>
      </c>
      <c r="D90" t="s">
        <v>7</v>
      </c>
      <c r="E90" t="str" cm="1">
        <f t="array" ref="E90">_xlfn.XLOOKUP(1,(Sheet2!B:B=A90)*(Sheet2!C:C=C90),Sheet2!A:A)</f>
        <v>Accumulation Distribution Rating - Stocks Moving Up</v>
      </c>
    </row>
    <row r="91" spans="1:5" hidden="1" x14ac:dyDescent="0.2">
      <c r="A91" t="s">
        <v>39</v>
      </c>
      <c r="B91" t="s">
        <v>40</v>
      </c>
      <c r="C91" t="s">
        <v>17</v>
      </c>
      <c r="D91" t="s">
        <v>19</v>
      </c>
      <c r="E91" t="str" cm="1">
        <f t="array" ref="E91">_xlfn.XLOOKUP(1,(Sheet2!B:B=A91)*(Sheet2!C:C=C91),Sheet2!A:A)</f>
        <v>Accumulation Distribution Rating - Stocks Moving Up</v>
      </c>
    </row>
    <row r="92" spans="1:5" hidden="1" x14ac:dyDescent="0.2">
      <c r="A92" t="s">
        <v>41</v>
      </c>
      <c r="B92" t="s">
        <v>42</v>
      </c>
      <c r="C92" t="s">
        <v>9</v>
      </c>
      <c r="D92" t="s">
        <v>7</v>
      </c>
      <c r="E92" t="str" cm="1">
        <f t="array" ref="E92">_xlfn.XLOOKUP(1,(Sheet2!B:B=A92)*(Sheet2!C:C=C92),Sheet2!A:A)</f>
        <v>Accumulation Distribution Rating - Stocks Moving Down</v>
      </c>
    </row>
    <row r="93" spans="1:5" x14ac:dyDescent="0.2">
      <c r="A93" t="s">
        <v>41</v>
      </c>
      <c r="B93" t="s">
        <v>42</v>
      </c>
      <c r="C93" t="s">
        <v>29</v>
      </c>
      <c r="D93" t="s">
        <v>7</v>
      </c>
      <c r="E93" t="s">
        <v>543</v>
      </c>
    </row>
    <row r="94" spans="1:5" hidden="1" x14ac:dyDescent="0.2">
      <c r="A94" t="s">
        <v>41</v>
      </c>
      <c r="B94" t="s">
        <v>42</v>
      </c>
      <c r="C94" t="s">
        <v>10</v>
      </c>
      <c r="D94" t="s">
        <v>7</v>
      </c>
      <c r="E94" t="str" cm="1">
        <f t="array" ref="E94">_xlfn.XLOOKUP(1,(Sheet2!B:B=A94)*(Sheet2!C:C=C94),Sheet2!A:A)</f>
        <v>Accumulation Distribution Rating - Stocks Moving Down</v>
      </c>
    </row>
    <row r="95" spans="1:5" hidden="1" x14ac:dyDescent="0.2">
      <c r="A95" t="s">
        <v>41</v>
      </c>
      <c r="B95" t="s">
        <v>42</v>
      </c>
      <c r="C95" t="s">
        <v>30</v>
      </c>
      <c r="D95" t="s">
        <v>7</v>
      </c>
      <c r="E95" t="str" cm="1">
        <f t="array" ref="E95">_xlfn.XLOOKUP(1,(Sheet2!B:B=A95)*(Sheet2!C:C=C95),Sheet2!A:A)</f>
        <v>Accumulation Distribution Rating - Stocks Moving Down</v>
      </c>
    </row>
    <row r="96" spans="1:5" hidden="1" x14ac:dyDescent="0.2">
      <c r="A96" t="s">
        <v>41</v>
      </c>
      <c r="B96" t="s">
        <v>42</v>
      </c>
      <c r="C96" t="s">
        <v>31</v>
      </c>
      <c r="D96" t="s">
        <v>7</v>
      </c>
      <c r="E96" t="str" cm="1">
        <f t="array" ref="E96">_xlfn.XLOOKUP(1,(Sheet2!B:B=A96)*(Sheet2!C:C=C96),Sheet2!A:A)</f>
        <v>Accumulation Distribution Rating - Stocks Moving Down</v>
      </c>
    </row>
    <row r="97" spans="1:5" hidden="1" x14ac:dyDescent="0.2">
      <c r="A97" t="s">
        <v>41</v>
      </c>
      <c r="B97" t="s">
        <v>42</v>
      </c>
      <c r="C97" t="s">
        <v>17</v>
      </c>
      <c r="D97" t="s">
        <v>7</v>
      </c>
      <c r="E97" t="str" cm="1">
        <f t="array" ref="E97">_xlfn.XLOOKUP(1,(Sheet2!B:B=A97)*(Sheet2!C:C=C97),Sheet2!A:A)</f>
        <v>Accumulation Distribution Rating - Stocks Moving Down</v>
      </c>
    </row>
    <row r="98" spans="1:5" hidden="1" x14ac:dyDescent="0.2">
      <c r="A98" t="s">
        <v>41</v>
      </c>
      <c r="B98" t="s">
        <v>42</v>
      </c>
      <c r="C98" t="s">
        <v>17</v>
      </c>
      <c r="D98" t="s">
        <v>19</v>
      </c>
      <c r="E98" t="str" cm="1">
        <f t="array" ref="E98">_xlfn.XLOOKUP(1,(Sheet2!B:B=A98)*(Sheet2!C:C=C98),Sheet2!A:A)</f>
        <v>Accumulation Distribution Rating - Stocks Moving Down</v>
      </c>
    </row>
    <row r="99" spans="1:5" hidden="1" x14ac:dyDescent="0.2">
      <c r="A99" t="s">
        <v>43</v>
      </c>
      <c r="B99" t="s">
        <v>44</v>
      </c>
      <c r="C99" t="s">
        <v>36</v>
      </c>
      <c r="D99" t="s">
        <v>37</v>
      </c>
      <c r="E99" t="str" cm="1">
        <f t="array" ref="E99">_xlfn.XLOOKUP(1,(Sheet2!B:B=A99)*(Sheet2!C:C=C99),Sheet2!A:A)</f>
        <v>NYSE - Short Interest</v>
      </c>
    </row>
    <row r="100" spans="1:5" hidden="1" x14ac:dyDescent="0.2">
      <c r="A100" t="s">
        <v>43</v>
      </c>
      <c r="B100" t="s">
        <v>44</v>
      </c>
      <c r="C100" t="s">
        <v>8</v>
      </c>
      <c r="D100" t="s">
        <v>37</v>
      </c>
      <c r="E100" t="str" cm="1">
        <f t="array" ref="E100">_xlfn.XLOOKUP(1,(Sheet2!B:B=A100)*(Sheet2!C:C=C100),Sheet2!A:A)</f>
        <v>NYSE - Short Interest</v>
      </c>
    </row>
    <row r="101" spans="1:5" hidden="1" x14ac:dyDescent="0.2">
      <c r="A101" t="s">
        <v>43</v>
      </c>
      <c r="B101" t="s">
        <v>44</v>
      </c>
      <c r="C101" t="s">
        <v>24</v>
      </c>
      <c r="D101" t="s">
        <v>37</v>
      </c>
      <c r="E101" t="str" cm="1">
        <f t="array" ref="E101">_xlfn.XLOOKUP(1,(Sheet2!B:B=A101)*(Sheet2!C:C=C101),Sheet2!A:A)</f>
        <v>NYSE - Short Interest</v>
      </c>
    </row>
    <row r="102" spans="1:5" hidden="1" x14ac:dyDescent="0.2">
      <c r="A102" t="s">
        <v>43</v>
      </c>
      <c r="B102" t="s">
        <v>44</v>
      </c>
      <c r="C102" t="s">
        <v>45</v>
      </c>
      <c r="D102" t="s">
        <v>37</v>
      </c>
      <c r="E102" t="str" cm="1">
        <f t="array" ref="E102">_xlfn.XLOOKUP(1,(Sheet2!B:B=A102)*(Sheet2!C:C=C102),Sheet2!A:A)</f>
        <v>NYSE - Short Interest</v>
      </c>
    </row>
    <row r="103" spans="1:5" hidden="1" x14ac:dyDescent="0.2">
      <c r="A103" t="s">
        <v>43</v>
      </c>
      <c r="B103" t="s">
        <v>44</v>
      </c>
      <c r="C103" t="s">
        <v>46</v>
      </c>
      <c r="D103" t="s">
        <v>37</v>
      </c>
      <c r="E103" t="str" cm="1">
        <f t="array" ref="E103">_xlfn.XLOOKUP(1,(Sheet2!B:B=A103)*(Sheet2!C:C=C103),Sheet2!A:A)</f>
        <v>NYSE - Short Interest</v>
      </c>
    </row>
    <row r="104" spans="1:5" hidden="1" x14ac:dyDescent="0.2">
      <c r="A104" t="s">
        <v>43</v>
      </c>
      <c r="B104" t="s">
        <v>44</v>
      </c>
      <c r="C104" t="s">
        <v>47</v>
      </c>
      <c r="D104" t="s">
        <v>37</v>
      </c>
      <c r="E104" t="str" cm="1">
        <f t="array" ref="E104">_xlfn.XLOOKUP(1,(Sheet2!B:B=A104)*(Sheet2!C:C=C104),Sheet2!A:A)</f>
        <v>NYSE - Short Interest</v>
      </c>
    </row>
    <row r="105" spans="1:5" hidden="1" x14ac:dyDescent="0.2">
      <c r="A105" t="s">
        <v>43</v>
      </c>
      <c r="B105" t="s">
        <v>44</v>
      </c>
      <c r="C105" t="s">
        <v>48</v>
      </c>
      <c r="D105" t="s">
        <v>37</v>
      </c>
      <c r="E105" t="str" cm="1">
        <f t="array" ref="E105">_xlfn.XLOOKUP(1,(Sheet2!B:B=A105)*(Sheet2!C:C=C105),Sheet2!A:A)</f>
        <v>NYSE - Short Interest</v>
      </c>
    </row>
    <row r="106" spans="1:5" hidden="1" x14ac:dyDescent="0.2">
      <c r="A106" t="s">
        <v>43</v>
      </c>
      <c r="B106" t="s">
        <v>44</v>
      </c>
      <c r="C106" t="s">
        <v>49</v>
      </c>
      <c r="D106" t="s">
        <v>37</v>
      </c>
      <c r="E106" t="str" cm="1">
        <f t="array" ref="E106">_xlfn.XLOOKUP(1,(Sheet2!B:B=A106)*(Sheet2!C:C=C106),Sheet2!A:A)</f>
        <v>NYSE - Short Interest</v>
      </c>
    </row>
    <row r="107" spans="1:5" hidden="1" x14ac:dyDescent="0.2">
      <c r="A107" t="s">
        <v>43</v>
      </c>
      <c r="B107" t="s">
        <v>44</v>
      </c>
      <c r="C107" t="s">
        <v>50</v>
      </c>
      <c r="D107" t="s">
        <v>37</v>
      </c>
      <c r="E107" t="str" cm="1">
        <f t="array" ref="E107">_xlfn.XLOOKUP(1,(Sheet2!B:B=A107)*(Sheet2!C:C=C107),Sheet2!A:A)</f>
        <v>NYSE - Short Interest</v>
      </c>
    </row>
    <row r="108" spans="1:5" hidden="1" x14ac:dyDescent="0.2">
      <c r="A108" t="s">
        <v>43</v>
      </c>
      <c r="B108" t="s">
        <v>44</v>
      </c>
      <c r="C108" t="s">
        <v>9</v>
      </c>
      <c r="D108" t="s">
        <v>7</v>
      </c>
      <c r="E108" t="str" cm="1">
        <f t="array" ref="E108">_xlfn.XLOOKUP(1,(Sheet2!B:B=A108)*(Sheet2!C:C=C108),Sheet2!A:A)</f>
        <v>NYSE - Short Interest</v>
      </c>
    </row>
    <row r="109" spans="1:5" hidden="1" x14ac:dyDescent="0.2">
      <c r="A109" t="s">
        <v>43</v>
      </c>
      <c r="B109" t="s">
        <v>44</v>
      </c>
      <c r="C109" t="s">
        <v>51</v>
      </c>
      <c r="D109" t="s">
        <v>7</v>
      </c>
      <c r="E109" t="str" cm="1">
        <f t="array" ref="E109">_xlfn.XLOOKUP(1,(Sheet2!B:B=A109)*(Sheet2!C:C=C109),Sheet2!A:A)</f>
        <v>NYSE - Short Interest</v>
      </c>
    </row>
    <row r="110" spans="1:5" hidden="1" x14ac:dyDescent="0.2">
      <c r="A110" t="s">
        <v>43</v>
      </c>
      <c r="B110" t="s">
        <v>44</v>
      </c>
      <c r="C110" t="s">
        <v>24</v>
      </c>
      <c r="D110" t="s">
        <v>7</v>
      </c>
      <c r="E110" t="str" cm="1">
        <f t="array" ref="E110">_xlfn.XLOOKUP(1,(Sheet2!B:B=A110)*(Sheet2!C:C=C110),Sheet2!A:A)</f>
        <v>NYSE - Short Interest</v>
      </c>
    </row>
    <row r="111" spans="1:5" hidden="1" x14ac:dyDescent="0.2">
      <c r="A111" t="s">
        <v>43</v>
      </c>
      <c r="B111" t="s">
        <v>44</v>
      </c>
      <c r="C111" t="s">
        <v>10</v>
      </c>
      <c r="D111" t="s">
        <v>7</v>
      </c>
      <c r="E111" t="str" cm="1">
        <f t="array" ref="E111">_xlfn.XLOOKUP(1,(Sheet2!B:B=A111)*(Sheet2!C:C=C111),Sheet2!A:A)</f>
        <v>NYSE - Short Interest</v>
      </c>
    </row>
    <row r="112" spans="1:5" hidden="1" x14ac:dyDescent="0.2">
      <c r="A112" t="s">
        <v>43</v>
      </c>
      <c r="B112" t="s">
        <v>44</v>
      </c>
      <c r="C112" t="s">
        <v>30</v>
      </c>
      <c r="D112" t="s">
        <v>7</v>
      </c>
      <c r="E112" t="str" cm="1">
        <f t="array" ref="E112">_xlfn.XLOOKUP(1,(Sheet2!B:B=A112)*(Sheet2!C:C=C112),Sheet2!A:A)</f>
        <v>NYSE - Short Interest</v>
      </c>
    </row>
    <row r="113" spans="1:5" hidden="1" x14ac:dyDescent="0.2">
      <c r="A113" t="s">
        <v>43</v>
      </c>
      <c r="B113" t="s">
        <v>44</v>
      </c>
      <c r="C113" t="s">
        <v>31</v>
      </c>
      <c r="D113" t="s">
        <v>7</v>
      </c>
      <c r="E113" t="str" cm="1">
        <f t="array" ref="E113">_xlfn.XLOOKUP(1,(Sheet2!B:B=A113)*(Sheet2!C:C=C113),Sheet2!A:A)</f>
        <v>NYSE - Short Interest</v>
      </c>
    </row>
    <row r="114" spans="1:5" hidden="1" x14ac:dyDescent="0.2">
      <c r="A114" t="s">
        <v>43</v>
      </c>
      <c r="B114" t="s">
        <v>44</v>
      </c>
      <c r="C114" t="s">
        <v>46</v>
      </c>
      <c r="D114" t="s">
        <v>19</v>
      </c>
      <c r="E114" t="str" cm="1">
        <f t="array" ref="E114">_xlfn.XLOOKUP(1,(Sheet2!B:B=A114)*(Sheet2!C:C=C114),Sheet2!A:A)</f>
        <v>NYSE - Short Interest</v>
      </c>
    </row>
    <row r="115" spans="1:5" hidden="1" x14ac:dyDescent="0.2">
      <c r="A115" t="s">
        <v>43</v>
      </c>
      <c r="B115" t="s">
        <v>44</v>
      </c>
      <c r="C115" t="s">
        <v>8</v>
      </c>
      <c r="D115" t="s">
        <v>19</v>
      </c>
      <c r="E115" t="str" cm="1">
        <f t="array" ref="E115">_xlfn.XLOOKUP(1,(Sheet2!B:B=A115)*(Sheet2!C:C=C115),Sheet2!A:A)</f>
        <v>NYSE - Short Interest</v>
      </c>
    </row>
    <row r="116" spans="1:5" hidden="1" x14ac:dyDescent="0.2">
      <c r="A116" t="s">
        <v>52</v>
      </c>
      <c r="B116" t="s">
        <v>53</v>
      </c>
      <c r="C116" t="s">
        <v>36</v>
      </c>
      <c r="D116" t="s">
        <v>37</v>
      </c>
      <c r="E116" t="str" cm="1">
        <f t="array" ref="E116">_xlfn.XLOOKUP(1,(Sheet2!B:B=A116)*(Sheet2!C:C=C116),Sheet2!A:A)</f>
        <v>NASDAQ - Short Interest</v>
      </c>
    </row>
    <row r="117" spans="1:5" hidden="1" x14ac:dyDescent="0.2">
      <c r="A117" t="s">
        <v>52</v>
      </c>
      <c r="B117" t="s">
        <v>53</v>
      </c>
      <c r="C117" t="s">
        <v>8</v>
      </c>
      <c r="D117" t="s">
        <v>37</v>
      </c>
      <c r="E117" t="str" cm="1">
        <f t="array" ref="E117">_xlfn.XLOOKUP(1,(Sheet2!B:B=A117)*(Sheet2!C:C=C117),Sheet2!A:A)</f>
        <v>NASDAQ - Short Interest</v>
      </c>
    </row>
    <row r="118" spans="1:5" hidden="1" x14ac:dyDescent="0.2">
      <c r="A118" t="s">
        <v>52</v>
      </c>
      <c r="B118" t="s">
        <v>53</v>
      </c>
      <c r="C118" t="s">
        <v>24</v>
      </c>
      <c r="D118" t="s">
        <v>37</v>
      </c>
      <c r="E118" t="str" cm="1">
        <f t="array" ref="E118">_xlfn.XLOOKUP(1,(Sheet2!B:B=A118)*(Sheet2!C:C=C118),Sheet2!A:A)</f>
        <v>NASDAQ - Short Interest</v>
      </c>
    </row>
    <row r="119" spans="1:5" hidden="1" x14ac:dyDescent="0.2">
      <c r="A119" t="s">
        <v>52</v>
      </c>
      <c r="B119" t="s">
        <v>53</v>
      </c>
      <c r="C119" t="s">
        <v>45</v>
      </c>
      <c r="D119" t="s">
        <v>37</v>
      </c>
      <c r="E119" t="str" cm="1">
        <f t="array" ref="E119">_xlfn.XLOOKUP(1,(Sheet2!B:B=A119)*(Sheet2!C:C=C119),Sheet2!A:A)</f>
        <v>NASDAQ - Short Interest</v>
      </c>
    </row>
    <row r="120" spans="1:5" hidden="1" x14ac:dyDescent="0.2">
      <c r="A120" t="s">
        <v>52</v>
      </c>
      <c r="B120" t="s">
        <v>53</v>
      </c>
      <c r="C120" t="s">
        <v>46</v>
      </c>
      <c r="D120" t="s">
        <v>37</v>
      </c>
      <c r="E120" t="str" cm="1">
        <f t="array" ref="E120">_xlfn.XLOOKUP(1,(Sheet2!B:B=A120)*(Sheet2!C:C=C120),Sheet2!A:A)</f>
        <v>NASDAQ - Short Interest</v>
      </c>
    </row>
    <row r="121" spans="1:5" hidden="1" x14ac:dyDescent="0.2">
      <c r="A121" t="s">
        <v>52</v>
      </c>
      <c r="B121" t="s">
        <v>53</v>
      </c>
      <c r="C121" t="s">
        <v>47</v>
      </c>
      <c r="D121" t="s">
        <v>37</v>
      </c>
      <c r="E121" t="str" cm="1">
        <f t="array" ref="E121">_xlfn.XLOOKUP(1,(Sheet2!B:B=A121)*(Sheet2!C:C=C121),Sheet2!A:A)</f>
        <v>NASDAQ - Short Interest</v>
      </c>
    </row>
    <row r="122" spans="1:5" hidden="1" x14ac:dyDescent="0.2">
      <c r="A122" t="s">
        <v>52</v>
      </c>
      <c r="B122" t="s">
        <v>53</v>
      </c>
      <c r="C122" t="s">
        <v>48</v>
      </c>
      <c r="D122" t="s">
        <v>37</v>
      </c>
      <c r="E122" t="str" cm="1">
        <f t="array" ref="E122">_xlfn.XLOOKUP(1,(Sheet2!B:B=A122)*(Sheet2!C:C=C122),Sheet2!A:A)</f>
        <v>NASDAQ - Short Interest</v>
      </c>
    </row>
    <row r="123" spans="1:5" hidden="1" x14ac:dyDescent="0.2">
      <c r="A123" t="s">
        <v>52</v>
      </c>
      <c r="B123" t="s">
        <v>53</v>
      </c>
      <c r="C123" t="s">
        <v>49</v>
      </c>
      <c r="D123" t="s">
        <v>37</v>
      </c>
      <c r="E123" t="str" cm="1">
        <f t="array" ref="E123">_xlfn.XLOOKUP(1,(Sheet2!B:B=A123)*(Sheet2!C:C=C123),Sheet2!A:A)</f>
        <v>NASDAQ - Short Interest</v>
      </c>
    </row>
    <row r="124" spans="1:5" hidden="1" x14ac:dyDescent="0.2">
      <c r="A124" t="s">
        <v>52</v>
      </c>
      <c r="B124" t="s">
        <v>53</v>
      </c>
      <c r="C124" t="s">
        <v>50</v>
      </c>
      <c r="D124" t="s">
        <v>37</v>
      </c>
      <c r="E124" t="str" cm="1">
        <f t="array" ref="E124">_xlfn.XLOOKUP(1,(Sheet2!B:B=A124)*(Sheet2!C:C=C124),Sheet2!A:A)</f>
        <v>NASDAQ - Short Interest</v>
      </c>
    </row>
    <row r="125" spans="1:5" hidden="1" x14ac:dyDescent="0.2">
      <c r="A125" t="s">
        <v>52</v>
      </c>
      <c r="B125" t="s">
        <v>53</v>
      </c>
      <c r="C125" t="s">
        <v>9</v>
      </c>
      <c r="D125" t="s">
        <v>7</v>
      </c>
      <c r="E125" t="str" cm="1">
        <f t="array" ref="E125">_xlfn.XLOOKUP(1,(Sheet2!B:B=A125)*(Sheet2!C:C=C125),Sheet2!A:A)</f>
        <v>NASDAQ - Short Interest</v>
      </c>
    </row>
    <row r="126" spans="1:5" hidden="1" x14ac:dyDescent="0.2">
      <c r="A126" t="s">
        <v>52</v>
      </c>
      <c r="B126" t="s">
        <v>53</v>
      </c>
      <c r="C126" t="s">
        <v>51</v>
      </c>
      <c r="D126" t="s">
        <v>7</v>
      </c>
      <c r="E126" t="str" cm="1">
        <f t="array" ref="E126">_xlfn.XLOOKUP(1,(Sheet2!B:B=A126)*(Sheet2!C:C=C126),Sheet2!A:A)</f>
        <v>NASDAQ - Short Interest</v>
      </c>
    </row>
    <row r="127" spans="1:5" hidden="1" x14ac:dyDescent="0.2">
      <c r="A127" t="s">
        <v>52</v>
      </c>
      <c r="B127" t="s">
        <v>53</v>
      </c>
      <c r="C127" t="s">
        <v>24</v>
      </c>
      <c r="D127" t="s">
        <v>7</v>
      </c>
      <c r="E127" t="str" cm="1">
        <f t="array" ref="E127">_xlfn.XLOOKUP(1,(Sheet2!B:B=A127)*(Sheet2!C:C=C127),Sheet2!A:A)</f>
        <v>NASDAQ - Short Interest</v>
      </c>
    </row>
    <row r="128" spans="1:5" hidden="1" x14ac:dyDescent="0.2">
      <c r="A128" t="s">
        <v>52</v>
      </c>
      <c r="B128" t="s">
        <v>53</v>
      </c>
      <c r="C128" t="s">
        <v>10</v>
      </c>
      <c r="D128" t="s">
        <v>7</v>
      </c>
      <c r="E128" t="str" cm="1">
        <f t="array" ref="E128">_xlfn.XLOOKUP(1,(Sheet2!B:B=A128)*(Sheet2!C:C=C128),Sheet2!A:A)</f>
        <v>NASDAQ - Short Interest</v>
      </c>
    </row>
    <row r="129" spans="1:5" hidden="1" x14ac:dyDescent="0.2">
      <c r="A129" t="s">
        <v>52</v>
      </c>
      <c r="B129" t="s">
        <v>53</v>
      </c>
      <c r="C129" t="s">
        <v>30</v>
      </c>
      <c r="D129" t="s">
        <v>7</v>
      </c>
      <c r="E129" t="str" cm="1">
        <f t="array" ref="E129">_xlfn.XLOOKUP(1,(Sheet2!B:B=A129)*(Sheet2!C:C=C129),Sheet2!A:A)</f>
        <v>NASDAQ - Short Interest</v>
      </c>
    </row>
    <row r="130" spans="1:5" hidden="1" x14ac:dyDescent="0.2">
      <c r="A130" t="s">
        <v>52</v>
      </c>
      <c r="B130" t="s">
        <v>53</v>
      </c>
      <c r="C130" t="s">
        <v>31</v>
      </c>
      <c r="D130" t="s">
        <v>7</v>
      </c>
      <c r="E130" t="str" cm="1">
        <f t="array" ref="E130">_xlfn.XLOOKUP(1,(Sheet2!B:B=A130)*(Sheet2!C:C=C130),Sheet2!A:A)</f>
        <v>NASDAQ - Short Interest</v>
      </c>
    </row>
    <row r="131" spans="1:5" hidden="1" x14ac:dyDescent="0.2">
      <c r="A131" t="s">
        <v>52</v>
      </c>
      <c r="B131" t="s">
        <v>53</v>
      </c>
      <c r="C131" t="s">
        <v>46</v>
      </c>
      <c r="D131" t="s">
        <v>19</v>
      </c>
      <c r="E131" t="str" cm="1">
        <f t="array" ref="E131">_xlfn.XLOOKUP(1,(Sheet2!B:B=A131)*(Sheet2!C:C=C131),Sheet2!A:A)</f>
        <v>NASDAQ - Short Interest</v>
      </c>
    </row>
    <row r="132" spans="1:5" hidden="1" x14ac:dyDescent="0.2">
      <c r="A132" t="s">
        <v>52</v>
      </c>
      <c r="B132" t="s">
        <v>53</v>
      </c>
      <c r="C132" t="s">
        <v>8</v>
      </c>
      <c r="D132" t="s">
        <v>19</v>
      </c>
      <c r="E132" t="str" cm="1">
        <f t="array" ref="E132">_xlfn.XLOOKUP(1,(Sheet2!B:B=A132)*(Sheet2!C:C=C132),Sheet2!A:A)</f>
        <v>NASDAQ - Short Interest</v>
      </c>
    </row>
    <row r="133" spans="1:5" hidden="1" x14ac:dyDescent="0.2">
      <c r="A133" t="s">
        <v>54</v>
      </c>
      <c r="B133" t="s">
        <v>55</v>
      </c>
      <c r="C133" t="s">
        <v>36</v>
      </c>
      <c r="D133" t="s">
        <v>37</v>
      </c>
      <c r="E133" t="str" cm="1">
        <f t="array" ref="E133">_xlfn.XLOOKUP(1,(Sheet2!B:B=A133)*(Sheet2!C:C=C133),Sheet2!A:A)</f>
        <v>AMEX - Short Interest</v>
      </c>
    </row>
    <row r="134" spans="1:5" hidden="1" x14ac:dyDescent="0.2">
      <c r="A134" t="s">
        <v>54</v>
      </c>
      <c r="B134" t="s">
        <v>55</v>
      </c>
      <c r="C134" t="s">
        <v>8</v>
      </c>
      <c r="D134" t="s">
        <v>37</v>
      </c>
      <c r="E134" t="str" cm="1">
        <f t="array" ref="E134">_xlfn.XLOOKUP(1,(Sheet2!B:B=A134)*(Sheet2!C:C=C134),Sheet2!A:A)</f>
        <v>AMEX - Short Interest</v>
      </c>
    </row>
    <row r="135" spans="1:5" hidden="1" x14ac:dyDescent="0.2">
      <c r="A135" t="s">
        <v>54</v>
      </c>
      <c r="B135" t="s">
        <v>55</v>
      </c>
      <c r="C135" t="s">
        <v>24</v>
      </c>
      <c r="D135" t="s">
        <v>37</v>
      </c>
      <c r="E135" t="str" cm="1">
        <f t="array" ref="E135">_xlfn.XLOOKUP(1,(Sheet2!B:B=A135)*(Sheet2!C:C=C135),Sheet2!A:A)</f>
        <v>AMEX - Short Interest</v>
      </c>
    </row>
    <row r="136" spans="1:5" hidden="1" x14ac:dyDescent="0.2">
      <c r="A136" t="s">
        <v>54</v>
      </c>
      <c r="B136" t="s">
        <v>55</v>
      </c>
      <c r="C136" t="s">
        <v>45</v>
      </c>
      <c r="D136" t="s">
        <v>37</v>
      </c>
      <c r="E136" t="str" cm="1">
        <f t="array" ref="E136">_xlfn.XLOOKUP(1,(Sheet2!B:B=A136)*(Sheet2!C:C=C136),Sheet2!A:A)</f>
        <v>AMEX - Short Interest</v>
      </c>
    </row>
    <row r="137" spans="1:5" hidden="1" x14ac:dyDescent="0.2">
      <c r="A137" t="s">
        <v>54</v>
      </c>
      <c r="B137" t="s">
        <v>55</v>
      </c>
      <c r="C137" t="s">
        <v>46</v>
      </c>
      <c r="D137" t="s">
        <v>37</v>
      </c>
      <c r="E137" t="str" cm="1">
        <f t="array" ref="E137">_xlfn.XLOOKUP(1,(Sheet2!B:B=A137)*(Sheet2!C:C=C137),Sheet2!A:A)</f>
        <v>AMEX - Short Interest</v>
      </c>
    </row>
    <row r="138" spans="1:5" hidden="1" x14ac:dyDescent="0.2">
      <c r="A138" t="s">
        <v>54</v>
      </c>
      <c r="B138" t="s">
        <v>55</v>
      </c>
      <c r="C138" t="s">
        <v>47</v>
      </c>
      <c r="D138" t="s">
        <v>37</v>
      </c>
      <c r="E138" t="str" cm="1">
        <f t="array" ref="E138">_xlfn.XLOOKUP(1,(Sheet2!B:B=A138)*(Sheet2!C:C=C138),Sheet2!A:A)</f>
        <v>AMEX - Short Interest</v>
      </c>
    </row>
    <row r="139" spans="1:5" hidden="1" x14ac:dyDescent="0.2">
      <c r="A139" t="s">
        <v>54</v>
      </c>
      <c r="B139" t="s">
        <v>55</v>
      </c>
      <c r="C139" t="s">
        <v>48</v>
      </c>
      <c r="D139" t="s">
        <v>37</v>
      </c>
      <c r="E139" t="str" cm="1">
        <f t="array" ref="E139">_xlfn.XLOOKUP(1,(Sheet2!B:B=A139)*(Sheet2!C:C=C139),Sheet2!A:A)</f>
        <v>AMEX - Short Interest</v>
      </c>
    </row>
    <row r="140" spans="1:5" hidden="1" x14ac:dyDescent="0.2">
      <c r="A140" t="s">
        <v>54</v>
      </c>
      <c r="B140" t="s">
        <v>55</v>
      </c>
      <c r="C140" t="s">
        <v>49</v>
      </c>
      <c r="D140" t="s">
        <v>37</v>
      </c>
      <c r="E140" t="str" cm="1">
        <f t="array" ref="E140">_xlfn.XLOOKUP(1,(Sheet2!B:B=A140)*(Sheet2!C:C=C140),Sheet2!A:A)</f>
        <v>AMEX - Short Interest</v>
      </c>
    </row>
    <row r="141" spans="1:5" hidden="1" x14ac:dyDescent="0.2">
      <c r="A141" t="s">
        <v>54</v>
      </c>
      <c r="B141" t="s">
        <v>55</v>
      </c>
      <c r="C141" t="s">
        <v>50</v>
      </c>
      <c r="D141" t="s">
        <v>37</v>
      </c>
      <c r="E141" t="str" cm="1">
        <f t="array" ref="E141">_xlfn.XLOOKUP(1,(Sheet2!B:B=A141)*(Sheet2!C:C=C141),Sheet2!A:A)</f>
        <v>AMEX - Short Interest</v>
      </c>
    </row>
    <row r="142" spans="1:5" hidden="1" x14ac:dyDescent="0.2">
      <c r="A142" t="s">
        <v>54</v>
      </c>
      <c r="B142" t="s">
        <v>55</v>
      </c>
      <c r="C142" t="s">
        <v>9</v>
      </c>
      <c r="D142" t="s">
        <v>7</v>
      </c>
      <c r="E142" t="str" cm="1">
        <f t="array" ref="E142">_xlfn.XLOOKUP(1,(Sheet2!B:B=A142)*(Sheet2!C:C=C142),Sheet2!A:A)</f>
        <v>AMEX - Short Interest</v>
      </c>
    </row>
    <row r="143" spans="1:5" hidden="1" x14ac:dyDescent="0.2">
      <c r="A143" t="s">
        <v>54</v>
      </c>
      <c r="B143" t="s">
        <v>55</v>
      </c>
      <c r="C143" t="s">
        <v>51</v>
      </c>
      <c r="D143" t="s">
        <v>7</v>
      </c>
      <c r="E143" t="str" cm="1">
        <f t="array" ref="E143">_xlfn.XLOOKUP(1,(Sheet2!B:B=A143)*(Sheet2!C:C=C143),Sheet2!A:A)</f>
        <v>AMEX - Short Interest</v>
      </c>
    </row>
    <row r="144" spans="1:5" hidden="1" x14ac:dyDescent="0.2">
      <c r="A144" t="s">
        <v>54</v>
      </c>
      <c r="B144" t="s">
        <v>55</v>
      </c>
      <c r="C144" t="s">
        <v>24</v>
      </c>
      <c r="D144" t="s">
        <v>7</v>
      </c>
      <c r="E144" t="str" cm="1">
        <f t="array" ref="E144">_xlfn.XLOOKUP(1,(Sheet2!B:B=A144)*(Sheet2!C:C=C144),Sheet2!A:A)</f>
        <v>AMEX - Short Interest</v>
      </c>
    </row>
    <row r="145" spans="1:5" hidden="1" x14ac:dyDescent="0.2">
      <c r="A145" t="s">
        <v>54</v>
      </c>
      <c r="B145" t="s">
        <v>55</v>
      </c>
      <c r="C145" t="s">
        <v>10</v>
      </c>
      <c r="D145" t="s">
        <v>7</v>
      </c>
      <c r="E145" t="str" cm="1">
        <f t="array" ref="E145">_xlfn.XLOOKUP(1,(Sheet2!B:B=A145)*(Sheet2!C:C=C145),Sheet2!A:A)</f>
        <v>AMEX - Short Interest</v>
      </c>
    </row>
    <row r="146" spans="1:5" hidden="1" x14ac:dyDescent="0.2">
      <c r="A146" t="s">
        <v>54</v>
      </c>
      <c r="B146" t="s">
        <v>55</v>
      </c>
      <c r="C146" t="s">
        <v>30</v>
      </c>
      <c r="D146" t="s">
        <v>7</v>
      </c>
      <c r="E146" t="str" cm="1">
        <f t="array" ref="E146">_xlfn.XLOOKUP(1,(Sheet2!B:B=A146)*(Sheet2!C:C=C146),Sheet2!A:A)</f>
        <v>AMEX - Short Interest</v>
      </c>
    </row>
    <row r="147" spans="1:5" hidden="1" x14ac:dyDescent="0.2">
      <c r="A147" t="s">
        <v>54</v>
      </c>
      <c r="B147" t="s">
        <v>55</v>
      </c>
      <c r="C147" t="s">
        <v>31</v>
      </c>
      <c r="D147" t="s">
        <v>7</v>
      </c>
      <c r="E147" t="str" cm="1">
        <f t="array" ref="E147">_xlfn.XLOOKUP(1,(Sheet2!B:B=A147)*(Sheet2!C:C=C147),Sheet2!A:A)</f>
        <v>AMEX - Short Interest</v>
      </c>
    </row>
    <row r="148" spans="1:5" hidden="1" x14ac:dyDescent="0.2">
      <c r="A148" t="s">
        <v>54</v>
      </c>
      <c r="B148" t="s">
        <v>55</v>
      </c>
      <c r="C148" t="s">
        <v>46</v>
      </c>
      <c r="D148" t="s">
        <v>19</v>
      </c>
      <c r="E148" t="str" cm="1">
        <f t="array" ref="E148">_xlfn.XLOOKUP(1,(Sheet2!B:B=A148)*(Sheet2!C:C=C148),Sheet2!A:A)</f>
        <v>AMEX - Short Interest</v>
      </c>
    </row>
    <row r="149" spans="1:5" hidden="1" x14ac:dyDescent="0.2">
      <c r="A149" t="s">
        <v>54</v>
      </c>
      <c r="B149" t="s">
        <v>55</v>
      </c>
      <c r="C149" t="s">
        <v>8</v>
      </c>
      <c r="D149" t="s">
        <v>19</v>
      </c>
      <c r="E149" t="str" cm="1">
        <f t="array" ref="E149">_xlfn.XLOOKUP(1,(Sheet2!B:B=A149)*(Sheet2!C:C=C149),Sheet2!A:A)</f>
        <v>AMEX - Short Interest</v>
      </c>
    </row>
    <row r="150" spans="1:5" hidden="1" x14ac:dyDescent="0.2">
      <c r="A150" t="s">
        <v>56</v>
      </c>
      <c r="B150" t="s">
        <v>57</v>
      </c>
      <c r="C150" t="s">
        <v>36</v>
      </c>
      <c r="D150" t="s">
        <v>37</v>
      </c>
      <c r="E150" t="str" cm="1">
        <f t="array" ref="E150">_xlfn.XLOOKUP(1,(Sheet2!B:B=A150)*(Sheet2!C:C=C150),Sheet2!A:A)</f>
        <v>Top 30 EPS Rating Stocks with High Avg. Volume</v>
      </c>
    </row>
    <row r="151" spans="1:5" hidden="1" x14ac:dyDescent="0.2">
      <c r="A151" t="s">
        <v>56</v>
      </c>
      <c r="B151" t="s">
        <v>57</v>
      </c>
      <c r="C151" t="s">
        <v>8</v>
      </c>
      <c r="D151" t="s">
        <v>37</v>
      </c>
      <c r="E151" t="str" cm="1">
        <f t="array" ref="E151">_xlfn.XLOOKUP(1,(Sheet2!B:B=A151)*(Sheet2!C:C=C151),Sheet2!A:A)</f>
        <v>Top 30 EPS Rating Stocks with High Avg. Volume</v>
      </c>
    </row>
    <row r="152" spans="1:5" x14ac:dyDescent="0.2">
      <c r="A152" t="s">
        <v>56</v>
      </c>
      <c r="B152" t="s">
        <v>57</v>
      </c>
      <c r="C152" t="s">
        <v>58</v>
      </c>
      <c r="D152" t="s">
        <v>37</v>
      </c>
      <c r="E152" t="s">
        <v>544</v>
      </c>
    </row>
    <row r="153" spans="1:5" hidden="1" x14ac:dyDescent="0.2">
      <c r="A153" t="s">
        <v>56</v>
      </c>
      <c r="B153" t="s">
        <v>57</v>
      </c>
      <c r="C153" t="s">
        <v>10</v>
      </c>
      <c r="D153" t="s">
        <v>37</v>
      </c>
      <c r="E153" t="str" cm="1">
        <f t="array" ref="E153">_xlfn.XLOOKUP(1,(Sheet2!B:B=A153)*(Sheet2!C:C=C153),Sheet2!A:A)</f>
        <v>Top 30 EPS Rating Stocks with High Avg. Volume</v>
      </c>
    </row>
    <row r="154" spans="1:5" x14ac:dyDescent="0.2">
      <c r="A154" t="s">
        <v>56</v>
      </c>
      <c r="B154" t="s">
        <v>57</v>
      </c>
      <c r="C154" t="s">
        <v>59</v>
      </c>
      <c r="D154" t="s">
        <v>37</v>
      </c>
      <c r="E154" t="s">
        <v>544</v>
      </c>
    </row>
    <row r="155" spans="1:5" x14ac:dyDescent="0.2">
      <c r="A155" t="s">
        <v>56</v>
      </c>
      <c r="B155" t="s">
        <v>57</v>
      </c>
      <c r="C155" t="s">
        <v>60</v>
      </c>
      <c r="D155" t="s">
        <v>37</v>
      </c>
      <c r="E155" t="s">
        <v>544</v>
      </c>
    </row>
    <row r="156" spans="1:5" x14ac:dyDescent="0.2">
      <c r="A156" t="s">
        <v>56</v>
      </c>
      <c r="B156" t="s">
        <v>57</v>
      </c>
      <c r="C156" t="s">
        <v>61</v>
      </c>
      <c r="D156" t="s">
        <v>37</v>
      </c>
      <c r="E156" t="s">
        <v>544</v>
      </c>
    </row>
    <row r="157" spans="1:5" hidden="1" x14ac:dyDescent="0.2">
      <c r="A157" t="s">
        <v>56</v>
      </c>
      <c r="B157" t="s">
        <v>57</v>
      </c>
      <c r="C157" t="s">
        <v>14</v>
      </c>
      <c r="D157" t="s">
        <v>37</v>
      </c>
      <c r="E157" t="str" cm="1">
        <f t="array" ref="E157">_xlfn.XLOOKUP(1,(Sheet2!B:B=A157)*(Sheet2!C:C=C157),Sheet2!A:A)</f>
        <v>Top 30 EPS Rating Stocks with High Avg. Volume</v>
      </c>
    </row>
    <row r="158" spans="1:5" hidden="1" x14ac:dyDescent="0.2">
      <c r="A158" t="s">
        <v>56</v>
      </c>
      <c r="B158" t="s">
        <v>57</v>
      </c>
      <c r="C158" t="s">
        <v>15</v>
      </c>
      <c r="D158" t="s">
        <v>37</v>
      </c>
      <c r="E158" t="str" cm="1">
        <f t="array" ref="E158">_xlfn.XLOOKUP(1,(Sheet2!B:B=A158)*(Sheet2!C:C=C158),Sheet2!A:A)</f>
        <v>Top 30 EPS Rating Stocks with High Avg. Volume</v>
      </c>
    </row>
    <row r="159" spans="1:5" hidden="1" x14ac:dyDescent="0.2">
      <c r="A159" t="s">
        <v>56</v>
      </c>
      <c r="B159" t="s">
        <v>57</v>
      </c>
      <c r="C159" t="s">
        <v>16</v>
      </c>
      <c r="D159" t="s">
        <v>37</v>
      </c>
      <c r="E159" t="str" cm="1">
        <f t="array" ref="E159">_xlfn.XLOOKUP(1,(Sheet2!B:B=A159)*(Sheet2!C:C=C159),Sheet2!A:A)</f>
        <v>Top 30 EPS Rating Stocks with High Avg. Volume</v>
      </c>
    </row>
    <row r="160" spans="1:5" hidden="1" x14ac:dyDescent="0.2">
      <c r="A160" t="s">
        <v>56</v>
      </c>
      <c r="B160" t="s">
        <v>57</v>
      </c>
      <c r="C160" t="s">
        <v>17</v>
      </c>
      <c r="D160" t="s">
        <v>37</v>
      </c>
      <c r="E160" t="str" cm="1">
        <f t="array" ref="E160">_xlfn.XLOOKUP(1,(Sheet2!B:B=A160)*(Sheet2!C:C=C160),Sheet2!A:A)</f>
        <v>Top 30 EPS Rating Stocks with High Avg. Volume</v>
      </c>
    </row>
    <row r="161" spans="1:5" x14ac:dyDescent="0.2">
      <c r="A161" t="s">
        <v>56</v>
      </c>
      <c r="B161" t="s">
        <v>57</v>
      </c>
      <c r="C161" t="s">
        <v>18</v>
      </c>
      <c r="D161" t="s">
        <v>37</v>
      </c>
      <c r="E161" t="s">
        <v>541</v>
      </c>
    </row>
    <row r="162" spans="1:5" hidden="1" x14ac:dyDescent="0.2">
      <c r="A162" t="s">
        <v>56</v>
      </c>
      <c r="B162" t="s">
        <v>57</v>
      </c>
      <c r="C162" t="s">
        <v>9</v>
      </c>
      <c r="D162" t="s">
        <v>7</v>
      </c>
      <c r="E162" t="str" cm="1">
        <f t="array" ref="E162">_xlfn.XLOOKUP(1,(Sheet2!B:B=A162)*(Sheet2!C:C=C162),Sheet2!A:A)</f>
        <v>Top 30 EPS Rating Stocks with High Avg. Volume</v>
      </c>
    </row>
    <row r="163" spans="1:5" x14ac:dyDescent="0.2">
      <c r="A163" t="s">
        <v>56</v>
      </c>
      <c r="B163" t="s">
        <v>57</v>
      </c>
      <c r="C163" t="s">
        <v>29</v>
      </c>
      <c r="D163" t="s">
        <v>7</v>
      </c>
      <c r="E163" t="s">
        <v>543</v>
      </c>
    </row>
    <row r="164" spans="1:5" hidden="1" x14ac:dyDescent="0.2">
      <c r="A164" t="s">
        <v>56</v>
      </c>
      <c r="B164" t="s">
        <v>57</v>
      </c>
      <c r="C164" t="s">
        <v>15</v>
      </c>
      <c r="D164" t="s">
        <v>7</v>
      </c>
      <c r="E164" t="str" cm="1">
        <f t="array" ref="E164">_xlfn.XLOOKUP(1,(Sheet2!B:B=A164)*(Sheet2!C:C=C164),Sheet2!A:A)</f>
        <v>Top 30 EPS Rating Stocks with High Avg. Volume</v>
      </c>
    </row>
    <row r="165" spans="1:5" hidden="1" x14ac:dyDescent="0.2">
      <c r="A165" t="s">
        <v>56</v>
      </c>
      <c r="B165" t="s">
        <v>57</v>
      </c>
      <c r="C165" t="s">
        <v>10</v>
      </c>
      <c r="D165" t="s">
        <v>7</v>
      </c>
      <c r="E165" t="str" cm="1">
        <f t="array" ref="E165">_xlfn.XLOOKUP(1,(Sheet2!B:B=A165)*(Sheet2!C:C=C165),Sheet2!A:A)</f>
        <v>Top 30 EPS Rating Stocks with High Avg. Volume</v>
      </c>
    </row>
    <row r="166" spans="1:5" hidden="1" x14ac:dyDescent="0.2">
      <c r="A166" t="s">
        <v>56</v>
      </c>
      <c r="B166" t="s">
        <v>57</v>
      </c>
      <c r="C166" t="s">
        <v>30</v>
      </c>
      <c r="D166" t="s">
        <v>7</v>
      </c>
      <c r="E166" t="str" cm="1">
        <f t="array" ref="E166">_xlfn.XLOOKUP(1,(Sheet2!B:B=A166)*(Sheet2!C:C=C166),Sheet2!A:A)</f>
        <v>Top 30 EPS Rating Stocks with High Avg. Volume</v>
      </c>
    </row>
    <row r="167" spans="1:5" hidden="1" x14ac:dyDescent="0.2">
      <c r="A167" t="s">
        <v>56</v>
      </c>
      <c r="B167" t="s">
        <v>57</v>
      </c>
      <c r="C167" t="s">
        <v>31</v>
      </c>
      <c r="D167" t="s">
        <v>7</v>
      </c>
      <c r="E167" t="str" cm="1">
        <f t="array" ref="E167">_xlfn.XLOOKUP(1,(Sheet2!B:B=A167)*(Sheet2!C:C=C167),Sheet2!A:A)</f>
        <v>Top 30 EPS Rating Stocks with High Avg. Volume</v>
      </c>
    </row>
    <row r="168" spans="1:5" hidden="1" x14ac:dyDescent="0.2">
      <c r="A168" t="s">
        <v>56</v>
      </c>
      <c r="B168" t="s">
        <v>57</v>
      </c>
      <c r="C168" t="s">
        <v>14</v>
      </c>
      <c r="D168" t="s">
        <v>19</v>
      </c>
      <c r="E168" t="str" cm="1">
        <f t="array" ref="E168">_xlfn.XLOOKUP(1,(Sheet2!B:B=A168)*(Sheet2!C:C=C168),Sheet2!A:A)</f>
        <v>Top 30 EPS Rating Stocks with High Avg. Volume</v>
      </c>
    </row>
    <row r="169" spans="1:5" hidden="1" x14ac:dyDescent="0.2">
      <c r="A169" t="s">
        <v>56</v>
      </c>
      <c r="B169" t="s">
        <v>57</v>
      </c>
      <c r="C169" t="s">
        <v>13</v>
      </c>
      <c r="D169" t="s">
        <v>19</v>
      </c>
      <c r="E169" t="str" cm="1">
        <f t="array" ref="E169">_xlfn.XLOOKUP(1,(Sheet2!B:B=A169)*(Sheet2!C:C=C169),Sheet2!A:A)</f>
        <v>Top 30 EPS Rating Stocks with High Avg. Volume</v>
      </c>
    </row>
    <row r="170" spans="1:5" hidden="1" x14ac:dyDescent="0.2">
      <c r="A170" t="s">
        <v>62</v>
      </c>
      <c r="B170" t="s">
        <v>63</v>
      </c>
      <c r="C170" t="s">
        <v>36</v>
      </c>
      <c r="D170" t="s">
        <v>37</v>
      </c>
      <c r="E170" t="str" cm="1">
        <f t="array" ref="E170">_xlfn.XLOOKUP(1,(Sheet2!B:B=A170)*(Sheet2!C:C=C170),Sheet2!A:A)</f>
        <v>Top 30 RS Rating Stocks with High Avg. Volume</v>
      </c>
    </row>
    <row r="171" spans="1:5" hidden="1" x14ac:dyDescent="0.2">
      <c r="A171" t="s">
        <v>62</v>
      </c>
      <c r="B171" t="s">
        <v>63</v>
      </c>
      <c r="C171" t="s">
        <v>8</v>
      </c>
      <c r="D171" t="s">
        <v>37</v>
      </c>
      <c r="E171" t="str" cm="1">
        <f t="array" ref="E171">_xlfn.XLOOKUP(1,(Sheet2!B:B=A171)*(Sheet2!C:C=C171),Sheet2!A:A)</f>
        <v>Top 30 RS Rating Stocks with High Avg. Volume</v>
      </c>
    </row>
    <row r="172" spans="1:5" x14ac:dyDescent="0.2">
      <c r="A172" t="s">
        <v>62</v>
      </c>
      <c r="B172" t="s">
        <v>63</v>
      </c>
      <c r="C172" t="s">
        <v>58</v>
      </c>
      <c r="D172" t="s">
        <v>37</v>
      </c>
      <c r="E172" t="s">
        <v>544</v>
      </c>
    </row>
    <row r="173" spans="1:5" hidden="1" x14ac:dyDescent="0.2">
      <c r="A173" t="s">
        <v>62</v>
      </c>
      <c r="B173" t="s">
        <v>63</v>
      </c>
      <c r="C173" t="s">
        <v>10</v>
      </c>
      <c r="D173" t="s">
        <v>37</v>
      </c>
      <c r="E173" t="str" cm="1">
        <f t="array" ref="E173">_xlfn.XLOOKUP(1,(Sheet2!B:B=A173)*(Sheet2!C:C=C173),Sheet2!A:A)</f>
        <v>Top 30 RS Rating Stocks with High Avg. Volume</v>
      </c>
    </row>
    <row r="174" spans="1:5" x14ac:dyDescent="0.2">
      <c r="A174" t="s">
        <v>62</v>
      </c>
      <c r="B174" t="s">
        <v>63</v>
      </c>
      <c r="C174" t="s">
        <v>59</v>
      </c>
      <c r="D174" t="s">
        <v>37</v>
      </c>
      <c r="E174" t="s">
        <v>544</v>
      </c>
    </row>
    <row r="175" spans="1:5" x14ac:dyDescent="0.2">
      <c r="A175" t="s">
        <v>62</v>
      </c>
      <c r="B175" t="s">
        <v>63</v>
      </c>
      <c r="C175" t="s">
        <v>60</v>
      </c>
      <c r="D175" t="s">
        <v>37</v>
      </c>
      <c r="E175" t="s">
        <v>544</v>
      </c>
    </row>
    <row r="176" spans="1:5" x14ac:dyDescent="0.2">
      <c r="A176" t="s">
        <v>62</v>
      </c>
      <c r="B176" t="s">
        <v>63</v>
      </c>
      <c r="C176" t="s">
        <v>61</v>
      </c>
      <c r="D176" t="s">
        <v>37</v>
      </c>
      <c r="E176" t="s">
        <v>544</v>
      </c>
    </row>
    <row r="177" spans="1:5" hidden="1" x14ac:dyDescent="0.2">
      <c r="A177" t="s">
        <v>62</v>
      </c>
      <c r="B177" t="s">
        <v>63</v>
      </c>
      <c r="C177" t="s">
        <v>14</v>
      </c>
      <c r="D177" t="s">
        <v>37</v>
      </c>
      <c r="E177" t="str" cm="1">
        <f t="array" ref="E177">_xlfn.XLOOKUP(1,(Sheet2!B:B=A177)*(Sheet2!C:C=C177),Sheet2!A:A)</f>
        <v>Top 30 RS Rating Stocks with High Avg. Volume</v>
      </c>
    </row>
    <row r="178" spans="1:5" hidden="1" x14ac:dyDescent="0.2">
      <c r="A178" t="s">
        <v>62</v>
      </c>
      <c r="B178" t="s">
        <v>63</v>
      </c>
      <c r="C178" t="s">
        <v>15</v>
      </c>
      <c r="D178" t="s">
        <v>37</v>
      </c>
      <c r="E178" t="str" cm="1">
        <f t="array" ref="E178">_xlfn.XLOOKUP(1,(Sheet2!B:B=A178)*(Sheet2!C:C=C178),Sheet2!A:A)</f>
        <v>Top 30 RS Rating Stocks with High Avg. Volume</v>
      </c>
    </row>
    <row r="179" spans="1:5" hidden="1" x14ac:dyDescent="0.2">
      <c r="A179" t="s">
        <v>62</v>
      </c>
      <c r="B179" t="s">
        <v>63</v>
      </c>
      <c r="C179" t="s">
        <v>16</v>
      </c>
      <c r="D179" t="s">
        <v>37</v>
      </c>
      <c r="E179" t="str" cm="1">
        <f t="array" ref="E179">_xlfn.XLOOKUP(1,(Sheet2!B:B=A179)*(Sheet2!C:C=C179),Sheet2!A:A)</f>
        <v>Top 30 RS Rating Stocks with High Avg. Volume</v>
      </c>
    </row>
    <row r="180" spans="1:5" hidden="1" x14ac:dyDescent="0.2">
      <c r="A180" t="s">
        <v>62</v>
      </c>
      <c r="B180" t="s">
        <v>63</v>
      </c>
      <c r="C180" t="s">
        <v>17</v>
      </c>
      <c r="D180" t="s">
        <v>37</v>
      </c>
      <c r="E180" t="str" cm="1">
        <f t="array" ref="E180">_xlfn.XLOOKUP(1,(Sheet2!B:B=A180)*(Sheet2!C:C=C180),Sheet2!A:A)</f>
        <v>Top 30 RS Rating Stocks with High Avg. Volume</v>
      </c>
    </row>
    <row r="181" spans="1:5" x14ac:dyDescent="0.2">
      <c r="A181" t="s">
        <v>62</v>
      </c>
      <c r="B181" t="s">
        <v>63</v>
      </c>
      <c r="C181" t="s">
        <v>18</v>
      </c>
      <c r="D181" t="s">
        <v>37</v>
      </c>
      <c r="E181" t="s">
        <v>541</v>
      </c>
    </row>
    <row r="182" spans="1:5" hidden="1" x14ac:dyDescent="0.2">
      <c r="A182" t="s">
        <v>62</v>
      </c>
      <c r="B182" t="s">
        <v>63</v>
      </c>
      <c r="C182" t="s">
        <v>9</v>
      </c>
      <c r="D182" t="s">
        <v>7</v>
      </c>
      <c r="E182" t="str" cm="1">
        <f t="array" ref="E182">_xlfn.XLOOKUP(1,(Sheet2!B:B=A182)*(Sheet2!C:C=C182),Sheet2!A:A)</f>
        <v>Top 30 RS Rating Stocks with High Avg. Volume</v>
      </c>
    </row>
    <row r="183" spans="1:5" x14ac:dyDescent="0.2">
      <c r="A183" t="s">
        <v>62</v>
      </c>
      <c r="B183" t="s">
        <v>63</v>
      </c>
      <c r="C183" t="s">
        <v>29</v>
      </c>
      <c r="D183" t="s">
        <v>7</v>
      </c>
      <c r="E183" t="s">
        <v>543</v>
      </c>
    </row>
    <row r="184" spans="1:5" hidden="1" x14ac:dyDescent="0.2">
      <c r="A184" t="s">
        <v>62</v>
      </c>
      <c r="B184" t="s">
        <v>63</v>
      </c>
      <c r="C184" t="s">
        <v>14</v>
      </c>
      <c r="D184" t="s">
        <v>7</v>
      </c>
      <c r="E184" t="str" cm="1">
        <f t="array" ref="E184">_xlfn.XLOOKUP(1,(Sheet2!B:B=A184)*(Sheet2!C:C=C184),Sheet2!A:A)</f>
        <v>Top 30 RS Rating Stocks with High Avg. Volume</v>
      </c>
    </row>
    <row r="185" spans="1:5" hidden="1" x14ac:dyDescent="0.2">
      <c r="A185" t="s">
        <v>62</v>
      </c>
      <c r="B185" t="s">
        <v>63</v>
      </c>
      <c r="C185" t="s">
        <v>10</v>
      </c>
      <c r="D185" t="s">
        <v>7</v>
      </c>
      <c r="E185" t="str" cm="1">
        <f t="array" ref="E185">_xlfn.XLOOKUP(1,(Sheet2!B:B=A185)*(Sheet2!C:C=C185),Sheet2!A:A)</f>
        <v>Top 30 RS Rating Stocks with High Avg. Volume</v>
      </c>
    </row>
    <row r="186" spans="1:5" hidden="1" x14ac:dyDescent="0.2">
      <c r="A186" t="s">
        <v>62</v>
      </c>
      <c r="B186" t="s">
        <v>63</v>
      </c>
      <c r="C186" t="s">
        <v>30</v>
      </c>
      <c r="D186" t="s">
        <v>7</v>
      </c>
      <c r="E186" t="str" cm="1">
        <f t="array" ref="E186">_xlfn.XLOOKUP(1,(Sheet2!B:B=A186)*(Sheet2!C:C=C186),Sheet2!A:A)</f>
        <v>Top 30 RS Rating Stocks with High Avg. Volume</v>
      </c>
    </row>
    <row r="187" spans="1:5" hidden="1" x14ac:dyDescent="0.2">
      <c r="A187" t="s">
        <v>62</v>
      </c>
      <c r="B187" t="s">
        <v>63</v>
      </c>
      <c r="C187" t="s">
        <v>31</v>
      </c>
      <c r="D187" t="s">
        <v>7</v>
      </c>
      <c r="E187" t="str" cm="1">
        <f t="array" ref="E187">_xlfn.XLOOKUP(1,(Sheet2!B:B=A187)*(Sheet2!C:C=C187),Sheet2!A:A)</f>
        <v>Top 30 RS Rating Stocks with High Avg. Volume</v>
      </c>
    </row>
    <row r="188" spans="1:5" hidden="1" x14ac:dyDescent="0.2">
      <c r="A188" t="s">
        <v>62</v>
      </c>
      <c r="B188" t="s">
        <v>63</v>
      </c>
      <c r="C188" t="s">
        <v>15</v>
      </c>
      <c r="D188" t="s">
        <v>19</v>
      </c>
      <c r="E188" t="str" cm="1">
        <f t="array" ref="E188">_xlfn.XLOOKUP(1,(Sheet2!B:B=A188)*(Sheet2!C:C=C188),Sheet2!A:A)</f>
        <v>Top 30 RS Rating Stocks with High Avg. Volume</v>
      </c>
    </row>
    <row r="189" spans="1:5" hidden="1" x14ac:dyDescent="0.2">
      <c r="A189" t="s">
        <v>62</v>
      </c>
      <c r="B189" t="s">
        <v>63</v>
      </c>
      <c r="C189" t="s">
        <v>13</v>
      </c>
      <c r="D189" t="s">
        <v>19</v>
      </c>
      <c r="E189" t="str" cm="1">
        <f t="array" ref="E189">_xlfn.XLOOKUP(1,(Sheet2!B:B=A189)*(Sheet2!C:C=C189),Sheet2!A:A)</f>
        <v>Top 30 RS Rating Stocks with High Avg. Volume</v>
      </c>
    </row>
    <row r="190" spans="1:5" hidden="1" x14ac:dyDescent="0.2">
      <c r="A190" t="s">
        <v>62</v>
      </c>
      <c r="B190" t="s">
        <v>63</v>
      </c>
      <c r="C190" t="s">
        <v>14</v>
      </c>
      <c r="D190" t="s">
        <v>19</v>
      </c>
      <c r="E190" t="str" cm="1">
        <f t="array" ref="E190">_xlfn.XLOOKUP(1,(Sheet2!B:B=A190)*(Sheet2!C:C=C190),Sheet2!A:A)</f>
        <v>Top 30 RS Rating Stocks with High Avg. Volume</v>
      </c>
    </row>
    <row r="191" spans="1:5" hidden="1" x14ac:dyDescent="0.2">
      <c r="A191" t="s">
        <v>64</v>
      </c>
      <c r="B191" t="s">
        <v>65</v>
      </c>
      <c r="C191" t="s">
        <v>50</v>
      </c>
      <c r="D191" t="s">
        <v>66</v>
      </c>
      <c r="E191" t="str" cm="1">
        <f t="array" ref="E191">_xlfn.XLOOKUP(1,(Sheet2!B:B=A191)*(Sheet2!C:C=C191),Sheet2!A:A)</f>
        <v>Weekly New High Report</v>
      </c>
    </row>
    <row r="192" spans="1:5" x14ac:dyDescent="0.2">
      <c r="A192" t="s">
        <v>64</v>
      </c>
      <c r="B192" t="s">
        <v>65</v>
      </c>
      <c r="C192" t="s">
        <v>67</v>
      </c>
      <c r="D192" t="s">
        <v>7</v>
      </c>
      <c r="E192" t="e" cm="1">
        <f t="array" ref="E192">_xlfn.XLOOKUP(1,(Sheet2!B:B=A192)*(Sheet2!C:C=C192),Sheet2!A:A)</f>
        <v>#N/A</v>
      </c>
    </row>
    <row r="193" spans="1:5" x14ac:dyDescent="0.2">
      <c r="A193" t="s">
        <v>64</v>
      </c>
      <c r="B193" t="s">
        <v>65</v>
      </c>
      <c r="C193" t="s">
        <v>68</v>
      </c>
      <c r="D193" t="s">
        <v>7</v>
      </c>
      <c r="E193" t="e" cm="1">
        <f t="array" ref="E193">_xlfn.XLOOKUP(1,(Sheet2!B:B=A193)*(Sheet2!C:C=C193),Sheet2!A:A)</f>
        <v>#N/A</v>
      </c>
    </row>
    <row r="194" spans="1:5" hidden="1" x14ac:dyDescent="0.2">
      <c r="A194" t="s">
        <v>64</v>
      </c>
      <c r="B194" t="s">
        <v>65</v>
      </c>
      <c r="C194" t="s">
        <v>50</v>
      </c>
      <c r="D194" t="s">
        <v>69</v>
      </c>
      <c r="E194" t="str" cm="1">
        <f t="array" ref="E194">_xlfn.XLOOKUP(1,(Sheet2!B:B=A194)*(Sheet2!C:C=C194),Sheet2!A:A)</f>
        <v>Weekly New High Report</v>
      </c>
    </row>
    <row r="195" spans="1:5" x14ac:dyDescent="0.2">
      <c r="A195" t="s">
        <v>64</v>
      </c>
      <c r="B195" t="s">
        <v>65</v>
      </c>
      <c r="C195" t="s">
        <v>68</v>
      </c>
      <c r="D195" t="s">
        <v>69</v>
      </c>
      <c r="E195" t="e" cm="1">
        <f t="array" ref="E195">_xlfn.XLOOKUP(1,(Sheet2!B:B=A195)*(Sheet2!C:C=C195),Sheet2!A:A)</f>
        <v>#N/A</v>
      </c>
    </row>
    <row r="196" spans="1:5" hidden="1" x14ac:dyDescent="0.2">
      <c r="A196" t="s">
        <v>64</v>
      </c>
      <c r="B196" t="s">
        <v>65</v>
      </c>
      <c r="C196" t="s">
        <v>36</v>
      </c>
      <c r="D196" t="s">
        <v>19</v>
      </c>
      <c r="E196" t="str" cm="1">
        <f t="array" ref="E196">_xlfn.XLOOKUP(1,(Sheet2!B:B=A196)*(Sheet2!C:C=C196),Sheet2!A:A)</f>
        <v>Weekly New High Report</v>
      </c>
    </row>
    <row r="197" spans="1:5" x14ac:dyDescent="0.2">
      <c r="A197" t="s">
        <v>64</v>
      </c>
      <c r="B197" t="s">
        <v>65</v>
      </c>
      <c r="C197" t="s">
        <v>70</v>
      </c>
      <c r="D197" t="s">
        <v>19</v>
      </c>
      <c r="E197" t="e" cm="1">
        <f t="array" ref="E197">_xlfn.XLOOKUP(1,(Sheet2!B:B=A197)*(Sheet2!C:C=C197),Sheet2!A:A)</f>
        <v>#N/A</v>
      </c>
    </row>
    <row r="198" spans="1:5" hidden="1" x14ac:dyDescent="0.2">
      <c r="A198" t="s">
        <v>64</v>
      </c>
      <c r="B198" t="s">
        <v>65</v>
      </c>
      <c r="C198" t="s">
        <v>8</v>
      </c>
      <c r="D198" t="s">
        <v>19</v>
      </c>
      <c r="E198" t="str" cm="1">
        <f t="array" ref="E198">_xlfn.XLOOKUP(1,(Sheet2!B:B=A198)*(Sheet2!C:C=C198),Sheet2!A:A)</f>
        <v>Weekly New High Report</v>
      </c>
    </row>
    <row r="199" spans="1:5" x14ac:dyDescent="0.2">
      <c r="A199" t="s">
        <v>64</v>
      </c>
      <c r="B199" t="s">
        <v>65</v>
      </c>
      <c r="C199" t="s">
        <v>68</v>
      </c>
      <c r="D199" t="s">
        <v>71</v>
      </c>
      <c r="E199" t="e" cm="1">
        <f t="array" ref="E199">_xlfn.XLOOKUP(1,(Sheet2!B:B=A199)*(Sheet2!C:C=C199),Sheet2!A:A)</f>
        <v>#N/A</v>
      </c>
    </row>
    <row r="200" spans="1:5" hidden="1" x14ac:dyDescent="0.2">
      <c r="A200" t="s">
        <v>72</v>
      </c>
      <c r="B200" t="s">
        <v>73</v>
      </c>
      <c r="C200" t="s">
        <v>67</v>
      </c>
      <c r="D200" t="s">
        <v>7</v>
      </c>
      <c r="E200" t="str" cm="1">
        <f t="array" ref="E200">_xlfn.XLOOKUP(1,(Sheet2!B:B=A200)*(Sheet2!C:C=C200),Sheet2!A:A)</f>
        <v>Weekly Report of Stocks Approaching or at New High</v>
      </c>
    </row>
    <row r="201" spans="1:5" hidden="1" x14ac:dyDescent="0.2">
      <c r="A201" t="s">
        <v>72</v>
      </c>
      <c r="B201" t="s">
        <v>73</v>
      </c>
      <c r="C201" t="s">
        <v>68</v>
      </c>
      <c r="D201" t="s">
        <v>7</v>
      </c>
      <c r="E201" t="str" cm="1">
        <f t="array" ref="E201">_xlfn.XLOOKUP(1,(Sheet2!B:B=A201)*(Sheet2!C:C=C201),Sheet2!A:A)</f>
        <v>Weekly Report of Stocks Approaching or at New High</v>
      </c>
    </row>
    <row r="202" spans="1:5" hidden="1" x14ac:dyDescent="0.2">
      <c r="A202" t="s">
        <v>72</v>
      </c>
      <c r="B202" t="s">
        <v>73</v>
      </c>
      <c r="C202" t="s">
        <v>50</v>
      </c>
      <c r="D202" t="s">
        <v>69</v>
      </c>
      <c r="E202" t="str" cm="1">
        <f t="array" ref="E202">_xlfn.XLOOKUP(1,(Sheet2!B:B=A202)*(Sheet2!C:C=C202),Sheet2!A:A)</f>
        <v>Weekly Report of Stocks Approaching or at New High</v>
      </c>
    </row>
    <row r="203" spans="1:5" hidden="1" x14ac:dyDescent="0.2">
      <c r="A203" t="s">
        <v>72</v>
      </c>
      <c r="B203" t="s">
        <v>73</v>
      </c>
      <c r="C203" t="s">
        <v>14</v>
      </c>
      <c r="D203" t="s">
        <v>19</v>
      </c>
      <c r="E203" t="str" cm="1">
        <f t="array" ref="E203">_xlfn.XLOOKUP(1,(Sheet2!B:B=A203)*(Sheet2!C:C=C203),Sheet2!A:A)</f>
        <v>Weekly Report of Stocks Approaching or at New High</v>
      </c>
    </row>
    <row r="204" spans="1:5" hidden="1" x14ac:dyDescent="0.2">
      <c r="A204" t="s">
        <v>72</v>
      </c>
      <c r="B204" t="s">
        <v>73</v>
      </c>
      <c r="C204" t="s">
        <v>15</v>
      </c>
      <c r="D204" t="s">
        <v>19</v>
      </c>
      <c r="E204" t="str" cm="1">
        <f t="array" ref="E204">_xlfn.XLOOKUP(1,(Sheet2!B:B=A204)*(Sheet2!C:C=C204),Sheet2!A:A)</f>
        <v>Weekly Report of Stocks Approaching or at New High</v>
      </c>
    </row>
    <row r="205" spans="1:5" x14ac:dyDescent="0.2">
      <c r="A205" t="s">
        <v>74</v>
      </c>
      <c r="B205" t="s">
        <v>75</v>
      </c>
      <c r="C205" t="s">
        <v>76</v>
      </c>
      <c r="D205" t="s">
        <v>19</v>
      </c>
      <c r="E205" t="s">
        <v>541</v>
      </c>
    </row>
    <row r="206" spans="1:5" hidden="1" x14ac:dyDescent="0.2">
      <c r="A206" t="s">
        <v>77</v>
      </c>
      <c r="B206" t="s">
        <v>78</v>
      </c>
      <c r="C206" t="s">
        <v>36</v>
      </c>
      <c r="D206" t="s">
        <v>37</v>
      </c>
      <c r="E206" t="str" cm="1">
        <f t="array" ref="E206">_xlfn.XLOOKUP(1,(Sheet2!B:B=A206)*(Sheet2!C:C=C206),Sheet2!A:A)</f>
        <v>197 Industry Groups</v>
      </c>
    </row>
    <row r="207" spans="1:5" hidden="1" x14ac:dyDescent="0.2">
      <c r="A207" t="s">
        <v>77</v>
      </c>
      <c r="B207" t="s">
        <v>78</v>
      </c>
      <c r="C207" t="s">
        <v>8</v>
      </c>
      <c r="D207" t="s">
        <v>37</v>
      </c>
      <c r="E207" t="str" cm="1">
        <f t="array" ref="E207">_xlfn.XLOOKUP(1,(Sheet2!B:B=A207)*(Sheet2!C:C=C207),Sheet2!A:A)</f>
        <v>197 Industry Groups</v>
      </c>
    </row>
    <row r="208" spans="1:5" hidden="1" x14ac:dyDescent="0.2">
      <c r="A208" t="s">
        <v>77</v>
      </c>
      <c r="B208" t="s">
        <v>78</v>
      </c>
      <c r="C208" t="s">
        <v>79</v>
      </c>
      <c r="D208" t="s">
        <v>37</v>
      </c>
      <c r="E208" t="str" cm="1">
        <f t="array" ref="E208">_xlfn.XLOOKUP(1,(Sheet2!B:B=A208)*(Sheet2!C:C=C208),Sheet2!A:A)</f>
        <v>197 Industry Groups</v>
      </c>
    </row>
    <row r="209" spans="1:5" hidden="1" x14ac:dyDescent="0.2">
      <c r="A209" t="s">
        <v>77</v>
      </c>
      <c r="B209" t="s">
        <v>78</v>
      </c>
      <c r="C209" t="s">
        <v>80</v>
      </c>
      <c r="D209" t="s">
        <v>37</v>
      </c>
      <c r="E209" t="str" cm="1">
        <f t="array" ref="E209">_xlfn.XLOOKUP(1,(Sheet2!B:B=A209)*(Sheet2!C:C=C209),Sheet2!A:A)</f>
        <v>197 Industry Groups</v>
      </c>
    </row>
    <row r="210" spans="1:5" x14ac:dyDescent="0.2">
      <c r="A210" t="s">
        <v>77</v>
      </c>
      <c r="B210" t="s">
        <v>78</v>
      </c>
      <c r="C210" t="s">
        <v>81</v>
      </c>
      <c r="D210" t="s">
        <v>66</v>
      </c>
      <c r="E210" t="e" cm="1">
        <f t="array" ref="E210">_xlfn.XLOOKUP(1,(Sheet2!B:B=A210)*(Sheet2!C:C=C210),Sheet2!A:A)</f>
        <v>#N/A</v>
      </c>
    </row>
    <row r="211" spans="1:5" hidden="1" x14ac:dyDescent="0.2">
      <c r="A211" t="s">
        <v>77</v>
      </c>
      <c r="B211" t="s">
        <v>78</v>
      </c>
      <c r="C211" t="s">
        <v>82</v>
      </c>
      <c r="D211" t="s">
        <v>66</v>
      </c>
      <c r="E211" t="str" cm="1">
        <f t="array" ref="E211">_xlfn.XLOOKUP(1,(Sheet2!B:B=A211)*(Sheet2!C:C=C211),Sheet2!A:A)</f>
        <v>197 Industry Groups</v>
      </c>
    </row>
    <row r="212" spans="1:5" x14ac:dyDescent="0.2">
      <c r="A212" t="s">
        <v>77</v>
      </c>
      <c r="B212" t="s">
        <v>78</v>
      </c>
      <c r="C212" t="s">
        <v>83</v>
      </c>
      <c r="D212" t="s">
        <v>66</v>
      </c>
      <c r="E212" t="e" cm="1">
        <f t="array" ref="E212">_xlfn.XLOOKUP(1,(Sheet2!B:B=A212)*(Sheet2!C:C=C212),Sheet2!A:A)</f>
        <v>#N/A</v>
      </c>
    </row>
    <row r="213" spans="1:5" hidden="1" x14ac:dyDescent="0.2">
      <c r="A213" t="s">
        <v>77</v>
      </c>
      <c r="B213" t="s">
        <v>78</v>
      </c>
      <c r="C213" t="s">
        <v>30</v>
      </c>
      <c r="D213" t="s">
        <v>66</v>
      </c>
      <c r="E213" t="str" cm="1">
        <f t="array" ref="E213">_xlfn.XLOOKUP(1,(Sheet2!B:B=A213)*(Sheet2!C:C=C213),Sheet2!A:A)</f>
        <v>197 Industry Groups</v>
      </c>
    </row>
    <row r="214" spans="1:5" hidden="1" x14ac:dyDescent="0.2">
      <c r="A214" t="s">
        <v>77</v>
      </c>
      <c r="B214" t="s">
        <v>78</v>
      </c>
      <c r="C214" t="s">
        <v>84</v>
      </c>
      <c r="D214" t="s">
        <v>66</v>
      </c>
      <c r="E214" t="str" cm="1">
        <f t="array" ref="E214">_xlfn.XLOOKUP(1,(Sheet2!B:B=A214)*(Sheet2!C:C=C214),Sheet2!A:A)</f>
        <v>197 Industry Groups</v>
      </c>
    </row>
    <row r="215" spans="1:5" hidden="1" x14ac:dyDescent="0.2">
      <c r="A215" t="s">
        <v>77</v>
      </c>
      <c r="B215" t="s">
        <v>78</v>
      </c>
      <c r="C215" t="s">
        <v>10</v>
      </c>
      <c r="D215" t="s">
        <v>66</v>
      </c>
      <c r="E215" t="str" cm="1">
        <f t="array" ref="E215">_xlfn.XLOOKUP(1,(Sheet2!B:B=A215)*(Sheet2!C:C=C215),Sheet2!A:A)</f>
        <v>197 Industry Groups</v>
      </c>
    </row>
    <row r="216" spans="1:5" hidden="1" x14ac:dyDescent="0.2">
      <c r="A216" t="s">
        <v>77</v>
      </c>
      <c r="B216" t="s">
        <v>78</v>
      </c>
      <c r="C216" t="s">
        <v>36</v>
      </c>
      <c r="D216" t="s">
        <v>66</v>
      </c>
      <c r="E216" t="str" cm="1">
        <f t="array" ref="E216">_xlfn.XLOOKUP(1,(Sheet2!B:B=A216)*(Sheet2!C:C=C216),Sheet2!A:A)</f>
        <v>197 Industry Groups</v>
      </c>
    </row>
    <row r="217" spans="1:5" hidden="1" x14ac:dyDescent="0.2">
      <c r="A217" t="s">
        <v>77</v>
      </c>
      <c r="B217" t="s">
        <v>78</v>
      </c>
      <c r="C217" t="s">
        <v>85</v>
      </c>
      <c r="D217" t="s">
        <v>66</v>
      </c>
      <c r="E217" t="str" cm="1">
        <f t="array" ref="E217">_xlfn.XLOOKUP(1,(Sheet2!B:B=A217)*(Sheet2!C:C=C217),Sheet2!A:A)</f>
        <v>197 Industry Groups</v>
      </c>
    </row>
    <row r="218" spans="1:5" hidden="1" x14ac:dyDescent="0.2">
      <c r="A218" t="s">
        <v>77</v>
      </c>
      <c r="B218" t="s">
        <v>78</v>
      </c>
      <c r="C218" t="s">
        <v>50</v>
      </c>
      <c r="D218" t="s">
        <v>66</v>
      </c>
      <c r="E218" t="str" cm="1">
        <f t="array" ref="E218">_xlfn.XLOOKUP(1,(Sheet2!B:B=A218)*(Sheet2!C:C=C218),Sheet2!A:A)</f>
        <v>197 Industry Groups</v>
      </c>
    </row>
    <row r="219" spans="1:5" hidden="1" x14ac:dyDescent="0.2">
      <c r="A219" t="s">
        <v>77</v>
      </c>
      <c r="B219" t="s">
        <v>78</v>
      </c>
      <c r="C219" t="s">
        <v>8</v>
      </c>
      <c r="D219" t="s">
        <v>19</v>
      </c>
      <c r="E219" t="str" cm="1">
        <f t="array" ref="E219">_xlfn.XLOOKUP(1,(Sheet2!B:B=A219)*(Sheet2!C:C=C219),Sheet2!A:A)</f>
        <v>197 Industry Groups</v>
      </c>
    </row>
    <row r="220" spans="1:5" hidden="1" x14ac:dyDescent="0.2">
      <c r="A220" t="s">
        <v>86</v>
      </c>
      <c r="B220" t="s">
        <v>87</v>
      </c>
      <c r="C220" t="s">
        <v>50</v>
      </c>
      <c r="D220" t="s">
        <v>37</v>
      </c>
      <c r="E220" t="str" cm="1">
        <f t="array" ref="E220">_xlfn.XLOOKUP(1,(Sheet2!B:B=A220)*(Sheet2!C:C=C220),Sheet2!A:A)</f>
        <v>Today's Industry Performance : NEW HIGHS</v>
      </c>
    </row>
    <row r="221" spans="1:5" x14ac:dyDescent="0.2">
      <c r="A221" t="s">
        <v>86</v>
      </c>
      <c r="B221" t="s">
        <v>87</v>
      </c>
      <c r="C221" t="s">
        <v>13</v>
      </c>
      <c r="D221" t="s">
        <v>37</v>
      </c>
      <c r="E221" t="e" cm="1">
        <f t="array" ref="E221">_xlfn.XLOOKUP(1,(Sheet2!B:B=A221)*(Sheet2!C:C=C221),Sheet2!A:A)</f>
        <v>#N/A</v>
      </c>
    </row>
    <row r="222" spans="1:5" x14ac:dyDescent="0.2">
      <c r="A222" t="s">
        <v>86</v>
      </c>
      <c r="B222" t="s">
        <v>87</v>
      </c>
      <c r="C222" t="s">
        <v>88</v>
      </c>
      <c r="D222" t="s">
        <v>37</v>
      </c>
      <c r="E222" t="e" cm="1">
        <f t="array" ref="E222">_xlfn.XLOOKUP(1,(Sheet2!B:B=A222)*(Sheet2!C:C=C222),Sheet2!A:A)</f>
        <v>#N/A</v>
      </c>
    </row>
    <row r="223" spans="1:5" x14ac:dyDescent="0.2">
      <c r="A223" t="s">
        <v>86</v>
      </c>
      <c r="B223" t="s">
        <v>87</v>
      </c>
      <c r="C223" t="s">
        <v>89</v>
      </c>
      <c r="D223" t="s">
        <v>37</v>
      </c>
      <c r="E223" t="e" cm="1">
        <f t="array" ref="E223">_xlfn.XLOOKUP(1,(Sheet2!B:B=A223)*(Sheet2!C:C=C223),Sheet2!A:A)</f>
        <v>#N/A</v>
      </c>
    </row>
    <row r="224" spans="1:5" hidden="1" x14ac:dyDescent="0.2">
      <c r="A224" t="s">
        <v>86</v>
      </c>
      <c r="B224" t="s">
        <v>87</v>
      </c>
      <c r="C224" t="s">
        <v>50</v>
      </c>
      <c r="D224" t="s">
        <v>7</v>
      </c>
      <c r="E224" t="str" cm="1">
        <f t="array" ref="E224">_xlfn.XLOOKUP(1,(Sheet2!B:B=A224)*(Sheet2!C:C=C224),Sheet2!A:A)</f>
        <v>Today's Industry Performance : NEW HIGHS</v>
      </c>
    </row>
    <row r="225" spans="1:5" hidden="1" x14ac:dyDescent="0.2">
      <c r="A225" t="s">
        <v>86</v>
      </c>
      <c r="B225" t="s">
        <v>87</v>
      </c>
      <c r="C225" t="s">
        <v>79</v>
      </c>
      <c r="D225" t="s">
        <v>19</v>
      </c>
      <c r="E225" t="str" cm="1">
        <f t="array" ref="E225">_xlfn.XLOOKUP(1,(Sheet2!B:B=A225)*(Sheet2!C:C=C225),Sheet2!A:A)</f>
        <v>Today's Industry Performance : NEW HIGHS</v>
      </c>
    </row>
    <row r="226" spans="1:5" x14ac:dyDescent="0.2">
      <c r="A226" t="s">
        <v>86</v>
      </c>
      <c r="B226" t="s">
        <v>87</v>
      </c>
      <c r="C226" t="s">
        <v>90</v>
      </c>
      <c r="D226" t="s">
        <v>19</v>
      </c>
      <c r="E226" t="e" cm="1">
        <f t="array" ref="E226">_xlfn.XLOOKUP(1,(Sheet2!B:B=A226)*(Sheet2!C:C=C226),Sheet2!A:A)</f>
        <v>#N/A</v>
      </c>
    </row>
    <row r="227" spans="1:5" x14ac:dyDescent="0.2">
      <c r="A227" t="s">
        <v>86</v>
      </c>
      <c r="B227" t="s">
        <v>87</v>
      </c>
      <c r="C227" t="s">
        <v>91</v>
      </c>
      <c r="D227" t="s">
        <v>19</v>
      </c>
      <c r="E227" t="e" cm="1">
        <f t="array" ref="E227">_xlfn.XLOOKUP(1,(Sheet2!B:B=A227)*(Sheet2!C:C=C227),Sheet2!A:A)</f>
        <v>#N/A</v>
      </c>
    </row>
    <row r="228" spans="1:5" x14ac:dyDescent="0.2">
      <c r="A228" t="s">
        <v>86</v>
      </c>
      <c r="B228" t="s">
        <v>87</v>
      </c>
      <c r="C228" t="s">
        <v>92</v>
      </c>
      <c r="D228" t="s">
        <v>19</v>
      </c>
      <c r="E228" t="e" cm="1">
        <f t="array" ref="E228">_xlfn.XLOOKUP(1,(Sheet2!B:B=A228)*(Sheet2!C:C=C228),Sheet2!A:A)</f>
        <v>#N/A</v>
      </c>
    </row>
    <row r="229" spans="1:5" x14ac:dyDescent="0.2">
      <c r="A229" t="s">
        <v>86</v>
      </c>
      <c r="B229" t="s">
        <v>87</v>
      </c>
      <c r="C229" t="s">
        <v>93</v>
      </c>
      <c r="D229" t="s">
        <v>19</v>
      </c>
      <c r="E229" t="s">
        <v>541</v>
      </c>
    </row>
    <row r="230" spans="1:5" x14ac:dyDescent="0.2">
      <c r="A230" t="s">
        <v>86</v>
      </c>
      <c r="B230" t="s">
        <v>87</v>
      </c>
      <c r="C230" t="s">
        <v>88</v>
      </c>
      <c r="D230" t="s">
        <v>19</v>
      </c>
      <c r="E230" t="e" cm="1">
        <f t="array" ref="E230">_xlfn.XLOOKUP(1,(Sheet2!B:B=A230)*(Sheet2!C:C=C230),Sheet2!A:A)</f>
        <v>#N/A</v>
      </c>
    </row>
    <row r="231" spans="1:5" hidden="1" x14ac:dyDescent="0.2">
      <c r="A231" t="s">
        <v>94</v>
      </c>
      <c r="B231" t="s">
        <v>95</v>
      </c>
      <c r="C231" t="s">
        <v>50</v>
      </c>
      <c r="D231" t="s">
        <v>37</v>
      </c>
      <c r="E231" t="str" cm="1">
        <f t="array" ref="E231">_xlfn.XLOOKUP(1,(Sheet2!B:B=A231)*(Sheet2!C:C=C231),Sheet2!A:A)</f>
        <v>Today's Industry Performance : NEW LOWS</v>
      </c>
    </row>
    <row r="232" spans="1:5" hidden="1" x14ac:dyDescent="0.2">
      <c r="A232" t="s">
        <v>94</v>
      </c>
      <c r="B232" t="s">
        <v>95</v>
      </c>
      <c r="C232" t="s">
        <v>13</v>
      </c>
      <c r="D232" t="s">
        <v>37</v>
      </c>
      <c r="E232" t="str" cm="1">
        <f t="array" ref="E232">_xlfn.XLOOKUP(1,(Sheet2!B:B=A232)*(Sheet2!C:C=C232),Sheet2!A:A)</f>
        <v>Today's Industry Performance : NEW LOWS</v>
      </c>
    </row>
    <row r="233" spans="1:5" hidden="1" x14ac:dyDescent="0.2">
      <c r="A233" t="s">
        <v>94</v>
      </c>
      <c r="B233" t="s">
        <v>95</v>
      </c>
      <c r="C233" t="s">
        <v>88</v>
      </c>
      <c r="D233" t="s">
        <v>37</v>
      </c>
      <c r="E233" t="str" cm="1">
        <f t="array" ref="E233">_xlfn.XLOOKUP(1,(Sheet2!B:B=A233)*(Sheet2!C:C=C233),Sheet2!A:A)</f>
        <v>Today's Industry Performance : NEW LOWS</v>
      </c>
    </row>
    <row r="234" spans="1:5" hidden="1" x14ac:dyDescent="0.2">
      <c r="A234" t="s">
        <v>94</v>
      </c>
      <c r="B234" t="s">
        <v>95</v>
      </c>
      <c r="C234" t="s">
        <v>89</v>
      </c>
      <c r="D234" t="s">
        <v>37</v>
      </c>
      <c r="E234" t="str" cm="1">
        <f t="array" ref="E234">_xlfn.XLOOKUP(1,(Sheet2!B:B=A234)*(Sheet2!C:C=C234),Sheet2!A:A)</f>
        <v>Today's Industry Performance : NEW LOWS</v>
      </c>
    </row>
    <row r="235" spans="1:5" hidden="1" x14ac:dyDescent="0.2">
      <c r="A235" t="s">
        <v>94</v>
      </c>
      <c r="B235" t="s">
        <v>95</v>
      </c>
      <c r="C235" t="s">
        <v>50</v>
      </c>
      <c r="D235" t="s">
        <v>7</v>
      </c>
      <c r="E235" t="str" cm="1">
        <f t="array" ref="E235">_xlfn.XLOOKUP(1,(Sheet2!B:B=A235)*(Sheet2!C:C=C235),Sheet2!A:A)</f>
        <v>Today's Industry Performance : NEW LOWS</v>
      </c>
    </row>
    <row r="236" spans="1:5" hidden="1" x14ac:dyDescent="0.2">
      <c r="A236" t="s">
        <v>94</v>
      </c>
      <c r="B236" t="s">
        <v>95</v>
      </c>
      <c r="C236" t="s">
        <v>79</v>
      </c>
      <c r="D236" t="s">
        <v>19</v>
      </c>
      <c r="E236" t="str" cm="1">
        <f t="array" ref="E236">_xlfn.XLOOKUP(1,(Sheet2!B:B=A236)*(Sheet2!C:C=C236),Sheet2!A:A)</f>
        <v>Today's Industry Performance : NEW LOWS</v>
      </c>
    </row>
    <row r="237" spans="1:5" x14ac:dyDescent="0.2">
      <c r="A237" t="s">
        <v>94</v>
      </c>
      <c r="B237" t="s">
        <v>95</v>
      </c>
      <c r="C237" t="s">
        <v>96</v>
      </c>
      <c r="D237" t="s">
        <v>19</v>
      </c>
      <c r="E237" t="e" cm="1">
        <f t="array" ref="E237">_xlfn.XLOOKUP(1,(Sheet2!B:B=A237)*(Sheet2!C:C=C237),Sheet2!A:A)</f>
        <v>#N/A</v>
      </c>
    </row>
    <row r="238" spans="1:5" x14ac:dyDescent="0.2">
      <c r="A238" t="s">
        <v>94</v>
      </c>
      <c r="B238" t="s">
        <v>95</v>
      </c>
      <c r="C238" t="s">
        <v>97</v>
      </c>
      <c r="D238" t="s">
        <v>19</v>
      </c>
      <c r="E238" t="e" cm="1">
        <f t="array" ref="E238">_xlfn.XLOOKUP(1,(Sheet2!B:B=A238)*(Sheet2!C:C=C238),Sheet2!A:A)</f>
        <v>#N/A</v>
      </c>
    </row>
    <row r="239" spans="1:5" x14ac:dyDescent="0.2">
      <c r="A239" t="s">
        <v>94</v>
      </c>
      <c r="B239" t="s">
        <v>95</v>
      </c>
      <c r="C239" t="s">
        <v>98</v>
      </c>
      <c r="D239" t="s">
        <v>19</v>
      </c>
      <c r="E239" t="e" cm="1">
        <f t="array" ref="E239">_xlfn.XLOOKUP(1,(Sheet2!B:B=A239)*(Sheet2!C:C=C239),Sheet2!A:A)</f>
        <v>#N/A</v>
      </c>
    </row>
    <row r="240" spans="1:5" hidden="1" x14ac:dyDescent="0.2">
      <c r="A240" t="s">
        <v>94</v>
      </c>
      <c r="B240" t="s">
        <v>95</v>
      </c>
      <c r="C240" t="s">
        <v>9</v>
      </c>
      <c r="D240" t="s">
        <v>19</v>
      </c>
      <c r="E240" t="str" cm="1">
        <f t="array" ref="E240">_xlfn.XLOOKUP(1,(Sheet2!B:B=A240)*(Sheet2!C:C=C240),Sheet2!A:A)</f>
        <v>Today's Industry Performance : NEW LOWS</v>
      </c>
    </row>
    <row r="241" spans="1:5" hidden="1" x14ac:dyDescent="0.2">
      <c r="A241" t="s">
        <v>94</v>
      </c>
      <c r="B241" t="s">
        <v>95</v>
      </c>
      <c r="C241" t="s">
        <v>88</v>
      </c>
      <c r="D241" t="s">
        <v>19</v>
      </c>
      <c r="E241" t="str" cm="1">
        <f t="array" ref="E241">_xlfn.XLOOKUP(1,(Sheet2!B:B=A241)*(Sheet2!C:C=C241),Sheet2!A:A)</f>
        <v>Today's Industry Performance : NEW LOWS</v>
      </c>
    </row>
    <row r="242" spans="1:5" hidden="1" x14ac:dyDescent="0.2">
      <c r="A242" t="s">
        <v>99</v>
      </c>
      <c r="B242" t="s">
        <v>100</v>
      </c>
      <c r="C242" t="s">
        <v>36</v>
      </c>
      <c r="D242" t="s">
        <v>37</v>
      </c>
      <c r="E242" t="str" cm="1">
        <f t="array" ref="E242">_xlfn.XLOOKUP(1,(Sheet2!B:B=A242)*(Sheet2!C:C=C242),Sheet2!A:A)</f>
        <v>Market Indices</v>
      </c>
    </row>
    <row r="243" spans="1:5" hidden="1" x14ac:dyDescent="0.2">
      <c r="A243" t="s">
        <v>99</v>
      </c>
      <c r="B243" t="s">
        <v>100</v>
      </c>
      <c r="C243" t="s">
        <v>8</v>
      </c>
      <c r="D243" t="s">
        <v>37</v>
      </c>
      <c r="E243" t="str" cm="1">
        <f t="array" ref="E243">_xlfn.XLOOKUP(1,(Sheet2!B:B=A243)*(Sheet2!C:C=C243),Sheet2!A:A)</f>
        <v>Market Indices</v>
      </c>
    </row>
    <row r="244" spans="1:5" hidden="1" x14ac:dyDescent="0.2">
      <c r="A244" t="s">
        <v>99</v>
      </c>
      <c r="B244" t="s">
        <v>100</v>
      </c>
      <c r="C244" t="s">
        <v>10</v>
      </c>
      <c r="D244" t="s">
        <v>37</v>
      </c>
      <c r="E244" t="str" cm="1">
        <f t="array" ref="E244">_xlfn.XLOOKUP(1,(Sheet2!B:B=A244)*(Sheet2!C:C=C244),Sheet2!A:A)</f>
        <v>Market Indices</v>
      </c>
    </row>
    <row r="245" spans="1:5" x14ac:dyDescent="0.2">
      <c r="A245" t="s">
        <v>99</v>
      </c>
      <c r="B245" t="s">
        <v>100</v>
      </c>
      <c r="C245" t="s">
        <v>101</v>
      </c>
      <c r="D245" t="s">
        <v>37</v>
      </c>
      <c r="E245" t="e" cm="1">
        <f t="array" ref="E245">_xlfn.XLOOKUP(1,(Sheet2!B:B=A245)*(Sheet2!C:C=C245),Sheet2!A:A)</f>
        <v>#N/A</v>
      </c>
    </row>
    <row r="246" spans="1:5" x14ac:dyDescent="0.2">
      <c r="A246" t="s">
        <v>99</v>
      </c>
      <c r="B246" t="s">
        <v>100</v>
      </c>
      <c r="C246" t="s">
        <v>102</v>
      </c>
      <c r="D246" t="s">
        <v>37</v>
      </c>
      <c r="E246" t="e" cm="1">
        <f t="array" ref="E246">_xlfn.XLOOKUP(1,(Sheet2!B:B=A246)*(Sheet2!C:C=C246),Sheet2!A:A)</f>
        <v>#N/A</v>
      </c>
    </row>
    <row r="247" spans="1:5" x14ac:dyDescent="0.2">
      <c r="A247" t="s">
        <v>99</v>
      </c>
      <c r="B247" t="s">
        <v>100</v>
      </c>
      <c r="C247" t="s">
        <v>103</v>
      </c>
      <c r="D247" t="s">
        <v>37</v>
      </c>
      <c r="E247" t="e" cm="1">
        <f t="array" ref="E247">_xlfn.XLOOKUP(1,(Sheet2!B:B=A247)*(Sheet2!C:C=C247),Sheet2!A:A)</f>
        <v>#N/A</v>
      </c>
    </row>
    <row r="248" spans="1:5" x14ac:dyDescent="0.2">
      <c r="A248" t="s">
        <v>99</v>
      </c>
      <c r="B248" t="s">
        <v>100</v>
      </c>
      <c r="C248" t="s">
        <v>104</v>
      </c>
      <c r="D248" t="s">
        <v>37</v>
      </c>
      <c r="E248" t="e" cm="1">
        <f t="array" ref="E248">_xlfn.XLOOKUP(1,(Sheet2!B:B=A248)*(Sheet2!C:C=C248),Sheet2!A:A)</f>
        <v>#N/A</v>
      </c>
    </row>
    <row r="249" spans="1:5" x14ac:dyDescent="0.2">
      <c r="A249" t="s">
        <v>99</v>
      </c>
      <c r="B249" t="s">
        <v>100</v>
      </c>
      <c r="C249" t="s">
        <v>105</v>
      </c>
      <c r="D249" t="s">
        <v>37</v>
      </c>
      <c r="E249" t="e" cm="1">
        <f t="array" ref="E249">_xlfn.XLOOKUP(1,(Sheet2!B:B=A249)*(Sheet2!C:C=C249),Sheet2!A:A)</f>
        <v>#N/A</v>
      </c>
    </row>
    <row r="250" spans="1:5" x14ac:dyDescent="0.2">
      <c r="A250" t="s">
        <v>99</v>
      </c>
      <c r="B250" t="s">
        <v>100</v>
      </c>
      <c r="C250" t="s">
        <v>106</v>
      </c>
      <c r="D250" t="s">
        <v>37</v>
      </c>
      <c r="E250" t="e" cm="1">
        <f t="array" ref="E250">_xlfn.XLOOKUP(1,(Sheet2!B:B=A250)*(Sheet2!C:C=C250),Sheet2!A:A)</f>
        <v>#N/A</v>
      </c>
    </row>
    <row r="251" spans="1:5" x14ac:dyDescent="0.2">
      <c r="A251" t="s">
        <v>99</v>
      </c>
      <c r="B251" t="s">
        <v>100</v>
      </c>
      <c r="C251" t="s">
        <v>107</v>
      </c>
      <c r="D251" t="s">
        <v>37</v>
      </c>
      <c r="E251" t="e" cm="1">
        <f t="array" ref="E251">_xlfn.XLOOKUP(1,(Sheet2!B:B=A251)*(Sheet2!C:C=C251),Sheet2!A:A)</f>
        <v>#N/A</v>
      </c>
    </row>
    <row r="252" spans="1:5" hidden="1" x14ac:dyDescent="0.2">
      <c r="A252" t="s">
        <v>99</v>
      </c>
      <c r="B252" t="s">
        <v>100</v>
      </c>
      <c r="C252" t="s">
        <v>84</v>
      </c>
      <c r="D252" t="s">
        <v>37</v>
      </c>
      <c r="E252" t="str" cm="1">
        <f t="array" ref="E252">_xlfn.XLOOKUP(1,(Sheet2!B:B=A252)*(Sheet2!C:C=C252),Sheet2!A:A)</f>
        <v>Market Indices</v>
      </c>
    </row>
    <row r="253" spans="1:5" x14ac:dyDescent="0.2">
      <c r="A253" t="s">
        <v>99</v>
      </c>
      <c r="B253" t="s">
        <v>100</v>
      </c>
      <c r="C253" t="s">
        <v>108</v>
      </c>
      <c r="D253" t="s">
        <v>37</v>
      </c>
      <c r="E253" t="e" cm="1">
        <f t="array" ref="E253">_xlfn.XLOOKUP(1,(Sheet2!B:B=A253)*(Sheet2!C:C=C253),Sheet2!A:A)</f>
        <v>#N/A</v>
      </c>
    </row>
    <row r="254" spans="1:5" hidden="1" x14ac:dyDescent="0.2">
      <c r="A254" t="s">
        <v>99</v>
      </c>
      <c r="B254" t="s">
        <v>100</v>
      </c>
      <c r="C254" t="s">
        <v>50</v>
      </c>
      <c r="D254" t="s">
        <v>37</v>
      </c>
      <c r="E254" t="str" cm="1">
        <f t="array" ref="E254">_xlfn.XLOOKUP(1,(Sheet2!B:B=A254)*(Sheet2!C:C=C254),Sheet2!A:A)</f>
        <v>Market Indices</v>
      </c>
    </row>
    <row r="255" spans="1:5" x14ac:dyDescent="0.2">
      <c r="A255" t="s">
        <v>99</v>
      </c>
      <c r="B255" t="s">
        <v>100</v>
      </c>
      <c r="C255" t="s">
        <v>109</v>
      </c>
      <c r="D255" t="s">
        <v>37</v>
      </c>
      <c r="E255" t="e" cm="1">
        <f t="array" ref="E255">_xlfn.XLOOKUP(1,(Sheet2!B:B=A255)*(Sheet2!C:C=C255),Sheet2!A:A)</f>
        <v>#N/A</v>
      </c>
    </row>
    <row r="256" spans="1:5" hidden="1" x14ac:dyDescent="0.2">
      <c r="A256" t="s">
        <v>99</v>
      </c>
      <c r="B256" t="s">
        <v>100</v>
      </c>
      <c r="C256" t="s">
        <v>8</v>
      </c>
      <c r="D256" t="s">
        <v>19</v>
      </c>
      <c r="E256" t="str" cm="1">
        <f t="array" ref="E256">_xlfn.XLOOKUP(1,(Sheet2!B:B=A256)*(Sheet2!C:C=C256),Sheet2!A:A)</f>
        <v>Market Indices</v>
      </c>
    </row>
    <row r="257" spans="1:5" x14ac:dyDescent="0.2">
      <c r="A257" t="s">
        <v>110</v>
      </c>
      <c r="B257" t="s">
        <v>111</v>
      </c>
      <c r="C257" t="s">
        <v>112</v>
      </c>
      <c r="D257" t="s">
        <v>37</v>
      </c>
      <c r="E257" t="e" cm="1">
        <f t="array" ref="E257">_xlfn.XLOOKUP(1,(Sheet2!B:B=A257)*(Sheet2!C:C=C257),Sheet2!A:A)</f>
        <v>#N/A</v>
      </c>
    </row>
    <row r="258" spans="1:5" x14ac:dyDescent="0.2">
      <c r="A258" t="s">
        <v>110</v>
      </c>
      <c r="B258" t="s">
        <v>111</v>
      </c>
      <c r="C258" t="s">
        <v>113</v>
      </c>
      <c r="D258" t="s">
        <v>37</v>
      </c>
      <c r="E258" t="e" cm="1">
        <f t="array" ref="E258">_xlfn.XLOOKUP(1,(Sheet2!B:B=A258)*(Sheet2!C:C=C258),Sheet2!A:A)</f>
        <v>#N/A</v>
      </c>
    </row>
    <row r="259" spans="1:5" x14ac:dyDescent="0.2">
      <c r="A259" t="s">
        <v>110</v>
      </c>
      <c r="B259" t="s">
        <v>111</v>
      </c>
      <c r="C259" t="s">
        <v>114</v>
      </c>
      <c r="D259" t="s">
        <v>37</v>
      </c>
      <c r="E259" t="s">
        <v>545</v>
      </c>
    </row>
    <row r="260" spans="1:5" x14ac:dyDescent="0.2">
      <c r="A260" t="s">
        <v>110</v>
      </c>
      <c r="B260" t="s">
        <v>111</v>
      </c>
      <c r="C260" t="s">
        <v>115</v>
      </c>
      <c r="D260" t="s">
        <v>37</v>
      </c>
      <c r="E260" t="e" cm="1">
        <f t="array" ref="E260">_xlfn.XLOOKUP(1,(Sheet2!B:B=A260)*(Sheet2!C:C=C260),Sheet2!A:A)</f>
        <v>#N/A</v>
      </c>
    </row>
    <row r="261" spans="1:5" x14ac:dyDescent="0.2">
      <c r="A261" t="s">
        <v>110</v>
      </c>
      <c r="B261" t="s">
        <v>111</v>
      </c>
      <c r="C261" t="s">
        <v>116</v>
      </c>
      <c r="D261" t="s">
        <v>37</v>
      </c>
      <c r="E261" t="s">
        <v>545</v>
      </c>
    </row>
    <row r="262" spans="1:5" x14ac:dyDescent="0.2">
      <c r="A262" t="s">
        <v>110</v>
      </c>
      <c r="B262" t="s">
        <v>111</v>
      </c>
      <c r="C262" t="s">
        <v>115</v>
      </c>
      <c r="D262" t="s">
        <v>7</v>
      </c>
      <c r="E262" t="e" cm="1">
        <f t="array" ref="E262">_xlfn.XLOOKUP(1,(Sheet2!B:B=A262)*(Sheet2!C:C=C262),Sheet2!A:A)</f>
        <v>#N/A</v>
      </c>
    </row>
    <row r="263" spans="1:5" hidden="1" x14ac:dyDescent="0.2">
      <c r="A263" t="s">
        <v>117</v>
      </c>
      <c r="B263" t="s">
        <v>118</v>
      </c>
      <c r="C263" t="s">
        <v>50</v>
      </c>
      <c r="D263" t="s">
        <v>37</v>
      </c>
      <c r="E263" t="str" cm="1">
        <f t="array" ref="E263">_xlfn.XLOOKUP(1,(Sheet2!B:B=A263)*(Sheet2!C:C=C263),Sheet2!A:A)</f>
        <v>Accelerating Leaders</v>
      </c>
    </row>
    <row r="264" spans="1:5" hidden="1" x14ac:dyDescent="0.2">
      <c r="A264" t="s">
        <v>117</v>
      </c>
      <c r="B264" t="s">
        <v>118</v>
      </c>
      <c r="C264" t="s">
        <v>10</v>
      </c>
      <c r="D264" t="s">
        <v>7</v>
      </c>
      <c r="E264" t="str" cm="1">
        <f t="array" ref="E264">_xlfn.XLOOKUP(1,(Sheet2!B:B=A264)*(Sheet2!C:C=C264),Sheet2!A:A)</f>
        <v>Accelerating Leaders</v>
      </c>
    </row>
    <row r="265" spans="1:5" hidden="1" x14ac:dyDescent="0.2">
      <c r="A265" t="s">
        <v>117</v>
      </c>
      <c r="B265" t="s">
        <v>118</v>
      </c>
      <c r="C265" t="s">
        <v>13</v>
      </c>
      <c r="D265" t="s">
        <v>7</v>
      </c>
      <c r="E265" t="str" cm="1">
        <f t="array" ref="E265">_xlfn.XLOOKUP(1,(Sheet2!B:B=A265)*(Sheet2!C:C=C265),Sheet2!A:A)</f>
        <v>Accelerating Leaders</v>
      </c>
    </row>
    <row r="266" spans="1:5" hidden="1" x14ac:dyDescent="0.2">
      <c r="A266" t="s">
        <v>117</v>
      </c>
      <c r="B266" t="s">
        <v>118</v>
      </c>
      <c r="C266" t="s">
        <v>92</v>
      </c>
      <c r="D266" t="s">
        <v>7</v>
      </c>
      <c r="E266" t="str" cm="1">
        <f t="array" ref="E266">_xlfn.XLOOKUP(1,(Sheet2!B:B=A266)*(Sheet2!C:C=C266),Sheet2!A:A)</f>
        <v>Accelerating Leaders</v>
      </c>
    </row>
    <row r="267" spans="1:5" x14ac:dyDescent="0.2">
      <c r="A267" t="s">
        <v>117</v>
      </c>
      <c r="B267" t="s">
        <v>118</v>
      </c>
      <c r="C267" t="s">
        <v>119</v>
      </c>
      <c r="D267" t="s">
        <v>7</v>
      </c>
      <c r="E267" t="s">
        <v>541</v>
      </c>
    </row>
    <row r="268" spans="1:5" x14ac:dyDescent="0.2">
      <c r="A268" t="s">
        <v>117</v>
      </c>
      <c r="B268" t="s">
        <v>118</v>
      </c>
      <c r="C268" t="s">
        <v>18</v>
      </c>
      <c r="D268" t="s">
        <v>7</v>
      </c>
      <c r="E268" t="s">
        <v>541</v>
      </c>
    </row>
    <row r="269" spans="1:5" x14ac:dyDescent="0.2">
      <c r="A269" t="s">
        <v>117</v>
      </c>
      <c r="B269" t="s">
        <v>118</v>
      </c>
      <c r="C269" t="s">
        <v>18</v>
      </c>
      <c r="D269" t="s">
        <v>19</v>
      </c>
      <c r="E269" t="s">
        <v>541</v>
      </c>
    </row>
    <row r="270" spans="1:5" x14ac:dyDescent="0.2">
      <c r="A270" t="s">
        <v>120</v>
      </c>
      <c r="B270" t="s">
        <v>121</v>
      </c>
      <c r="C270" t="s">
        <v>122</v>
      </c>
      <c r="D270" t="s">
        <v>66</v>
      </c>
      <c r="E270" t="s">
        <v>541</v>
      </c>
    </row>
    <row r="271" spans="1:5" hidden="1" x14ac:dyDescent="0.2">
      <c r="A271" t="s">
        <v>120</v>
      </c>
      <c r="B271" t="s">
        <v>121</v>
      </c>
      <c r="C271" t="s">
        <v>10</v>
      </c>
      <c r="D271" t="s">
        <v>7</v>
      </c>
      <c r="E271" t="str" cm="1">
        <f t="array" ref="E271">_xlfn.XLOOKUP(1,(Sheet2!B:B=A271)*(Sheet2!C:C=C271),Sheet2!A:A)</f>
        <v>Top Rated IPO's</v>
      </c>
    </row>
    <row r="272" spans="1:5" hidden="1" x14ac:dyDescent="0.2">
      <c r="A272" t="s">
        <v>120</v>
      </c>
      <c r="B272" t="s">
        <v>121</v>
      </c>
      <c r="C272" t="s">
        <v>11</v>
      </c>
      <c r="D272" t="s">
        <v>7</v>
      </c>
      <c r="E272" t="str" cm="1">
        <f t="array" ref="E272">_xlfn.XLOOKUP(1,(Sheet2!B:B=A272)*(Sheet2!C:C=C272),Sheet2!A:A)</f>
        <v>Top Rated IPO's</v>
      </c>
    </row>
    <row r="273" spans="1:5" hidden="1" x14ac:dyDescent="0.2">
      <c r="A273" t="s">
        <v>120</v>
      </c>
      <c r="B273" t="s">
        <v>121</v>
      </c>
      <c r="C273" t="s">
        <v>92</v>
      </c>
      <c r="D273" t="s">
        <v>7</v>
      </c>
      <c r="E273" t="str" cm="1">
        <f t="array" ref="E273">_xlfn.XLOOKUP(1,(Sheet2!B:B=A273)*(Sheet2!C:C=C273),Sheet2!A:A)</f>
        <v>Top Rated IPO's</v>
      </c>
    </row>
    <row r="274" spans="1:5" hidden="1" x14ac:dyDescent="0.2">
      <c r="A274" t="s">
        <v>120</v>
      </c>
      <c r="B274" t="s">
        <v>121</v>
      </c>
      <c r="C274" t="s">
        <v>13</v>
      </c>
      <c r="D274" t="s">
        <v>7</v>
      </c>
      <c r="E274" t="str" cm="1">
        <f t="array" ref="E274">_xlfn.XLOOKUP(1,(Sheet2!B:B=A274)*(Sheet2!C:C=C274),Sheet2!A:A)</f>
        <v>Top Rated IPO's</v>
      </c>
    </row>
    <row r="275" spans="1:5" hidden="1" x14ac:dyDescent="0.2">
      <c r="A275" t="s">
        <v>120</v>
      </c>
      <c r="B275" t="s">
        <v>121</v>
      </c>
      <c r="C275" t="s">
        <v>15</v>
      </c>
      <c r="D275" t="s">
        <v>7</v>
      </c>
      <c r="E275" t="str" cm="1">
        <f t="array" ref="E275">_xlfn.XLOOKUP(1,(Sheet2!B:B=A275)*(Sheet2!C:C=C275),Sheet2!A:A)</f>
        <v>Top Rated IPO's</v>
      </c>
    </row>
    <row r="276" spans="1:5" hidden="1" x14ac:dyDescent="0.2">
      <c r="A276" t="s">
        <v>120</v>
      </c>
      <c r="B276" t="s">
        <v>121</v>
      </c>
      <c r="C276" t="s">
        <v>14</v>
      </c>
      <c r="D276" t="s">
        <v>7</v>
      </c>
      <c r="E276" t="str" cm="1">
        <f t="array" ref="E276">_xlfn.XLOOKUP(1,(Sheet2!B:B=A276)*(Sheet2!C:C=C276),Sheet2!A:A)</f>
        <v>Top Rated IPO's</v>
      </c>
    </row>
    <row r="277" spans="1:5" x14ac:dyDescent="0.2">
      <c r="A277" t="s">
        <v>120</v>
      </c>
      <c r="B277" t="s">
        <v>121</v>
      </c>
      <c r="C277" t="s">
        <v>123</v>
      </c>
      <c r="D277" t="s">
        <v>7</v>
      </c>
      <c r="E277" t="e" cm="1">
        <f t="array" ref="E277">_xlfn.XLOOKUP(1,(Sheet2!B:B=A277)*(Sheet2!C:C=C277),Sheet2!A:A)</f>
        <v>#N/A</v>
      </c>
    </row>
    <row r="278" spans="1:5" x14ac:dyDescent="0.2">
      <c r="A278" t="s">
        <v>120</v>
      </c>
      <c r="B278" t="s">
        <v>121</v>
      </c>
      <c r="C278" t="s">
        <v>67</v>
      </c>
      <c r="D278" t="s">
        <v>7</v>
      </c>
      <c r="E278" t="e" cm="1">
        <f t="array" ref="E278">_xlfn.XLOOKUP(1,(Sheet2!B:B=A278)*(Sheet2!C:C=C278),Sheet2!A:A)</f>
        <v>#N/A</v>
      </c>
    </row>
    <row r="279" spans="1:5" x14ac:dyDescent="0.2">
      <c r="A279" t="s">
        <v>120</v>
      </c>
      <c r="B279" t="s">
        <v>121</v>
      </c>
      <c r="C279" t="s">
        <v>124</v>
      </c>
      <c r="D279" t="s">
        <v>19</v>
      </c>
      <c r="E279" t="e" cm="1">
        <f t="array" ref="E279">_xlfn.XLOOKUP(1,(Sheet2!B:B=A279)*(Sheet2!C:C=C279),Sheet2!A:A)</f>
        <v>#N/A</v>
      </c>
    </row>
    <row r="280" spans="1:5" x14ac:dyDescent="0.2">
      <c r="A280" t="s">
        <v>120</v>
      </c>
      <c r="B280" t="s">
        <v>121</v>
      </c>
      <c r="C280" t="s">
        <v>51</v>
      </c>
      <c r="D280" t="s">
        <v>19</v>
      </c>
      <c r="E280" t="e" cm="1">
        <f t="array" ref="E280">_xlfn.XLOOKUP(1,(Sheet2!B:B=A280)*(Sheet2!C:C=C280),Sheet2!A:A)</f>
        <v>#N/A</v>
      </c>
    </row>
    <row r="281" spans="1:5" hidden="1" x14ac:dyDescent="0.2">
      <c r="A281" t="s">
        <v>120</v>
      </c>
      <c r="B281" t="s">
        <v>121</v>
      </c>
      <c r="C281" t="s">
        <v>125</v>
      </c>
      <c r="D281" t="s">
        <v>19</v>
      </c>
      <c r="E281" t="str" cm="1">
        <f t="array" ref="E281">_xlfn.XLOOKUP(1,(Sheet2!B:B=A281)*(Sheet2!C:C=C281),Sheet2!A:A)</f>
        <v>Top Rated IPO's</v>
      </c>
    </row>
    <row r="282" spans="1:5" hidden="1" x14ac:dyDescent="0.2">
      <c r="A282" t="s">
        <v>126</v>
      </c>
      <c r="B282" t="s">
        <v>127</v>
      </c>
      <c r="C282" t="s">
        <v>50</v>
      </c>
      <c r="D282" t="s">
        <v>37</v>
      </c>
      <c r="E282" t="str" cm="1">
        <f t="array" ref="E282">_xlfn.XLOOKUP(1,(Sheet2!B:B=A282)*(Sheet2!C:C=C282),Sheet2!A:A)</f>
        <v>Decelerating Leaders</v>
      </c>
    </row>
    <row r="283" spans="1:5" hidden="1" x14ac:dyDescent="0.2">
      <c r="A283" t="s">
        <v>126</v>
      </c>
      <c r="B283" t="s">
        <v>127</v>
      </c>
      <c r="C283" t="s">
        <v>10</v>
      </c>
      <c r="D283" t="s">
        <v>7</v>
      </c>
      <c r="E283" t="str" cm="1">
        <f t="array" ref="E283">_xlfn.XLOOKUP(1,(Sheet2!B:B=A283)*(Sheet2!C:C=C283),Sheet2!A:A)</f>
        <v>Decelerating Leaders</v>
      </c>
    </row>
    <row r="284" spans="1:5" hidden="1" x14ac:dyDescent="0.2">
      <c r="A284" t="s">
        <v>126</v>
      </c>
      <c r="B284" t="s">
        <v>127</v>
      </c>
      <c r="C284" t="s">
        <v>13</v>
      </c>
      <c r="D284" t="s">
        <v>7</v>
      </c>
      <c r="E284" t="str" cm="1">
        <f t="array" ref="E284">_xlfn.XLOOKUP(1,(Sheet2!B:B=A284)*(Sheet2!C:C=C284),Sheet2!A:A)</f>
        <v>Decelerating Leaders</v>
      </c>
    </row>
    <row r="285" spans="1:5" hidden="1" x14ac:dyDescent="0.2">
      <c r="A285" t="s">
        <v>126</v>
      </c>
      <c r="B285" t="s">
        <v>127</v>
      </c>
      <c r="C285" t="s">
        <v>92</v>
      </c>
      <c r="D285" t="s">
        <v>7</v>
      </c>
      <c r="E285" t="str" cm="1">
        <f t="array" ref="E285">_xlfn.XLOOKUP(1,(Sheet2!B:B=A285)*(Sheet2!C:C=C285),Sheet2!A:A)</f>
        <v>Decelerating Leaders</v>
      </c>
    </row>
    <row r="286" spans="1:5" x14ac:dyDescent="0.2">
      <c r="A286" t="s">
        <v>126</v>
      </c>
      <c r="B286" t="s">
        <v>127</v>
      </c>
      <c r="C286" t="s">
        <v>119</v>
      </c>
      <c r="D286" t="s">
        <v>7</v>
      </c>
      <c r="E286" t="s">
        <v>541</v>
      </c>
    </row>
    <row r="287" spans="1:5" x14ac:dyDescent="0.2">
      <c r="A287" t="s">
        <v>126</v>
      </c>
      <c r="B287" t="s">
        <v>127</v>
      </c>
      <c r="C287" t="s">
        <v>18</v>
      </c>
      <c r="D287" t="s">
        <v>7</v>
      </c>
      <c r="E287" t="s">
        <v>541</v>
      </c>
    </row>
    <row r="288" spans="1:5" x14ac:dyDescent="0.2">
      <c r="A288" t="s">
        <v>126</v>
      </c>
      <c r="B288" t="s">
        <v>127</v>
      </c>
      <c r="C288" t="s">
        <v>18</v>
      </c>
      <c r="D288" t="s">
        <v>19</v>
      </c>
      <c r="E288" t="s">
        <v>541</v>
      </c>
    </row>
    <row r="289" spans="1:5" hidden="1" x14ac:dyDescent="0.2">
      <c r="A289" t="s">
        <v>128</v>
      </c>
      <c r="B289" t="s">
        <v>129</v>
      </c>
      <c r="C289" t="s">
        <v>50</v>
      </c>
      <c r="D289" t="s">
        <v>37</v>
      </c>
      <c r="E289" t="str" cm="1">
        <f t="array" ref="E289">_xlfn.XLOOKUP(1,(Sheet2!B:B=A289)*(Sheet2!C:C=C289),Sheet2!A:A)</f>
        <v>Top Rated Stocks</v>
      </c>
    </row>
    <row r="290" spans="1:5" hidden="1" x14ac:dyDescent="0.2">
      <c r="A290" t="s">
        <v>128</v>
      </c>
      <c r="B290" t="s">
        <v>129</v>
      </c>
      <c r="C290" t="s">
        <v>10</v>
      </c>
      <c r="D290" t="s">
        <v>7</v>
      </c>
      <c r="E290" t="str" cm="1">
        <f t="array" ref="E290">_xlfn.XLOOKUP(1,(Sheet2!B:B=A290)*(Sheet2!C:C=C290),Sheet2!A:A)</f>
        <v>Top Rated Stocks</v>
      </c>
    </row>
    <row r="291" spans="1:5" hidden="1" x14ac:dyDescent="0.2">
      <c r="A291" t="s">
        <v>128</v>
      </c>
      <c r="B291" t="s">
        <v>129</v>
      </c>
      <c r="C291" t="s">
        <v>13</v>
      </c>
      <c r="D291" t="s">
        <v>7</v>
      </c>
      <c r="E291" t="str" cm="1">
        <f t="array" ref="E291">_xlfn.XLOOKUP(1,(Sheet2!B:B=A291)*(Sheet2!C:C=C291),Sheet2!A:A)</f>
        <v>Top Rated Stocks</v>
      </c>
    </row>
    <row r="292" spans="1:5" hidden="1" x14ac:dyDescent="0.2">
      <c r="A292" t="s">
        <v>128</v>
      </c>
      <c r="B292" t="s">
        <v>129</v>
      </c>
      <c r="C292" t="s">
        <v>92</v>
      </c>
      <c r="D292" t="s">
        <v>7</v>
      </c>
      <c r="E292" t="str" cm="1">
        <f t="array" ref="E292">_xlfn.XLOOKUP(1,(Sheet2!B:B=A292)*(Sheet2!C:C=C292),Sheet2!A:A)</f>
        <v>Top Rated Stocks</v>
      </c>
    </row>
    <row r="293" spans="1:5" x14ac:dyDescent="0.2">
      <c r="A293" t="s">
        <v>128</v>
      </c>
      <c r="B293" t="s">
        <v>129</v>
      </c>
      <c r="C293" t="s">
        <v>119</v>
      </c>
      <c r="D293" t="s">
        <v>7</v>
      </c>
      <c r="E293" t="s">
        <v>541</v>
      </c>
    </row>
    <row r="294" spans="1:5" x14ac:dyDescent="0.2">
      <c r="A294" t="s">
        <v>128</v>
      </c>
      <c r="B294" t="s">
        <v>129</v>
      </c>
      <c r="C294" t="s">
        <v>18</v>
      </c>
      <c r="D294" t="s">
        <v>7</v>
      </c>
      <c r="E294" t="s">
        <v>541</v>
      </c>
    </row>
    <row r="295" spans="1:5" x14ac:dyDescent="0.2">
      <c r="A295" t="s">
        <v>128</v>
      </c>
      <c r="B295" t="s">
        <v>129</v>
      </c>
      <c r="C295" t="s">
        <v>18</v>
      </c>
      <c r="D295" t="s">
        <v>19</v>
      </c>
      <c r="E295" t="s">
        <v>541</v>
      </c>
    </row>
    <row r="296" spans="1:5" x14ac:dyDescent="0.2">
      <c r="A296" t="s">
        <v>130</v>
      </c>
      <c r="B296" t="s">
        <v>131</v>
      </c>
      <c r="C296" t="s">
        <v>132</v>
      </c>
      <c r="D296" t="s">
        <v>37</v>
      </c>
      <c r="E296" t="s">
        <v>541</v>
      </c>
    </row>
    <row r="297" spans="1:5" hidden="1" x14ac:dyDescent="0.2">
      <c r="A297" t="s">
        <v>130</v>
      </c>
      <c r="B297" t="s">
        <v>131</v>
      </c>
      <c r="C297" t="s">
        <v>133</v>
      </c>
      <c r="D297" t="s">
        <v>7</v>
      </c>
      <c r="E297" t="str" cm="1">
        <f t="array" ref="E297">_xlfn.XLOOKUP(1,(Sheet2!B:B=A297)*(Sheet2!C:C=C297),Sheet2!A:A)</f>
        <v>MarketSmith Growth 250</v>
      </c>
    </row>
    <row r="298" spans="1:5" hidden="1" x14ac:dyDescent="0.2">
      <c r="A298" t="s">
        <v>130</v>
      </c>
      <c r="B298" t="s">
        <v>131</v>
      </c>
      <c r="C298" t="s">
        <v>80</v>
      </c>
      <c r="D298" t="s">
        <v>19</v>
      </c>
      <c r="E298" t="str" cm="1">
        <f t="array" ref="E298">_xlfn.XLOOKUP(1,(Sheet2!B:B=A298)*(Sheet2!C:C=C298),Sheet2!A:A)</f>
        <v>MarketSmith Growth 250</v>
      </c>
    </row>
    <row r="299" spans="1:5" x14ac:dyDescent="0.2">
      <c r="A299" t="s">
        <v>130</v>
      </c>
      <c r="B299" t="s">
        <v>131</v>
      </c>
      <c r="C299" t="s">
        <v>18</v>
      </c>
      <c r="D299" t="s">
        <v>19</v>
      </c>
      <c r="E299" t="s">
        <v>541</v>
      </c>
    </row>
    <row r="300" spans="1:5" hidden="1" x14ac:dyDescent="0.2">
      <c r="A300" t="s">
        <v>134</v>
      </c>
      <c r="B300" t="s">
        <v>135</v>
      </c>
      <c r="C300" t="s">
        <v>50</v>
      </c>
      <c r="D300" t="s">
        <v>7</v>
      </c>
      <c r="E300" t="str" cm="1">
        <f t="array" ref="E300">_xlfn.XLOOKUP(1,(Sheet2!B:B=A300)*(Sheet2!C:C=C300),Sheet2!A:A)</f>
        <v>Additions</v>
      </c>
    </row>
    <row r="301" spans="1:5" x14ac:dyDescent="0.2">
      <c r="A301" t="s">
        <v>134</v>
      </c>
      <c r="B301" t="s">
        <v>135</v>
      </c>
      <c r="C301" t="s">
        <v>132</v>
      </c>
      <c r="D301" t="s">
        <v>19</v>
      </c>
      <c r="E301" t="s">
        <v>541</v>
      </c>
    </row>
    <row r="302" spans="1:5" hidden="1" x14ac:dyDescent="0.2">
      <c r="A302" t="s">
        <v>136</v>
      </c>
      <c r="B302" t="s">
        <v>137</v>
      </c>
      <c r="C302" t="s">
        <v>50</v>
      </c>
      <c r="D302" t="s">
        <v>7</v>
      </c>
      <c r="E302" t="str" cm="1">
        <f t="array" ref="E302">_xlfn.XLOOKUP(1,(Sheet2!B:B=A302)*(Sheet2!C:C=C302),Sheet2!A:A)</f>
        <v>Deletions</v>
      </c>
    </row>
    <row r="303" spans="1:5" x14ac:dyDescent="0.2">
      <c r="A303" t="s">
        <v>136</v>
      </c>
      <c r="B303" t="s">
        <v>137</v>
      </c>
      <c r="C303" t="s">
        <v>132</v>
      </c>
      <c r="D303" t="s">
        <v>19</v>
      </c>
      <c r="E303" t="s">
        <v>541</v>
      </c>
    </row>
    <row r="304" spans="1:5" x14ac:dyDescent="0.2">
      <c r="A304" t="s">
        <v>138</v>
      </c>
      <c r="B304" t="s">
        <v>139</v>
      </c>
      <c r="C304" t="s">
        <v>132</v>
      </c>
      <c r="D304" t="s">
        <v>37</v>
      </c>
      <c r="E304" t="s">
        <v>541</v>
      </c>
    </row>
    <row r="305" spans="1:5" hidden="1" x14ac:dyDescent="0.2">
      <c r="A305" t="s">
        <v>138</v>
      </c>
      <c r="B305" t="s">
        <v>139</v>
      </c>
      <c r="C305" t="s">
        <v>24</v>
      </c>
      <c r="D305" t="s">
        <v>7</v>
      </c>
      <c r="E305" t="str" cm="1">
        <f t="array" ref="E305">_xlfn.XLOOKUP(1,(Sheet2!B:B=A305)*(Sheet2!C:C=C305),Sheet2!A:A)</f>
        <v>IPO 1 Year</v>
      </c>
    </row>
    <row r="306" spans="1:5" hidden="1" x14ac:dyDescent="0.2">
      <c r="A306" t="s">
        <v>140</v>
      </c>
      <c r="B306" t="s">
        <v>141</v>
      </c>
      <c r="C306" t="s">
        <v>142</v>
      </c>
      <c r="D306" t="s">
        <v>7</v>
      </c>
      <c r="E306" t="str" cm="1">
        <f t="array" ref="E306">_xlfn.XLOOKUP(1,(Sheet2!B:B=A306)*(Sheet2!C:C=C306),Sheet2!A:A)</f>
        <v>RS Line New High</v>
      </c>
    </row>
    <row r="307" spans="1:5" hidden="1" x14ac:dyDescent="0.2">
      <c r="A307" t="s">
        <v>140</v>
      </c>
      <c r="B307" t="s">
        <v>141</v>
      </c>
      <c r="C307" t="s">
        <v>143</v>
      </c>
      <c r="D307" t="s">
        <v>19</v>
      </c>
      <c r="E307" t="str" cm="1">
        <f t="array" ref="E307">_xlfn.XLOOKUP(1,(Sheet2!B:B=A307)*(Sheet2!C:C=C307),Sheet2!A:A)</f>
        <v>RS Line New High</v>
      </c>
    </row>
    <row r="308" spans="1:5" hidden="1" x14ac:dyDescent="0.2">
      <c r="A308" t="s">
        <v>140</v>
      </c>
      <c r="B308" t="s">
        <v>141</v>
      </c>
      <c r="C308" t="s">
        <v>144</v>
      </c>
      <c r="D308" t="s">
        <v>19</v>
      </c>
      <c r="E308" t="str" cm="1">
        <f t="array" ref="E308">_xlfn.XLOOKUP(1,(Sheet2!B:B=A308)*(Sheet2!C:C=C308),Sheet2!A:A)</f>
        <v>RS Line New High</v>
      </c>
    </row>
    <row r="309" spans="1:5" hidden="1" x14ac:dyDescent="0.2">
      <c r="A309" t="s">
        <v>145</v>
      </c>
      <c r="B309" t="s">
        <v>146</v>
      </c>
      <c r="C309" t="s">
        <v>10</v>
      </c>
      <c r="D309" t="s">
        <v>7</v>
      </c>
      <c r="E309" t="str" cm="1">
        <f t="array" ref="E309">_xlfn.XLOOKUP(1,(Sheet2!B:B=A309)*(Sheet2!C:C=C309),Sheet2!A:A)</f>
        <v>Large Cap</v>
      </c>
    </row>
    <row r="310" spans="1:5" hidden="1" x14ac:dyDescent="0.2">
      <c r="A310" t="s">
        <v>145</v>
      </c>
      <c r="B310" t="s">
        <v>146</v>
      </c>
      <c r="C310" t="s">
        <v>10</v>
      </c>
      <c r="D310" t="s">
        <v>19</v>
      </c>
      <c r="E310" t="str" cm="1">
        <f t="array" ref="E310">_xlfn.XLOOKUP(1,(Sheet2!B:B=A310)*(Sheet2!C:C=C310),Sheet2!A:A)</f>
        <v>Large Cap</v>
      </c>
    </row>
    <row r="311" spans="1:5" hidden="1" x14ac:dyDescent="0.2">
      <c r="A311" t="s">
        <v>147</v>
      </c>
      <c r="B311" t="s">
        <v>148</v>
      </c>
      <c r="C311" t="s">
        <v>10</v>
      </c>
      <c r="D311" t="s">
        <v>7</v>
      </c>
      <c r="E311" t="str" cm="1">
        <f t="array" ref="E311">_xlfn.XLOOKUP(1,(Sheet2!B:B=A311)*(Sheet2!C:C=C311),Sheet2!A:A)</f>
        <v>Mid Cap</v>
      </c>
    </row>
    <row r="312" spans="1:5" hidden="1" x14ac:dyDescent="0.2">
      <c r="A312" t="s">
        <v>147</v>
      </c>
      <c r="B312" t="s">
        <v>148</v>
      </c>
      <c r="C312" t="s">
        <v>10</v>
      </c>
      <c r="D312" t="s">
        <v>19</v>
      </c>
      <c r="E312" t="str" cm="1">
        <f t="array" ref="E312">_xlfn.XLOOKUP(1,(Sheet2!B:B=A312)*(Sheet2!C:C=C312),Sheet2!A:A)</f>
        <v>Mid Cap</v>
      </c>
    </row>
    <row r="313" spans="1:5" hidden="1" x14ac:dyDescent="0.2">
      <c r="A313" t="s">
        <v>149</v>
      </c>
      <c r="B313" t="s">
        <v>150</v>
      </c>
      <c r="C313" t="s">
        <v>10</v>
      </c>
      <c r="D313" t="s">
        <v>7</v>
      </c>
      <c r="E313" t="str" cm="1">
        <f t="array" ref="E313">_xlfn.XLOOKUP(1,(Sheet2!B:B=A313)*(Sheet2!C:C=C313),Sheet2!A:A)</f>
        <v>Small Cap</v>
      </c>
    </row>
    <row r="314" spans="1:5" hidden="1" x14ac:dyDescent="0.2">
      <c r="A314" t="s">
        <v>149</v>
      </c>
      <c r="B314" t="s">
        <v>150</v>
      </c>
      <c r="C314" t="s">
        <v>10</v>
      </c>
      <c r="D314" t="s">
        <v>19</v>
      </c>
      <c r="E314" t="str" cm="1">
        <f t="array" ref="E314">_xlfn.XLOOKUP(1,(Sheet2!B:B=A314)*(Sheet2!C:C=C314),Sheet2!A:A)</f>
        <v>Small Cap</v>
      </c>
    </row>
    <row r="315" spans="1:5" hidden="1" x14ac:dyDescent="0.2">
      <c r="A315" t="s">
        <v>151</v>
      </c>
      <c r="B315" t="s">
        <v>152</v>
      </c>
      <c r="C315" t="s">
        <v>153</v>
      </c>
      <c r="D315" t="s">
        <v>7</v>
      </c>
      <c r="E315" t="str" cm="1">
        <f t="array" ref="E315">_xlfn.XLOOKUP(1,(Sheet2!B:B=A315)*(Sheet2!C:C=C315),Sheet2!A:A)</f>
        <v>Technical Strength</v>
      </c>
    </row>
    <row r="316" spans="1:5" hidden="1" x14ac:dyDescent="0.2">
      <c r="A316" t="s">
        <v>151</v>
      </c>
      <c r="B316" t="s">
        <v>152</v>
      </c>
      <c r="C316" t="s">
        <v>124</v>
      </c>
      <c r="D316" t="s">
        <v>7</v>
      </c>
      <c r="E316" t="str" cm="1">
        <f t="array" ref="E316">_xlfn.XLOOKUP(1,(Sheet2!B:B=A316)*(Sheet2!C:C=C316),Sheet2!A:A)</f>
        <v>Technical Strength</v>
      </c>
    </row>
    <row r="317" spans="1:5" hidden="1" x14ac:dyDescent="0.2">
      <c r="A317" t="s">
        <v>151</v>
      </c>
      <c r="B317" t="s">
        <v>152</v>
      </c>
      <c r="C317" t="s">
        <v>154</v>
      </c>
      <c r="D317" t="s">
        <v>7</v>
      </c>
      <c r="E317" t="str" cm="1">
        <f t="array" ref="E317">_xlfn.XLOOKUP(1,(Sheet2!B:B=A317)*(Sheet2!C:C=C317),Sheet2!A:A)</f>
        <v>Technical Strength</v>
      </c>
    </row>
    <row r="318" spans="1:5" hidden="1" x14ac:dyDescent="0.2">
      <c r="A318" t="s">
        <v>151</v>
      </c>
      <c r="B318" t="s">
        <v>152</v>
      </c>
      <c r="C318" t="s">
        <v>155</v>
      </c>
      <c r="D318" t="s">
        <v>7</v>
      </c>
      <c r="E318" t="str" cm="1">
        <f t="array" ref="E318">_xlfn.XLOOKUP(1,(Sheet2!B:B=A318)*(Sheet2!C:C=C318),Sheet2!A:A)</f>
        <v>Technical Strength</v>
      </c>
    </row>
    <row r="319" spans="1:5" hidden="1" x14ac:dyDescent="0.2">
      <c r="A319" t="s">
        <v>151</v>
      </c>
      <c r="B319" t="s">
        <v>152</v>
      </c>
      <c r="C319" t="s">
        <v>156</v>
      </c>
      <c r="D319" t="s">
        <v>7</v>
      </c>
      <c r="E319" t="str" cm="1">
        <f t="array" ref="E319">_xlfn.XLOOKUP(1,(Sheet2!B:B=A319)*(Sheet2!C:C=C319),Sheet2!A:A)</f>
        <v>Technical Strength</v>
      </c>
    </row>
    <row r="320" spans="1:5" x14ac:dyDescent="0.2">
      <c r="A320" t="s">
        <v>151</v>
      </c>
      <c r="B320" t="s">
        <v>152</v>
      </c>
      <c r="C320" t="s">
        <v>132</v>
      </c>
      <c r="D320" t="s">
        <v>19</v>
      </c>
      <c r="E320" t="s">
        <v>541</v>
      </c>
    </row>
    <row r="321" spans="1:5" hidden="1" x14ac:dyDescent="0.2">
      <c r="A321" t="s">
        <v>151</v>
      </c>
      <c r="B321" t="s">
        <v>152</v>
      </c>
      <c r="C321" t="s">
        <v>50</v>
      </c>
      <c r="D321" t="s">
        <v>19</v>
      </c>
      <c r="E321" t="str" cm="1">
        <f t="array" ref="E321">_xlfn.XLOOKUP(1,(Sheet2!B:B=A321)*(Sheet2!C:C=C321),Sheet2!A:A)</f>
        <v>Technical Strength</v>
      </c>
    </row>
    <row r="322" spans="1:5" hidden="1" x14ac:dyDescent="0.2">
      <c r="A322" t="s">
        <v>151</v>
      </c>
      <c r="B322" t="s">
        <v>152</v>
      </c>
      <c r="C322" t="s">
        <v>133</v>
      </c>
      <c r="D322" t="s">
        <v>19</v>
      </c>
      <c r="E322" t="str" cm="1">
        <f t="array" ref="E322">_xlfn.XLOOKUP(1,(Sheet2!B:B=A322)*(Sheet2!C:C=C322),Sheet2!A:A)</f>
        <v>Technical Strength</v>
      </c>
    </row>
    <row r="323" spans="1:5" x14ac:dyDescent="0.2">
      <c r="A323" t="s">
        <v>151</v>
      </c>
      <c r="B323" t="s">
        <v>152</v>
      </c>
      <c r="C323" t="s">
        <v>157</v>
      </c>
      <c r="D323" t="s">
        <v>19</v>
      </c>
      <c r="E323" t="s">
        <v>541</v>
      </c>
    </row>
    <row r="324" spans="1:5" hidden="1" x14ac:dyDescent="0.2">
      <c r="A324" t="s">
        <v>158</v>
      </c>
      <c r="B324" t="s">
        <v>159</v>
      </c>
      <c r="C324" t="s">
        <v>160</v>
      </c>
      <c r="D324" t="s">
        <v>7</v>
      </c>
      <c r="E324" t="str" cm="1">
        <f t="array" ref="E324">_xlfn.XLOOKUP(1,(Sheet2!B:B=A324)*(Sheet2!C:C=C324),Sheet2!A:A)</f>
        <v>Fundamental Strength</v>
      </c>
    </row>
    <row r="325" spans="1:5" hidden="1" x14ac:dyDescent="0.2">
      <c r="A325" t="s">
        <v>158</v>
      </c>
      <c r="B325" t="s">
        <v>159</v>
      </c>
      <c r="C325" t="s">
        <v>161</v>
      </c>
      <c r="D325" t="s">
        <v>7</v>
      </c>
      <c r="E325" t="str" cm="1">
        <f t="array" ref="E325">_xlfn.XLOOKUP(1,(Sheet2!B:B=A325)*(Sheet2!C:C=C325),Sheet2!A:A)</f>
        <v>Fundamental Strength</v>
      </c>
    </row>
    <row r="326" spans="1:5" hidden="1" x14ac:dyDescent="0.2">
      <c r="A326" t="s">
        <v>158</v>
      </c>
      <c r="B326" t="s">
        <v>159</v>
      </c>
      <c r="C326" t="s">
        <v>24</v>
      </c>
      <c r="D326" t="s">
        <v>7</v>
      </c>
      <c r="E326" t="str" cm="1">
        <f t="array" ref="E326">_xlfn.XLOOKUP(1,(Sheet2!B:B=A326)*(Sheet2!C:C=C326),Sheet2!A:A)</f>
        <v>Fundamental Strength</v>
      </c>
    </row>
    <row r="327" spans="1:5" hidden="1" x14ac:dyDescent="0.2">
      <c r="A327" t="s">
        <v>158</v>
      </c>
      <c r="B327" t="s">
        <v>159</v>
      </c>
      <c r="C327" t="s">
        <v>162</v>
      </c>
      <c r="D327" t="s">
        <v>7</v>
      </c>
      <c r="E327" t="str" cm="1">
        <f t="array" ref="E327">_xlfn.XLOOKUP(1,(Sheet2!B:B=A327)*(Sheet2!C:C=C327),Sheet2!A:A)</f>
        <v>Fundamental Strength</v>
      </c>
    </row>
    <row r="328" spans="1:5" hidden="1" x14ac:dyDescent="0.2">
      <c r="A328" t="s">
        <v>158</v>
      </c>
      <c r="B328" t="s">
        <v>159</v>
      </c>
      <c r="C328" t="s">
        <v>163</v>
      </c>
      <c r="D328" t="s">
        <v>7</v>
      </c>
      <c r="E328" t="str" cm="1">
        <f t="array" ref="E328">_xlfn.XLOOKUP(1,(Sheet2!B:B=A328)*(Sheet2!C:C=C328),Sheet2!A:A)</f>
        <v>Fundamental Strength</v>
      </c>
    </row>
    <row r="329" spans="1:5" hidden="1" x14ac:dyDescent="0.2">
      <c r="A329" t="s">
        <v>158</v>
      </c>
      <c r="B329" t="s">
        <v>159</v>
      </c>
      <c r="C329" t="s">
        <v>160</v>
      </c>
      <c r="D329" t="s">
        <v>19</v>
      </c>
      <c r="E329" t="str" cm="1">
        <f t="array" ref="E329">_xlfn.XLOOKUP(1,(Sheet2!B:B=A329)*(Sheet2!C:C=C329),Sheet2!A:A)</f>
        <v>Fundamental Strength</v>
      </c>
    </row>
    <row r="330" spans="1:5" x14ac:dyDescent="0.2">
      <c r="A330" t="s">
        <v>164</v>
      </c>
      <c r="B330" t="s">
        <v>165</v>
      </c>
      <c r="C330" t="s">
        <v>132</v>
      </c>
      <c r="D330" t="s">
        <v>37</v>
      </c>
      <c r="E330" t="s">
        <v>541</v>
      </c>
    </row>
    <row r="331" spans="1:5" hidden="1" x14ac:dyDescent="0.2">
      <c r="A331" t="s">
        <v>164</v>
      </c>
      <c r="B331" t="s">
        <v>165</v>
      </c>
      <c r="C331" t="s">
        <v>166</v>
      </c>
      <c r="D331" t="s">
        <v>19</v>
      </c>
      <c r="E331" t="str" cm="1">
        <f t="array" ref="E331">_xlfn.XLOOKUP(1,(Sheet2!B:B=A331)*(Sheet2!C:C=C331),Sheet2!A:A)</f>
        <v>Recent Breakouts</v>
      </c>
    </row>
    <row r="332" spans="1:5" x14ac:dyDescent="0.2">
      <c r="A332" t="s">
        <v>167</v>
      </c>
      <c r="B332" t="s">
        <v>168</v>
      </c>
      <c r="C332" t="s">
        <v>132</v>
      </c>
      <c r="D332" t="s">
        <v>37</v>
      </c>
      <c r="E332" t="s">
        <v>541</v>
      </c>
    </row>
    <row r="333" spans="1:5" x14ac:dyDescent="0.2">
      <c r="A333" t="s">
        <v>167</v>
      </c>
      <c r="B333" t="s">
        <v>168</v>
      </c>
      <c r="C333" t="s">
        <v>169</v>
      </c>
      <c r="D333" t="s">
        <v>7</v>
      </c>
      <c r="E333" t="s">
        <v>541</v>
      </c>
    </row>
    <row r="334" spans="1:5" x14ac:dyDescent="0.2">
      <c r="A334" t="s">
        <v>170</v>
      </c>
      <c r="B334" t="s">
        <v>171</v>
      </c>
      <c r="C334" t="s">
        <v>132</v>
      </c>
      <c r="D334" t="s">
        <v>37</v>
      </c>
      <c r="E334" t="s">
        <v>541</v>
      </c>
    </row>
    <row r="335" spans="1:5" x14ac:dyDescent="0.2">
      <c r="A335" t="s">
        <v>170</v>
      </c>
      <c r="B335" t="s">
        <v>171</v>
      </c>
      <c r="C335" t="s">
        <v>172</v>
      </c>
      <c r="D335" t="s">
        <v>7</v>
      </c>
      <c r="E335" t="s">
        <v>541</v>
      </c>
    </row>
    <row r="336" spans="1:5" hidden="1" x14ac:dyDescent="0.2">
      <c r="A336" t="s">
        <v>170</v>
      </c>
      <c r="B336" t="s">
        <v>171</v>
      </c>
      <c r="C336" t="s">
        <v>15</v>
      </c>
      <c r="D336" t="s">
        <v>19</v>
      </c>
      <c r="E336" t="str" cm="1">
        <f t="array" ref="E336">_xlfn.XLOOKUP(1,(Sheet2!B:B=A336)*(Sheet2!C:C=C336),Sheet2!A:A)</f>
        <v>Tight Areas</v>
      </c>
    </row>
    <row r="337" spans="1:5" x14ac:dyDescent="0.2">
      <c r="A337" t="s">
        <v>173</v>
      </c>
      <c r="B337" t="s">
        <v>174</v>
      </c>
      <c r="C337" t="s">
        <v>132</v>
      </c>
      <c r="D337" t="s">
        <v>37</v>
      </c>
      <c r="E337" t="s">
        <v>541</v>
      </c>
    </row>
    <row r="338" spans="1:5" hidden="1" x14ac:dyDescent="0.2">
      <c r="A338" t="s">
        <v>175</v>
      </c>
      <c r="B338" t="s">
        <v>176</v>
      </c>
      <c r="C338" t="s">
        <v>177</v>
      </c>
      <c r="D338" t="s">
        <v>19</v>
      </c>
      <c r="E338" t="str" cm="1">
        <f t="array" ref="E338">_xlfn.XLOOKUP(1,(Sheet2!B:B=A338)*(Sheet2!C:C=C338),Sheet2!A:A)</f>
        <v>Breakaway Gap</v>
      </c>
    </row>
    <row r="339" spans="1:5" hidden="1" x14ac:dyDescent="0.2">
      <c r="A339" t="s">
        <v>175</v>
      </c>
      <c r="B339" t="s">
        <v>176</v>
      </c>
      <c r="C339" t="s">
        <v>178</v>
      </c>
      <c r="D339" t="s">
        <v>19</v>
      </c>
      <c r="E339" t="str" cm="1">
        <f t="array" ref="E339">_xlfn.XLOOKUP(1,(Sheet2!B:B=A339)*(Sheet2!C:C=C339),Sheet2!A:A)</f>
        <v>Breakaway Gap</v>
      </c>
    </row>
    <row r="340" spans="1:5" hidden="1" x14ac:dyDescent="0.2">
      <c r="A340" t="s">
        <v>179</v>
      </c>
      <c r="B340" t="s">
        <v>180</v>
      </c>
      <c r="C340" t="s">
        <v>50</v>
      </c>
      <c r="D340" t="s">
        <v>37</v>
      </c>
      <c r="E340" t="str" cm="1">
        <f t="array" ref="E340">_xlfn.XLOOKUP(1,(Sheet2!B:B=A340)*(Sheet2!C:C=C340),Sheet2!A:A)</f>
        <v>Earnings - Gap Up</v>
      </c>
    </row>
    <row r="341" spans="1:5" hidden="1" x14ac:dyDescent="0.2">
      <c r="A341" t="s">
        <v>179</v>
      </c>
      <c r="B341" t="s">
        <v>180</v>
      </c>
      <c r="C341" t="s">
        <v>181</v>
      </c>
      <c r="D341" t="s">
        <v>37</v>
      </c>
      <c r="E341" t="str" cm="1">
        <f t="array" ref="E341">_xlfn.XLOOKUP(1,(Sheet2!B:B=A341)*(Sheet2!C:C=C341),Sheet2!A:A)</f>
        <v>Earnings - Gap Up</v>
      </c>
    </row>
    <row r="342" spans="1:5" x14ac:dyDescent="0.2">
      <c r="A342" t="s">
        <v>179</v>
      </c>
      <c r="B342" t="s">
        <v>180</v>
      </c>
      <c r="C342" t="s">
        <v>132</v>
      </c>
      <c r="D342" t="s">
        <v>37</v>
      </c>
      <c r="E342" t="s">
        <v>541</v>
      </c>
    </row>
    <row r="343" spans="1:5" hidden="1" x14ac:dyDescent="0.2">
      <c r="A343" t="s">
        <v>179</v>
      </c>
      <c r="B343" t="s">
        <v>180</v>
      </c>
      <c r="C343" t="s">
        <v>182</v>
      </c>
      <c r="D343" t="s">
        <v>7</v>
      </c>
      <c r="E343" t="str" cm="1">
        <f t="array" ref="E343">_xlfn.XLOOKUP(1,(Sheet2!B:B=A343)*(Sheet2!C:C=C343),Sheet2!A:A)</f>
        <v>Earnings - Gap Up</v>
      </c>
    </row>
    <row r="344" spans="1:5" hidden="1" x14ac:dyDescent="0.2">
      <c r="A344" t="s">
        <v>179</v>
      </c>
      <c r="B344" t="s">
        <v>180</v>
      </c>
      <c r="C344" t="s">
        <v>183</v>
      </c>
      <c r="D344" t="s">
        <v>7</v>
      </c>
      <c r="E344" t="str" cm="1">
        <f t="array" ref="E344">_xlfn.XLOOKUP(1,(Sheet2!B:B=A344)*(Sheet2!C:C=C344),Sheet2!A:A)</f>
        <v>Earnings - Gap Up</v>
      </c>
    </row>
    <row r="345" spans="1:5" hidden="1" x14ac:dyDescent="0.2">
      <c r="A345" t="s">
        <v>179</v>
      </c>
      <c r="B345" t="s">
        <v>180</v>
      </c>
      <c r="C345" t="s">
        <v>85</v>
      </c>
      <c r="D345" t="s">
        <v>7</v>
      </c>
      <c r="E345" t="str" cm="1">
        <f t="array" ref="E345">_xlfn.XLOOKUP(1,(Sheet2!B:B=A345)*(Sheet2!C:C=C345),Sheet2!A:A)</f>
        <v>Earnings - Gap Up</v>
      </c>
    </row>
    <row r="346" spans="1:5" hidden="1" x14ac:dyDescent="0.2">
      <c r="A346" t="s">
        <v>179</v>
      </c>
      <c r="B346" t="s">
        <v>180</v>
      </c>
      <c r="C346" t="s">
        <v>50</v>
      </c>
      <c r="D346" t="s">
        <v>7</v>
      </c>
      <c r="E346" t="str" cm="1">
        <f t="array" ref="E346">_xlfn.XLOOKUP(1,(Sheet2!B:B=A346)*(Sheet2!C:C=C346),Sheet2!A:A)</f>
        <v>Earnings - Gap Up</v>
      </c>
    </row>
    <row r="347" spans="1:5" hidden="1" x14ac:dyDescent="0.2">
      <c r="A347" t="s">
        <v>179</v>
      </c>
      <c r="B347" t="s">
        <v>180</v>
      </c>
      <c r="C347" t="s">
        <v>184</v>
      </c>
      <c r="D347" t="s">
        <v>19</v>
      </c>
      <c r="E347" t="str" cm="1">
        <f t="array" ref="E347">_xlfn.XLOOKUP(1,(Sheet2!B:B=A347)*(Sheet2!C:C=C347),Sheet2!A:A)</f>
        <v>Earnings - Gap Up</v>
      </c>
    </row>
    <row r="348" spans="1:5" hidden="1" x14ac:dyDescent="0.2">
      <c r="A348" t="s">
        <v>185</v>
      </c>
      <c r="B348" t="s">
        <v>186</v>
      </c>
      <c r="C348" t="s">
        <v>50</v>
      </c>
      <c r="D348" t="s">
        <v>37</v>
      </c>
      <c r="E348" t="str" cm="1">
        <f t="array" ref="E348">_xlfn.XLOOKUP(1,(Sheet2!B:B=A348)*(Sheet2!C:C=C348),Sheet2!A:A)</f>
        <v>Earnings - Gap Down</v>
      </c>
    </row>
    <row r="349" spans="1:5" hidden="1" x14ac:dyDescent="0.2">
      <c r="A349" t="s">
        <v>185</v>
      </c>
      <c r="B349" t="s">
        <v>186</v>
      </c>
      <c r="C349" t="s">
        <v>187</v>
      </c>
      <c r="D349" t="s">
        <v>37</v>
      </c>
      <c r="E349" t="str" cm="1">
        <f t="array" ref="E349">_xlfn.XLOOKUP(1,(Sheet2!B:B=A349)*(Sheet2!C:C=C349),Sheet2!A:A)</f>
        <v>Earnings - Gap Down</v>
      </c>
    </row>
    <row r="350" spans="1:5" hidden="1" x14ac:dyDescent="0.2">
      <c r="A350" t="s">
        <v>185</v>
      </c>
      <c r="B350" t="s">
        <v>186</v>
      </c>
      <c r="C350" t="s">
        <v>181</v>
      </c>
      <c r="D350" t="s">
        <v>37</v>
      </c>
      <c r="E350" t="str" cm="1">
        <f t="array" ref="E350">_xlfn.XLOOKUP(1,(Sheet2!B:B=A350)*(Sheet2!C:C=C350),Sheet2!A:A)</f>
        <v>Earnings - Gap Down</v>
      </c>
    </row>
    <row r="351" spans="1:5" x14ac:dyDescent="0.2">
      <c r="A351" t="s">
        <v>185</v>
      </c>
      <c r="B351" t="s">
        <v>186</v>
      </c>
      <c r="C351" t="s">
        <v>132</v>
      </c>
      <c r="D351" t="s">
        <v>37</v>
      </c>
      <c r="E351" t="s">
        <v>541</v>
      </c>
    </row>
    <row r="352" spans="1:5" hidden="1" x14ac:dyDescent="0.2">
      <c r="A352" t="s">
        <v>185</v>
      </c>
      <c r="B352" t="s">
        <v>186</v>
      </c>
      <c r="C352" t="s">
        <v>182</v>
      </c>
      <c r="D352" t="s">
        <v>7</v>
      </c>
      <c r="E352" t="str" cm="1">
        <f t="array" ref="E352">_xlfn.XLOOKUP(1,(Sheet2!B:B=A352)*(Sheet2!C:C=C352),Sheet2!A:A)</f>
        <v>Earnings - Gap Down</v>
      </c>
    </row>
    <row r="353" spans="1:5" hidden="1" x14ac:dyDescent="0.2">
      <c r="A353" t="s">
        <v>185</v>
      </c>
      <c r="B353" t="s">
        <v>186</v>
      </c>
      <c r="C353" t="s">
        <v>183</v>
      </c>
      <c r="D353" t="s">
        <v>7</v>
      </c>
      <c r="E353" t="str" cm="1">
        <f t="array" ref="E353">_xlfn.XLOOKUP(1,(Sheet2!B:B=A353)*(Sheet2!C:C=C353),Sheet2!A:A)</f>
        <v>Earnings - Gap Down</v>
      </c>
    </row>
    <row r="354" spans="1:5" hidden="1" x14ac:dyDescent="0.2">
      <c r="A354" t="s">
        <v>185</v>
      </c>
      <c r="B354" t="s">
        <v>186</v>
      </c>
      <c r="C354" t="s">
        <v>85</v>
      </c>
      <c r="D354" t="s">
        <v>7</v>
      </c>
      <c r="E354" t="str" cm="1">
        <f t="array" ref="E354">_xlfn.XLOOKUP(1,(Sheet2!B:B=A354)*(Sheet2!C:C=C354),Sheet2!A:A)</f>
        <v>Earnings - Gap Down</v>
      </c>
    </row>
    <row r="355" spans="1:5" hidden="1" x14ac:dyDescent="0.2">
      <c r="A355" t="s">
        <v>185</v>
      </c>
      <c r="B355" t="s">
        <v>186</v>
      </c>
      <c r="C355" t="s">
        <v>50</v>
      </c>
      <c r="D355" t="s">
        <v>7</v>
      </c>
      <c r="E355" t="str" cm="1">
        <f t="array" ref="E355">_xlfn.XLOOKUP(1,(Sheet2!B:B=A355)*(Sheet2!C:C=C355),Sheet2!A:A)</f>
        <v>Earnings - Gap Down</v>
      </c>
    </row>
    <row r="356" spans="1:5" hidden="1" x14ac:dyDescent="0.2">
      <c r="A356" t="s">
        <v>185</v>
      </c>
      <c r="B356" t="s">
        <v>186</v>
      </c>
      <c r="C356" t="s">
        <v>184</v>
      </c>
      <c r="D356" t="s">
        <v>19</v>
      </c>
      <c r="E356" t="str" cm="1">
        <f t="array" ref="E356">_xlfn.XLOOKUP(1,(Sheet2!B:B=A356)*(Sheet2!C:C=C356),Sheet2!A:A)</f>
        <v>Earnings - Gap Down</v>
      </c>
    </row>
    <row r="357" spans="1:5" x14ac:dyDescent="0.2">
      <c r="A357" t="s">
        <v>188</v>
      </c>
      <c r="B357" t="s">
        <v>189</v>
      </c>
      <c r="C357" t="s">
        <v>190</v>
      </c>
      <c r="D357" t="s">
        <v>37</v>
      </c>
      <c r="E357" t="s">
        <v>541</v>
      </c>
    </row>
    <row r="358" spans="1:5" hidden="1" x14ac:dyDescent="0.2">
      <c r="A358" t="s">
        <v>188</v>
      </c>
      <c r="B358" t="s">
        <v>189</v>
      </c>
      <c r="C358" t="s">
        <v>191</v>
      </c>
      <c r="D358" t="s">
        <v>7</v>
      </c>
      <c r="E358" t="str" cm="1">
        <f t="array" ref="E358">_xlfn.XLOOKUP(1,(Sheet2!B:B=A358)*(Sheet2!C:C=C358),Sheet2!A:A)</f>
        <v>Earnings - Reported</v>
      </c>
    </row>
    <row r="359" spans="1:5" hidden="1" x14ac:dyDescent="0.2">
      <c r="A359" t="s">
        <v>188</v>
      </c>
      <c r="B359" t="s">
        <v>189</v>
      </c>
      <c r="C359" t="s">
        <v>85</v>
      </c>
      <c r="D359" t="s">
        <v>7</v>
      </c>
      <c r="E359" t="str" cm="1">
        <f t="array" ref="E359">_xlfn.XLOOKUP(1,(Sheet2!B:B=A359)*(Sheet2!C:C=C359),Sheet2!A:A)</f>
        <v>Earnings - Reported</v>
      </c>
    </row>
    <row r="360" spans="1:5" hidden="1" x14ac:dyDescent="0.2">
      <c r="A360" t="s">
        <v>188</v>
      </c>
      <c r="B360" t="s">
        <v>189</v>
      </c>
      <c r="C360" t="s">
        <v>50</v>
      </c>
      <c r="D360" t="s">
        <v>7</v>
      </c>
      <c r="E360" t="str" cm="1">
        <f t="array" ref="E360">_xlfn.XLOOKUP(1,(Sheet2!B:B=A360)*(Sheet2!C:C=C360),Sheet2!A:A)</f>
        <v>Earnings - Reported</v>
      </c>
    </row>
    <row r="361" spans="1:5" hidden="1" x14ac:dyDescent="0.2">
      <c r="A361" t="s">
        <v>188</v>
      </c>
      <c r="B361" t="s">
        <v>189</v>
      </c>
      <c r="C361" t="s">
        <v>13</v>
      </c>
      <c r="D361" t="s">
        <v>7</v>
      </c>
      <c r="E361" t="str" cm="1">
        <f t="array" ref="E361">_xlfn.XLOOKUP(1,(Sheet2!B:B=A361)*(Sheet2!C:C=C361),Sheet2!A:A)</f>
        <v>Earnings - Reported</v>
      </c>
    </row>
    <row r="362" spans="1:5" hidden="1" x14ac:dyDescent="0.2">
      <c r="A362" t="s">
        <v>188</v>
      </c>
      <c r="B362" t="s">
        <v>189</v>
      </c>
      <c r="C362" t="s">
        <v>10</v>
      </c>
      <c r="D362" t="s">
        <v>7</v>
      </c>
      <c r="E362" t="str" cm="1">
        <f t="array" ref="E362">_xlfn.XLOOKUP(1,(Sheet2!B:B=A362)*(Sheet2!C:C=C362),Sheet2!A:A)</f>
        <v>Earnings - Reported</v>
      </c>
    </row>
    <row r="363" spans="1:5" hidden="1" x14ac:dyDescent="0.2">
      <c r="A363" t="s">
        <v>188</v>
      </c>
      <c r="B363" t="s">
        <v>189</v>
      </c>
      <c r="C363" t="s">
        <v>191</v>
      </c>
      <c r="D363" t="s">
        <v>19</v>
      </c>
      <c r="E363" t="str" cm="1">
        <f t="array" ref="E363">_xlfn.XLOOKUP(1,(Sheet2!B:B=A363)*(Sheet2!C:C=C363),Sheet2!A:A)</f>
        <v>Earnings - Reported</v>
      </c>
    </row>
    <row r="364" spans="1:5" x14ac:dyDescent="0.2">
      <c r="A364" t="s">
        <v>192</v>
      </c>
      <c r="B364" t="s">
        <v>193</v>
      </c>
      <c r="C364" t="s">
        <v>194</v>
      </c>
      <c r="D364" t="s">
        <v>37</v>
      </c>
      <c r="E364" t="s">
        <v>541</v>
      </c>
    </row>
    <row r="365" spans="1:5" hidden="1" x14ac:dyDescent="0.2">
      <c r="A365" t="s">
        <v>192</v>
      </c>
      <c r="B365" t="s">
        <v>193</v>
      </c>
      <c r="C365" t="s">
        <v>85</v>
      </c>
      <c r="D365" t="s">
        <v>7</v>
      </c>
      <c r="E365" t="str" cm="1">
        <f t="array" ref="E365">_xlfn.XLOOKUP(1,(Sheet2!B:B=A365)*(Sheet2!C:C=C365),Sheet2!A:A)</f>
        <v>Earnings - Upcoming</v>
      </c>
    </row>
    <row r="366" spans="1:5" hidden="1" x14ac:dyDescent="0.2">
      <c r="A366" t="s">
        <v>192</v>
      </c>
      <c r="B366" t="s">
        <v>193</v>
      </c>
      <c r="C366" t="s">
        <v>195</v>
      </c>
      <c r="D366" t="s">
        <v>7</v>
      </c>
      <c r="E366" t="str" cm="1">
        <f t="array" ref="E366">_xlfn.XLOOKUP(1,(Sheet2!B:B=A366)*(Sheet2!C:C=C366),Sheet2!A:A)</f>
        <v>Earnings - Upcoming</v>
      </c>
    </row>
    <row r="367" spans="1:5" hidden="1" x14ac:dyDescent="0.2">
      <c r="A367" t="s">
        <v>192</v>
      </c>
      <c r="B367" t="s">
        <v>193</v>
      </c>
      <c r="C367" t="s">
        <v>195</v>
      </c>
      <c r="D367" t="s">
        <v>19</v>
      </c>
      <c r="E367" t="str" cm="1">
        <f t="array" ref="E367">_xlfn.XLOOKUP(1,(Sheet2!B:B=A367)*(Sheet2!C:C=C367),Sheet2!A:A)</f>
        <v>Earnings - Upcoming</v>
      </c>
    </row>
    <row r="368" spans="1:5" x14ac:dyDescent="0.2">
      <c r="A368" t="s">
        <v>196</v>
      </c>
      <c r="B368" t="s">
        <v>197</v>
      </c>
      <c r="C368" t="s">
        <v>132</v>
      </c>
      <c r="D368" t="s">
        <v>37</v>
      </c>
      <c r="E368" t="s">
        <v>541</v>
      </c>
    </row>
    <row r="369" spans="1:5" x14ac:dyDescent="0.2">
      <c r="A369" t="s">
        <v>196</v>
      </c>
      <c r="B369" t="s">
        <v>197</v>
      </c>
      <c r="C369" t="s">
        <v>132</v>
      </c>
      <c r="D369" t="s">
        <v>19</v>
      </c>
      <c r="E369" t="s">
        <v>541</v>
      </c>
    </row>
    <row r="370" spans="1:5" x14ac:dyDescent="0.2">
      <c r="A370" t="s">
        <v>198</v>
      </c>
      <c r="B370" t="s">
        <v>199</v>
      </c>
      <c r="C370" t="s">
        <v>132</v>
      </c>
      <c r="D370" t="s">
        <v>37</v>
      </c>
      <c r="E370" t="s">
        <v>541</v>
      </c>
    </row>
    <row r="371" spans="1:5" x14ac:dyDescent="0.2">
      <c r="A371" t="s">
        <v>198</v>
      </c>
      <c r="B371" t="s">
        <v>199</v>
      </c>
      <c r="C371" t="s">
        <v>132</v>
      </c>
      <c r="D371" t="s">
        <v>19</v>
      </c>
      <c r="E371" t="s">
        <v>541</v>
      </c>
    </row>
    <row r="372" spans="1:5" hidden="1" x14ac:dyDescent="0.2">
      <c r="A372" t="s">
        <v>200</v>
      </c>
      <c r="B372" t="s">
        <v>201</v>
      </c>
      <c r="C372" t="s">
        <v>202</v>
      </c>
      <c r="D372" t="s">
        <v>66</v>
      </c>
      <c r="E372" t="str" cm="1">
        <f t="array" ref="E372">_xlfn.XLOOKUP(1,(Sheet2!B:B=A372)*(Sheet2!C:C=C372),Sheet2!A:A)</f>
        <v>50-Day SMA</v>
      </c>
    </row>
    <row r="373" spans="1:5" hidden="1" x14ac:dyDescent="0.2">
      <c r="A373" t="s">
        <v>200</v>
      </c>
      <c r="B373" t="s">
        <v>201</v>
      </c>
      <c r="C373" t="s">
        <v>177</v>
      </c>
      <c r="D373" t="s">
        <v>66</v>
      </c>
      <c r="E373" t="str" cm="1">
        <f t="array" ref="E373">_xlfn.XLOOKUP(1,(Sheet2!B:B=A373)*(Sheet2!C:C=C373),Sheet2!A:A)</f>
        <v>50-Day SMA</v>
      </c>
    </row>
    <row r="374" spans="1:5" x14ac:dyDescent="0.2">
      <c r="A374" t="s">
        <v>200</v>
      </c>
      <c r="B374" t="s">
        <v>201</v>
      </c>
      <c r="C374" t="s">
        <v>132</v>
      </c>
      <c r="D374" t="s">
        <v>19</v>
      </c>
      <c r="E374" t="s">
        <v>541</v>
      </c>
    </row>
    <row r="375" spans="1:5" hidden="1" x14ac:dyDescent="0.2">
      <c r="A375" t="s">
        <v>203</v>
      </c>
      <c r="B375" t="s">
        <v>204</v>
      </c>
      <c r="C375" t="s">
        <v>202</v>
      </c>
      <c r="D375" t="s">
        <v>66</v>
      </c>
      <c r="E375" t="str" cm="1">
        <f t="array" ref="E375">_xlfn.XLOOKUP(1,(Sheet2!B:B=A375)*(Sheet2!C:C=C375),Sheet2!A:A)</f>
        <v>21-Day SMA</v>
      </c>
    </row>
    <row r="376" spans="1:5" hidden="1" x14ac:dyDescent="0.2">
      <c r="A376" t="s">
        <v>203</v>
      </c>
      <c r="B376" t="s">
        <v>204</v>
      </c>
      <c r="C376" t="s">
        <v>177</v>
      </c>
      <c r="D376" t="s">
        <v>66</v>
      </c>
      <c r="E376" t="str" cm="1">
        <f t="array" ref="E376">_xlfn.XLOOKUP(1,(Sheet2!B:B=A376)*(Sheet2!C:C=C376),Sheet2!A:A)</f>
        <v>21-Day SMA</v>
      </c>
    </row>
    <row r="377" spans="1:5" x14ac:dyDescent="0.2">
      <c r="A377" t="s">
        <v>203</v>
      </c>
      <c r="B377" t="s">
        <v>204</v>
      </c>
      <c r="C377" t="s">
        <v>132</v>
      </c>
      <c r="D377" t="s">
        <v>19</v>
      </c>
      <c r="E377" t="s">
        <v>541</v>
      </c>
    </row>
    <row r="378" spans="1:5" hidden="1" x14ac:dyDescent="0.2">
      <c r="A378" t="s">
        <v>205</v>
      </c>
      <c r="B378" t="s">
        <v>206</v>
      </c>
      <c r="C378" t="s">
        <v>202</v>
      </c>
      <c r="D378" t="s">
        <v>66</v>
      </c>
      <c r="E378" t="str" cm="1">
        <f t="array" ref="E378">_xlfn.XLOOKUP(1,(Sheet2!B:B=A378)*(Sheet2!C:C=C378),Sheet2!A:A)</f>
        <v>10-Day SMA</v>
      </c>
    </row>
    <row r="379" spans="1:5" hidden="1" x14ac:dyDescent="0.2">
      <c r="A379" t="s">
        <v>205</v>
      </c>
      <c r="B379" t="s">
        <v>206</v>
      </c>
      <c r="C379" t="s">
        <v>177</v>
      </c>
      <c r="D379" t="s">
        <v>66</v>
      </c>
      <c r="E379" t="str" cm="1">
        <f t="array" ref="E379">_xlfn.XLOOKUP(1,(Sheet2!B:B=A379)*(Sheet2!C:C=C379),Sheet2!A:A)</f>
        <v>10-Day SMA</v>
      </c>
    </row>
    <row r="380" spans="1:5" x14ac:dyDescent="0.2">
      <c r="A380" t="s">
        <v>205</v>
      </c>
      <c r="B380" t="s">
        <v>206</v>
      </c>
      <c r="C380" t="s">
        <v>132</v>
      </c>
      <c r="D380" t="s">
        <v>19</v>
      </c>
      <c r="E380" t="s">
        <v>541</v>
      </c>
    </row>
    <row r="381" spans="1:5" x14ac:dyDescent="0.2">
      <c r="A381" t="s">
        <v>207</v>
      </c>
      <c r="B381" t="s">
        <v>208</v>
      </c>
      <c r="C381" t="s">
        <v>209</v>
      </c>
      <c r="D381" t="s">
        <v>37</v>
      </c>
      <c r="E381" t="e" cm="1">
        <f t="array" ref="E381">_xlfn.XLOOKUP(1,(Sheet2!B:B=A381)*(Sheet2!C:C=C381),Sheet2!A:A)</f>
        <v>#N/A</v>
      </c>
    </row>
    <row r="382" spans="1:5" x14ac:dyDescent="0.2">
      <c r="A382" t="s">
        <v>207</v>
      </c>
      <c r="B382" t="s">
        <v>208</v>
      </c>
      <c r="C382" t="s">
        <v>210</v>
      </c>
      <c r="D382" t="s">
        <v>7</v>
      </c>
      <c r="E382" t="e" cm="1">
        <f t="array" ref="E382">_xlfn.XLOOKUP(1,(Sheet2!B:B=A382)*(Sheet2!C:C=C382),Sheet2!A:A)</f>
        <v>#N/A</v>
      </c>
    </row>
    <row r="383" spans="1:5" x14ac:dyDescent="0.2">
      <c r="A383" t="s">
        <v>211</v>
      </c>
      <c r="B383" t="s">
        <v>212</v>
      </c>
      <c r="C383" t="s">
        <v>209</v>
      </c>
      <c r="D383" t="s">
        <v>37</v>
      </c>
      <c r="E383" t="e" cm="1">
        <f t="array" ref="E383">_xlfn.XLOOKUP(1,(Sheet2!B:B=A383)*(Sheet2!C:C=C383),Sheet2!A:A)</f>
        <v>#N/A</v>
      </c>
    </row>
    <row r="384" spans="1:5" x14ac:dyDescent="0.2">
      <c r="A384" t="s">
        <v>211</v>
      </c>
      <c r="B384" t="s">
        <v>212</v>
      </c>
      <c r="C384" t="s">
        <v>210</v>
      </c>
      <c r="D384" t="s">
        <v>7</v>
      </c>
      <c r="E384" t="e" cm="1">
        <f t="array" ref="E384">_xlfn.XLOOKUP(1,(Sheet2!B:B=A384)*(Sheet2!C:C=C384),Sheet2!A:A)</f>
        <v>#N/A</v>
      </c>
    </row>
    <row r="385" spans="1:5" hidden="1" x14ac:dyDescent="0.2">
      <c r="A385" t="s">
        <v>213</v>
      </c>
      <c r="B385" t="s">
        <v>214</v>
      </c>
      <c r="C385" t="s">
        <v>215</v>
      </c>
      <c r="D385" t="s">
        <v>37</v>
      </c>
      <c r="E385" t="str" cm="1">
        <f t="array" ref="E385">_xlfn.XLOOKUP(1,(Sheet2!B:B=A385)*(Sheet2!C:C=C385),Sheet2!A:A)</f>
        <v>RS Line Blue Dot</v>
      </c>
    </row>
    <row r="386" spans="1:5" hidden="1" x14ac:dyDescent="0.2">
      <c r="A386" t="s">
        <v>213</v>
      </c>
      <c r="B386" t="s">
        <v>214</v>
      </c>
      <c r="C386" t="s">
        <v>36</v>
      </c>
      <c r="D386" t="s">
        <v>37</v>
      </c>
      <c r="E386" t="str" cm="1">
        <f t="array" ref="E386">_xlfn.XLOOKUP(1,(Sheet2!B:B=A386)*(Sheet2!C:C=C386),Sheet2!A:A)</f>
        <v>RS Line Blue Dot</v>
      </c>
    </row>
    <row r="387" spans="1:5" hidden="1" x14ac:dyDescent="0.2">
      <c r="A387" t="s">
        <v>213</v>
      </c>
      <c r="B387" t="s">
        <v>214</v>
      </c>
      <c r="C387" t="s">
        <v>216</v>
      </c>
      <c r="D387" t="s">
        <v>37</v>
      </c>
      <c r="E387" t="str" cm="1">
        <f t="array" ref="E387">_xlfn.XLOOKUP(1,(Sheet2!B:B=A387)*(Sheet2!C:C=C387),Sheet2!A:A)</f>
        <v>RS Line Blue Dot</v>
      </c>
    </row>
    <row r="388" spans="1:5" x14ac:dyDescent="0.2">
      <c r="A388" t="s">
        <v>213</v>
      </c>
      <c r="B388" t="s">
        <v>214</v>
      </c>
      <c r="C388" t="s">
        <v>132</v>
      </c>
      <c r="D388" t="s">
        <v>37</v>
      </c>
      <c r="E388" t="s">
        <v>541</v>
      </c>
    </row>
    <row r="389" spans="1:5" hidden="1" x14ac:dyDescent="0.2">
      <c r="A389" t="s">
        <v>213</v>
      </c>
      <c r="B389" t="s">
        <v>214</v>
      </c>
      <c r="C389" t="s">
        <v>50</v>
      </c>
      <c r="D389" t="s">
        <v>37</v>
      </c>
      <c r="E389" t="str" cm="1">
        <f t="array" ref="E389">_xlfn.XLOOKUP(1,(Sheet2!B:B=A389)*(Sheet2!C:C=C389),Sheet2!A:A)</f>
        <v>RS Line Blue Dot</v>
      </c>
    </row>
    <row r="390" spans="1:5" hidden="1" x14ac:dyDescent="0.2">
      <c r="A390" t="s">
        <v>213</v>
      </c>
      <c r="B390" t="s">
        <v>214</v>
      </c>
      <c r="C390" t="s">
        <v>217</v>
      </c>
      <c r="D390" t="s">
        <v>7</v>
      </c>
      <c r="E390" t="str" cm="1">
        <f t="array" ref="E390">_xlfn.XLOOKUP(1,(Sheet2!B:B=A390)*(Sheet2!C:C=C390),Sheet2!A:A)</f>
        <v>RS Line Blue Dot</v>
      </c>
    </row>
    <row r="391" spans="1:5" hidden="1" x14ac:dyDescent="0.2">
      <c r="A391" t="s">
        <v>213</v>
      </c>
      <c r="B391" t="s">
        <v>214</v>
      </c>
      <c r="C391" t="s">
        <v>218</v>
      </c>
      <c r="D391" t="s">
        <v>7</v>
      </c>
      <c r="E391" t="str" cm="1">
        <f t="array" ref="E391">_xlfn.XLOOKUP(1,(Sheet2!B:B=A391)*(Sheet2!C:C=C391),Sheet2!A:A)</f>
        <v>RS Line Blue Dot</v>
      </c>
    </row>
    <row r="392" spans="1:5" hidden="1" x14ac:dyDescent="0.2">
      <c r="A392" t="s">
        <v>213</v>
      </c>
      <c r="B392" t="s">
        <v>214</v>
      </c>
      <c r="C392" t="s">
        <v>219</v>
      </c>
      <c r="D392" t="s">
        <v>7</v>
      </c>
      <c r="E392" t="str" cm="1">
        <f t="array" ref="E392">_xlfn.XLOOKUP(1,(Sheet2!B:B=A392)*(Sheet2!C:C=C392),Sheet2!A:A)</f>
        <v>RS Line Blue Dot</v>
      </c>
    </row>
    <row r="393" spans="1:5" hidden="1" x14ac:dyDescent="0.2">
      <c r="A393" t="s">
        <v>213</v>
      </c>
      <c r="B393" t="s">
        <v>214</v>
      </c>
      <c r="C393" t="s">
        <v>142</v>
      </c>
      <c r="D393" t="s">
        <v>7</v>
      </c>
      <c r="E393" t="str" cm="1">
        <f t="array" ref="E393">_xlfn.XLOOKUP(1,(Sheet2!B:B=A393)*(Sheet2!C:C=C393),Sheet2!A:A)</f>
        <v>RS Line Blue Dot</v>
      </c>
    </row>
    <row r="394" spans="1:5" hidden="1" x14ac:dyDescent="0.2">
      <c r="A394" t="s">
        <v>213</v>
      </c>
      <c r="B394" t="s">
        <v>214</v>
      </c>
      <c r="C394" t="s">
        <v>13</v>
      </c>
      <c r="D394" t="s">
        <v>7</v>
      </c>
      <c r="E394" t="str" cm="1">
        <f t="array" ref="E394">_xlfn.XLOOKUP(1,(Sheet2!B:B=A394)*(Sheet2!C:C=C394),Sheet2!A:A)</f>
        <v>RS Line Blue Dot</v>
      </c>
    </row>
    <row r="395" spans="1:5" hidden="1" x14ac:dyDescent="0.2">
      <c r="A395" t="s">
        <v>213</v>
      </c>
      <c r="B395" t="s">
        <v>214</v>
      </c>
      <c r="C395" t="s">
        <v>10</v>
      </c>
      <c r="D395" t="s">
        <v>7</v>
      </c>
      <c r="E395" t="str" cm="1">
        <f t="array" ref="E395">_xlfn.XLOOKUP(1,(Sheet2!B:B=A395)*(Sheet2!C:C=C395),Sheet2!A:A)</f>
        <v>RS Line Blue Dot</v>
      </c>
    </row>
    <row r="396" spans="1:5" hidden="1" x14ac:dyDescent="0.2">
      <c r="A396" t="s">
        <v>213</v>
      </c>
      <c r="B396" t="s">
        <v>214</v>
      </c>
      <c r="C396" t="s">
        <v>85</v>
      </c>
      <c r="D396" t="s">
        <v>7</v>
      </c>
      <c r="E396" t="str" cm="1">
        <f t="array" ref="E396">_xlfn.XLOOKUP(1,(Sheet2!B:B=A396)*(Sheet2!C:C=C396),Sheet2!A:A)</f>
        <v>RS Line Blue Dot</v>
      </c>
    </row>
    <row r="397" spans="1:5" hidden="1" x14ac:dyDescent="0.2">
      <c r="A397" t="s">
        <v>213</v>
      </c>
      <c r="B397" t="s">
        <v>214</v>
      </c>
      <c r="C397" t="s">
        <v>216</v>
      </c>
      <c r="D397" t="s">
        <v>7</v>
      </c>
      <c r="E397" t="str" cm="1">
        <f t="array" ref="E397">_xlfn.XLOOKUP(1,(Sheet2!B:B=A397)*(Sheet2!C:C=C397),Sheet2!A:A)</f>
        <v>RS Line Blue Dot</v>
      </c>
    </row>
    <row r="398" spans="1:5" hidden="1" x14ac:dyDescent="0.2">
      <c r="A398" t="s">
        <v>213</v>
      </c>
      <c r="B398" t="s">
        <v>214</v>
      </c>
      <c r="C398" t="s">
        <v>220</v>
      </c>
      <c r="D398" t="s">
        <v>7</v>
      </c>
      <c r="E398" t="str" cm="1">
        <f t="array" ref="E398">_xlfn.XLOOKUP(1,(Sheet2!B:B=A398)*(Sheet2!C:C=C398),Sheet2!A:A)</f>
        <v>RS Line Blue Dot</v>
      </c>
    </row>
    <row r="399" spans="1:5" x14ac:dyDescent="0.2">
      <c r="A399" t="s">
        <v>221</v>
      </c>
      <c r="B399" t="s">
        <v>222</v>
      </c>
      <c r="C399" t="s">
        <v>209</v>
      </c>
      <c r="D399" t="s">
        <v>37</v>
      </c>
      <c r="E399" t="e" cm="1">
        <f t="array" ref="E399">_xlfn.XLOOKUP(1,(Sheet2!B:B=A399)*(Sheet2!C:C=C399),Sheet2!A:A)</f>
        <v>#N/A</v>
      </c>
    </row>
    <row r="400" spans="1:5" x14ac:dyDescent="0.2">
      <c r="A400" t="s">
        <v>221</v>
      </c>
      <c r="B400" t="s">
        <v>222</v>
      </c>
      <c r="C400" t="s">
        <v>210</v>
      </c>
      <c r="D400" t="s">
        <v>7</v>
      </c>
      <c r="E400" t="e" cm="1">
        <f t="array" ref="E400">_xlfn.XLOOKUP(1,(Sheet2!B:B=A400)*(Sheet2!C:C=C400),Sheet2!A:A)</f>
        <v>#N/A</v>
      </c>
    </row>
    <row r="401" spans="1:5" hidden="1" x14ac:dyDescent="0.2">
      <c r="A401" t="s">
        <v>223</v>
      </c>
      <c r="B401" t="s">
        <v>224</v>
      </c>
      <c r="C401" t="s">
        <v>225</v>
      </c>
      <c r="D401" t="s">
        <v>37</v>
      </c>
      <c r="E401" t="str" cm="1">
        <f t="array" ref="E401">_xlfn.XLOOKUP(1,(Sheet2!B:B=A401)*(Sheet2!C:C=C401),Sheet2!A:A)</f>
        <v>Bases Forming</v>
      </c>
    </row>
    <row r="402" spans="1:5" hidden="1" x14ac:dyDescent="0.2">
      <c r="A402" t="s">
        <v>223</v>
      </c>
      <c r="B402" t="s">
        <v>224</v>
      </c>
      <c r="C402" t="s">
        <v>226</v>
      </c>
      <c r="D402" t="s">
        <v>37</v>
      </c>
      <c r="E402" t="str" cm="1">
        <f t="array" ref="E402">_xlfn.XLOOKUP(1,(Sheet2!B:B=A402)*(Sheet2!C:C=C402),Sheet2!A:A)</f>
        <v>Bases Forming</v>
      </c>
    </row>
    <row r="403" spans="1:5" hidden="1" x14ac:dyDescent="0.2">
      <c r="A403" t="s">
        <v>223</v>
      </c>
      <c r="B403" t="s">
        <v>224</v>
      </c>
      <c r="C403" t="s">
        <v>215</v>
      </c>
      <c r="D403" t="s">
        <v>37</v>
      </c>
      <c r="E403" t="str" cm="1">
        <f t="array" ref="E403">_xlfn.XLOOKUP(1,(Sheet2!B:B=A403)*(Sheet2!C:C=C403),Sheet2!A:A)</f>
        <v>Bases Forming</v>
      </c>
    </row>
    <row r="404" spans="1:5" hidden="1" x14ac:dyDescent="0.2">
      <c r="A404" t="s">
        <v>223</v>
      </c>
      <c r="B404" t="s">
        <v>224</v>
      </c>
      <c r="C404" t="s">
        <v>36</v>
      </c>
      <c r="D404" t="s">
        <v>37</v>
      </c>
      <c r="E404" t="str" cm="1">
        <f t="array" ref="E404">_xlfn.XLOOKUP(1,(Sheet2!B:B=A404)*(Sheet2!C:C=C404),Sheet2!A:A)</f>
        <v>Bases Forming</v>
      </c>
    </row>
    <row r="405" spans="1:5" x14ac:dyDescent="0.2">
      <c r="A405" t="s">
        <v>223</v>
      </c>
      <c r="B405" t="s">
        <v>224</v>
      </c>
      <c r="C405" t="s">
        <v>132</v>
      </c>
      <c r="D405" t="s">
        <v>37</v>
      </c>
      <c r="E405" t="s">
        <v>541</v>
      </c>
    </row>
    <row r="406" spans="1:5" hidden="1" x14ac:dyDescent="0.2">
      <c r="A406" t="s">
        <v>223</v>
      </c>
      <c r="B406" t="s">
        <v>224</v>
      </c>
      <c r="C406" t="s">
        <v>50</v>
      </c>
      <c r="D406" t="s">
        <v>37</v>
      </c>
      <c r="E406" t="str" cm="1">
        <f t="array" ref="E406">_xlfn.XLOOKUP(1,(Sheet2!B:B=A406)*(Sheet2!C:C=C406),Sheet2!A:A)</f>
        <v>Bases Forming</v>
      </c>
    </row>
    <row r="407" spans="1:5" hidden="1" x14ac:dyDescent="0.2">
      <c r="A407" t="s">
        <v>223</v>
      </c>
      <c r="B407" t="s">
        <v>224</v>
      </c>
      <c r="C407" t="s">
        <v>50</v>
      </c>
      <c r="D407" t="s">
        <v>66</v>
      </c>
      <c r="E407" t="str" cm="1">
        <f t="array" ref="E407">_xlfn.XLOOKUP(1,(Sheet2!B:B=A407)*(Sheet2!C:C=C407),Sheet2!A:A)</f>
        <v>Bases Forming</v>
      </c>
    </row>
    <row r="408" spans="1:5" hidden="1" x14ac:dyDescent="0.2">
      <c r="A408" t="s">
        <v>223</v>
      </c>
      <c r="B408" t="s">
        <v>224</v>
      </c>
      <c r="C408" t="s">
        <v>215</v>
      </c>
      <c r="D408" t="s">
        <v>66</v>
      </c>
      <c r="E408" t="str" cm="1">
        <f t="array" ref="E408">_xlfn.XLOOKUP(1,(Sheet2!B:B=A408)*(Sheet2!C:C=C408),Sheet2!A:A)</f>
        <v>Bases Forming</v>
      </c>
    </row>
    <row r="409" spans="1:5" hidden="1" x14ac:dyDescent="0.2">
      <c r="A409" t="s">
        <v>223</v>
      </c>
      <c r="B409" t="s">
        <v>224</v>
      </c>
      <c r="C409" t="s">
        <v>225</v>
      </c>
      <c r="D409" t="s">
        <v>66</v>
      </c>
      <c r="E409" t="str" cm="1">
        <f t="array" ref="E409">_xlfn.XLOOKUP(1,(Sheet2!B:B=A409)*(Sheet2!C:C=C409),Sheet2!A:A)</f>
        <v>Bases Forming</v>
      </c>
    </row>
    <row r="410" spans="1:5" hidden="1" x14ac:dyDescent="0.2">
      <c r="A410" t="s">
        <v>223</v>
      </c>
      <c r="B410" t="s">
        <v>224</v>
      </c>
      <c r="C410" t="s">
        <v>226</v>
      </c>
      <c r="D410" t="s">
        <v>66</v>
      </c>
      <c r="E410" t="str" cm="1">
        <f t="array" ref="E410">_xlfn.XLOOKUP(1,(Sheet2!B:B=A410)*(Sheet2!C:C=C410),Sheet2!A:A)</f>
        <v>Bases Forming</v>
      </c>
    </row>
    <row r="411" spans="1:5" hidden="1" x14ac:dyDescent="0.2">
      <c r="A411" t="s">
        <v>223</v>
      </c>
      <c r="B411" t="s">
        <v>224</v>
      </c>
      <c r="C411" t="s">
        <v>219</v>
      </c>
      <c r="D411" t="s">
        <v>7</v>
      </c>
      <c r="E411" t="str" cm="1">
        <f t="array" ref="E411">_xlfn.XLOOKUP(1,(Sheet2!B:B=A411)*(Sheet2!C:C=C411),Sheet2!A:A)</f>
        <v>Bases Forming</v>
      </c>
    </row>
    <row r="412" spans="1:5" hidden="1" x14ac:dyDescent="0.2">
      <c r="A412" t="s">
        <v>223</v>
      </c>
      <c r="B412" t="s">
        <v>224</v>
      </c>
      <c r="C412" t="s">
        <v>217</v>
      </c>
      <c r="D412" t="s">
        <v>7</v>
      </c>
      <c r="E412" t="str" cm="1">
        <f t="array" ref="E412">_xlfn.XLOOKUP(1,(Sheet2!B:B=A412)*(Sheet2!C:C=C412),Sheet2!A:A)</f>
        <v>Bases Forming</v>
      </c>
    </row>
    <row r="413" spans="1:5" hidden="1" x14ac:dyDescent="0.2">
      <c r="A413" t="s">
        <v>223</v>
      </c>
      <c r="B413" t="s">
        <v>224</v>
      </c>
      <c r="C413" t="s">
        <v>216</v>
      </c>
      <c r="D413" t="s">
        <v>7</v>
      </c>
      <c r="E413" t="str" cm="1">
        <f t="array" ref="E413">_xlfn.XLOOKUP(1,(Sheet2!B:B=A413)*(Sheet2!C:C=C413),Sheet2!A:A)</f>
        <v>Bases Forming</v>
      </c>
    </row>
    <row r="414" spans="1:5" hidden="1" x14ac:dyDescent="0.2">
      <c r="A414" t="s">
        <v>223</v>
      </c>
      <c r="B414" t="s">
        <v>224</v>
      </c>
      <c r="C414" t="s">
        <v>220</v>
      </c>
      <c r="D414" t="s">
        <v>7</v>
      </c>
      <c r="E414" t="str" cm="1">
        <f t="array" ref="E414">_xlfn.XLOOKUP(1,(Sheet2!B:B=A414)*(Sheet2!C:C=C414),Sheet2!A:A)</f>
        <v>Bases Forming</v>
      </c>
    </row>
    <row r="415" spans="1:5" hidden="1" x14ac:dyDescent="0.2">
      <c r="A415" t="s">
        <v>223</v>
      </c>
      <c r="B415" t="s">
        <v>224</v>
      </c>
      <c r="C415" t="s">
        <v>226</v>
      </c>
      <c r="D415" t="s">
        <v>7</v>
      </c>
      <c r="E415" t="str" cm="1">
        <f t="array" ref="E415">_xlfn.XLOOKUP(1,(Sheet2!B:B=A415)*(Sheet2!C:C=C415),Sheet2!A:A)</f>
        <v>Bases Forming</v>
      </c>
    </row>
    <row r="416" spans="1:5" hidden="1" x14ac:dyDescent="0.2">
      <c r="A416" t="s">
        <v>223</v>
      </c>
      <c r="B416" t="s">
        <v>224</v>
      </c>
      <c r="C416" t="s">
        <v>85</v>
      </c>
      <c r="D416" t="s">
        <v>7</v>
      </c>
      <c r="E416" t="str" cm="1">
        <f t="array" ref="E416">_xlfn.XLOOKUP(1,(Sheet2!B:B=A416)*(Sheet2!C:C=C416),Sheet2!A:A)</f>
        <v>Bases Forming</v>
      </c>
    </row>
    <row r="417" spans="1:5" hidden="1" x14ac:dyDescent="0.2">
      <c r="A417" t="s">
        <v>223</v>
      </c>
      <c r="B417" t="s">
        <v>224</v>
      </c>
      <c r="C417" t="s">
        <v>13</v>
      </c>
      <c r="D417" t="s">
        <v>7</v>
      </c>
      <c r="E417" t="str" cm="1">
        <f t="array" ref="E417">_xlfn.XLOOKUP(1,(Sheet2!B:B=A417)*(Sheet2!C:C=C417),Sheet2!A:A)</f>
        <v>Bases Forming</v>
      </c>
    </row>
    <row r="418" spans="1:5" hidden="1" x14ac:dyDescent="0.2">
      <c r="A418" t="s">
        <v>223</v>
      </c>
      <c r="B418" t="s">
        <v>224</v>
      </c>
      <c r="C418" t="s">
        <v>10</v>
      </c>
      <c r="D418" t="s">
        <v>7</v>
      </c>
      <c r="E418" t="str" cm="1">
        <f t="array" ref="E418">_xlfn.XLOOKUP(1,(Sheet2!B:B=A418)*(Sheet2!C:C=C418),Sheet2!A:A)</f>
        <v>Bases Forming</v>
      </c>
    </row>
    <row r="419" spans="1:5" hidden="1" x14ac:dyDescent="0.2">
      <c r="A419" t="s">
        <v>223</v>
      </c>
      <c r="B419" t="s">
        <v>224</v>
      </c>
      <c r="C419" t="s">
        <v>166</v>
      </c>
      <c r="D419" t="s">
        <v>7</v>
      </c>
      <c r="E419" t="str" cm="1">
        <f t="array" ref="E419">_xlfn.XLOOKUP(1,(Sheet2!B:B=A419)*(Sheet2!C:C=C419),Sheet2!A:A)</f>
        <v>Bases Forming</v>
      </c>
    </row>
    <row r="420" spans="1:5" hidden="1" x14ac:dyDescent="0.2">
      <c r="A420" t="s">
        <v>223</v>
      </c>
      <c r="B420" t="s">
        <v>224</v>
      </c>
      <c r="C420" t="s">
        <v>227</v>
      </c>
      <c r="D420" t="s">
        <v>7</v>
      </c>
      <c r="E420" t="str" cm="1">
        <f t="array" ref="E420">_xlfn.XLOOKUP(1,(Sheet2!B:B=A420)*(Sheet2!C:C=C420),Sheet2!A:A)</f>
        <v>Bases Forming</v>
      </c>
    </row>
    <row r="421" spans="1:5" x14ac:dyDescent="0.2">
      <c r="A421" t="s">
        <v>228</v>
      </c>
      <c r="B421" t="s">
        <v>229</v>
      </c>
      <c r="C421" t="s">
        <v>132</v>
      </c>
      <c r="D421" t="s">
        <v>37</v>
      </c>
      <c r="E421" t="s">
        <v>541</v>
      </c>
    </row>
    <row r="422" spans="1:5" hidden="1" x14ac:dyDescent="0.2">
      <c r="A422" t="s">
        <v>228</v>
      </c>
      <c r="B422" t="s">
        <v>229</v>
      </c>
      <c r="C422" t="s">
        <v>50</v>
      </c>
      <c r="D422" t="s">
        <v>66</v>
      </c>
      <c r="E422" t="str" cm="1">
        <f t="array" ref="E422">_xlfn.XLOOKUP(1,(Sheet2!B:B=A422)*(Sheet2!C:C=C422),Sheet2!A:A)</f>
        <v>All Tight Areas</v>
      </c>
    </row>
    <row r="423" spans="1:5" hidden="1" x14ac:dyDescent="0.2">
      <c r="A423" t="s">
        <v>228</v>
      </c>
      <c r="B423" t="s">
        <v>229</v>
      </c>
      <c r="C423" t="s">
        <v>215</v>
      </c>
      <c r="D423" t="s">
        <v>66</v>
      </c>
      <c r="E423" t="str" cm="1">
        <f t="array" ref="E423">_xlfn.XLOOKUP(1,(Sheet2!B:B=A423)*(Sheet2!C:C=C423),Sheet2!A:A)</f>
        <v>All Tight Areas</v>
      </c>
    </row>
    <row r="424" spans="1:5" hidden="1" x14ac:dyDescent="0.2">
      <c r="A424" t="s">
        <v>228</v>
      </c>
      <c r="B424" t="s">
        <v>229</v>
      </c>
      <c r="C424" t="s">
        <v>202</v>
      </c>
      <c r="D424" t="s">
        <v>66</v>
      </c>
      <c r="E424" t="str" cm="1">
        <f t="array" ref="E424">_xlfn.XLOOKUP(1,(Sheet2!B:B=A424)*(Sheet2!C:C=C424),Sheet2!A:A)</f>
        <v>All Tight Areas</v>
      </c>
    </row>
    <row r="425" spans="1:5" hidden="1" x14ac:dyDescent="0.2">
      <c r="A425" t="s">
        <v>230</v>
      </c>
      <c r="B425" t="s">
        <v>231</v>
      </c>
      <c r="C425" t="s">
        <v>50</v>
      </c>
      <c r="D425" t="s">
        <v>37</v>
      </c>
      <c r="E425" t="str" cm="1">
        <f t="array" ref="E425">_xlfn.XLOOKUP(1,(Sheet2!B:B=A425)*(Sheet2!C:C=C425),Sheet2!A:A)</f>
        <v>All RS Line New High</v>
      </c>
    </row>
    <row r="426" spans="1:5" hidden="1" x14ac:dyDescent="0.2">
      <c r="A426" t="s">
        <v>230</v>
      </c>
      <c r="B426" t="s">
        <v>231</v>
      </c>
      <c r="C426" t="s">
        <v>36</v>
      </c>
      <c r="D426" t="s">
        <v>37</v>
      </c>
      <c r="E426" t="str" cm="1">
        <f t="array" ref="E426">_xlfn.XLOOKUP(1,(Sheet2!B:B=A426)*(Sheet2!C:C=C426),Sheet2!A:A)</f>
        <v>All RS Line New High</v>
      </c>
    </row>
    <row r="427" spans="1:5" x14ac:dyDescent="0.2">
      <c r="A427" t="s">
        <v>230</v>
      </c>
      <c r="B427" t="s">
        <v>231</v>
      </c>
      <c r="C427" t="s">
        <v>132</v>
      </c>
      <c r="D427" t="s">
        <v>37</v>
      </c>
      <c r="E427" t="s">
        <v>541</v>
      </c>
    </row>
    <row r="428" spans="1:5" hidden="1" x14ac:dyDescent="0.2">
      <c r="A428" t="s">
        <v>230</v>
      </c>
      <c r="B428" t="s">
        <v>231</v>
      </c>
      <c r="C428" t="s">
        <v>50</v>
      </c>
      <c r="D428" t="s">
        <v>66</v>
      </c>
      <c r="E428" t="str" cm="1">
        <f t="array" ref="E428">_xlfn.XLOOKUP(1,(Sheet2!B:B=A428)*(Sheet2!C:C=C428),Sheet2!A:A)</f>
        <v>All RS Line New High</v>
      </c>
    </row>
    <row r="429" spans="1:5" x14ac:dyDescent="0.2">
      <c r="A429" t="s">
        <v>230</v>
      </c>
      <c r="B429" t="s">
        <v>231</v>
      </c>
      <c r="C429" t="s">
        <v>215</v>
      </c>
      <c r="D429" t="s">
        <v>66</v>
      </c>
      <c r="E429" t="e" cm="1">
        <f t="array" ref="E429">_xlfn.XLOOKUP(1,(Sheet2!B:B=A429)*(Sheet2!C:C=C429),Sheet2!A:A)</f>
        <v>#N/A</v>
      </c>
    </row>
    <row r="430" spans="1:5" hidden="1" x14ac:dyDescent="0.2">
      <c r="A430" t="s">
        <v>230</v>
      </c>
      <c r="B430" t="s">
        <v>231</v>
      </c>
      <c r="C430" t="s">
        <v>202</v>
      </c>
      <c r="D430" t="s">
        <v>66</v>
      </c>
      <c r="E430" t="str" cm="1">
        <f t="array" ref="E430">_xlfn.XLOOKUP(1,(Sheet2!B:B=A430)*(Sheet2!C:C=C430),Sheet2!A:A)</f>
        <v>All RS Line New High</v>
      </c>
    </row>
    <row r="431" spans="1:5" hidden="1" x14ac:dyDescent="0.2">
      <c r="A431" t="s">
        <v>230</v>
      </c>
      <c r="B431" t="s">
        <v>231</v>
      </c>
      <c r="C431" t="s">
        <v>142</v>
      </c>
      <c r="D431" t="s">
        <v>7</v>
      </c>
      <c r="E431" t="str" cm="1">
        <f t="array" ref="E431">_xlfn.XLOOKUP(1,(Sheet2!B:B=A431)*(Sheet2!C:C=C431),Sheet2!A:A)</f>
        <v>All RS Line New High</v>
      </c>
    </row>
    <row r="432" spans="1:5" hidden="1" x14ac:dyDescent="0.2">
      <c r="A432" t="s">
        <v>230</v>
      </c>
      <c r="B432" t="s">
        <v>231</v>
      </c>
      <c r="C432" t="s">
        <v>85</v>
      </c>
      <c r="D432" t="s">
        <v>7</v>
      </c>
      <c r="E432" t="str" cm="1">
        <f t="array" ref="E432">_xlfn.XLOOKUP(1,(Sheet2!B:B=A432)*(Sheet2!C:C=C432),Sheet2!A:A)</f>
        <v>All RS Line New High</v>
      </c>
    </row>
    <row r="433" spans="1:5" hidden="1" x14ac:dyDescent="0.2">
      <c r="A433" t="s">
        <v>230</v>
      </c>
      <c r="B433" t="s">
        <v>231</v>
      </c>
      <c r="C433" t="s">
        <v>13</v>
      </c>
      <c r="D433" t="s">
        <v>7</v>
      </c>
      <c r="E433" t="str" cm="1">
        <f t="array" ref="E433">_xlfn.XLOOKUP(1,(Sheet2!B:B=A433)*(Sheet2!C:C=C433),Sheet2!A:A)</f>
        <v>All RS Line New High</v>
      </c>
    </row>
    <row r="434" spans="1:5" hidden="1" x14ac:dyDescent="0.2">
      <c r="A434" t="s">
        <v>230</v>
      </c>
      <c r="B434" t="s">
        <v>231</v>
      </c>
      <c r="C434" t="s">
        <v>10</v>
      </c>
      <c r="D434" t="s">
        <v>7</v>
      </c>
      <c r="E434" t="str" cm="1">
        <f t="array" ref="E434">_xlfn.XLOOKUP(1,(Sheet2!B:B=A434)*(Sheet2!C:C=C434),Sheet2!A:A)</f>
        <v>All RS Line New High</v>
      </c>
    </row>
    <row r="435" spans="1:5" hidden="1" x14ac:dyDescent="0.2">
      <c r="A435" t="s">
        <v>232</v>
      </c>
      <c r="B435" t="s">
        <v>233</v>
      </c>
      <c r="C435" t="s">
        <v>50</v>
      </c>
      <c r="D435" t="s">
        <v>37</v>
      </c>
      <c r="E435" t="str" cm="1">
        <f t="array" ref="E435">_xlfn.XLOOKUP(1,(Sheet2!B:B=A435)*(Sheet2!C:C=C435),Sheet2!A:A)</f>
        <v>Trend Template - 1-4 Month</v>
      </c>
    </row>
    <row r="436" spans="1:5" hidden="1" x14ac:dyDescent="0.2">
      <c r="A436" t="s">
        <v>232</v>
      </c>
      <c r="B436" t="s">
        <v>233</v>
      </c>
      <c r="C436" t="s">
        <v>51</v>
      </c>
      <c r="D436" t="s">
        <v>37</v>
      </c>
      <c r="E436" t="str" cm="1">
        <f t="array" ref="E436">_xlfn.XLOOKUP(1,(Sheet2!B:B=A436)*(Sheet2!C:C=C436),Sheet2!A:A)</f>
        <v>Trend Template - 1-4 Month</v>
      </c>
    </row>
    <row r="437" spans="1:5" hidden="1" x14ac:dyDescent="0.2">
      <c r="A437" t="s">
        <v>232</v>
      </c>
      <c r="B437" t="s">
        <v>233</v>
      </c>
      <c r="C437" t="s">
        <v>15</v>
      </c>
      <c r="D437" t="s">
        <v>7</v>
      </c>
      <c r="E437" t="str" cm="1">
        <f t="array" ref="E437">_xlfn.XLOOKUP(1,(Sheet2!B:B=A437)*(Sheet2!C:C=C437),Sheet2!A:A)</f>
        <v>Trend Template - 1-4 Month</v>
      </c>
    </row>
    <row r="438" spans="1:5" hidden="1" x14ac:dyDescent="0.2">
      <c r="A438" t="s">
        <v>232</v>
      </c>
      <c r="B438" t="s">
        <v>233</v>
      </c>
      <c r="C438" t="s">
        <v>234</v>
      </c>
      <c r="D438" t="s">
        <v>7</v>
      </c>
      <c r="E438" t="str" cm="1">
        <f t="array" ref="E438">_xlfn.XLOOKUP(1,(Sheet2!B:B=A438)*(Sheet2!C:C=C438),Sheet2!A:A)</f>
        <v>Trend Template - 1-4 Month</v>
      </c>
    </row>
    <row r="439" spans="1:5" hidden="1" x14ac:dyDescent="0.2">
      <c r="A439" t="s">
        <v>232</v>
      </c>
      <c r="B439" t="s">
        <v>233</v>
      </c>
      <c r="C439" t="s">
        <v>235</v>
      </c>
      <c r="D439" t="s">
        <v>7</v>
      </c>
      <c r="E439" t="str" cm="1">
        <f t="array" ref="E439">_xlfn.XLOOKUP(1,(Sheet2!B:B=A439)*(Sheet2!C:C=C439),Sheet2!A:A)</f>
        <v>Trend Template - 1-4 Month</v>
      </c>
    </row>
    <row r="440" spans="1:5" hidden="1" x14ac:dyDescent="0.2">
      <c r="A440" t="s">
        <v>232</v>
      </c>
      <c r="B440" t="s">
        <v>233</v>
      </c>
      <c r="C440" t="s">
        <v>153</v>
      </c>
      <c r="D440" t="s">
        <v>7</v>
      </c>
      <c r="E440" t="str" cm="1">
        <f t="array" ref="E440">_xlfn.XLOOKUP(1,(Sheet2!B:B=A440)*(Sheet2!C:C=C440),Sheet2!A:A)</f>
        <v>Trend Template - 1-4 Month</v>
      </c>
    </row>
    <row r="441" spans="1:5" hidden="1" x14ac:dyDescent="0.2">
      <c r="A441" t="s">
        <v>232</v>
      </c>
      <c r="B441" t="s">
        <v>233</v>
      </c>
      <c r="C441" t="s">
        <v>10</v>
      </c>
      <c r="D441" t="s">
        <v>7</v>
      </c>
      <c r="E441" t="str" cm="1">
        <f t="array" ref="E441">_xlfn.XLOOKUP(1,(Sheet2!B:B=A441)*(Sheet2!C:C=C441),Sheet2!A:A)</f>
        <v>Trend Template - 1-4 Month</v>
      </c>
    </row>
    <row r="442" spans="1:5" hidden="1" x14ac:dyDescent="0.2">
      <c r="A442" t="s">
        <v>232</v>
      </c>
      <c r="B442" t="s">
        <v>233</v>
      </c>
      <c r="C442" t="s">
        <v>85</v>
      </c>
      <c r="D442" t="s">
        <v>7</v>
      </c>
      <c r="E442" t="str" cm="1">
        <f t="array" ref="E442">_xlfn.XLOOKUP(1,(Sheet2!B:B=A442)*(Sheet2!C:C=C442),Sheet2!A:A)</f>
        <v>Trend Template - 1-4 Month</v>
      </c>
    </row>
    <row r="443" spans="1:5" hidden="1" x14ac:dyDescent="0.2">
      <c r="A443" t="s">
        <v>232</v>
      </c>
      <c r="B443" t="s">
        <v>233</v>
      </c>
      <c r="C443" t="s">
        <v>236</v>
      </c>
      <c r="D443" t="s">
        <v>7</v>
      </c>
      <c r="E443" t="str" cm="1">
        <f t="array" ref="E443">_xlfn.XLOOKUP(1,(Sheet2!B:B=A443)*(Sheet2!C:C=C443),Sheet2!A:A)</f>
        <v>Trend Template - 1-4 Month</v>
      </c>
    </row>
    <row r="444" spans="1:5" hidden="1" x14ac:dyDescent="0.2">
      <c r="A444" t="s">
        <v>232</v>
      </c>
      <c r="B444" t="s">
        <v>233</v>
      </c>
      <c r="C444" t="s">
        <v>237</v>
      </c>
      <c r="D444" t="s">
        <v>7</v>
      </c>
      <c r="E444" t="str" cm="1">
        <f t="array" ref="E444">_xlfn.XLOOKUP(1,(Sheet2!B:B=A444)*(Sheet2!C:C=C444),Sheet2!A:A)</f>
        <v>Trend Template - 1-4 Month</v>
      </c>
    </row>
    <row r="445" spans="1:5" hidden="1" x14ac:dyDescent="0.2">
      <c r="A445" t="s">
        <v>232</v>
      </c>
      <c r="B445" t="s">
        <v>233</v>
      </c>
      <c r="C445" t="s">
        <v>238</v>
      </c>
      <c r="D445" t="s">
        <v>7</v>
      </c>
      <c r="E445" t="str" cm="1">
        <f t="array" ref="E445">_xlfn.XLOOKUP(1,(Sheet2!B:B=A445)*(Sheet2!C:C=C445),Sheet2!A:A)</f>
        <v>Trend Template - 1-4 Month</v>
      </c>
    </row>
    <row r="446" spans="1:5" hidden="1" x14ac:dyDescent="0.2">
      <c r="A446" t="s">
        <v>232</v>
      </c>
      <c r="B446" t="s">
        <v>233</v>
      </c>
      <c r="C446" t="s">
        <v>239</v>
      </c>
      <c r="D446" t="s">
        <v>7</v>
      </c>
      <c r="E446" t="str" cm="1">
        <f t="array" ref="E446">_xlfn.XLOOKUP(1,(Sheet2!B:B=A446)*(Sheet2!C:C=C446),Sheet2!A:A)</f>
        <v>Trend Template - 1-4 Month</v>
      </c>
    </row>
    <row r="447" spans="1:5" hidden="1" x14ac:dyDescent="0.2">
      <c r="A447" t="s">
        <v>232</v>
      </c>
      <c r="B447" t="s">
        <v>233</v>
      </c>
      <c r="C447" t="s">
        <v>240</v>
      </c>
      <c r="D447" t="s">
        <v>7</v>
      </c>
      <c r="E447" t="str" cm="1">
        <f t="array" ref="E447">_xlfn.XLOOKUP(1,(Sheet2!B:B=A447)*(Sheet2!C:C=C447),Sheet2!A:A)</f>
        <v>Trend Template - 1-4 Month</v>
      </c>
    </row>
    <row r="448" spans="1:5" hidden="1" x14ac:dyDescent="0.2">
      <c r="A448" t="s">
        <v>232</v>
      </c>
      <c r="B448" t="s">
        <v>233</v>
      </c>
      <c r="C448" t="s">
        <v>241</v>
      </c>
      <c r="D448" t="s">
        <v>7</v>
      </c>
      <c r="E448" t="str" cm="1">
        <f t="array" ref="E448">_xlfn.XLOOKUP(1,(Sheet2!B:B=A448)*(Sheet2!C:C=C448),Sheet2!A:A)</f>
        <v>Trend Template - 1-4 Month</v>
      </c>
    </row>
    <row r="449" spans="1:5" hidden="1" x14ac:dyDescent="0.2">
      <c r="A449" t="s">
        <v>232</v>
      </c>
      <c r="B449" t="s">
        <v>233</v>
      </c>
      <c r="C449" t="s">
        <v>242</v>
      </c>
      <c r="D449" t="s">
        <v>7</v>
      </c>
      <c r="E449" t="str" cm="1">
        <f t="array" ref="E449">_xlfn.XLOOKUP(1,(Sheet2!B:B=A449)*(Sheet2!C:C=C449),Sheet2!A:A)</f>
        <v>Trend Template - 1-4 Month</v>
      </c>
    </row>
    <row r="450" spans="1:5" hidden="1" x14ac:dyDescent="0.2">
      <c r="A450" t="s">
        <v>232</v>
      </c>
      <c r="B450" t="s">
        <v>233</v>
      </c>
      <c r="C450" t="s">
        <v>243</v>
      </c>
      <c r="D450" t="s">
        <v>7</v>
      </c>
      <c r="E450" t="str" cm="1">
        <f t="array" ref="E450">_xlfn.XLOOKUP(1,(Sheet2!B:B=A450)*(Sheet2!C:C=C450),Sheet2!A:A)</f>
        <v>Trend Template - 1-4 Month</v>
      </c>
    </row>
    <row r="451" spans="1:5" hidden="1" x14ac:dyDescent="0.2">
      <c r="A451" t="s">
        <v>232</v>
      </c>
      <c r="B451" t="s">
        <v>233</v>
      </c>
      <c r="C451" t="s">
        <v>244</v>
      </c>
      <c r="D451" t="s">
        <v>7</v>
      </c>
      <c r="E451" t="str" cm="1">
        <f t="array" ref="E451">_xlfn.XLOOKUP(1,(Sheet2!B:B=A451)*(Sheet2!C:C=C451),Sheet2!A:A)</f>
        <v>Trend Template - 1-4 Month</v>
      </c>
    </row>
    <row r="452" spans="1:5" hidden="1" x14ac:dyDescent="0.2">
      <c r="A452" t="s">
        <v>232</v>
      </c>
      <c r="B452" t="s">
        <v>233</v>
      </c>
      <c r="C452" t="s">
        <v>245</v>
      </c>
      <c r="D452" t="s">
        <v>7</v>
      </c>
      <c r="E452" t="str" cm="1">
        <f t="array" ref="E452">_xlfn.XLOOKUP(1,(Sheet2!B:B=A452)*(Sheet2!C:C=C452),Sheet2!A:A)</f>
        <v>Trend Template - 1-4 Month</v>
      </c>
    </row>
    <row r="453" spans="1:5" hidden="1" x14ac:dyDescent="0.2">
      <c r="A453" t="s">
        <v>232</v>
      </c>
      <c r="B453" t="s">
        <v>233</v>
      </c>
      <c r="C453" t="s">
        <v>246</v>
      </c>
      <c r="D453" t="s">
        <v>7</v>
      </c>
      <c r="E453" t="str" cm="1">
        <f t="array" ref="E453">_xlfn.XLOOKUP(1,(Sheet2!B:B=A453)*(Sheet2!C:C=C453),Sheet2!A:A)</f>
        <v>Trend Template - 1-4 Month</v>
      </c>
    </row>
    <row r="454" spans="1:5" hidden="1" x14ac:dyDescent="0.2">
      <c r="A454" t="s">
        <v>232</v>
      </c>
      <c r="B454" t="s">
        <v>233</v>
      </c>
      <c r="C454" t="s">
        <v>247</v>
      </c>
      <c r="D454" t="s">
        <v>7</v>
      </c>
      <c r="E454" t="str" cm="1">
        <f t="array" ref="E454">_xlfn.XLOOKUP(1,(Sheet2!B:B=A454)*(Sheet2!C:C=C454),Sheet2!A:A)</f>
        <v>Trend Template - 1-4 Month</v>
      </c>
    </row>
    <row r="455" spans="1:5" hidden="1" x14ac:dyDescent="0.2">
      <c r="A455" t="s">
        <v>232</v>
      </c>
      <c r="B455" t="s">
        <v>233</v>
      </c>
      <c r="C455" t="s">
        <v>248</v>
      </c>
      <c r="D455" t="s">
        <v>7</v>
      </c>
      <c r="E455" t="str" cm="1">
        <f t="array" ref="E455">_xlfn.XLOOKUP(1,(Sheet2!B:B=A455)*(Sheet2!C:C=C455),Sheet2!A:A)</f>
        <v>Trend Template - 1-4 Month</v>
      </c>
    </row>
    <row r="456" spans="1:5" x14ac:dyDescent="0.2">
      <c r="A456" t="s">
        <v>249</v>
      </c>
      <c r="B456" t="s">
        <v>250</v>
      </c>
      <c r="C456" t="s">
        <v>132</v>
      </c>
      <c r="D456" t="s">
        <v>37</v>
      </c>
      <c r="E456" t="e" cm="1">
        <f t="array" ref="E456">_xlfn.XLOOKUP(1,(Sheet2!B:B=A456)*(Sheet2!C:C=C456),Sheet2!A:A)</f>
        <v>#N/A</v>
      </c>
    </row>
    <row r="457" spans="1:5" hidden="1" x14ac:dyDescent="0.2">
      <c r="A457" t="s">
        <v>249</v>
      </c>
      <c r="B457" t="s">
        <v>250</v>
      </c>
      <c r="C457" t="s">
        <v>133</v>
      </c>
      <c r="D457" t="s">
        <v>7</v>
      </c>
      <c r="E457" t="str" cm="1">
        <f t="array" ref="E457">_xlfn.XLOOKUP(1,(Sheet2!B:B=A457)*(Sheet2!C:C=C457),Sheet2!A:A)</f>
        <v>Stocks Breaking Down</v>
      </c>
    </row>
    <row r="458" spans="1:5" hidden="1" x14ac:dyDescent="0.2">
      <c r="A458" t="s">
        <v>249</v>
      </c>
      <c r="B458" t="s">
        <v>250</v>
      </c>
      <c r="C458" t="s">
        <v>8</v>
      </c>
      <c r="D458" t="s">
        <v>19</v>
      </c>
      <c r="E458" t="str" cm="1">
        <f t="array" ref="E458">_xlfn.XLOOKUP(1,(Sheet2!B:B=A458)*(Sheet2!C:C=C458),Sheet2!A:A)</f>
        <v>Stocks Breaking Down</v>
      </c>
    </row>
    <row r="459" spans="1:5" x14ac:dyDescent="0.2">
      <c r="A459" t="s">
        <v>251</v>
      </c>
      <c r="B459" t="s">
        <v>252</v>
      </c>
      <c r="C459" t="s">
        <v>50</v>
      </c>
      <c r="D459" t="s">
        <v>66</v>
      </c>
      <c r="E459" t="e" cm="1">
        <f t="array" ref="E459">_xlfn.XLOOKUP(1,(Sheet2!B:B=A459)*(Sheet2!C:C=C459),Sheet2!A:A)</f>
        <v>#N/A</v>
      </c>
    </row>
    <row r="460" spans="1:5" x14ac:dyDescent="0.2">
      <c r="A460" t="s">
        <v>251</v>
      </c>
      <c r="B460" t="s">
        <v>252</v>
      </c>
      <c r="C460" t="s">
        <v>202</v>
      </c>
      <c r="D460" t="s">
        <v>66</v>
      </c>
      <c r="E460" t="e" cm="1">
        <f t="array" ref="E460">_xlfn.XLOOKUP(1,(Sheet2!B:B=A460)*(Sheet2!C:C=C460),Sheet2!A:A)</f>
        <v>#N/A</v>
      </c>
    </row>
  </sheetData>
  <autoFilter ref="A1:E460" xr:uid="{00000000-0001-0000-0000-000000000000}">
    <filterColumn colId="4">
      <filters>
        <filter val="#N/A"/>
      </filters>
    </filterColumn>
  </autoFilter>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71854-6039-9745-80A8-836CD2A9A7B9}">
  <dimension ref="A1:C979"/>
  <sheetViews>
    <sheetView workbookViewId="0">
      <selection activeCell="F20" sqref="F20"/>
    </sheetView>
  </sheetViews>
  <sheetFormatPr baseColWidth="10" defaultRowHeight="15" x14ac:dyDescent="0.2"/>
  <sheetData>
    <row r="1" spans="1:3" x14ac:dyDescent="0.2">
      <c r="A1" s="2" t="s">
        <v>253</v>
      </c>
      <c r="B1" s="2" t="s">
        <v>254</v>
      </c>
      <c r="C1" s="2" t="s">
        <v>255</v>
      </c>
    </row>
    <row r="2" spans="1:3" x14ac:dyDescent="0.2">
      <c r="A2" s="3" t="s">
        <v>256</v>
      </c>
      <c r="B2" s="4" t="s">
        <v>4</v>
      </c>
      <c r="C2" s="4" t="s">
        <v>257</v>
      </c>
    </row>
    <row r="3" spans="1:3" x14ac:dyDescent="0.2">
      <c r="A3" s="3" t="s">
        <v>256</v>
      </c>
      <c r="B3" s="4" t="s">
        <v>4</v>
      </c>
      <c r="C3" s="4" t="s">
        <v>258</v>
      </c>
    </row>
    <row r="4" spans="1:3" x14ac:dyDescent="0.2">
      <c r="A4" s="3" t="s">
        <v>256</v>
      </c>
      <c r="B4" s="4" t="s">
        <v>4</v>
      </c>
      <c r="C4" s="4" t="s">
        <v>259</v>
      </c>
    </row>
    <row r="5" spans="1:3" x14ac:dyDescent="0.2">
      <c r="A5" s="3" t="s">
        <v>256</v>
      </c>
      <c r="B5" s="4" t="s">
        <v>4</v>
      </c>
      <c r="C5" s="4" t="s">
        <v>260</v>
      </c>
    </row>
    <row r="6" spans="1:3" x14ac:dyDescent="0.2">
      <c r="A6" s="3" t="s">
        <v>256</v>
      </c>
      <c r="B6" s="4" t="s">
        <v>4</v>
      </c>
      <c r="C6" s="4" t="s">
        <v>261</v>
      </c>
    </row>
    <row r="7" spans="1:3" x14ac:dyDescent="0.2">
      <c r="A7" s="3" t="s">
        <v>256</v>
      </c>
      <c r="B7" s="4" t="s">
        <v>4</v>
      </c>
      <c r="C7" s="4" t="s">
        <v>262</v>
      </c>
    </row>
    <row r="8" spans="1:3" x14ac:dyDescent="0.2">
      <c r="A8" s="3" t="s">
        <v>256</v>
      </c>
      <c r="B8" s="4" t="s">
        <v>4</v>
      </c>
      <c r="C8" s="4" t="s">
        <v>263</v>
      </c>
    </row>
    <row r="9" spans="1:3" x14ac:dyDescent="0.2">
      <c r="A9" s="3" t="s">
        <v>256</v>
      </c>
      <c r="B9" s="4" t="s">
        <v>4</v>
      </c>
      <c r="C9" s="4" t="s">
        <v>264</v>
      </c>
    </row>
    <row r="10" spans="1:3" x14ac:dyDescent="0.2">
      <c r="A10" s="3" t="s">
        <v>256</v>
      </c>
      <c r="B10" s="4" t="s">
        <v>4</v>
      </c>
      <c r="C10" s="4" t="s">
        <v>265</v>
      </c>
    </row>
    <row r="11" spans="1:3" x14ac:dyDescent="0.2">
      <c r="A11" s="3" t="s">
        <v>256</v>
      </c>
      <c r="B11" s="4" t="s">
        <v>4</v>
      </c>
      <c r="C11" s="4" t="s">
        <v>266</v>
      </c>
    </row>
    <row r="12" spans="1:3" x14ac:dyDescent="0.2">
      <c r="A12" s="3" t="s">
        <v>256</v>
      </c>
      <c r="B12" s="4" t="s">
        <v>4</v>
      </c>
      <c r="C12" s="4" t="s">
        <v>267</v>
      </c>
    </row>
    <row r="13" spans="1:3" x14ac:dyDescent="0.2">
      <c r="A13" s="3" t="s">
        <v>256</v>
      </c>
      <c r="B13" s="4" t="s">
        <v>4</v>
      </c>
      <c r="C13" s="4" t="s">
        <v>268</v>
      </c>
    </row>
    <row r="14" spans="1:3" x14ac:dyDescent="0.2">
      <c r="A14" s="3" t="s">
        <v>256</v>
      </c>
      <c r="B14" s="4" t="s">
        <v>4</v>
      </c>
      <c r="C14" s="4" t="s">
        <v>269</v>
      </c>
    </row>
    <row r="15" spans="1:3" x14ac:dyDescent="0.2">
      <c r="A15" s="3" t="s">
        <v>256</v>
      </c>
      <c r="B15" s="4" t="s">
        <v>4</v>
      </c>
      <c r="C15" s="4" t="s">
        <v>31</v>
      </c>
    </row>
    <row r="16" spans="1:3" x14ac:dyDescent="0.2">
      <c r="A16" s="3" t="s">
        <v>256</v>
      </c>
      <c r="B16" s="4" t="s">
        <v>4</v>
      </c>
      <c r="C16" s="4" t="s">
        <v>13</v>
      </c>
    </row>
    <row r="17" spans="1:3" x14ac:dyDescent="0.2">
      <c r="A17" s="3" t="s">
        <v>256</v>
      </c>
      <c r="B17" s="4" t="s">
        <v>4</v>
      </c>
      <c r="C17" s="4" t="s">
        <v>270</v>
      </c>
    </row>
    <row r="18" spans="1:3" x14ac:dyDescent="0.2">
      <c r="A18" s="3" t="s">
        <v>271</v>
      </c>
      <c r="B18" s="4" t="s">
        <v>20</v>
      </c>
      <c r="C18" s="3" t="s">
        <v>257</v>
      </c>
    </row>
    <row r="19" spans="1:3" x14ac:dyDescent="0.2">
      <c r="A19" s="3" t="s">
        <v>271</v>
      </c>
      <c r="B19" s="4" t="s">
        <v>20</v>
      </c>
      <c r="C19" s="3" t="s">
        <v>258</v>
      </c>
    </row>
    <row r="20" spans="1:3" x14ac:dyDescent="0.2">
      <c r="A20" s="3" t="s">
        <v>271</v>
      </c>
      <c r="B20" s="4" t="s">
        <v>20</v>
      </c>
      <c r="C20" s="3" t="s">
        <v>259</v>
      </c>
    </row>
    <row r="21" spans="1:3" x14ac:dyDescent="0.2">
      <c r="A21" s="3" t="s">
        <v>271</v>
      </c>
      <c r="B21" s="4" t="s">
        <v>20</v>
      </c>
      <c r="C21" s="3" t="s">
        <v>260</v>
      </c>
    </row>
    <row r="22" spans="1:3" x14ac:dyDescent="0.2">
      <c r="A22" s="3" t="s">
        <v>271</v>
      </c>
      <c r="B22" s="4" t="s">
        <v>20</v>
      </c>
      <c r="C22" s="3" t="s">
        <v>261</v>
      </c>
    </row>
    <row r="23" spans="1:3" x14ac:dyDescent="0.2">
      <c r="A23" s="3" t="s">
        <v>271</v>
      </c>
      <c r="B23" s="4" t="s">
        <v>20</v>
      </c>
      <c r="C23" s="3" t="s">
        <v>262</v>
      </c>
    </row>
    <row r="24" spans="1:3" x14ac:dyDescent="0.2">
      <c r="A24" s="3" t="s">
        <v>271</v>
      </c>
      <c r="B24" s="4" t="s">
        <v>20</v>
      </c>
      <c r="C24" s="3" t="s">
        <v>263</v>
      </c>
    </row>
    <row r="25" spans="1:3" x14ac:dyDescent="0.2">
      <c r="A25" s="3" t="s">
        <v>271</v>
      </c>
      <c r="B25" s="4" t="s">
        <v>20</v>
      </c>
      <c r="C25" s="3" t="s">
        <v>264</v>
      </c>
    </row>
    <row r="26" spans="1:3" x14ac:dyDescent="0.2">
      <c r="A26" s="3" t="s">
        <v>271</v>
      </c>
      <c r="B26" s="4" t="s">
        <v>20</v>
      </c>
      <c r="C26" s="3" t="s">
        <v>265</v>
      </c>
    </row>
    <row r="27" spans="1:3" x14ac:dyDescent="0.2">
      <c r="A27" s="3" t="s">
        <v>271</v>
      </c>
      <c r="B27" s="4" t="s">
        <v>20</v>
      </c>
      <c r="C27" s="3" t="s">
        <v>266</v>
      </c>
    </row>
    <row r="28" spans="1:3" x14ac:dyDescent="0.2">
      <c r="A28" s="3" t="s">
        <v>271</v>
      </c>
      <c r="B28" s="4" t="s">
        <v>20</v>
      </c>
      <c r="C28" s="3" t="s">
        <v>267</v>
      </c>
    </row>
    <row r="29" spans="1:3" x14ac:dyDescent="0.2">
      <c r="A29" s="3" t="s">
        <v>271</v>
      </c>
      <c r="B29" s="4" t="s">
        <v>20</v>
      </c>
      <c r="C29" s="3" t="s">
        <v>268</v>
      </c>
    </row>
    <row r="30" spans="1:3" x14ac:dyDescent="0.2">
      <c r="A30" s="3" t="s">
        <v>271</v>
      </c>
      <c r="B30" s="4" t="s">
        <v>20</v>
      </c>
      <c r="C30" s="3" t="s">
        <v>269</v>
      </c>
    </row>
    <row r="31" spans="1:3" x14ac:dyDescent="0.2">
      <c r="A31" s="3" t="s">
        <v>271</v>
      </c>
      <c r="B31" s="4" t="s">
        <v>20</v>
      </c>
      <c r="C31" s="3" t="s">
        <v>31</v>
      </c>
    </row>
    <row r="32" spans="1:3" x14ac:dyDescent="0.2">
      <c r="A32" s="3" t="s">
        <v>271</v>
      </c>
      <c r="B32" s="4" t="s">
        <v>20</v>
      </c>
      <c r="C32" s="3" t="s">
        <v>13</v>
      </c>
    </row>
    <row r="33" spans="1:3" x14ac:dyDescent="0.2">
      <c r="A33" s="3" t="s">
        <v>271</v>
      </c>
      <c r="B33" s="4" t="s">
        <v>20</v>
      </c>
      <c r="C33" s="3" t="s">
        <v>270</v>
      </c>
    </row>
    <row r="34" spans="1:3" x14ac:dyDescent="0.2">
      <c r="A34" s="3" t="s">
        <v>272</v>
      </c>
      <c r="B34" s="4" t="s">
        <v>22</v>
      </c>
      <c r="C34" s="3" t="s">
        <v>257</v>
      </c>
    </row>
    <row r="35" spans="1:3" x14ac:dyDescent="0.2">
      <c r="A35" s="3" t="s">
        <v>272</v>
      </c>
      <c r="B35" s="4" t="s">
        <v>22</v>
      </c>
      <c r="C35" s="3" t="s">
        <v>258</v>
      </c>
    </row>
    <row r="36" spans="1:3" x14ac:dyDescent="0.2">
      <c r="A36" s="3" t="s">
        <v>272</v>
      </c>
      <c r="B36" s="4" t="s">
        <v>22</v>
      </c>
      <c r="C36" s="3" t="s">
        <v>259</v>
      </c>
    </row>
    <row r="37" spans="1:3" x14ac:dyDescent="0.2">
      <c r="A37" s="3" t="s">
        <v>272</v>
      </c>
      <c r="B37" s="4" t="s">
        <v>22</v>
      </c>
      <c r="C37" s="3" t="s">
        <v>260</v>
      </c>
    </row>
    <row r="38" spans="1:3" x14ac:dyDescent="0.2">
      <c r="A38" s="3" t="s">
        <v>272</v>
      </c>
      <c r="B38" s="4" t="s">
        <v>22</v>
      </c>
      <c r="C38" s="3" t="s">
        <v>261</v>
      </c>
    </row>
    <row r="39" spans="1:3" x14ac:dyDescent="0.2">
      <c r="A39" s="3" t="s">
        <v>272</v>
      </c>
      <c r="B39" s="4" t="s">
        <v>22</v>
      </c>
      <c r="C39" s="3" t="s">
        <v>262</v>
      </c>
    </row>
    <row r="40" spans="1:3" x14ac:dyDescent="0.2">
      <c r="A40" s="3" t="s">
        <v>272</v>
      </c>
      <c r="B40" s="4" t="s">
        <v>22</v>
      </c>
      <c r="C40" s="3" t="s">
        <v>263</v>
      </c>
    </row>
    <row r="41" spans="1:3" x14ac:dyDescent="0.2">
      <c r="A41" s="3" t="s">
        <v>272</v>
      </c>
      <c r="B41" s="4" t="s">
        <v>22</v>
      </c>
      <c r="C41" s="3" t="s">
        <v>264</v>
      </c>
    </row>
    <row r="42" spans="1:3" x14ac:dyDescent="0.2">
      <c r="A42" s="3" t="s">
        <v>272</v>
      </c>
      <c r="B42" s="4" t="s">
        <v>22</v>
      </c>
      <c r="C42" s="3" t="s">
        <v>265</v>
      </c>
    </row>
    <row r="43" spans="1:3" x14ac:dyDescent="0.2">
      <c r="A43" s="3" t="s">
        <v>272</v>
      </c>
      <c r="B43" s="4" t="s">
        <v>22</v>
      </c>
      <c r="C43" s="3" t="s">
        <v>266</v>
      </c>
    </row>
    <row r="44" spans="1:3" x14ac:dyDescent="0.2">
      <c r="A44" s="3" t="s">
        <v>272</v>
      </c>
      <c r="B44" s="4" t="s">
        <v>22</v>
      </c>
      <c r="C44" s="3" t="s">
        <v>267</v>
      </c>
    </row>
    <row r="45" spans="1:3" x14ac:dyDescent="0.2">
      <c r="A45" s="3" t="s">
        <v>272</v>
      </c>
      <c r="B45" s="4" t="s">
        <v>22</v>
      </c>
      <c r="C45" s="3" t="s">
        <v>273</v>
      </c>
    </row>
    <row r="46" spans="1:3" x14ac:dyDescent="0.2">
      <c r="A46" s="3" t="s">
        <v>272</v>
      </c>
      <c r="B46" s="4" t="s">
        <v>22</v>
      </c>
      <c r="C46" s="3" t="s">
        <v>274</v>
      </c>
    </row>
    <row r="47" spans="1:3" x14ac:dyDescent="0.2">
      <c r="A47" s="3" t="s">
        <v>272</v>
      </c>
      <c r="B47" s="4" t="s">
        <v>22</v>
      </c>
      <c r="C47" s="3" t="s">
        <v>268</v>
      </c>
    </row>
    <row r="48" spans="1:3" x14ac:dyDescent="0.2">
      <c r="A48" s="3" t="s">
        <v>272</v>
      </c>
      <c r="B48" s="4" t="s">
        <v>22</v>
      </c>
      <c r="C48" s="3" t="s">
        <v>275</v>
      </c>
    </row>
    <row r="49" spans="1:3" x14ac:dyDescent="0.2">
      <c r="A49" s="3" t="s">
        <v>272</v>
      </c>
      <c r="B49" s="4" t="s">
        <v>22</v>
      </c>
      <c r="C49" s="3" t="s">
        <v>276</v>
      </c>
    </row>
    <row r="50" spans="1:3" x14ac:dyDescent="0.2">
      <c r="A50" s="3" t="s">
        <v>272</v>
      </c>
      <c r="B50" s="4" t="s">
        <v>22</v>
      </c>
      <c r="C50" s="3" t="s">
        <v>269</v>
      </c>
    </row>
    <row r="51" spans="1:3" x14ac:dyDescent="0.2">
      <c r="A51" s="3" t="s">
        <v>272</v>
      </c>
      <c r="B51" s="4" t="s">
        <v>22</v>
      </c>
      <c r="C51" s="3" t="s">
        <v>31</v>
      </c>
    </row>
    <row r="52" spans="1:3" x14ac:dyDescent="0.2">
      <c r="A52" s="3" t="s">
        <v>272</v>
      </c>
      <c r="B52" s="4" t="s">
        <v>22</v>
      </c>
      <c r="C52" s="3" t="s">
        <v>13</v>
      </c>
    </row>
    <row r="53" spans="1:3" x14ac:dyDescent="0.2">
      <c r="A53" s="3" t="s">
        <v>272</v>
      </c>
      <c r="B53" s="4" t="s">
        <v>22</v>
      </c>
      <c r="C53" s="3" t="s">
        <v>270</v>
      </c>
    </row>
    <row r="54" spans="1:3" x14ac:dyDescent="0.2">
      <c r="A54" s="3" t="s">
        <v>277</v>
      </c>
      <c r="B54" s="4" t="s">
        <v>39</v>
      </c>
      <c r="C54" s="5" t="s">
        <v>257</v>
      </c>
    </row>
    <row r="55" spans="1:3" x14ac:dyDescent="0.2">
      <c r="A55" s="3" t="s">
        <v>277</v>
      </c>
      <c r="B55" s="4" t="s">
        <v>39</v>
      </c>
      <c r="C55" s="5" t="s">
        <v>258</v>
      </c>
    </row>
    <row r="56" spans="1:3" x14ac:dyDescent="0.2">
      <c r="A56" s="3" t="s">
        <v>277</v>
      </c>
      <c r="B56" s="4" t="s">
        <v>39</v>
      </c>
      <c r="C56" s="5" t="s">
        <v>259</v>
      </c>
    </row>
    <row r="57" spans="1:3" x14ac:dyDescent="0.2">
      <c r="A57" s="3" t="s">
        <v>277</v>
      </c>
      <c r="B57" s="4" t="s">
        <v>39</v>
      </c>
      <c r="C57" s="5" t="s">
        <v>260</v>
      </c>
    </row>
    <row r="58" spans="1:3" x14ac:dyDescent="0.2">
      <c r="A58" s="3" t="s">
        <v>277</v>
      </c>
      <c r="B58" s="4" t="s">
        <v>39</v>
      </c>
      <c r="C58" s="5" t="s">
        <v>261</v>
      </c>
    </row>
    <row r="59" spans="1:3" x14ac:dyDescent="0.2">
      <c r="A59" s="3" t="s">
        <v>277</v>
      </c>
      <c r="B59" s="4" t="s">
        <v>39</v>
      </c>
      <c r="C59" s="5" t="s">
        <v>262</v>
      </c>
    </row>
    <row r="60" spans="1:3" x14ac:dyDescent="0.2">
      <c r="A60" s="3" t="s">
        <v>277</v>
      </c>
      <c r="B60" s="4" t="s">
        <v>39</v>
      </c>
      <c r="C60" s="5" t="s">
        <v>263</v>
      </c>
    </row>
    <row r="61" spans="1:3" x14ac:dyDescent="0.2">
      <c r="A61" s="3" t="s">
        <v>277</v>
      </c>
      <c r="B61" s="4" t="s">
        <v>39</v>
      </c>
      <c r="C61" s="5" t="s">
        <v>264</v>
      </c>
    </row>
    <row r="62" spans="1:3" x14ac:dyDescent="0.2">
      <c r="A62" s="3" t="s">
        <v>277</v>
      </c>
      <c r="B62" s="4" t="s">
        <v>39</v>
      </c>
      <c r="C62" s="5" t="s">
        <v>265</v>
      </c>
    </row>
    <row r="63" spans="1:3" x14ac:dyDescent="0.2">
      <c r="A63" s="3" t="s">
        <v>277</v>
      </c>
      <c r="B63" s="4" t="s">
        <v>39</v>
      </c>
      <c r="C63" s="5" t="s">
        <v>266</v>
      </c>
    </row>
    <row r="64" spans="1:3" x14ac:dyDescent="0.2">
      <c r="A64" s="3" t="s">
        <v>277</v>
      </c>
      <c r="B64" s="4" t="s">
        <v>39</v>
      </c>
      <c r="C64" s="5" t="s">
        <v>267</v>
      </c>
    </row>
    <row r="65" spans="1:3" x14ac:dyDescent="0.2">
      <c r="A65" s="3" t="s">
        <v>277</v>
      </c>
      <c r="B65" s="4" t="s">
        <v>39</v>
      </c>
      <c r="C65" s="5" t="s">
        <v>269</v>
      </c>
    </row>
    <row r="66" spans="1:3" x14ac:dyDescent="0.2">
      <c r="A66" s="3" t="s">
        <v>277</v>
      </c>
      <c r="B66" s="4" t="s">
        <v>39</v>
      </c>
      <c r="C66" s="5" t="s">
        <v>31</v>
      </c>
    </row>
    <row r="67" spans="1:3" x14ac:dyDescent="0.2">
      <c r="A67" s="3" t="s">
        <v>277</v>
      </c>
      <c r="B67" s="4" t="s">
        <v>39</v>
      </c>
      <c r="C67" s="5" t="s">
        <v>13</v>
      </c>
    </row>
    <row r="68" spans="1:3" x14ac:dyDescent="0.2">
      <c r="A68" s="3" t="s">
        <v>277</v>
      </c>
      <c r="B68" s="4" t="s">
        <v>39</v>
      </c>
      <c r="C68" s="5" t="s">
        <v>270</v>
      </c>
    </row>
    <row r="69" spans="1:3" x14ac:dyDescent="0.2">
      <c r="A69" s="3" t="s">
        <v>277</v>
      </c>
      <c r="B69" s="4" t="s">
        <v>39</v>
      </c>
      <c r="C69" s="5" t="s">
        <v>278</v>
      </c>
    </row>
    <row r="70" spans="1:3" x14ac:dyDescent="0.2">
      <c r="A70" s="3" t="s">
        <v>277</v>
      </c>
      <c r="B70" s="4" t="s">
        <v>39</v>
      </c>
      <c r="C70" s="5" t="s">
        <v>279</v>
      </c>
    </row>
    <row r="71" spans="1:3" x14ac:dyDescent="0.2">
      <c r="A71" s="3" t="s">
        <v>277</v>
      </c>
      <c r="B71" s="4" t="s">
        <v>39</v>
      </c>
      <c r="C71" s="5" t="s">
        <v>280</v>
      </c>
    </row>
    <row r="72" spans="1:3" x14ac:dyDescent="0.2">
      <c r="A72" s="3" t="s">
        <v>281</v>
      </c>
      <c r="B72" s="4" t="s">
        <v>41</v>
      </c>
      <c r="C72" s="5" t="s">
        <v>257</v>
      </c>
    </row>
    <row r="73" spans="1:3" x14ac:dyDescent="0.2">
      <c r="A73" s="3" t="s">
        <v>281</v>
      </c>
      <c r="B73" s="4" t="s">
        <v>41</v>
      </c>
      <c r="C73" s="5" t="s">
        <v>258</v>
      </c>
    </row>
    <row r="74" spans="1:3" x14ac:dyDescent="0.2">
      <c r="A74" s="3" t="s">
        <v>281</v>
      </c>
      <c r="B74" s="4" t="s">
        <v>41</v>
      </c>
      <c r="C74" s="5" t="s">
        <v>259</v>
      </c>
    </row>
    <row r="75" spans="1:3" x14ac:dyDescent="0.2">
      <c r="A75" s="3" t="s">
        <v>281</v>
      </c>
      <c r="B75" s="4" t="s">
        <v>41</v>
      </c>
      <c r="C75" s="5" t="s">
        <v>260</v>
      </c>
    </row>
    <row r="76" spans="1:3" x14ac:dyDescent="0.2">
      <c r="A76" s="3" t="s">
        <v>281</v>
      </c>
      <c r="B76" s="4" t="s">
        <v>41</v>
      </c>
      <c r="C76" s="5" t="s">
        <v>261</v>
      </c>
    </row>
    <row r="77" spans="1:3" x14ac:dyDescent="0.2">
      <c r="A77" s="3" t="s">
        <v>281</v>
      </c>
      <c r="B77" s="4" t="s">
        <v>41</v>
      </c>
      <c r="C77" s="5" t="s">
        <v>262</v>
      </c>
    </row>
    <row r="78" spans="1:3" x14ac:dyDescent="0.2">
      <c r="A78" s="3" t="s">
        <v>281</v>
      </c>
      <c r="B78" s="4" t="s">
        <v>41</v>
      </c>
      <c r="C78" s="5" t="s">
        <v>263</v>
      </c>
    </row>
    <row r="79" spans="1:3" x14ac:dyDescent="0.2">
      <c r="A79" s="3" t="s">
        <v>281</v>
      </c>
      <c r="B79" s="4" t="s">
        <v>41</v>
      </c>
      <c r="C79" s="5" t="s">
        <v>264</v>
      </c>
    </row>
    <row r="80" spans="1:3" x14ac:dyDescent="0.2">
      <c r="A80" s="3" t="s">
        <v>281</v>
      </c>
      <c r="B80" s="4" t="s">
        <v>41</v>
      </c>
      <c r="C80" s="5" t="s">
        <v>265</v>
      </c>
    </row>
    <row r="81" spans="1:3" x14ac:dyDescent="0.2">
      <c r="A81" s="3" t="s">
        <v>281</v>
      </c>
      <c r="B81" s="4" t="s">
        <v>41</v>
      </c>
      <c r="C81" s="5" t="s">
        <v>266</v>
      </c>
    </row>
    <row r="82" spans="1:3" x14ac:dyDescent="0.2">
      <c r="A82" s="3" t="s">
        <v>281</v>
      </c>
      <c r="B82" s="4" t="s">
        <v>41</v>
      </c>
      <c r="C82" s="5" t="s">
        <v>267</v>
      </c>
    </row>
    <row r="83" spans="1:3" x14ac:dyDescent="0.2">
      <c r="A83" s="3" t="s">
        <v>281</v>
      </c>
      <c r="B83" s="4" t="s">
        <v>41</v>
      </c>
      <c r="C83" s="5" t="s">
        <v>269</v>
      </c>
    </row>
    <row r="84" spans="1:3" x14ac:dyDescent="0.2">
      <c r="A84" s="3" t="s">
        <v>281</v>
      </c>
      <c r="B84" s="4" t="s">
        <v>41</v>
      </c>
      <c r="C84" s="5" t="s">
        <v>31</v>
      </c>
    </row>
    <row r="85" spans="1:3" x14ac:dyDescent="0.2">
      <c r="A85" s="3" t="s">
        <v>281</v>
      </c>
      <c r="B85" s="4" t="s">
        <v>41</v>
      </c>
      <c r="C85" s="5" t="s">
        <v>13</v>
      </c>
    </row>
    <row r="86" spans="1:3" x14ac:dyDescent="0.2">
      <c r="A86" s="3" t="s">
        <v>281</v>
      </c>
      <c r="B86" s="4" t="s">
        <v>41</v>
      </c>
      <c r="C86" s="5" t="s">
        <v>270</v>
      </c>
    </row>
    <row r="87" spans="1:3" x14ac:dyDescent="0.2">
      <c r="A87" s="3" t="s">
        <v>281</v>
      </c>
      <c r="B87" s="4" t="s">
        <v>41</v>
      </c>
      <c r="C87" s="5" t="s">
        <v>278</v>
      </c>
    </row>
    <row r="88" spans="1:3" x14ac:dyDescent="0.2">
      <c r="A88" s="3" t="s">
        <v>281</v>
      </c>
      <c r="B88" s="4" t="s">
        <v>41</v>
      </c>
      <c r="C88" s="5" t="s">
        <v>279</v>
      </c>
    </row>
    <row r="89" spans="1:3" x14ac:dyDescent="0.2">
      <c r="A89" s="3" t="s">
        <v>281</v>
      </c>
      <c r="B89" s="4" t="s">
        <v>41</v>
      </c>
      <c r="C89" s="5" t="s">
        <v>280</v>
      </c>
    </row>
    <row r="90" spans="1:3" x14ac:dyDescent="0.2">
      <c r="A90" s="3" t="s">
        <v>282</v>
      </c>
      <c r="B90" s="4" t="s">
        <v>43</v>
      </c>
      <c r="C90" s="5" t="s">
        <v>257</v>
      </c>
    </row>
    <row r="91" spans="1:3" x14ac:dyDescent="0.2">
      <c r="A91" s="3" t="s">
        <v>282</v>
      </c>
      <c r="B91" s="4" t="s">
        <v>43</v>
      </c>
      <c r="C91" s="5" t="s">
        <v>258</v>
      </c>
    </row>
    <row r="92" spans="1:3" x14ac:dyDescent="0.2">
      <c r="A92" s="3" t="s">
        <v>282</v>
      </c>
      <c r="B92" s="4" t="s">
        <v>43</v>
      </c>
      <c r="C92" s="5" t="s">
        <v>259</v>
      </c>
    </row>
    <row r="93" spans="1:3" x14ac:dyDescent="0.2">
      <c r="A93" s="3" t="s">
        <v>282</v>
      </c>
      <c r="B93" s="4" t="s">
        <v>43</v>
      </c>
      <c r="C93" s="5" t="s">
        <v>260</v>
      </c>
    </row>
    <row r="94" spans="1:3" x14ac:dyDescent="0.2">
      <c r="A94" s="3" t="s">
        <v>282</v>
      </c>
      <c r="B94" s="4" t="s">
        <v>43</v>
      </c>
      <c r="C94" s="5" t="s">
        <v>262</v>
      </c>
    </row>
    <row r="95" spans="1:3" x14ac:dyDescent="0.2">
      <c r="A95" s="3" t="s">
        <v>282</v>
      </c>
      <c r="B95" s="4" t="s">
        <v>43</v>
      </c>
      <c r="C95" s="5" t="s">
        <v>266</v>
      </c>
    </row>
    <row r="96" spans="1:3" x14ac:dyDescent="0.2">
      <c r="A96" s="3" t="s">
        <v>282</v>
      </c>
      <c r="B96" s="4" t="s">
        <v>43</v>
      </c>
      <c r="C96" s="5" t="s">
        <v>273</v>
      </c>
    </row>
    <row r="97" spans="1:3" x14ac:dyDescent="0.2">
      <c r="A97" s="3" t="s">
        <v>282</v>
      </c>
      <c r="B97" s="4" t="s">
        <v>43</v>
      </c>
      <c r="C97" s="5" t="s">
        <v>274</v>
      </c>
    </row>
    <row r="98" spans="1:3" x14ac:dyDescent="0.2">
      <c r="A98" s="3" t="s">
        <v>282</v>
      </c>
      <c r="B98" s="4" t="s">
        <v>43</v>
      </c>
      <c r="C98" s="5" t="s">
        <v>31</v>
      </c>
    </row>
    <row r="99" spans="1:3" x14ac:dyDescent="0.2">
      <c r="A99" s="3" t="s">
        <v>282</v>
      </c>
      <c r="B99" s="4" t="s">
        <v>43</v>
      </c>
      <c r="C99" s="5" t="s">
        <v>46</v>
      </c>
    </row>
    <row r="100" spans="1:3" x14ac:dyDescent="0.2">
      <c r="A100" s="3" t="s">
        <v>282</v>
      </c>
      <c r="B100" s="4" t="s">
        <v>43</v>
      </c>
      <c r="C100" s="5" t="s">
        <v>47</v>
      </c>
    </row>
    <row r="101" spans="1:3" x14ac:dyDescent="0.2">
      <c r="A101" s="3" t="s">
        <v>282</v>
      </c>
      <c r="B101" s="4" t="s">
        <v>43</v>
      </c>
      <c r="C101" s="5" t="s">
        <v>48</v>
      </c>
    </row>
    <row r="102" spans="1:3" x14ac:dyDescent="0.2">
      <c r="A102" s="3" t="s">
        <v>282</v>
      </c>
      <c r="B102" s="4" t="s">
        <v>43</v>
      </c>
      <c r="C102" s="5" t="s">
        <v>283</v>
      </c>
    </row>
    <row r="103" spans="1:3" x14ac:dyDescent="0.2">
      <c r="A103" s="3" t="s">
        <v>282</v>
      </c>
      <c r="B103" s="4" t="s">
        <v>43</v>
      </c>
      <c r="C103" s="5" t="s">
        <v>284</v>
      </c>
    </row>
    <row r="104" spans="1:3" x14ac:dyDescent="0.2">
      <c r="A104" s="3" t="s">
        <v>285</v>
      </c>
      <c r="B104" s="4" t="s">
        <v>52</v>
      </c>
      <c r="C104" s="5" t="s">
        <v>257</v>
      </c>
    </row>
    <row r="105" spans="1:3" x14ac:dyDescent="0.2">
      <c r="A105" s="3" t="s">
        <v>285</v>
      </c>
      <c r="B105" s="4" t="s">
        <v>52</v>
      </c>
      <c r="C105" s="5" t="s">
        <v>258</v>
      </c>
    </row>
    <row r="106" spans="1:3" x14ac:dyDescent="0.2">
      <c r="A106" s="3" t="s">
        <v>285</v>
      </c>
      <c r="B106" s="4" t="s">
        <v>52</v>
      </c>
      <c r="C106" s="5" t="s">
        <v>259</v>
      </c>
    </row>
    <row r="107" spans="1:3" x14ac:dyDescent="0.2">
      <c r="A107" s="3" t="s">
        <v>285</v>
      </c>
      <c r="B107" s="4" t="s">
        <v>52</v>
      </c>
      <c r="C107" s="5" t="s">
        <v>260</v>
      </c>
    </row>
    <row r="108" spans="1:3" x14ac:dyDescent="0.2">
      <c r="A108" s="3" t="s">
        <v>285</v>
      </c>
      <c r="B108" s="4" t="s">
        <v>52</v>
      </c>
      <c r="C108" s="5" t="s">
        <v>262</v>
      </c>
    </row>
    <row r="109" spans="1:3" x14ac:dyDescent="0.2">
      <c r="A109" s="3" t="s">
        <v>285</v>
      </c>
      <c r="B109" s="4" t="s">
        <v>52</v>
      </c>
      <c r="C109" s="5" t="s">
        <v>266</v>
      </c>
    </row>
    <row r="110" spans="1:3" x14ac:dyDescent="0.2">
      <c r="A110" s="3" t="s">
        <v>285</v>
      </c>
      <c r="B110" s="4" t="s">
        <v>52</v>
      </c>
      <c r="C110" s="5" t="s">
        <v>273</v>
      </c>
    </row>
    <row r="111" spans="1:3" x14ac:dyDescent="0.2">
      <c r="A111" s="3" t="s">
        <v>285</v>
      </c>
      <c r="B111" s="4" t="s">
        <v>52</v>
      </c>
      <c r="C111" s="5" t="s">
        <v>274</v>
      </c>
    </row>
    <row r="112" spans="1:3" x14ac:dyDescent="0.2">
      <c r="A112" s="3" t="s">
        <v>285</v>
      </c>
      <c r="B112" s="4" t="s">
        <v>52</v>
      </c>
      <c r="C112" s="5" t="s">
        <v>31</v>
      </c>
    </row>
    <row r="113" spans="1:3" x14ac:dyDescent="0.2">
      <c r="A113" s="3" t="s">
        <v>285</v>
      </c>
      <c r="B113" s="4" t="s">
        <v>52</v>
      </c>
      <c r="C113" s="5" t="s">
        <v>46</v>
      </c>
    </row>
    <row r="114" spans="1:3" x14ac:dyDescent="0.2">
      <c r="A114" s="3" t="s">
        <v>285</v>
      </c>
      <c r="B114" s="4" t="s">
        <v>52</v>
      </c>
      <c r="C114" s="5" t="s">
        <v>47</v>
      </c>
    </row>
    <row r="115" spans="1:3" x14ac:dyDescent="0.2">
      <c r="A115" s="3" t="s">
        <v>285</v>
      </c>
      <c r="B115" s="4" t="s">
        <v>52</v>
      </c>
      <c r="C115" s="5" t="s">
        <v>48</v>
      </c>
    </row>
    <row r="116" spans="1:3" x14ac:dyDescent="0.2">
      <c r="A116" s="3" t="s">
        <v>285</v>
      </c>
      <c r="B116" s="4" t="s">
        <v>52</v>
      </c>
      <c r="C116" s="5" t="s">
        <v>283</v>
      </c>
    </row>
    <row r="117" spans="1:3" x14ac:dyDescent="0.2">
      <c r="A117" s="3" t="s">
        <v>285</v>
      </c>
      <c r="B117" s="4" t="s">
        <v>52</v>
      </c>
      <c r="C117" s="5" t="s">
        <v>284</v>
      </c>
    </row>
    <row r="118" spans="1:3" x14ac:dyDescent="0.2">
      <c r="A118" s="3" t="s">
        <v>286</v>
      </c>
      <c r="B118" s="4" t="s">
        <v>54</v>
      </c>
      <c r="C118" s="5" t="s">
        <v>257</v>
      </c>
    </row>
    <row r="119" spans="1:3" x14ac:dyDescent="0.2">
      <c r="A119" s="3" t="s">
        <v>286</v>
      </c>
      <c r="B119" s="4" t="s">
        <v>54</v>
      </c>
      <c r="C119" s="5" t="s">
        <v>258</v>
      </c>
    </row>
    <row r="120" spans="1:3" x14ac:dyDescent="0.2">
      <c r="A120" s="3" t="s">
        <v>286</v>
      </c>
      <c r="B120" s="4" t="s">
        <v>54</v>
      </c>
      <c r="C120" s="5" t="s">
        <v>259</v>
      </c>
    </row>
    <row r="121" spans="1:3" x14ac:dyDescent="0.2">
      <c r="A121" s="3" t="s">
        <v>286</v>
      </c>
      <c r="B121" s="4" t="s">
        <v>54</v>
      </c>
      <c r="C121" s="5" t="s">
        <v>260</v>
      </c>
    </row>
    <row r="122" spans="1:3" x14ac:dyDescent="0.2">
      <c r="A122" s="3" t="s">
        <v>286</v>
      </c>
      <c r="B122" s="4" t="s">
        <v>54</v>
      </c>
      <c r="C122" s="5" t="s">
        <v>262</v>
      </c>
    </row>
    <row r="123" spans="1:3" x14ac:dyDescent="0.2">
      <c r="A123" s="3" t="s">
        <v>286</v>
      </c>
      <c r="B123" s="4" t="s">
        <v>54</v>
      </c>
      <c r="C123" s="5" t="s">
        <v>266</v>
      </c>
    </row>
    <row r="124" spans="1:3" x14ac:dyDescent="0.2">
      <c r="A124" s="3" t="s">
        <v>286</v>
      </c>
      <c r="B124" s="4" t="s">
        <v>54</v>
      </c>
      <c r="C124" s="5" t="s">
        <v>273</v>
      </c>
    </row>
    <row r="125" spans="1:3" x14ac:dyDescent="0.2">
      <c r="A125" s="3" t="s">
        <v>286</v>
      </c>
      <c r="B125" s="4" t="s">
        <v>54</v>
      </c>
      <c r="C125" s="5" t="s">
        <v>274</v>
      </c>
    </row>
    <row r="126" spans="1:3" x14ac:dyDescent="0.2">
      <c r="A126" s="3" t="s">
        <v>286</v>
      </c>
      <c r="B126" s="4" t="s">
        <v>54</v>
      </c>
      <c r="C126" s="5" t="s">
        <v>31</v>
      </c>
    </row>
    <row r="127" spans="1:3" x14ac:dyDescent="0.2">
      <c r="A127" s="3" t="s">
        <v>286</v>
      </c>
      <c r="B127" s="4" t="s">
        <v>54</v>
      </c>
      <c r="C127" s="5" t="s">
        <v>46</v>
      </c>
    </row>
    <row r="128" spans="1:3" x14ac:dyDescent="0.2">
      <c r="A128" s="3" t="s">
        <v>286</v>
      </c>
      <c r="B128" s="4" t="s">
        <v>54</v>
      </c>
      <c r="C128" s="5" t="s">
        <v>47</v>
      </c>
    </row>
    <row r="129" spans="1:3" x14ac:dyDescent="0.2">
      <c r="A129" s="3" t="s">
        <v>286</v>
      </c>
      <c r="B129" s="4" t="s">
        <v>54</v>
      </c>
      <c r="C129" s="5" t="s">
        <v>48</v>
      </c>
    </row>
    <row r="130" spans="1:3" x14ac:dyDescent="0.2">
      <c r="A130" s="3" t="s">
        <v>286</v>
      </c>
      <c r="B130" s="4" t="s">
        <v>54</v>
      </c>
      <c r="C130" s="5" t="s">
        <v>283</v>
      </c>
    </row>
    <row r="131" spans="1:3" x14ac:dyDescent="0.2">
      <c r="A131" s="3" t="s">
        <v>286</v>
      </c>
      <c r="B131" s="4" t="s">
        <v>54</v>
      </c>
      <c r="C131" s="5" t="s">
        <v>284</v>
      </c>
    </row>
    <row r="132" spans="1:3" x14ac:dyDescent="0.2">
      <c r="A132" s="3" t="s">
        <v>287</v>
      </c>
      <c r="B132" s="4" t="s">
        <v>62</v>
      </c>
      <c r="C132" s="5" t="s">
        <v>257</v>
      </c>
    </row>
    <row r="133" spans="1:3" x14ac:dyDescent="0.2">
      <c r="A133" s="3" t="s">
        <v>287</v>
      </c>
      <c r="B133" s="4" t="s">
        <v>62</v>
      </c>
      <c r="C133" s="5" t="s">
        <v>258</v>
      </c>
    </row>
    <row r="134" spans="1:3" x14ac:dyDescent="0.2">
      <c r="A134" s="3" t="s">
        <v>287</v>
      </c>
      <c r="B134" s="4" t="s">
        <v>62</v>
      </c>
      <c r="C134" s="5" t="s">
        <v>259</v>
      </c>
    </row>
    <row r="135" spans="1:3" x14ac:dyDescent="0.2">
      <c r="A135" s="3" t="s">
        <v>287</v>
      </c>
      <c r="B135" s="4" t="s">
        <v>62</v>
      </c>
      <c r="C135" s="5" t="s">
        <v>260</v>
      </c>
    </row>
    <row r="136" spans="1:3" x14ac:dyDescent="0.2">
      <c r="A136" s="3" t="s">
        <v>287</v>
      </c>
      <c r="B136" s="4" t="s">
        <v>62</v>
      </c>
      <c r="C136" s="5" t="s">
        <v>261</v>
      </c>
    </row>
    <row r="137" spans="1:3" x14ac:dyDescent="0.2">
      <c r="A137" s="3" t="s">
        <v>287</v>
      </c>
      <c r="B137" s="4" t="s">
        <v>62</v>
      </c>
      <c r="C137" s="5" t="s">
        <v>262</v>
      </c>
    </row>
    <row r="138" spans="1:3" x14ac:dyDescent="0.2">
      <c r="A138" s="3" t="s">
        <v>287</v>
      </c>
      <c r="B138" s="4" t="s">
        <v>62</v>
      </c>
      <c r="C138" s="5" t="s">
        <v>263</v>
      </c>
    </row>
    <row r="139" spans="1:3" x14ac:dyDescent="0.2">
      <c r="A139" s="3" t="s">
        <v>287</v>
      </c>
      <c r="B139" s="4" t="s">
        <v>62</v>
      </c>
      <c r="C139" s="5" t="s">
        <v>264</v>
      </c>
    </row>
    <row r="140" spans="1:3" x14ac:dyDescent="0.2">
      <c r="A140" s="3" t="s">
        <v>287</v>
      </c>
      <c r="B140" s="4" t="s">
        <v>62</v>
      </c>
      <c r="C140" s="5" t="s">
        <v>265</v>
      </c>
    </row>
    <row r="141" spans="1:3" x14ac:dyDescent="0.2">
      <c r="A141" s="3" t="s">
        <v>287</v>
      </c>
      <c r="B141" s="4" t="s">
        <v>62</v>
      </c>
      <c r="C141" s="5" t="s">
        <v>266</v>
      </c>
    </row>
    <row r="142" spans="1:3" x14ac:dyDescent="0.2">
      <c r="A142" s="3" t="s">
        <v>287</v>
      </c>
      <c r="B142" s="4" t="s">
        <v>62</v>
      </c>
      <c r="C142" s="5" t="s">
        <v>267</v>
      </c>
    </row>
    <row r="143" spans="1:3" x14ac:dyDescent="0.2">
      <c r="A143" s="3" t="s">
        <v>287</v>
      </c>
      <c r="B143" s="4" t="s">
        <v>62</v>
      </c>
      <c r="C143" s="5" t="s">
        <v>269</v>
      </c>
    </row>
    <row r="144" spans="1:3" x14ac:dyDescent="0.2">
      <c r="A144" s="3" t="s">
        <v>287</v>
      </c>
      <c r="B144" s="4" t="s">
        <v>62</v>
      </c>
      <c r="C144" s="5" t="s">
        <v>31</v>
      </c>
    </row>
    <row r="145" spans="1:3" x14ac:dyDescent="0.2">
      <c r="A145" s="3" t="s">
        <v>287</v>
      </c>
      <c r="B145" s="4" t="s">
        <v>62</v>
      </c>
      <c r="C145" s="5" t="s">
        <v>13</v>
      </c>
    </row>
    <row r="146" spans="1:3" x14ac:dyDescent="0.2">
      <c r="A146" s="3" t="s">
        <v>287</v>
      </c>
      <c r="B146" s="4" t="s">
        <v>62</v>
      </c>
      <c r="C146" s="5" t="s">
        <v>270</v>
      </c>
    </row>
    <row r="147" spans="1:3" x14ac:dyDescent="0.2">
      <c r="A147" s="3" t="s">
        <v>288</v>
      </c>
      <c r="B147" s="4" t="s">
        <v>64</v>
      </c>
      <c r="C147" s="5" t="s">
        <v>257</v>
      </c>
    </row>
    <row r="148" spans="1:3" x14ac:dyDescent="0.2">
      <c r="A148" s="3" t="s">
        <v>288</v>
      </c>
      <c r="B148" s="4" t="s">
        <v>64</v>
      </c>
      <c r="C148" s="5" t="s">
        <v>258</v>
      </c>
    </row>
    <row r="149" spans="1:3" x14ac:dyDescent="0.2">
      <c r="A149" s="3" t="s">
        <v>288</v>
      </c>
      <c r="B149" s="4" t="s">
        <v>64</v>
      </c>
      <c r="C149" s="5" t="s">
        <v>259</v>
      </c>
    </row>
    <row r="150" spans="1:3" x14ac:dyDescent="0.2">
      <c r="A150" s="3" t="s">
        <v>288</v>
      </c>
      <c r="B150" s="4" t="s">
        <v>64</v>
      </c>
      <c r="C150" s="5" t="s">
        <v>260</v>
      </c>
    </row>
    <row r="151" spans="1:3" x14ac:dyDescent="0.2">
      <c r="A151" s="3" t="s">
        <v>288</v>
      </c>
      <c r="B151" s="4" t="s">
        <v>64</v>
      </c>
      <c r="C151" s="5" t="s">
        <v>261</v>
      </c>
    </row>
    <row r="152" spans="1:3" x14ac:dyDescent="0.2">
      <c r="A152" s="3" t="s">
        <v>288</v>
      </c>
      <c r="B152" s="4" t="s">
        <v>64</v>
      </c>
      <c r="C152" s="5" t="s">
        <v>262</v>
      </c>
    </row>
    <row r="153" spans="1:3" x14ac:dyDescent="0.2">
      <c r="A153" s="3" t="s">
        <v>288</v>
      </c>
      <c r="B153" s="4" t="s">
        <v>64</v>
      </c>
      <c r="C153" s="5" t="s">
        <v>263</v>
      </c>
    </row>
    <row r="154" spans="1:3" x14ac:dyDescent="0.2">
      <c r="A154" s="3" t="s">
        <v>288</v>
      </c>
      <c r="B154" s="4" t="s">
        <v>64</v>
      </c>
      <c r="C154" s="5" t="s">
        <v>264</v>
      </c>
    </row>
    <row r="155" spans="1:3" x14ac:dyDescent="0.2">
      <c r="A155" s="3" t="s">
        <v>288</v>
      </c>
      <c r="B155" s="4" t="s">
        <v>64</v>
      </c>
      <c r="C155" s="5" t="s">
        <v>265</v>
      </c>
    </row>
    <row r="156" spans="1:3" x14ac:dyDescent="0.2">
      <c r="A156" s="3" t="s">
        <v>288</v>
      </c>
      <c r="B156" s="4" t="s">
        <v>64</v>
      </c>
      <c r="C156" s="5" t="s">
        <v>266</v>
      </c>
    </row>
    <row r="157" spans="1:3" x14ac:dyDescent="0.2">
      <c r="A157" s="3" t="s">
        <v>288</v>
      </c>
      <c r="B157" s="4" t="s">
        <v>64</v>
      </c>
      <c r="C157" s="5" t="s">
        <v>267</v>
      </c>
    </row>
    <row r="158" spans="1:3" x14ac:dyDescent="0.2">
      <c r="A158" s="3" t="s">
        <v>288</v>
      </c>
      <c r="B158" s="4" t="s">
        <v>64</v>
      </c>
      <c r="C158" s="5" t="s">
        <v>269</v>
      </c>
    </row>
    <row r="159" spans="1:3" x14ac:dyDescent="0.2">
      <c r="A159" s="3" t="s">
        <v>288</v>
      </c>
      <c r="B159" s="4" t="s">
        <v>64</v>
      </c>
      <c r="C159" s="5" t="s">
        <v>31</v>
      </c>
    </row>
    <row r="160" spans="1:3" x14ac:dyDescent="0.2">
      <c r="A160" s="3" t="s">
        <v>288</v>
      </c>
      <c r="B160" s="4" t="s">
        <v>64</v>
      </c>
      <c r="C160" s="5" t="s">
        <v>13</v>
      </c>
    </row>
    <row r="161" spans="1:3" x14ac:dyDescent="0.2">
      <c r="A161" s="3" t="s">
        <v>288</v>
      </c>
      <c r="B161" s="4" t="s">
        <v>64</v>
      </c>
      <c r="C161" s="5" t="s">
        <v>270</v>
      </c>
    </row>
    <row r="162" spans="1:3" x14ac:dyDescent="0.2">
      <c r="A162" s="3" t="s">
        <v>289</v>
      </c>
      <c r="B162" s="4" t="s">
        <v>72</v>
      </c>
      <c r="C162" s="5" t="s">
        <v>257</v>
      </c>
    </row>
    <row r="163" spans="1:3" x14ac:dyDescent="0.2">
      <c r="A163" s="3" t="s">
        <v>289</v>
      </c>
      <c r="B163" s="4" t="s">
        <v>72</v>
      </c>
      <c r="C163" s="5" t="s">
        <v>258</v>
      </c>
    </row>
    <row r="164" spans="1:3" x14ac:dyDescent="0.2">
      <c r="A164" s="3" t="s">
        <v>289</v>
      </c>
      <c r="B164" s="4" t="s">
        <v>72</v>
      </c>
      <c r="C164" s="5" t="s">
        <v>259</v>
      </c>
    </row>
    <row r="165" spans="1:3" x14ac:dyDescent="0.2">
      <c r="A165" s="3" t="s">
        <v>289</v>
      </c>
      <c r="B165" s="4" t="s">
        <v>72</v>
      </c>
      <c r="C165" s="5" t="s">
        <v>260</v>
      </c>
    </row>
    <row r="166" spans="1:3" x14ac:dyDescent="0.2">
      <c r="A166" s="3" t="s">
        <v>289</v>
      </c>
      <c r="B166" s="4" t="s">
        <v>72</v>
      </c>
      <c r="C166" s="5" t="s">
        <v>261</v>
      </c>
    </row>
    <row r="167" spans="1:3" x14ac:dyDescent="0.2">
      <c r="A167" s="3" t="s">
        <v>289</v>
      </c>
      <c r="B167" s="4" t="s">
        <v>72</v>
      </c>
      <c r="C167" s="5" t="s">
        <v>262</v>
      </c>
    </row>
    <row r="168" spans="1:3" x14ac:dyDescent="0.2">
      <c r="A168" s="3" t="s">
        <v>289</v>
      </c>
      <c r="B168" s="4" t="s">
        <v>72</v>
      </c>
      <c r="C168" s="5" t="s">
        <v>263</v>
      </c>
    </row>
    <row r="169" spans="1:3" x14ac:dyDescent="0.2">
      <c r="A169" s="3" t="s">
        <v>289</v>
      </c>
      <c r="B169" s="4" t="s">
        <v>72</v>
      </c>
      <c r="C169" s="5" t="s">
        <v>264</v>
      </c>
    </row>
    <row r="170" spans="1:3" x14ac:dyDescent="0.2">
      <c r="A170" s="3" t="s">
        <v>289</v>
      </c>
      <c r="B170" s="4" t="s">
        <v>72</v>
      </c>
      <c r="C170" s="5" t="s">
        <v>265</v>
      </c>
    </row>
    <row r="171" spans="1:3" x14ac:dyDescent="0.2">
      <c r="A171" s="3" t="s">
        <v>289</v>
      </c>
      <c r="B171" s="4" t="s">
        <v>72</v>
      </c>
      <c r="C171" s="5" t="s">
        <v>266</v>
      </c>
    </row>
    <row r="172" spans="1:3" x14ac:dyDescent="0.2">
      <c r="A172" s="3" t="s">
        <v>289</v>
      </c>
      <c r="B172" s="4" t="s">
        <v>72</v>
      </c>
      <c r="C172" s="5" t="s">
        <v>267</v>
      </c>
    </row>
    <row r="173" spans="1:3" x14ac:dyDescent="0.2">
      <c r="A173" s="3" t="s">
        <v>289</v>
      </c>
      <c r="B173" s="4" t="s">
        <v>72</v>
      </c>
      <c r="C173" s="5" t="s">
        <v>67</v>
      </c>
    </row>
    <row r="174" spans="1:3" x14ac:dyDescent="0.2">
      <c r="A174" s="3" t="s">
        <v>289</v>
      </c>
      <c r="B174" s="4" t="s">
        <v>72</v>
      </c>
      <c r="C174" s="5" t="s">
        <v>68</v>
      </c>
    </row>
    <row r="175" spans="1:3" x14ac:dyDescent="0.2">
      <c r="A175" s="3" t="s">
        <v>289</v>
      </c>
      <c r="B175" s="4" t="s">
        <v>72</v>
      </c>
      <c r="C175" s="5" t="s">
        <v>269</v>
      </c>
    </row>
    <row r="176" spans="1:3" x14ac:dyDescent="0.2">
      <c r="A176" s="3" t="s">
        <v>289</v>
      </c>
      <c r="B176" s="4" t="s">
        <v>72</v>
      </c>
      <c r="C176" s="5" t="s">
        <v>31</v>
      </c>
    </row>
    <row r="177" spans="1:3" x14ac:dyDescent="0.2">
      <c r="A177" s="3" t="s">
        <v>289</v>
      </c>
      <c r="B177" s="4" t="s">
        <v>72</v>
      </c>
      <c r="C177" s="5" t="s">
        <v>13</v>
      </c>
    </row>
    <row r="178" spans="1:3" x14ac:dyDescent="0.2">
      <c r="A178" s="3" t="s">
        <v>289</v>
      </c>
      <c r="B178" s="4" t="s">
        <v>72</v>
      </c>
      <c r="C178" s="5" t="s">
        <v>270</v>
      </c>
    </row>
    <row r="179" spans="1:3" x14ac:dyDescent="0.2">
      <c r="A179" s="3" t="s">
        <v>290</v>
      </c>
      <c r="B179" s="4" t="s">
        <v>291</v>
      </c>
      <c r="C179" s="5" t="s">
        <v>257</v>
      </c>
    </row>
    <row r="180" spans="1:3" x14ac:dyDescent="0.2">
      <c r="A180" s="3" t="s">
        <v>290</v>
      </c>
      <c r="B180" s="4" t="s">
        <v>291</v>
      </c>
      <c r="C180" s="5" t="s">
        <v>258</v>
      </c>
    </row>
    <row r="181" spans="1:3" x14ac:dyDescent="0.2">
      <c r="A181" s="3" t="s">
        <v>290</v>
      </c>
      <c r="B181" s="4" t="s">
        <v>291</v>
      </c>
      <c r="C181" s="5" t="s">
        <v>259</v>
      </c>
    </row>
    <row r="182" spans="1:3" x14ac:dyDescent="0.2">
      <c r="A182" s="3" t="s">
        <v>290</v>
      </c>
      <c r="B182" s="4" t="s">
        <v>291</v>
      </c>
      <c r="C182" s="5" t="s">
        <v>260</v>
      </c>
    </row>
    <row r="183" spans="1:3" x14ac:dyDescent="0.2">
      <c r="A183" s="3" t="s">
        <v>290</v>
      </c>
      <c r="B183" s="4" t="s">
        <v>291</v>
      </c>
      <c r="C183" s="5" t="s">
        <v>261</v>
      </c>
    </row>
    <row r="184" spans="1:3" x14ac:dyDescent="0.2">
      <c r="A184" s="3" t="s">
        <v>290</v>
      </c>
      <c r="B184" s="4" t="s">
        <v>291</v>
      </c>
      <c r="C184" s="5" t="s">
        <v>262</v>
      </c>
    </row>
    <row r="185" spans="1:3" x14ac:dyDescent="0.2">
      <c r="A185" s="3" t="s">
        <v>290</v>
      </c>
      <c r="B185" s="4" t="s">
        <v>291</v>
      </c>
      <c r="C185" s="5" t="s">
        <v>263</v>
      </c>
    </row>
    <row r="186" spans="1:3" x14ac:dyDescent="0.2">
      <c r="A186" s="3" t="s">
        <v>290</v>
      </c>
      <c r="B186" s="4" t="s">
        <v>291</v>
      </c>
      <c r="C186" s="5" t="s">
        <v>264</v>
      </c>
    </row>
    <row r="187" spans="1:3" x14ac:dyDescent="0.2">
      <c r="A187" s="3" t="s">
        <v>290</v>
      </c>
      <c r="B187" s="4" t="s">
        <v>291</v>
      </c>
      <c r="C187" s="5" t="s">
        <v>265</v>
      </c>
    </row>
    <row r="188" spans="1:3" x14ac:dyDescent="0.2">
      <c r="A188" s="3" t="s">
        <v>290</v>
      </c>
      <c r="B188" s="4" t="s">
        <v>291</v>
      </c>
      <c r="C188" s="5" t="s">
        <v>292</v>
      </c>
    </row>
    <row r="189" spans="1:3" x14ac:dyDescent="0.2">
      <c r="A189" s="3" t="s">
        <v>290</v>
      </c>
      <c r="B189" s="4" t="s">
        <v>291</v>
      </c>
      <c r="C189" s="5" t="s">
        <v>266</v>
      </c>
    </row>
    <row r="190" spans="1:3" x14ac:dyDescent="0.2">
      <c r="A190" s="3" t="s">
        <v>290</v>
      </c>
      <c r="B190" s="4" t="s">
        <v>291</v>
      </c>
      <c r="C190" s="5" t="s">
        <v>267</v>
      </c>
    </row>
    <row r="191" spans="1:3" x14ac:dyDescent="0.2">
      <c r="A191" s="3" t="s">
        <v>290</v>
      </c>
      <c r="B191" s="4" t="s">
        <v>291</v>
      </c>
      <c r="C191" s="5" t="s">
        <v>67</v>
      </c>
    </row>
    <row r="192" spans="1:3" x14ac:dyDescent="0.2">
      <c r="A192" s="3" t="s">
        <v>290</v>
      </c>
      <c r="B192" s="4" t="s">
        <v>291</v>
      </c>
      <c r="C192" s="5" t="s">
        <v>68</v>
      </c>
    </row>
    <row r="193" spans="1:3" x14ac:dyDescent="0.2">
      <c r="A193" s="3" t="s">
        <v>290</v>
      </c>
      <c r="B193" s="4" t="s">
        <v>291</v>
      </c>
      <c r="C193" s="5" t="s">
        <v>269</v>
      </c>
    </row>
    <row r="194" spans="1:3" x14ac:dyDescent="0.2">
      <c r="A194" s="3" t="s">
        <v>290</v>
      </c>
      <c r="B194" s="4" t="s">
        <v>291</v>
      </c>
      <c r="C194" s="5" t="s">
        <v>31</v>
      </c>
    </row>
    <row r="195" spans="1:3" x14ac:dyDescent="0.2">
      <c r="A195" s="3" t="s">
        <v>290</v>
      </c>
      <c r="B195" s="4" t="s">
        <v>291</v>
      </c>
      <c r="C195" s="5" t="s">
        <v>13</v>
      </c>
    </row>
    <row r="196" spans="1:3" x14ac:dyDescent="0.2">
      <c r="A196" s="3" t="s">
        <v>290</v>
      </c>
      <c r="B196" s="4" t="s">
        <v>291</v>
      </c>
      <c r="C196" s="5" t="s">
        <v>270</v>
      </c>
    </row>
    <row r="197" spans="1:3" x14ac:dyDescent="0.2">
      <c r="A197" s="3" t="s">
        <v>290</v>
      </c>
      <c r="B197" s="4" t="s">
        <v>291</v>
      </c>
      <c r="C197" s="5" t="s">
        <v>154</v>
      </c>
    </row>
    <row r="198" spans="1:3" x14ac:dyDescent="0.2">
      <c r="A198" s="3" t="s">
        <v>290</v>
      </c>
      <c r="B198" s="4" t="s">
        <v>291</v>
      </c>
      <c r="C198" s="5" t="s">
        <v>293</v>
      </c>
    </row>
    <row r="199" spans="1:3" x14ac:dyDescent="0.2">
      <c r="A199" s="3" t="s">
        <v>294</v>
      </c>
      <c r="B199" s="4" t="s">
        <v>295</v>
      </c>
      <c r="C199" s="5" t="s">
        <v>50</v>
      </c>
    </row>
    <row r="200" spans="1:3" x14ac:dyDescent="0.2">
      <c r="A200" s="3" t="s">
        <v>294</v>
      </c>
      <c r="B200" s="4" t="s">
        <v>295</v>
      </c>
      <c r="C200" s="5" t="s">
        <v>296</v>
      </c>
    </row>
    <row r="201" spans="1:3" x14ac:dyDescent="0.2">
      <c r="A201" s="3" t="s">
        <v>294</v>
      </c>
      <c r="B201" s="4" t="s">
        <v>295</v>
      </c>
      <c r="C201" s="5" t="s">
        <v>297</v>
      </c>
    </row>
    <row r="202" spans="1:3" x14ac:dyDescent="0.2">
      <c r="A202" s="3" t="s">
        <v>294</v>
      </c>
      <c r="B202" s="4" t="s">
        <v>295</v>
      </c>
      <c r="C202" s="5" t="s">
        <v>298</v>
      </c>
    </row>
    <row r="203" spans="1:3" x14ac:dyDescent="0.2">
      <c r="A203" s="3" t="s">
        <v>294</v>
      </c>
      <c r="B203" s="4" t="s">
        <v>295</v>
      </c>
      <c r="C203" s="5" t="s">
        <v>299</v>
      </c>
    </row>
    <row r="204" spans="1:3" x14ac:dyDescent="0.2">
      <c r="A204" s="3" t="s">
        <v>294</v>
      </c>
      <c r="B204" s="4" t="s">
        <v>295</v>
      </c>
      <c r="C204" s="5" t="s">
        <v>300</v>
      </c>
    </row>
    <row r="205" spans="1:3" x14ac:dyDescent="0.2">
      <c r="A205" s="3" t="s">
        <v>294</v>
      </c>
      <c r="B205" s="4" t="s">
        <v>295</v>
      </c>
      <c r="C205" s="5" t="s">
        <v>301</v>
      </c>
    </row>
    <row r="206" spans="1:3" x14ac:dyDescent="0.2">
      <c r="A206" s="3" t="s">
        <v>294</v>
      </c>
      <c r="B206" s="4" t="s">
        <v>295</v>
      </c>
      <c r="C206" s="5" t="s">
        <v>302</v>
      </c>
    </row>
    <row r="207" spans="1:3" x14ac:dyDescent="0.2">
      <c r="A207" s="3" t="s">
        <v>303</v>
      </c>
      <c r="B207" s="4" t="s">
        <v>304</v>
      </c>
      <c r="C207" s="5" t="s">
        <v>50</v>
      </c>
    </row>
    <row r="208" spans="1:3" x14ac:dyDescent="0.2">
      <c r="A208" s="3" t="s">
        <v>303</v>
      </c>
      <c r="B208" s="4" t="s">
        <v>304</v>
      </c>
      <c r="C208" s="5" t="s">
        <v>296</v>
      </c>
    </row>
    <row r="209" spans="1:3" x14ac:dyDescent="0.2">
      <c r="A209" s="3" t="s">
        <v>303</v>
      </c>
      <c r="B209" s="4" t="s">
        <v>304</v>
      </c>
      <c r="C209" s="5" t="s">
        <v>297</v>
      </c>
    </row>
    <row r="210" spans="1:3" x14ac:dyDescent="0.2">
      <c r="A210" s="3" t="s">
        <v>303</v>
      </c>
      <c r="B210" s="4" t="s">
        <v>304</v>
      </c>
      <c r="C210" s="5" t="s">
        <v>298</v>
      </c>
    </row>
    <row r="211" spans="1:3" x14ac:dyDescent="0.2">
      <c r="A211" s="3" t="s">
        <v>303</v>
      </c>
      <c r="B211" s="4" t="s">
        <v>304</v>
      </c>
      <c r="C211" s="5" t="s">
        <v>299</v>
      </c>
    </row>
    <row r="212" spans="1:3" x14ac:dyDescent="0.2">
      <c r="A212" s="3" t="s">
        <v>303</v>
      </c>
      <c r="B212" s="4" t="s">
        <v>304</v>
      </c>
      <c r="C212" s="5" t="s">
        <v>300</v>
      </c>
    </row>
    <row r="213" spans="1:3" x14ac:dyDescent="0.2">
      <c r="A213" s="3" t="s">
        <v>303</v>
      </c>
      <c r="B213" s="4" t="s">
        <v>304</v>
      </c>
      <c r="C213" s="5" t="s">
        <v>301</v>
      </c>
    </row>
    <row r="214" spans="1:3" x14ac:dyDescent="0.2">
      <c r="A214" s="3" t="s">
        <v>303</v>
      </c>
      <c r="B214" s="4" t="s">
        <v>304</v>
      </c>
      <c r="C214" s="5" t="s">
        <v>302</v>
      </c>
    </row>
    <row r="215" spans="1:3" x14ac:dyDescent="0.2">
      <c r="A215" s="3" t="s">
        <v>305</v>
      </c>
      <c r="B215" s="4" t="s">
        <v>306</v>
      </c>
      <c r="C215" s="5" t="s">
        <v>50</v>
      </c>
    </row>
    <row r="216" spans="1:3" x14ac:dyDescent="0.2">
      <c r="A216" s="3" t="s">
        <v>305</v>
      </c>
      <c r="B216" s="4" t="s">
        <v>306</v>
      </c>
      <c r="C216" s="5" t="s">
        <v>296</v>
      </c>
    </row>
    <row r="217" spans="1:3" x14ac:dyDescent="0.2">
      <c r="A217" s="3" t="s">
        <v>305</v>
      </c>
      <c r="B217" s="4" t="s">
        <v>306</v>
      </c>
      <c r="C217" s="5" t="s">
        <v>297</v>
      </c>
    </row>
    <row r="218" spans="1:3" x14ac:dyDescent="0.2">
      <c r="A218" s="3" t="s">
        <v>305</v>
      </c>
      <c r="B218" s="4" t="s">
        <v>306</v>
      </c>
      <c r="C218" s="5" t="s">
        <v>298</v>
      </c>
    </row>
    <row r="219" spans="1:3" x14ac:dyDescent="0.2">
      <c r="A219" s="3" t="s">
        <v>305</v>
      </c>
      <c r="B219" s="4" t="s">
        <v>306</v>
      </c>
      <c r="C219" s="5" t="s">
        <v>299</v>
      </c>
    </row>
    <row r="220" spans="1:3" x14ac:dyDescent="0.2">
      <c r="A220" s="3" t="s">
        <v>305</v>
      </c>
      <c r="B220" s="4" t="s">
        <v>306</v>
      </c>
      <c r="C220" s="5" t="s">
        <v>300</v>
      </c>
    </row>
    <row r="221" spans="1:3" x14ac:dyDescent="0.2">
      <c r="A221" s="3" t="s">
        <v>305</v>
      </c>
      <c r="B221" s="4" t="s">
        <v>306</v>
      </c>
      <c r="C221" s="5" t="s">
        <v>301</v>
      </c>
    </row>
    <row r="222" spans="1:3" x14ac:dyDescent="0.2">
      <c r="A222" s="3" t="s">
        <v>305</v>
      </c>
      <c r="B222" s="4" t="s">
        <v>306</v>
      </c>
      <c r="C222" s="5" t="s">
        <v>302</v>
      </c>
    </row>
    <row r="223" spans="1:3" x14ac:dyDescent="0.2">
      <c r="A223" s="6"/>
      <c r="B223" s="7" t="s">
        <v>307</v>
      </c>
      <c r="C223" s="8" t="s">
        <v>50</v>
      </c>
    </row>
    <row r="224" spans="1:3" x14ac:dyDescent="0.2">
      <c r="A224" s="6"/>
      <c r="B224" s="7" t="s">
        <v>307</v>
      </c>
      <c r="C224" s="8" t="s">
        <v>296</v>
      </c>
    </row>
    <row r="225" spans="1:3" x14ac:dyDescent="0.2">
      <c r="A225" s="6"/>
      <c r="B225" s="7" t="s">
        <v>307</v>
      </c>
      <c r="C225" s="8" t="s">
        <v>297</v>
      </c>
    </row>
    <row r="226" spans="1:3" x14ac:dyDescent="0.2">
      <c r="A226" s="6"/>
      <c r="B226" s="7" t="s">
        <v>307</v>
      </c>
      <c r="C226" s="8" t="s">
        <v>298</v>
      </c>
    </row>
    <row r="227" spans="1:3" x14ac:dyDescent="0.2">
      <c r="A227" s="6"/>
      <c r="B227" s="7" t="s">
        <v>307</v>
      </c>
      <c r="C227" s="8" t="s">
        <v>299</v>
      </c>
    </row>
    <row r="228" spans="1:3" x14ac:dyDescent="0.2">
      <c r="A228" s="6"/>
      <c r="B228" s="7" t="s">
        <v>307</v>
      </c>
      <c r="C228" s="8" t="s">
        <v>300</v>
      </c>
    </row>
    <row r="229" spans="1:3" x14ac:dyDescent="0.2">
      <c r="A229" s="6"/>
      <c r="B229" s="7" t="s">
        <v>307</v>
      </c>
      <c r="C229" s="8" t="s">
        <v>301</v>
      </c>
    </row>
    <row r="230" spans="1:3" x14ac:dyDescent="0.2">
      <c r="A230" s="6"/>
      <c r="B230" s="7" t="s">
        <v>307</v>
      </c>
      <c r="C230" s="8" t="s">
        <v>302</v>
      </c>
    </row>
    <row r="231" spans="1:3" x14ac:dyDescent="0.2">
      <c r="A231" s="3" t="s">
        <v>308</v>
      </c>
      <c r="B231" s="4" t="s">
        <v>77</v>
      </c>
      <c r="C231" s="5" t="s">
        <v>85</v>
      </c>
    </row>
    <row r="232" spans="1:3" x14ac:dyDescent="0.2">
      <c r="A232" s="3" t="s">
        <v>308</v>
      </c>
      <c r="B232" s="4" t="s">
        <v>77</v>
      </c>
      <c r="C232" s="5" t="s">
        <v>79</v>
      </c>
    </row>
    <row r="233" spans="1:3" x14ac:dyDescent="0.2">
      <c r="A233" s="3" t="s">
        <v>308</v>
      </c>
      <c r="B233" s="4" t="s">
        <v>77</v>
      </c>
      <c r="C233" s="5" t="s">
        <v>257</v>
      </c>
    </row>
    <row r="234" spans="1:3" x14ac:dyDescent="0.2">
      <c r="A234" s="3" t="s">
        <v>308</v>
      </c>
      <c r="B234" s="4" t="s">
        <v>77</v>
      </c>
      <c r="C234" s="5" t="s">
        <v>258</v>
      </c>
    </row>
    <row r="235" spans="1:3" x14ac:dyDescent="0.2">
      <c r="A235" s="3" t="s">
        <v>308</v>
      </c>
      <c r="B235" s="4" t="s">
        <v>77</v>
      </c>
      <c r="C235" s="5" t="s">
        <v>259</v>
      </c>
    </row>
    <row r="236" spans="1:3" x14ac:dyDescent="0.2">
      <c r="A236" s="3" t="s">
        <v>308</v>
      </c>
      <c r="B236" s="4" t="s">
        <v>77</v>
      </c>
      <c r="C236" s="5" t="s">
        <v>260</v>
      </c>
    </row>
    <row r="237" spans="1:3" x14ac:dyDescent="0.2">
      <c r="A237" s="3" t="s">
        <v>308</v>
      </c>
      <c r="B237" s="4" t="s">
        <v>77</v>
      </c>
      <c r="C237" s="5" t="s">
        <v>261</v>
      </c>
    </row>
    <row r="238" spans="1:3" x14ac:dyDescent="0.2">
      <c r="A238" s="3" t="s">
        <v>308</v>
      </c>
      <c r="B238" s="4" t="s">
        <v>77</v>
      </c>
      <c r="C238" s="5" t="s">
        <v>262</v>
      </c>
    </row>
    <row r="239" spans="1:3" x14ac:dyDescent="0.2">
      <c r="A239" s="3" t="s">
        <v>308</v>
      </c>
      <c r="B239" s="4" t="s">
        <v>77</v>
      </c>
      <c r="C239" s="5" t="s">
        <v>309</v>
      </c>
    </row>
    <row r="240" spans="1:3" x14ac:dyDescent="0.2">
      <c r="A240" s="3" t="s">
        <v>308</v>
      </c>
      <c r="B240" s="4" t="s">
        <v>77</v>
      </c>
      <c r="C240" s="5" t="s">
        <v>310</v>
      </c>
    </row>
    <row r="241" spans="1:3" x14ac:dyDescent="0.2">
      <c r="A241" s="3" t="s">
        <v>308</v>
      </c>
      <c r="B241" s="4" t="s">
        <v>77</v>
      </c>
      <c r="C241" s="5" t="s">
        <v>311</v>
      </c>
    </row>
    <row r="242" spans="1:3" x14ac:dyDescent="0.2">
      <c r="A242" s="3" t="s">
        <v>308</v>
      </c>
      <c r="B242" s="4" t="s">
        <v>77</v>
      </c>
      <c r="C242" s="5" t="s">
        <v>312</v>
      </c>
    </row>
    <row r="243" spans="1:3" x14ac:dyDescent="0.2">
      <c r="A243" s="3" t="s">
        <v>308</v>
      </c>
      <c r="B243" s="4" t="s">
        <v>77</v>
      </c>
      <c r="C243" s="5" t="s">
        <v>313</v>
      </c>
    </row>
    <row r="244" spans="1:3" x14ac:dyDescent="0.2">
      <c r="A244" s="3" t="s">
        <v>314</v>
      </c>
      <c r="B244" s="4" t="s">
        <v>86</v>
      </c>
      <c r="C244" s="5" t="s">
        <v>85</v>
      </c>
    </row>
    <row r="245" spans="1:3" x14ac:dyDescent="0.2">
      <c r="A245" s="3" t="s">
        <v>314</v>
      </c>
      <c r="B245" s="4" t="s">
        <v>86</v>
      </c>
      <c r="C245" s="5" t="s">
        <v>79</v>
      </c>
    </row>
    <row r="246" spans="1:3" x14ac:dyDescent="0.2">
      <c r="A246" s="3" t="s">
        <v>314</v>
      </c>
      <c r="B246" s="4" t="s">
        <v>86</v>
      </c>
      <c r="C246" s="5" t="s">
        <v>257</v>
      </c>
    </row>
    <row r="247" spans="1:3" x14ac:dyDescent="0.2">
      <c r="A247" s="3" t="s">
        <v>314</v>
      </c>
      <c r="B247" s="4" t="s">
        <v>86</v>
      </c>
      <c r="C247" s="5" t="s">
        <v>258</v>
      </c>
    </row>
    <row r="248" spans="1:3" x14ac:dyDescent="0.2">
      <c r="A248" s="3" t="s">
        <v>314</v>
      </c>
      <c r="B248" s="4" t="s">
        <v>86</v>
      </c>
      <c r="C248" s="5" t="s">
        <v>259</v>
      </c>
    </row>
    <row r="249" spans="1:3" x14ac:dyDescent="0.2">
      <c r="A249" s="3" t="s">
        <v>314</v>
      </c>
      <c r="B249" s="4" t="s">
        <v>86</v>
      </c>
      <c r="C249" s="5" t="s">
        <v>260</v>
      </c>
    </row>
    <row r="250" spans="1:3" x14ac:dyDescent="0.2">
      <c r="A250" s="3" t="s">
        <v>314</v>
      </c>
      <c r="B250" s="4" t="s">
        <v>86</v>
      </c>
      <c r="C250" s="5" t="s">
        <v>262</v>
      </c>
    </row>
    <row r="251" spans="1:3" x14ac:dyDescent="0.2">
      <c r="A251" s="3" t="s">
        <v>314</v>
      </c>
      <c r="B251" s="4" t="s">
        <v>86</v>
      </c>
      <c r="C251" s="5" t="s">
        <v>309</v>
      </c>
    </row>
    <row r="252" spans="1:3" x14ac:dyDescent="0.2">
      <c r="A252" s="3" t="s">
        <v>314</v>
      </c>
      <c r="B252" s="4" t="s">
        <v>86</v>
      </c>
      <c r="C252" s="5" t="s">
        <v>312</v>
      </c>
    </row>
    <row r="253" spans="1:3" x14ac:dyDescent="0.2">
      <c r="A253" s="3" t="s">
        <v>314</v>
      </c>
      <c r="B253" s="4" t="s">
        <v>86</v>
      </c>
      <c r="C253" s="5" t="s">
        <v>315</v>
      </c>
    </row>
    <row r="254" spans="1:3" x14ac:dyDescent="0.2">
      <c r="A254" s="3" t="s">
        <v>314</v>
      </c>
      <c r="B254" s="4" t="s">
        <v>86</v>
      </c>
      <c r="C254" s="5" t="s">
        <v>313</v>
      </c>
    </row>
    <row r="255" spans="1:3" x14ac:dyDescent="0.2">
      <c r="A255" s="3" t="s">
        <v>314</v>
      </c>
      <c r="B255" s="4" t="s">
        <v>86</v>
      </c>
      <c r="C255" s="5" t="s">
        <v>316</v>
      </c>
    </row>
    <row r="256" spans="1:3" x14ac:dyDescent="0.2">
      <c r="A256" s="3" t="s">
        <v>317</v>
      </c>
      <c r="B256" s="4" t="s">
        <v>94</v>
      </c>
      <c r="C256" s="5" t="s">
        <v>85</v>
      </c>
    </row>
    <row r="257" spans="1:3" x14ac:dyDescent="0.2">
      <c r="A257" s="3" t="s">
        <v>317</v>
      </c>
      <c r="B257" s="4" t="s">
        <v>94</v>
      </c>
      <c r="C257" s="5" t="s">
        <v>79</v>
      </c>
    </row>
    <row r="258" spans="1:3" x14ac:dyDescent="0.2">
      <c r="A258" s="3" t="s">
        <v>317</v>
      </c>
      <c r="B258" s="4" t="s">
        <v>94</v>
      </c>
      <c r="C258" s="5" t="s">
        <v>318</v>
      </c>
    </row>
    <row r="259" spans="1:3" x14ac:dyDescent="0.2">
      <c r="A259" s="3" t="s">
        <v>317</v>
      </c>
      <c r="B259" s="4" t="s">
        <v>94</v>
      </c>
      <c r="C259" s="5" t="s">
        <v>257</v>
      </c>
    </row>
    <row r="260" spans="1:3" x14ac:dyDescent="0.2">
      <c r="A260" s="3" t="s">
        <v>317</v>
      </c>
      <c r="B260" s="4" t="s">
        <v>94</v>
      </c>
      <c r="C260" s="5" t="s">
        <v>258</v>
      </c>
    </row>
    <row r="261" spans="1:3" x14ac:dyDescent="0.2">
      <c r="A261" s="3" t="s">
        <v>317</v>
      </c>
      <c r="B261" s="4" t="s">
        <v>94</v>
      </c>
      <c r="C261" s="5" t="s">
        <v>259</v>
      </c>
    </row>
    <row r="262" spans="1:3" x14ac:dyDescent="0.2">
      <c r="A262" s="3" t="s">
        <v>317</v>
      </c>
      <c r="B262" s="4" t="s">
        <v>94</v>
      </c>
      <c r="C262" s="5" t="s">
        <v>260</v>
      </c>
    </row>
    <row r="263" spans="1:3" x14ac:dyDescent="0.2">
      <c r="A263" s="3" t="s">
        <v>317</v>
      </c>
      <c r="B263" s="4" t="s">
        <v>94</v>
      </c>
      <c r="C263" s="5" t="s">
        <v>319</v>
      </c>
    </row>
    <row r="264" spans="1:3" x14ac:dyDescent="0.2">
      <c r="A264" s="3" t="s">
        <v>317</v>
      </c>
      <c r="B264" s="4" t="s">
        <v>94</v>
      </c>
      <c r="C264" s="5" t="s">
        <v>320</v>
      </c>
    </row>
    <row r="265" spans="1:3" x14ac:dyDescent="0.2">
      <c r="A265" s="3" t="s">
        <v>317</v>
      </c>
      <c r="B265" s="4" t="s">
        <v>94</v>
      </c>
      <c r="C265" s="5" t="s">
        <v>261</v>
      </c>
    </row>
    <row r="266" spans="1:3" x14ac:dyDescent="0.2">
      <c r="A266" s="3" t="s">
        <v>317</v>
      </c>
      <c r="B266" s="4" t="s">
        <v>94</v>
      </c>
      <c r="C266" s="5" t="s">
        <v>262</v>
      </c>
    </row>
    <row r="267" spans="1:3" x14ac:dyDescent="0.2">
      <c r="A267" s="3" t="s">
        <v>317</v>
      </c>
      <c r="B267" s="4" t="s">
        <v>94</v>
      </c>
      <c r="C267" s="5" t="s">
        <v>263</v>
      </c>
    </row>
    <row r="268" spans="1:3" x14ac:dyDescent="0.2">
      <c r="A268" s="3" t="s">
        <v>317</v>
      </c>
      <c r="B268" s="4" t="s">
        <v>94</v>
      </c>
      <c r="C268" s="5" t="s">
        <v>264</v>
      </c>
    </row>
    <row r="269" spans="1:3" x14ac:dyDescent="0.2">
      <c r="A269" s="3" t="s">
        <v>317</v>
      </c>
      <c r="B269" s="4" t="s">
        <v>94</v>
      </c>
      <c r="C269" s="5" t="s">
        <v>265</v>
      </c>
    </row>
    <row r="270" spans="1:3" x14ac:dyDescent="0.2">
      <c r="A270" s="3" t="s">
        <v>317</v>
      </c>
      <c r="B270" s="4" t="s">
        <v>94</v>
      </c>
      <c r="C270" s="5" t="s">
        <v>292</v>
      </c>
    </row>
    <row r="271" spans="1:3" x14ac:dyDescent="0.2">
      <c r="A271" s="3" t="s">
        <v>317</v>
      </c>
      <c r="B271" s="4" t="s">
        <v>94</v>
      </c>
      <c r="C271" s="5" t="s">
        <v>266</v>
      </c>
    </row>
    <row r="272" spans="1:3" x14ac:dyDescent="0.2">
      <c r="A272" s="3" t="s">
        <v>317</v>
      </c>
      <c r="B272" s="4" t="s">
        <v>94</v>
      </c>
      <c r="C272" s="5" t="s">
        <v>267</v>
      </c>
    </row>
    <row r="273" spans="1:3" x14ac:dyDescent="0.2">
      <c r="A273" s="3" t="s">
        <v>317</v>
      </c>
      <c r="B273" s="4" t="s">
        <v>94</v>
      </c>
      <c r="C273" s="5" t="s">
        <v>321</v>
      </c>
    </row>
    <row r="274" spans="1:3" x14ac:dyDescent="0.2">
      <c r="A274" s="3" t="s">
        <v>317</v>
      </c>
      <c r="B274" s="4" t="s">
        <v>94</v>
      </c>
      <c r="C274" s="5" t="s">
        <v>13</v>
      </c>
    </row>
    <row r="275" spans="1:3" x14ac:dyDescent="0.2">
      <c r="A275" s="3" t="s">
        <v>317</v>
      </c>
      <c r="B275" s="4" t="s">
        <v>94</v>
      </c>
      <c r="C275" s="5" t="s">
        <v>322</v>
      </c>
    </row>
    <row r="276" spans="1:3" x14ac:dyDescent="0.2">
      <c r="A276" s="3" t="s">
        <v>317</v>
      </c>
      <c r="B276" s="4" t="s">
        <v>94</v>
      </c>
      <c r="C276" s="5" t="s">
        <v>323</v>
      </c>
    </row>
    <row r="277" spans="1:3" x14ac:dyDescent="0.2">
      <c r="A277" s="3" t="s">
        <v>317</v>
      </c>
      <c r="B277" s="4" t="s">
        <v>94</v>
      </c>
      <c r="C277" s="5" t="s">
        <v>312</v>
      </c>
    </row>
    <row r="278" spans="1:3" x14ac:dyDescent="0.2">
      <c r="A278" s="3" t="s">
        <v>324</v>
      </c>
      <c r="B278" s="4" t="s">
        <v>99</v>
      </c>
      <c r="C278" s="5" t="s">
        <v>85</v>
      </c>
    </row>
    <row r="279" spans="1:3" x14ac:dyDescent="0.2">
      <c r="A279" s="3" t="s">
        <v>324</v>
      </c>
      <c r="B279" s="4" t="s">
        <v>99</v>
      </c>
      <c r="C279" s="5" t="s">
        <v>79</v>
      </c>
    </row>
    <row r="280" spans="1:3" x14ac:dyDescent="0.2">
      <c r="A280" s="3" t="s">
        <v>324</v>
      </c>
      <c r="B280" s="4" t="s">
        <v>99</v>
      </c>
      <c r="C280" s="5" t="s">
        <v>318</v>
      </c>
    </row>
    <row r="281" spans="1:3" x14ac:dyDescent="0.2">
      <c r="A281" s="3" t="s">
        <v>324</v>
      </c>
      <c r="B281" s="4" t="s">
        <v>99</v>
      </c>
      <c r="C281" s="5" t="s">
        <v>257</v>
      </c>
    </row>
    <row r="282" spans="1:3" x14ac:dyDescent="0.2">
      <c r="A282" s="3" t="s">
        <v>324</v>
      </c>
      <c r="B282" s="4" t="s">
        <v>99</v>
      </c>
      <c r="C282" s="5" t="s">
        <v>258</v>
      </c>
    </row>
    <row r="283" spans="1:3" x14ac:dyDescent="0.2">
      <c r="A283" s="3" t="s">
        <v>324</v>
      </c>
      <c r="B283" s="4" t="s">
        <v>99</v>
      </c>
      <c r="C283" s="5" t="s">
        <v>259</v>
      </c>
    </row>
    <row r="284" spans="1:3" x14ac:dyDescent="0.2">
      <c r="A284" s="3" t="s">
        <v>324</v>
      </c>
      <c r="B284" s="4" t="s">
        <v>99</v>
      </c>
      <c r="C284" s="5" t="s">
        <v>260</v>
      </c>
    </row>
    <row r="285" spans="1:3" x14ac:dyDescent="0.2">
      <c r="A285" s="3" t="s">
        <v>324</v>
      </c>
      <c r="B285" s="4" t="s">
        <v>99</v>
      </c>
      <c r="C285" s="5" t="s">
        <v>319</v>
      </c>
    </row>
    <row r="286" spans="1:3" x14ac:dyDescent="0.2">
      <c r="A286" s="3" t="s">
        <v>324</v>
      </c>
      <c r="B286" s="4" t="s">
        <v>99</v>
      </c>
      <c r="C286" s="5" t="s">
        <v>325</v>
      </c>
    </row>
    <row r="287" spans="1:3" x14ac:dyDescent="0.2">
      <c r="A287" s="3" t="s">
        <v>324</v>
      </c>
      <c r="B287" s="4" t="s">
        <v>99</v>
      </c>
      <c r="C287" s="5" t="s">
        <v>261</v>
      </c>
    </row>
    <row r="288" spans="1:3" x14ac:dyDescent="0.2">
      <c r="A288" s="3" t="s">
        <v>324</v>
      </c>
      <c r="B288" s="4" t="s">
        <v>99</v>
      </c>
      <c r="C288" s="5" t="s">
        <v>262</v>
      </c>
    </row>
    <row r="289" spans="1:3" x14ac:dyDescent="0.2">
      <c r="A289" s="3" t="s">
        <v>324</v>
      </c>
      <c r="B289" s="4" t="s">
        <v>99</v>
      </c>
      <c r="C289" s="5" t="s">
        <v>263</v>
      </c>
    </row>
    <row r="290" spans="1:3" x14ac:dyDescent="0.2">
      <c r="A290" s="3" t="s">
        <v>324</v>
      </c>
      <c r="B290" s="4" t="s">
        <v>99</v>
      </c>
      <c r="C290" s="5" t="s">
        <v>264</v>
      </c>
    </row>
    <row r="291" spans="1:3" x14ac:dyDescent="0.2">
      <c r="A291" s="3" t="s">
        <v>324</v>
      </c>
      <c r="B291" s="4" t="s">
        <v>99</v>
      </c>
      <c r="C291" s="5" t="s">
        <v>265</v>
      </c>
    </row>
    <row r="292" spans="1:3" x14ac:dyDescent="0.2">
      <c r="A292" s="3" t="s">
        <v>324</v>
      </c>
      <c r="B292" s="4" t="s">
        <v>99</v>
      </c>
      <c r="C292" s="5" t="s">
        <v>326</v>
      </c>
    </row>
    <row r="293" spans="1:3" x14ac:dyDescent="0.2">
      <c r="A293" s="3" t="s">
        <v>324</v>
      </c>
      <c r="B293" s="4" t="s">
        <v>99</v>
      </c>
      <c r="C293" s="5" t="s">
        <v>266</v>
      </c>
    </row>
    <row r="294" spans="1:3" x14ac:dyDescent="0.2">
      <c r="A294" s="3" t="s">
        <v>324</v>
      </c>
      <c r="B294" s="4" t="s">
        <v>99</v>
      </c>
      <c r="C294" s="5" t="s">
        <v>267</v>
      </c>
    </row>
    <row r="295" spans="1:3" x14ac:dyDescent="0.2">
      <c r="A295" s="3" t="s">
        <v>324</v>
      </c>
      <c r="B295" s="4" t="s">
        <v>99</v>
      </c>
      <c r="C295" s="5" t="s">
        <v>327</v>
      </c>
    </row>
    <row r="296" spans="1:3" x14ac:dyDescent="0.2">
      <c r="A296" s="3" t="s">
        <v>324</v>
      </c>
      <c r="B296" s="4" t="s">
        <v>99</v>
      </c>
      <c r="C296" s="5" t="s">
        <v>13</v>
      </c>
    </row>
    <row r="297" spans="1:3" x14ac:dyDescent="0.2">
      <c r="A297" s="3" t="s">
        <v>324</v>
      </c>
      <c r="B297" s="4" t="s">
        <v>99</v>
      </c>
      <c r="C297" s="5" t="s">
        <v>322</v>
      </c>
    </row>
    <row r="298" spans="1:3" x14ac:dyDescent="0.2">
      <c r="A298" s="3" t="s">
        <v>324</v>
      </c>
      <c r="B298" s="4" t="s">
        <v>99</v>
      </c>
      <c r="C298" s="5" t="s">
        <v>323</v>
      </c>
    </row>
    <row r="299" spans="1:3" x14ac:dyDescent="0.2">
      <c r="A299" s="3" t="s">
        <v>324</v>
      </c>
      <c r="B299" s="4" t="s">
        <v>99</v>
      </c>
      <c r="C299" s="5" t="s">
        <v>312</v>
      </c>
    </row>
    <row r="300" spans="1:3" x14ac:dyDescent="0.2">
      <c r="A300" s="3" t="s">
        <v>328</v>
      </c>
      <c r="B300" s="4" t="s">
        <v>110</v>
      </c>
      <c r="C300" s="5" t="s">
        <v>329</v>
      </c>
    </row>
    <row r="301" spans="1:3" x14ac:dyDescent="0.2">
      <c r="A301" s="3" t="s">
        <v>328</v>
      </c>
      <c r="B301" s="4" t="s">
        <v>110</v>
      </c>
      <c r="C301" s="5" t="s">
        <v>257</v>
      </c>
    </row>
    <row r="302" spans="1:3" x14ac:dyDescent="0.2">
      <c r="A302" s="3" t="s">
        <v>328</v>
      </c>
      <c r="B302" s="4" t="s">
        <v>110</v>
      </c>
      <c r="C302" s="5" t="s">
        <v>310</v>
      </c>
    </row>
    <row r="303" spans="1:3" x14ac:dyDescent="0.2">
      <c r="A303" s="3" t="s">
        <v>328</v>
      </c>
      <c r="B303" s="4" t="s">
        <v>110</v>
      </c>
      <c r="C303" s="5" t="s">
        <v>330</v>
      </c>
    </row>
    <row r="304" spans="1:3" x14ac:dyDescent="0.2">
      <c r="A304" s="3" t="s">
        <v>328</v>
      </c>
      <c r="B304" s="4" t="s">
        <v>110</v>
      </c>
      <c r="C304" s="5" t="s">
        <v>331</v>
      </c>
    </row>
    <row r="305" spans="1:3" x14ac:dyDescent="0.2">
      <c r="A305" s="3" t="s">
        <v>328</v>
      </c>
      <c r="B305" s="4" t="s">
        <v>110</v>
      </c>
      <c r="C305" s="5" t="s">
        <v>332</v>
      </c>
    </row>
    <row r="306" spans="1:3" x14ac:dyDescent="0.2">
      <c r="A306" s="3" t="s">
        <v>328</v>
      </c>
      <c r="B306" s="4" t="s">
        <v>110</v>
      </c>
      <c r="C306" s="5" t="s">
        <v>333</v>
      </c>
    </row>
    <row r="307" spans="1:3" x14ac:dyDescent="0.2">
      <c r="A307" s="3" t="s">
        <v>328</v>
      </c>
      <c r="B307" s="4" t="s">
        <v>110</v>
      </c>
      <c r="C307" s="5" t="s">
        <v>311</v>
      </c>
    </row>
    <row r="308" spans="1:3" x14ac:dyDescent="0.2">
      <c r="A308" s="3" t="s">
        <v>328</v>
      </c>
      <c r="B308" s="4" t="s">
        <v>110</v>
      </c>
      <c r="C308" s="5" t="s">
        <v>334</v>
      </c>
    </row>
    <row r="309" spans="1:3" x14ac:dyDescent="0.2">
      <c r="A309" s="3" t="s">
        <v>328</v>
      </c>
      <c r="B309" s="4" t="s">
        <v>110</v>
      </c>
      <c r="C309" s="5" t="s">
        <v>312</v>
      </c>
    </row>
    <row r="310" spans="1:3" x14ac:dyDescent="0.2">
      <c r="A310" s="3" t="s">
        <v>328</v>
      </c>
      <c r="B310" s="4" t="s">
        <v>110</v>
      </c>
      <c r="C310" s="5" t="s">
        <v>335</v>
      </c>
    </row>
    <row r="311" spans="1:3" x14ac:dyDescent="0.2">
      <c r="A311" s="3" t="s">
        <v>328</v>
      </c>
      <c r="B311" s="4" t="s">
        <v>110</v>
      </c>
      <c r="C311" s="5" t="s">
        <v>258</v>
      </c>
    </row>
    <row r="312" spans="1:3" x14ac:dyDescent="0.2">
      <c r="A312" s="3" t="s">
        <v>328</v>
      </c>
      <c r="B312" s="4" t="s">
        <v>110</v>
      </c>
      <c r="C312" s="5" t="s">
        <v>259</v>
      </c>
    </row>
    <row r="313" spans="1:3" x14ac:dyDescent="0.2">
      <c r="A313" s="3" t="s">
        <v>328</v>
      </c>
      <c r="B313" s="4" t="s">
        <v>110</v>
      </c>
      <c r="C313" s="5" t="s">
        <v>260</v>
      </c>
    </row>
    <row r="314" spans="1:3" x14ac:dyDescent="0.2">
      <c r="A314" s="3" t="s">
        <v>336</v>
      </c>
      <c r="B314" s="3" t="s">
        <v>337</v>
      </c>
      <c r="C314" s="5" t="s">
        <v>338</v>
      </c>
    </row>
    <row r="315" spans="1:3" x14ac:dyDescent="0.2">
      <c r="A315" s="3" t="s">
        <v>336</v>
      </c>
      <c r="B315" s="3" t="s">
        <v>337</v>
      </c>
      <c r="C315" s="5" t="s">
        <v>339</v>
      </c>
    </row>
    <row r="316" spans="1:3" x14ac:dyDescent="0.2">
      <c r="A316" s="3" t="s">
        <v>340</v>
      </c>
      <c r="B316" s="3" t="s">
        <v>117</v>
      </c>
      <c r="C316" s="3" t="s">
        <v>50</v>
      </c>
    </row>
    <row r="317" spans="1:3" x14ac:dyDescent="0.2">
      <c r="A317" s="3" t="s">
        <v>340</v>
      </c>
      <c r="B317" s="3" t="s">
        <v>117</v>
      </c>
      <c r="C317" s="3" t="s">
        <v>51</v>
      </c>
    </row>
    <row r="318" spans="1:3" x14ac:dyDescent="0.2">
      <c r="A318" s="3" t="s">
        <v>340</v>
      </c>
      <c r="B318" s="3" t="s">
        <v>117</v>
      </c>
      <c r="C318" s="3" t="s">
        <v>124</v>
      </c>
    </row>
    <row r="319" spans="1:3" x14ac:dyDescent="0.2">
      <c r="A319" s="3" t="s">
        <v>340</v>
      </c>
      <c r="B319" s="3" t="s">
        <v>117</v>
      </c>
      <c r="C319" s="3" t="s">
        <v>341</v>
      </c>
    </row>
    <row r="320" spans="1:3" x14ac:dyDescent="0.2">
      <c r="A320" s="3" t="s">
        <v>340</v>
      </c>
      <c r="B320" s="3" t="s">
        <v>117</v>
      </c>
      <c r="C320" s="3" t="s">
        <v>342</v>
      </c>
    </row>
    <row r="321" spans="1:3" x14ac:dyDescent="0.2">
      <c r="A321" s="3" t="s">
        <v>340</v>
      </c>
      <c r="B321" s="3" t="s">
        <v>117</v>
      </c>
      <c r="C321" s="3" t="s">
        <v>260</v>
      </c>
    </row>
    <row r="322" spans="1:3" x14ac:dyDescent="0.2">
      <c r="A322" s="3" t="s">
        <v>340</v>
      </c>
      <c r="B322" s="3" t="s">
        <v>117</v>
      </c>
      <c r="C322" s="3" t="s">
        <v>263</v>
      </c>
    </row>
    <row r="323" spans="1:3" x14ac:dyDescent="0.2">
      <c r="A323" s="3" t="s">
        <v>340</v>
      </c>
      <c r="B323" s="3" t="s">
        <v>117</v>
      </c>
      <c r="C323" s="3" t="s">
        <v>343</v>
      </c>
    </row>
    <row r="324" spans="1:3" x14ac:dyDescent="0.2">
      <c r="A324" s="3" t="s">
        <v>340</v>
      </c>
      <c r="B324" s="3" t="s">
        <v>117</v>
      </c>
      <c r="C324" s="3" t="s">
        <v>292</v>
      </c>
    </row>
    <row r="325" spans="1:3" x14ac:dyDescent="0.2">
      <c r="A325" s="3" t="s">
        <v>340</v>
      </c>
      <c r="B325" s="3" t="s">
        <v>117</v>
      </c>
      <c r="C325" s="3" t="s">
        <v>269</v>
      </c>
    </row>
    <row r="326" spans="1:3" x14ac:dyDescent="0.2">
      <c r="A326" s="3" t="s">
        <v>340</v>
      </c>
      <c r="B326" s="3" t="s">
        <v>117</v>
      </c>
      <c r="C326" s="3" t="s">
        <v>264</v>
      </c>
    </row>
    <row r="327" spans="1:3" x14ac:dyDescent="0.2">
      <c r="A327" s="3" t="s">
        <v>344</v>
      </c>
      <c r="B327" s="3" t="s">
        <v>120</v>
      </c>
      <c r="C327" s="3" t="s">
        <v>345</v>
      </c>
    </row>
    <row r="328" spans="1:3" x14ac:dyDescent="0.2">
      <c r="A328" s="3" t="s">
        <v>344</v>
      </c>
      <c r="B328" s="3" t="s">
        <v>120</v>
      </c>
      <c r="C328" s="3" t="s">
        <v>257</v>
      </c>
    </row>
    <row r="329" spans="1:3" x14ac:dyDescent="0.2">
      <c r="A329" s="3" t="s">
        <v>344</v>
      </c>
      <c r="B329" s="3" t="s">
        <v>120</v>
      </c>
      <c r="C329" s="3" t="s">
        <v>258</v>
      </c>
    </row>
    <row r="330" spans="1:3" x14ac:dyDescent="0.2">
      <c r="A330" s="3" t="s">
        <v>344</v>
      </c>
      <c r="B330" s="3" t="s">
        <v>120</v>
      </c>
      <c r="C330" s="3" t="s">
        <v>346</v>
      </c>
    </row>
    <row r="331" spans="1:3" x14ac:dyDescent="0.2">
      <c r="A331" s="3" t="s">
        <v>344</v>
      </c>
      <c r="B331" s="3" t="s">
        <v>120</v>
      </c>
      <c r="C331" s="3" t="s">
        <v>347</v>
      </c>
    </row>
    <row r="332" spans="1:3" x14ac:dyDescent="0.2">
      <c r="A332" s="3" t="s">
        <v>344</v>
      </c>
      <c r="B332" s="3" t="s">
        <v>120</v>
      </c>
      <c r="C332" s="3" t="s">
        <v>348</v>
      </c>
    </row>
    <row r="333" spans="1:3" x14ac:dyDescent="0.2">
      <c r="A333" s="3" t="s">
        <v>344</v>
      </c>
      <c r="B333" s="3" t="s">
        <v>120</v>
      </c>
      <c r="C333" s="3" t="s">
        <v>349</v>
      </c>
    </row>
    <row r="334" spans="1:3" x14ac:dyDescent="0.2">
      <c r="A334" s="3" t="s">
        <v>344</v>
      </c>
      <c r="B334" s="3" t="s">
        <v>120</v>
      </c>
      <c r="C334" s="3" t="s">
        <v>350</v>
      </c>
    </row>
    <row r="335" spans="1:3" x14ac:dyDescent="0.2">
      <c r="A335" s="3" t="s">
        <v>344</v>
      </c>
      <c r="B335" s="3" t="s">
        <v>120</v>
      </c>
      <c r="C335" s="3" t="s">
        <v>351</v>
      </c>
    </row>
    <row r="336" spans="1:3" x14ac:dyDescent="0.2">
      <c r="A336" s="3" t="s">
        <v>344</v>
      </c>
      <c r="B336" s="3" t="s">
        <v>120</v>
      </c>
      <c r="C336" s="3" t="s">
        <v>352</v>
      </c>
    </row>
    <row r="337" spans="1:3" x14ac:dyDescent="0.2">
      <c r="A337" s="3" t="s">
        <v>344</v>
      </c>
      <c r="B337" s="3" t="s">
        <v>120</v>
      </c>
      <c r="C337" s="3" t="s">
        <v>353</v>
      </c>
    </row>
    <row r="338" spans="1:3" x14ac:dyDescent="0.2">
      <c r="A338" s="3" t="s">
        <v>344</v>
      </c>
      <c r="B338" s="3" t="s">
        <v>120</v>
      </c>
      <c r="C338" s="3" t="s">
        <v>354</v>
      </c>
    </row>
    <row r="339" spans="1:3" x14ac:dyDescent="0.2">
      <c r="A339" s="3" t="s">
        <v>344</v>
      </c>
      <c r="B339" s="3" t="s">
        <v>120</v>
      </c>
      <c r="C339" s="3" t="s">
        <v>259</v>
      </c>
    </row>
    <row r="340" spans="1:3" x14ac:dyDescent="0.2">
      <c r="A340" s="3" t="s">
        <v>344</v>
      </c>
      <c r="B340" s="3" t="s">
        <v>120</v>
      </c>
      <c r="C340" s="3" t="s">
        <v>260</v>
      </c>
    </row>
    <row r="341" spans="1:3" x14ac:dyDescent="0.2">
      <c r="A341" s="3" t="s">
        <v>344</v>
      </c>
      <c r="B341" s="3" t="s">
        <v>120</v>
      </c>
      <c r="C341" s="3" t="s">
        <v>319</v>
      </c>
    </row>
    <row r="342" spans="1:3" x14ac:dyDescent="0.2">
      <c r="A342" s="3" t="s">
        <v>344</v>
      </c>
      <c r="B342" s="3" t="s">
        <v>120</v>
      </c>
      <c r="C342" s="3" t="s">
        <v>320</v>
      </c>
    </row>
    <row r="343" spans="1:3" x14ac:dyDescent="0.2">
      <c r="A343" s="3" t="s">
        <v>344</v>
      </c>
      <c r="B343" s="3" t="s">
        <v>120</v>
      </c>
      <c r="C343" s="3" t="s">
        <v>325</v>
      </c>
    </row>
    <row r="344" spans="1:3" x14ac:dyDescent="0.2">
      <c r="A344" s="3" t="s">
        <v>344</v>
      </c>
      <c r="B344" s="3" t="s">
        <v>120</v>
      </c>
      <c r="C344" s="3" t="s">
        <v>261</v>
      </c>
    </row>
    <row r="345" spans="1:3" x14ac:dyDescent="0.2">
      <c r="A345" s="3" t="s">
        <v>344</v>
      </c>
      <c r="B345" s="3" t="s">
        <v>120</v>
      </c>
      <c r="C345" s="3" t="s">
        <v>355</v>
      </c>
    </row>
    <row r="346" spans="1:3" x14ac:dyDescent="0.2">
      <c r="A346" s="3" t="s">
        <v>344</v>
      </c>
      <c r="B346" s="3" t="s">
        <v>120</v>
      </c>
      <c r="C346" s="3" t="s">
        <v>356</v>
      </c>
    </row>
    <row r="347" spans="1:3" x14ac:dyDescent="0.2">
      <c r="A347" s="3" t="s">
        <v>344</v>
      </c>
      <c r="B347" s="3" t="s">
        <v>120</v>
      </c>
      <c r="C347" s="3" t="s">
        <v>357</v>
      </c>
    </row>
    <row r="348" spans="1:3" x14ac:dyDescent="0.2">
      <c r="A348" s="3" t="s">
        <v>344</v>
      </c>
      <c r="B348" s="3" t="s">
        <v>120</v>
      </c>
      <c r="C348" s="3" t="s">
        <v>262</v>
      </c>
    </row>
    <row r="349" spans="1:3" x14ac:dyDescent="0.2">
      <c r="A349" s="3" t="s">
        <v>344</v>
      </c>
      <c r="B349" s="3" t="s">
        <v>120</v>
      </c>
      <c r="C349" s="3" t="s">
        <v>263</v>
      </c>
    </row>
    <row r="350" spans="1:3" x14ac:dyDescent="0.2">
      <c r="A350" s="3" t="s">
        <v>344</v>
      </c>
      <c r="B350" s="3" t="s">
        <v>120</v>
      </c>
      <c r="C350" s="3" t="s">
        <v>264</v>
      </c>
    </row>
    <row r="351" spans="1:3" x14ac:dyDescent="0.2">
      <c r="A351" s="3" t="s">
        <v>344</v>
      </c>
      <c r="B351" s="3" t="s">
        <v>120</v>
      </c>
      <c r="C351" s="3" t="s">
        <v>358</v>
      </c>
    </row>
    <row r="352" spans="1:3" x14ac:dyDescent="0.2">
      <c r="A352" s="3" t="s">
        <v>344</v>
      </c>
      <c r="B352" s="3" t="s">
        <v>120</v>
      </c>
      <c r="C352" s="3" t="s">
        <v>322</v>
      </c>
    </row>
    <row r="353" spans="1:3" x14ac:dyDescent="0.2">
      <c r="A353" s="3" t="s">
        <v>344</v>
      </c>
      <c r="B353" s="3" t="s">
        <v>120</v>
      </c>
      <c r="C353" s="3" t="s">
        <v>359</v>
      </c>
    </row>
    <row r="354" spans="1:3" x14ac:dyDescent="0.2">
      <c r="A354" s="3" t="s">
        <v>344</v>
      </c>
      <c r="B354" s="3" t="s">
        <v>120</v>
      </c>
      <c r="C354" s="3" t="s">
        <v>360</v>
      </c>
    </row>
    <row r="355" spans="1:3" x14ac:dyDescent="0.2">
      <c r="A355" s="3" t="s">
        <v>344</v>
      </c>
      <c r="B355" s="3" t="s">
        <v>120</v>
      </c>
      <c r="C355" s="3" t="s">
        <v>343</v>
      </c>
    </row>
    <row r="356" spans="1:3" x14ac:dyDescent="0.2">
      <c r="A356" s="3" t="s">
        <v>344</v>
      </c>
      <c r="B356" s="3" t="s">
        <v>120</v>
      </c>
      <c r="C356" s="3" t="s">
        <v>361</v>
      </c>
    </row>
    <row r="357" spans="1:3" x14ac:dyDescent="0.2">
      <c r="A357" s="3" t="s">
        <v>344</v>
      </c>
      <c r="B357" s="3" t="s">
        <v>120</v>
      </c>
      <c r="C357" s="3" t="s">
        <v>265</v>
      </c>
    </row>
    <row r="358" spans="1:3" x14ac:dyDescent="0.2">
      <c r="A358" s="3" t="s">
        <v>344</v>
      </c>
      <c r="B358" s="3" t="s">
        <v>120</v>
      </c>
      <c r="C358" s="3" t="s">
        <v>362</v>
      </c>
    </row>
    <row r="359" spans="1:3" x14ac:dyDescent="0.2">
      <c r="A359" s="3" t="s">
        <v>344</v>
      </c>
      <c r="B359" s="3" t="s">
        <v>120</v>
      </c>
      <c r="C359" s="3" t="s">
        <v>363</v>
      </c>
    </row>
    <row r="360" spans="1:3" x14ac:dyDescent="0.2">
      <c r="A360" s="3" t="s">
        <v>344</v>
      </c>
      <c r="B360" s="3" t="s">
        <v>120</v>
      </c>
      <c r="C360" s="3" t="s">
        <v>364</v>
      </c>
    </row>
    <row r="361" spans="1:3" x14ac:dyDescent="0.2">
      <c r="A361" s="3" t="s">
        <v>344</v>
      </c>
      <c r="B361" s="3" t="s">
        <v>120</v>
      </c>
      <c r="C361" s="3" t="s">
        <v>292</v>
      </c>
    </row>
    <row r="362" spans="1:3" x14ac:dyDescent="0.2">
      <c r="A362" s="3" t="s">
        <v>344</v>
      </c>
      <c r="B362" s="3" t="s">
        <v>120</v>
      </c>
      <c r="C362" s="3" t="s">
        <v>326</v>
      </c>
    </row>
    <row r="363" spans="1:3" x14ac:dyDescent="0.2">
      <c r="A363" s="3" t="s">
        <v>344</v>
      </c>
      <c r="B363" s="3" t="s">
        <v>120</v>
      </c>
      <c r="C363" s="3" t="s">
        <v>365</v>
      </c>
    </row>
    <row r="364" spans="1:3" x14ac:dyDescent="0.2">
      <c r="A364" s="3" t="s">
        <v>344</v>
      </c>
      <c r="B364" s="3" t="s">
        <v>120</v>
      </c>
      <c r="C364" s="3" t="s">
        <v>366</v>
      </c>
    </row>
    <row r="365" spans="1:3" x14ac:dyDescent="0.2">
      <c r="A365" s="3" t="s">
        <v>344</v>
      </c>
      <c r="B365" s="3" t="s">
        <v>120</v>
      </c>
      <c r="C365" s="3" t="s">
        <v>367</v>
      </c>
    </row>
    <row r="366" spans="1:3" x14ac:dyDescent="0.2">
      <c r="A366" s="3" t="s">
        <v>344</v>
      </c>
      <c r="B366" s="3" t="s">
        <v>120</v>
      </c>
      <c r="C366" s="3" t="s">
        <v>368</v>
      </c>
    </row>
    <row r="367" spans="1:3" x14ac:dyDescent="0.2">
      <c r="A367" s="3" t="s">
        <v>344</v>
      </c>
      <c r="B367" s="3" t="s">
        <v>120</v>
      </c>
      <c r="C367" s="3" t="s">
        <v>369</v>
      </c>
    </row>
    <row r="368" spans="1:3" x14ac:dyDescent="0.2">
      <c r="A368" s="3" t="s">
        <v>344</v>
      </c>
      <c r="B368" s="3" t="s">
        <v>120</v>
      </c>
      <c r="C368" s="3" t="s">
        <v>370</v>
      </c>
    </row>
    <row r="369" spans="1:3" x14ac:dyDescent="0.2">
      <c r="A369" s="3" t="s">
        <v>344</v>
      </c>
      <c r="B369" s="3" t="s">
        <v>120</v>
      </c>
      <c r="C369" s="3" t="s">
        <v>371</v>
      </c>
    </row>
    <row r="370" spans="1:3" x14ac:dyDescent="0.2">
      <c r="A370" s="3" t="s">
        <v>344</v>
      </c>
      <c r="B370" s="3" t="s">
        <v>120</v>
      </c>
      <c r="C370" s="3" t="s">
        <v>372</v>
      </c>
    </row>
    <row r="371" spans="1:3" x14ac:dyDescent="0.2">
      <c r="A371" s="3" t="s">
        <v>344</v>
      </c>
      <c r="B371" s="3" t="s">
        <v>120</v>
      </c>
      <c r="C371" s="3" t="s">
        <v>373</v>
      </c>
    </row>
    <row r="372" spans="1:3" x14ac:dyDescent="0.2">
      <c r="A372" s="3" t="s">
        <v>344</v>
      </c>
      <c r="B372" s="3" t="s">
        <v>120</v>
      </c>
      <c r="C372" s="3" t="s">
        <v>374</v>
      </c>
    </row>
    <row r="373" spans="1:3" x14ac:dyDescent="0.2">
      <c r="A373" s="3" t="s">
        <v>344</v>
      </c>
      <c r="B373" s="3" t="s">
        <v>120</v>
      </c>
      <c r="C373" s="3" t="s">
        <v>375</v>
      </c>
    </row>
    <row r="374" spans="1:3" x14ac:dyDescent="0.2">
      <c r="A374" s="3" t="s">
        <v>344</v>
      </c>
      <c r="B374" s="3" t="s">
        <v>120</v>
      </c>
      <c r="C374" s="3" t="s">
        <v>376</v>
      </c>
    </row>
    <row r="375" spans="1:3" x14ac:dyDescent="0.2">
      <c r="A375" s="3" t="s">
        <v>344</v>
      </c>
      <c r="B375" s="3" t="s">
        <v>120</v>
      </c>
      <c r="C375" s="3" t="s">
        <v>377</v>
      </c>
    </row>
    <row r="376" spans="1:3" x14ac:dyDescent="0.2">
      <c r="A376" s="3" t="s">
        <v>344</v>
      </c>
      <c r="B376" s="3" t="s">
        <v>120</v>
      </c>
      <c r="C376" s="3" t="s">
        <v>378</v>
      </c>
    </row>
    <row r="377" spans="1:3" x14ac:dyDescent="0.2">
      <c r="A377" s="3" t="s">
        <v>344</v>
      </c>
      <c r="B377" s="3" t="s">
        <v>120</v>
      </c>
      <c r="C377" s="3" t="s">
        <v>379</v>
      </c>
    </row>
    <row r="378" spans="1:3" x14ac:dyDescent="0.2">
      <c r="A378" s="3" t="s">
        <v>344</v>
      </c>
      <c r="B378" s="3" t="s">
        <v>120</v>
      </c>
      <c r="C378" s="3" t="s">
        <v>266</v>
      </c>
    </row>
    <row r="379" spans="1:3" x14ac:dyDescent="0.2">
      <c r="A379" s="3" t="s">
        <v>344</v>
      </c>
      <c r="B379" s="3" t="s">
        <v>120</v>
      </c>
      <c r="C379" s="3" t="s">
        <v>380</v>
      </c>
    </row>
    <row r="380" spans="1:3" x14ac:dyDescent="0.2">
      <c r="A380" s="3" t="s">
        <v>344</v>
      </c>
      <c r="B380" s="3" t="s">
        <v>120</v>
      </c>
      <c r="C380" s="3" t="s">
        <v>381</v>
      </c>
    </row>
    <row r="381" spans="1:3" x14ac:dyDescent="0.2">
      <c r="A381" s="3" t="s">
        <v>344</v>
      </c>
      <c r="B381" s="3" t="s">
        <v>120</v>
      </c>
      <c r="C381" s="3" t="s">
        <v>382</v>
      </c>
    </row>
    <row r="382" spans="1:3" x14ac:dyDescent="0.2">
      <c r="A382" s="3" t="s">
        <v>344</v>
      </c>
      <c r="B382" s="3" t="s">
        <v>120</v>
      </c>
      <c r="C382" s="3" t="s">
        <v>383</v>
      </c>
    </row>
    <row r="383" spans="1:3" x14ac:dyDescent="0.2">
      <c r="A383" s="3" t="s">
        <v>344</v>
      </c>
      <c r="B383" s="3" t="s">
        <v>120</v>
      </c>
      <c r="C383" s="3" t="s">
        <v>384</v>
      </c>
    </row>
    <row r="384" spans="1:3" x14ac:dyDescent="0.2">
      <c r="A384" s="3" t="s">
        <v>344</v>
      </c>
      <c r="B384" s="3" t="s">
        <v>120</v>
      </c>
      <c r="C384" s="3" t="s">
        <v>385</v>
      </c>
    </row>
    <row r="385" spans="1:3" x14ac:dyDescent="0.2">
      <c r="A385" s="3" t="s">
        <v>344</v>
      </c>
      <c r="B385" s="3" t="s">
        <v>120</v>
      </c>
      <c r="C385" s="3" t="s">
        <v>386</v>
      </c>
    </row>
    <row r="386" spans="1:3" x14ac:dyDescent="0.2">
      <c r="A386" s="3" t="s">
        <v>344</v>
      </c>
      <c r="B386" s="3" t="s">
        <v>120</v>
      </c>
      <c r="C386" s="3" t="s">
        <v>387</v>
      </c>
    </row>
    <row r="387" spans="1:3" x14ac:dyDescent="0.2">
      <c r="A387" s="3" t="s">
        <v>344</v>
      </c>
      <c r="B387" s="3" t="s">
        <v>120</v>
      </c>
      <c r="C387" s="3" t="s">
        <v>388</v>
      </c>
    </row>
    <row r="388" spans="1:3" x14ac:dyDescent="0.2">
      <c r="A388" s="3" t="s">
        <v>344</v>
      </c>
      <c r="B388" s="3" t="s">
        <v>120</v>
      </c>
      <c r="C388" s="3" t="s">
        <v>389</v>
      </c>
    </row>
    <row r="389" spans="1:3" x14ac:dyDescent="0.2">
      <c r="A389" s="3" t="s">
        <v>344</v>
      </c>
      <c r="B389" s="3" t="s">
        <v>120</v>
      </c>
      <c r="C389" s="3" t="s">
        <v>390</v>
      </c>
    </row>
    <row r="390" spans="1:3" x14ac:dyDescent="0.2">
      <c r="A390" s="3" t="s">
        <v>344</v>
      </c>
      <c r="B390" s="3" t="s">
        <v>120</v>
      </c>
      <c r="C390" s="3" t="s">
        <v>391</v>
      </c>
    </row>
    <row r="391" spans="1:3" x14ac:dyDescent="0.2">
      <c r="A391" s="3" t="s">
        <v>344</v>
      </c>
      <c r="B391" s="3" t="s">
        <v>120</v>
      </c>
      <c r="C391" s="3" t="s">
        <v>392</v>
      </c>
    </row>
    <row r="392" spans="1:3" x14ac:dyDescent="0.2">
      <c r="A392" s="3" t="s">
        <v>344</v>
      </c>
      <c r="B392" s="3" t="s">
        <v>120</v>
      </c>
      <c r="C392" s="3" t="s">
        <v>393</v>
      </c>
    </row>
    <row r="393" spans="1:3" x14ac:dyDescent="0.2">
      <c r="A393" s="3" t="s">
        <v>344</v>
      </c>
      <c r="B393" s="3" t="s">
        <v>120</v>
      </c>
      <c r="C393" s="3" t="s">
        <v>267</v>
      </c>
    </row>
    <row r="394" spans="1:3" x14ac:dyDescent="0.2">
      <c r="A394" s="3" t="s">
        <v>344</v>
      </c>
      <c r="B394" s="3" t="s">
        <v>120</v>
      </c>
      <c r="C394" s="3" t="s">
        <v>394</v>
      </c>
    </row>
    <row r="395" spans="1:3" x14ac:dyDescent="0.2">
      <c r="A395" s="3" t="s">
        <v>344</v>
      </c>
      <c r="B395" s="3" t="s">
        <v>120</v>
      </c>
      <c r="C395" s="3" t="s">
        <v>395</v>
      </c>
    </row>
    <row r="396" spans="1:3" x14ac:dyDescent="0.2">
      <c r="A396" s="3" t="s">
        <v>344</v>
      </c>
      <c r="B396" s="3" t="s">
        <v>120</v>
      </c>
      <c r="C396" s="3" t="s">
        <v>396</v>
      </c>
    </row>
    <row r="397" spans="1:3" x14ac:dyDescent="0.2">
      <c r="A397" s="3" t="s">
        <v>344</v>
      </c>
      <c r="B397" s="3" t="s">
        <v>120</v>
      </c>
      <c r="C397" s="3" t="s">
        <v>397</v>
      </c>
    </row>
    <row r="398" spans="1:3" x14ac:dyDescent="0.2">
      <c r="A398" s="3" t="s">
        <v>344</v>
      </c>
      <c r="B398" s="3" t="s">
        <v>120</v>
      </c>
      <c r="C398" s="3" t="s">
        <v>398</v>
      </c>
    </row>
    <row r="399" spans="1:3" x14ac:dyDescent="0.2">
      <c r="A399" s="3" t="s">
        <v>344</v>
      </c>
      <c r="B399" s="3" t="s">
        <v>120</v>
      </c>
      <c r="C399" s="3" t="s">
        <v>399</v>
      </c>
    </row>
    <row r="400" spans="1:3" x14ac:dyDescent="0.2">
      <c r="A400" s="3" t="s">
        <v>344</v>
      </c>
      <c r="B400" s="3" t="s">
        <v>120</v>
      </c>
      <c r="C400" s="3" t="s">
        <v>400</v>
      </c>
    </row>
    <row r="401" spans="1:3" x14ac:dyDescent="0.2">
      <c r="A401" s="3" t="s">
        <v>344</v>
      </c>
      <c r="B401" s="3" t="s">
        <v>120</v>
      </c>
      <c r="C401" s="3" t="s">
        <v>401</v>
      </c>
    </row>
    <row r="402" spans="1:3" x14ac:dyDescent="0.2">
      <c r="A402" s="3" t="s">
        <v>344</v>
      </c>
      <c r="B402" s="3" t="s">
        <v>120</v>
      </c>
      <c r="C402" s="3" t="s">
        <v>402</v>
      </c>
    </row>
    <row r="403" spans="1:3" x14ac:dyDescent="0.2">
      <c r="A403" s="3" t="s">
        <v>344</v>
      </c>
      <c r="B403" s="3" t="s">
        <v>120</v>
      </c>
      <c r="C403" s="3" t="s">
        <v>403</v>
      </c>
    </row>
    <row r="404" spans="1:3" x14ac:dyDescent="0.2">
      <c r="A404" s="3" t="s">
        <v>344</v>
      </c>
      <c r="B404" s="3" t="s">
        <v>120</v>
      </c>
      <c r="C404" s="3" t="s">
        <v>404</v>
      </c>
    </row>
    <row r="405" spans="1:3" x14ac:dyDescent="0.2">
      <c r="A405" s="3" t="s">
        <v>344</v>
      </c>
      <c r="B405" s="3" t="s">
        <v>120</v>
      </c>
      <c r="C405" s="3" t="s">
        <v>405</v>
      </c>
    </row>
    <row r="406" spans="1:3" x14ac:dyDescent="0.2">
      <c r="A406" s="3" t="s">
        <v>344</v>
      </c>
      <c r="B406" s="3" t="s">
        <v>120</v>
      </c>
      <c r="C406" s="3" t="s">
        <v>406</v>
      </c>
    </row>
    <row r="407" spans="1:3" x14ac:dyDescent="0.2">
      <c r="A407" s="3" t="s">
        <v>344</v>
      </c>
      <c r="B407" s="3" t="s">
        <v>120</v>
      </c>
      <c r="C407" s="3" t="s">
        <v>407</v>
      </c>
    </row>
    <row r="408" spans="1:3" x14ac:dyDescent="0.2">
      <c r="A408" s="3" t="s">
        <v>344</v>
      </c>
      <c r="B408" s="3" t="s">
        <v>120</v>
      </c>
      <c r="C408" s="3" t="s">
        <v>408</v>
      </c>
    </row>
    <row r="409" spans="1:3" x14ac:dyDescent="0.2">
      <c r="A409" s="3" t="s">
        <v>344</v>
      </c>
      <c r="B409" s="3" t="s">
        <v>120</v>
      </c>
      <c r="C409" s="3" t="s">
        <v>409</v>
      </c>
    </row>
    <row r="410" spans="1:3" x14ac:dyDescent="0.2">
      <c r="A410" s="3" t="s">
        <v>344</v>
      </c>
      <c r="B410" s="3" t="s">
        <v>120</v>
      </c>
      <c r="C410" s="3" t="s">
        <v>408</v>
      </c>
    </row>
    <row r="411" spans="1:3" x14ac:dyDescent="0.2">
      <c r="A411" s="3" t="s">
        <v>410</v>
      </c>
      <c r="B411" s="3" t="s">
        <v>126</v>
      </c>
      <c r="C411" s="3" t="s">
        <v>50</v>
      </c>
    </row>
    <row r="412" spans="1:3" x14ac:dyDescent="0.2">
      <c r="A412" s="3" t="s">
        <v>410</v>
      </c>
      <c r="B412" s="3" t="s">
        <v>126</v>
      </c>
      <c r="C412" s="3" t="s">
        <v>51</v>
      </c>
    </row>
    <row r="413" spans="1:3" x14ac:dyDescent="0.2">
      <c r="A413" s="3" t="s">
        <v>410</v>
      </c>
      <c r="B413" s="3" t="s">
        <v>126</v>
      </c>
      <c r="C413" s="3" t="s">
        <v>124</v>
      </c>
    </row>
    <row r="414" spans="1:3" x14ac:dyDescent="0.2">
      <c r="A414" s="3" t="s">
        <v>410</v>
      </c>
      <c r="B414" s="3" t="s">
        <v>126</v>
      </c>
      <c r="C414" s="3" t="s">
        <v>341</v>
      </c>
    </row>
    <row r="415" spans="1:3" x14ac:dyDescent="0.2">
      <c r="A415" s="3" t="s">
        <v>410</v>
      </c>
      <c r="B415" s="3" t="s">
        <v>126</v>
      </c>
      <c r="C415" s="3" t="s">
        <v>342</v>
      </c>
    </row>
    <row r="416" spans="1:3" x14ac:dyDescent="0.2">
      <c r="A416" s="3" t="s">
        <v>410</v>
      </c>
      <c r="B416" s="3" t="s">
        <v>126</v>
      </c>
      <c r="C416" s="3" t="s">
        <v>260</v>
      </c>
    </row>
    <row r="417" spans="1:3" x14ac:dyDescent="0.2">
      <c r="A417" s="3" t="s">
        <v>410</v>
      </c>
      <c r="B417" s="3" t="s">
        <v>126</v>
      </c>
      <c r="C417" s="3" t="s">
        <v>263</v>
      </c>
    </row>
    <row r="418" spans="1:3" x14ac:dyDescent="0.2">
      <c r="A418" s="3" t="s">
        <v>410</v>
      </c>
      <c r="B418" s="3" t="s">
        <v>126</v>
      </c>
      <c r="C418" s="3" t="s">
        <v>343</v>
      </c>
    </row>
    <row r="419" spans="1:3" x14ac:dyDescent="0.2">
      <c r="A419" s="3" t="s">
        <v>410</v>
      </c>
      <c r="B419" s="3" t="s">
        <v>126</v>
      </c>
      <c r="C419" s="3" t="s">
        <v>292</v>
      </c>
    </row>
    <row r="420" spans="1:3" x14ac:dyDescent="0.2">
      <c r="A420" s="3" t="s">
        <v>410</v>
      </c>
      <c r="B420" s="3" t="s">
        <v>126</v>
      </c>
      <c r="C420" s="3" t="s">
        <v>269</v>
      </c>
    </row>
    <row r="421" spans="1:3" x14ac:dyDescent="0.2">
      <c r="A421" s="3" t="s">
        <v>410</v>
      </c>
      <c r="B421" s="3" t="s">
        <v>126</v>
      </c>
      <c r="C421" s="3" t="s">
        <v>264</v>
      </c>
    </row>
    <row r="422" spans="1:3" x14ac:dyDescent="0.2">
      <c r="A422" s="3" t="s">
        <v>411</v>
      </c>
      <c r="B422" s="3" t="s">
        <v>128</v>
      </c>
      <c r="C422" s="3" t="s">
        <v>257</v>
      </c>
    </row>
    <row r="423" spans="1:3" x14ac:dyDescent="0.2">
      <c r="A423" s="3" t="s">
        <v>411</v>
      </c>
      <c r="B423" s="3" t="s">
        <v>128</v>
      </c>
      <c r="C423" s="3" t="s">
        <v>260</v>
      </c>
    </row>
    <row r="424" spans="1:3" x14ac:dyDescent="0.2">
      <c r="A424" s="3" t="s">
        <v>411</v>
      </c>
      <c r="B424" s="3" t="s">
        <v>128</v>
      </c>
      <c r="C424" s="3" t="s">
        <v>263</v>
      </c>
    </row>
    <row r="425" spans="1:3" x14ac:dyDescent="0.2">
      <c r="A425" s="3" t="s">
        <v>411</v>
      </c>
      <c r="B425" s="3" t="s">
        <v>128</v>
      </c>
      <c r="C425" s="3" t="s">
        <v>343</v>
      </c>
    </row>
    <row r="426" spans="1:3" x14ac:dyDescent="0.2">
      <c r="A426" s="3" t="s">
        <v>411</v>
      </c>
      <c r="B426" s="3" t="s">
        <v>128</v>
      </c>
      <c r="C426" s="3" t="s">
        <v>292</v>
      </c>
    </row>
    <row r="427" spans="1:3" x14ac:dyDescent="0.2">
      <c r="A427" s="3" t="s">
        <v>411</v>
      </c>
      <c r="B427" s="3" t="s">
        <v>128</v>
      </c>
      <c r="C427" s="3" t="s">
        <v>269</v>
      </c>
    </row>
    <row r="428" spans="1:3" x14ac:dyDescent="0.2">
      <c r="A428" s="3" t="s">
        <v>411</v>
      </c>
      <c r="B428" s="3" t="s">
        <v>128</v>
      </c>
      <c r="C428" s="3" t="s">
        <v>264</v>
      </c>
    </row>
    <row r="429" spans="1:3" x14ac:dyDescent="0.2">
      <c r="A429" s="3" t="s">
        <v>412</v>
      </c>
      <c r="B429" s="3" t="s">
        <v>130</v>
      </c>
      <c r="C429" s="3" t="s">
        <v>257</v>
      </c>
    </row>
    <row r="430" spans="1:3" x14ac:dyDescent="0.2">
      <c r="A430" s="3" t="s">
        <v>412</v>
      </c>
      <c r="B430" s="3" t="s">
        <v>130</v>
      </c>
      <c r="C430" s="3" t="s">
        <v>354</v>
      </c>
    </row>
    <row r="431" spans="1:3" x14ac:dyDescent="0.2">
      <c r="A431" s="3" t="s">
        <v>412</v>
      </c>
      <c r="B431" s="3" t="s">
        <v>130</v>
      </c>
      <c r="C431" s="3" t="s">
        <v>413</v>
      </c>
    </row>
    <row r="432" spans="1:3" x14ac:dyDescent="0.2">
      <c r="A432" s="3" t="s">
        <v>412</v>
      </c>
      <c r="B432" s="3" t="s">
        <v>130</v>
      </c>
      <c r="C432" s="3" t="s">
        <v>258</v>
      </c>
    </row>
    <row r="433" spans="1:3" x14ac:dyDescent="0.2">
      <c r="A433" s="3" t="s">
        <v>412</v>
      </c>
      <c r="B433" s="3" t="s">
        <v>130</v>
      </c>
      <c r="C433" s="3" t="s">
        <v>309</v>
      </c>
    </row>
    <row r="434" spans="1:3" x14ac:dyDescent="0.2">
      <c r="A434" s="3" t="s">
        <v>412</v>
      </c>
      <c r="B434" s="3" t="s">
        <v>130</v>
      </c>
      <c r="C434" s="3" t="s">
        <v>269</v>
      </c>
    </row>
    <row r="435" spans="1:3" x14ac:dyDescent="0.2">
      <c r="A435" s="3" t="s">
        <v>412</v>
      </c>
      <c r="B435" s="3" t="s">
        <v>130</v>
      </c>
      <c r="C435" s="3" t="s">
        <v>31</v>
      </c>
    </row>
    <row r="436" spans="1:3" x14ac:dyDescent="0.2">
      <c r="A436" s="3" t="s">
        <v>414</v>
      </c>
      <c r="B436" s="3" t="s">
        <v>134</v>
      </c>
      <c r="C436" s="3" t="s">
        <v>415</v>
      </c>
    </row>
    <row r="437" spans="1:3" x14ac:dyDescent="0.2">
      <c r="A437" s="3" t="s">
        <v>414</v>
      </c>
      <c r="B437" s="3" t="s">
        <v>134</v>
      </c>
      <c r="C437" s="3" t="s">
        <v>257</v>
      </c>
    </row>
    <row r="438" spans="1:3" x14ac:dyDescent="0.2">
      <c r="A438" s="3" t="s">
        <v>414</v>
      </c>
      <c r="B438" s="3" t="s">
        <v>134</v>
      </c>
      <c r="C438" s="3" t="s">
        <v>258</v>
      </c>
    </row>
    <row r="439" spans="1:3" x14ac:dyDescent="0.2">
      <c r="A439" s="3" t="s">
        <v>414</v>
      </c>
      <c r="B439" s="3" t="s">
        <v>134</v>
      </c>
      <c r="C439" s="3" t="s">
        <v>413</v>
      </c>
    </row>
    <row r="440" spans="1:3" x14ac:dyDescent="0.2">
      <c r="A440" s="3" t="s">
        <v>414</v>
      </c>
      <c r="B440" s="3" t="s">
        <v>134</v>
      </c>
      <c r="C440" s="3" t="s">
        <v>416</v>
      </c>
    </row>
    <row r="441" spans="1:3" x14ac:dyDescent="0.2">
      <c r="A441" s="3" t="s">
        <v>414</v>
      </c>
      <c r="B441" s="3" t="s">
        <v>134</v>
      </c>
      <c r="C441" s="3" t="s">
        <v>417</v>
      </c>
    </row>
    <row r="442" spans="1:3" x14ac:dyDescent="0.2">
      <c r="A442" s="3" t="s">
        <v>414</v>
      </c>
      <c r="B442" s="3" t="s">
        <v>134</v>
      </c>
      <c r="C442" s="3" t="s">
        <v>418</v>
      </c>
    </row>
    <row r="443" spans="1:3" x14ac:dyDescent="0.2">
      <c r="A443" s="3" t="s">
        <v>414</v>
      </c>
      <c r="B443" s="3" t="s">
        <v>134</v>
      </c>
      <c r="C443" s="3" t="s">
        <v>419</v>
      </c>
    </row>
    <row r="444" spans="1:3" x14ac:dyDescent="0.2">
      <c r="A444" s="3" t="s">
        <v>414</v>
      </c>
      <c r="B444" s="3" t="s">
        <v>134</v>
      </c>
      <c r="C444" s="3" t="s">
        <v>260</v>
      </c>
    </row>
    <row r="445" spans="1:3" x14ac:dyDescent="0.2">
      <c r="A445" s="3" t="s">
        <v>414</v>
      </c>
      <c r="B445" s="3" t="s">
        <v>134</v>
      </c>
      <c r="C445" s="3" t="s">
        <v>420</v>
      </c>
    </row>
    <row r="446" spans="1:3" x14ac:dyDescent="0.2">
      <c r="A446" s="3" t="s">
        <v>414</v>
      </c>
      <c r="B446" s="3" t="s">
        <v>134</v>
      </c>
      <c r="C446" s="3" t="s">
        <v>259</v>
      </c>
    </row>
    <row r="447" spans="1:3" x14ac:dyDescent="0.2">
      <c r="A447" s="3" t="s">
        <v>421</v>
      </c>
      <c r="B447" s="3" t="s">
        <v>136</v>
      </c>
      <c r="C447" s="3" t="s">
        <v>415</v>
      </c>
    </row>
    <row r="448" spans="1:3" x14ac:dyDescent="0.2">
      <c r="A448" s="3" t="s">
        <v>421</v>
      </c>
      <c r="B448" s="3" t="s">
        <v>136</v>
      </c>
      <c r="C448" s="3" t="s">
        <v>257</v>
      </c>
    </row>
    <row r="449" spans="1:3" x14ac:dyDescent="0.2">
      <c r="A449" s="3" t="s">
        <v>421</v>
      </c>
      <c r="B449" s="3" t="s">
        <v>136</v>
      </c>
      <c r="C449" s="3" t="s">
        <v>258</v>
      </c>
    </row>
    <row r="450" spans="1:3" x14ac:dyDescent="0.2">
      <c r="A450" s="3" t="s">
        <v>421</v>
      </c>
      <c r="B450" s="3" t="s">
        <v>136</v>
      </c>
      <c r="C450" s="3" t="s">
        <v>413</v>
      </c>
    </row>
    <row r="451" spans="1:3" x14ac:dyDescent="0.2">
      <c r="A451" s="3" t="s">
        <v>421</v>
      </c>
      <c r="B451" s="3" t="s">
        <v>136</v>
      </c>
      <c r="C451" s="3" t="s">
        <v>416</v>
      </c>
    </row>
    <row r="452" spans="1:3" x14ac:dyDescent="0.2">
      <c r="A452" s="3" t="s">
        <v>421</v>
      </c>
      <c r="B452" s="3" t="s">
        <v>136</v>
      </c>
      <c r="C452" s="3" t="s">
        <v>417</v>
      </c>
    </row>
    <row r="453" spans="1:3" x14ac:dyDescent="0.2">
      <c r="A453" s="3" t="s">
        <v>421</v>
      </c>
      <c r="B453" s="3" t="s">
        <v>136</v>
      </c>
      <c r="C453" s="3" t="s">
        <v>418</v>
      </c>
    </row>
    <row r="454" spans="1:3" x14ac:dyDescent="0.2">
      <c r="A454" s="3" t="s">
        <v>421</v>
      </c>
      <c r="B454" s="3" t="s">
        <v>136</v>
      </c>
      <c r="C454" s="3" t="s">
        <v>419</v>
      </c>
    </row>
    <row r="455" spans="1:3" x14ac:dyDescent="0.2">
      <c r="A455" s="3" t="s">
        <v>421</v>
      </c>
      <c r="B455" s="3" t="s">
        <v>136</v>
      </c>
      <c r="C455" s="3" t="s">
        <v>260</v>
      </c>
    </row>
    <row r="456" spans="1:3" x14ac:dyDescent="0.2">
      <c r="A456" s="3" t="s">
        <v>421</v>
      </c>
      <c r="B456" s="3" t="s">
        <v>136</v>
      </c>
      <c r="C456" s="3" t="s">
        <v>420</v>
      </c>
    </row>
    <row r="457" spans="1:3" x14ac:dyDescent="0.2">
      <c r="A457" s="3" t="s">
        <v>421</v>
      </c>
      <c r="B457" s="3" t="s">
        <v>136</v>
      </c>
      <c r="C457" s="3" t="s">
        <v>259</v>
      </c>
    </row>
    <row r="458" spans="1:3" x14ac:dyDescent="0.2">
      <c r="A458" s="3" t="s">
        <v>422</v>
      </c>
      <c r="B458" s="3" t="s">
        <v>138</v>
      </c>
      <c r="C458" s="3" t="s">
        <v>257</v>
      </c>
    </row>
    <row r="459" spans="1:3" x14ac:dyDescent="0.2">
      <c r="A459" s="3" t="s">
        <v>422</v>
      </c>
      <c r="B459" s="3" t="s">
        <v>138</v>
      </c>
      <c r="C459" s="3" t="s">
        <v>402</v>
      </c>
    </row>
    <row r="460" spans="1:3" x14ac:dyDescent="0.2">
      <c r="A460" s="3" t="s">
        <v>422</v>
      </c>
      <c r="B460" s="3" t="s">
        <v>138</v>
      </c>
      <c r="C460" s="3" t="s">
        <v>415</v>
      </c>
    </row>
    <row r="461" spans="1:3" x14ac:dyDescent="0.2">
      <c r="A461" s="3" t="s">
        <v>422</v>
      </c>
      <c r="B461" s="3" t="s">
        <v>138</v>
      </c>
      <c r="C461" s="3" t="s">
        <v>258</v>
      </c>
    </row>
    <row r="462" spans="1:3" x14ac:dyDescent="0.2">
      <c r="A462" s="3" t="s">
        <v>422</v>
      </c>
      <c r="B462" s="3" t="s">
        <v>138</v>
      </c>
      <c r="C462" s="3" t="s">
        <v>413</v>
      </c>
    </row>
    <row r="463" spans="1:3" x14ac:dyDescent="0.2">
      <c r="A463" s="3" t="s">
        <v>422</v>
      </c>
      <c r="B463" s="3" t="s">
        <v>138</v>
      </c>
      <c r="C463" s="3" t="s">
        <v>416</v>
      </c>
    </row>
    <row r="464" spans="1:3" x14ac:dyDescent="0.2">
      <c r="A464" s="3" t="s">
        <v>422</v>
      </c>
      <c r="B464" s="3" t="s">
        <v>138</v>
      </c>
      <c r="C464" s="3" t="s">
        <v>417</v>
      </c>
    </row>
    <row r="465" spans="1:3" x14ac:dyDescent="0.2">
      <c r="A465" s="3" t="s">
        <v>422</v>
      </c>
      <c r="B465" s="3" t="s">
        <v>138</v>
      </c>
      <c r="C465" s="3" t="s">
        <v>418</v>
      </c>
    </row>
    <row r="466" spans="1:3" x14ac:dyDescent="0.2">
      <c r="A466" s="3" t="s">
        <v>422</v>
      </c>
      <c r="B466" s="3" t="s">
        <v>138</v>
      </c>
      <c r="C466" s="3" t="s">
        <v>419</v>
      </c>
    </row>
    <row r="467" spans="1:3" x14ac:dyDescent="0.2">
      <c r="A467" s="3" t="s">
        <v>422</v>
      </c>
      <c r="B467" s="3" t="s">
        <v>138</v>
      </c>
      <c r="C467" s="3" t="s">
        <v>260</v>
      </c>
    </row>
    <row r="468" spans="1:3" x14ac:dyDescent="0.2">
      <c r="A468" s="3" t="s">
        <v>422</v>
      </c>
      <c r="B468" s="3" t="s">
        <v>138</v>
      </c>
      <c r="C468" s="3" t="s">
        <v>420</v>
      </c>
    </row>
    <row r="469" spans="1:3" x14ac:dyDescent="0.2">
      <c r="A469" s="3" t="s">
        <v>422</v>
      </c>
      <c r="B469" s="3" t="s">
        <v>138</v>
      </c>
      <c r="C469" s="3" t="s">
        <v>273</v>
      </c>
    </row>
    <row r="470" spans="1:3" x14ac:dyDescent="0.2">
      <c r="A470" s="3" t="s">
        <v>422</v>
      </c>
      <c r="B470" s="3" t="s">
        <v>138</v>
      </c>
      <c r="C470" s="3" t="s">
        <v>274</v>
      </c>
    </row>
    <row r="471" spans="1:3" x14ac:dyDescent="0.2">
      <c r="A471" s="3" t="s">
        <v>423</v>
      </c>
      <c r="B471" s="3" t="s">
        <v>140</v>
      </c>
      <c r="C471" s="3" t="s">
        <v>415</v>
      </c>
    </row>
    <row r="472" spans="1:3" x14ac:dyDescent="0.2">
      <c r="A472" s="3" t="s">
        <v>423</v>
      </c>
      <c r="B472" s="3" t="s">
        <v>140</v>
      </c>
      <c r="C472" s="3" t="s">
        <v>257</v>
      </c>
    </row>
    <row r="473" spans="1:3" x14ac:dyDescent="0.2">
      <c r="A473" s="3" t="s">
        <v>423</v>
      </c>
      <c r="B473" s="3" t="s">
        <v>140</v>
      </c>
      <c r="C473" s="3" t="s">
        <v>258</v>
      </c>
    </row>
    <row r="474" spans="1:3" x14ac:dyDescent="0.2">
      <c r="A474" s="3" t="s">
        <v>423</v>
      </c>
      <c r="B474" s="3" t="s">
        <v>140</v>
      </c>
      <c r="C474" s="3" t="s">
        <v>413</v>
      </c>
    </row>
    <row r="475" spans="1:3" x14ac:dyDescent="0.2">
      <c r="A475" s="3" t="s">
        <v>423</v>
      </c>
      <c r="B475" s="3" t="s">
        <v>140</v>
      </c>
      <c r="C475" s="3" t="s">
        <v>416</v>
      </c>
    </row>
    <row r="476" spans="1:3" x14ac:dyDescent="0.2">
      <c r="A476" s="3" t="s">
        <v>423</v>
      </c>
      <c r="B476" s="3" t="s">
        <v>140</v>
      </c>
      <c r="C476" s="3" t="s">
        <v>417</v>
      </c>
    </row>
    <row r="477" spans="1:3" x14ac:dyDescent="0.2">
      <c r="A477" s="3" t="s">
        <v>423</v>
      </c>
      <c r="B477" s="3" t="s">
        <v>140</v>
      </c>
      <c r="C477" s="3" t="s">
        <v>418</v>
      </c>
    </row>
    <row r="478" spans="1:3" x14ac:dyDescent="0.2">
      <c r="A478" s="3" t="s">
        <v>423</v>
      </c>
      <c r="B478" s="3" t="s">
        <v>140</v>
      </c>
      <c r="C478" s="3" t="s">
        <v>419</v>
      </c>
    </row>
    <row r="479" spans="1:3" x14ac:dyDescent="0.2">
      <c r="A479" s="3" t="s">
        <v>423</v>
      </c>
      <c r="B479" s="3" t="s">
        <v>140</v>
      </c>
      <c r="C479" s="3" t="s">
        <v>260</v>
      </c>
    </row>
    <row r="480" spans="1:3" x14ac:dyDescent="0.2">
      <c r="A480" s="3" t="s">
        <v>423</v>
      </c>
      <c r="B480" s="3" t="s">
        <v>140</v>
      </c>
      <c r="C480" s="3" t="s">
        <v>420</v>
      </c>
    </row>
    <row r="481" spans="1:3" x14ac:dyDescent="0.2">
      <c r="A481" s="3" t="s">
        <v>423</v>
      </c>
      <c r="B481" s="3" t="s">
        <v>140</v>
      </c>
      <c r="C481" s="3" t="s">
        <v>424</v>
      </c>
    </row>
    <row r="482" spans="1:3" x14ac:dyDescent="0.2">
      <c r="A482" s="3" t="s">
        <v>423</v>
      </c>
      <c r="B482" s="3" t="s">
        <v>140</v>
      </c>
      <c r="C482" s="3" t="s">
        <v>425</v>
      </c>
    </row>
    <row r="483" spans="1:3" x14ac:dyDescent="0.2">
      <c r="A483" s="3" t="s">
        <v>423</v>
      </c>
      <c r="B483" s="3" t="s">
        <v>140</v>
      </c>
      <c r="C483" s="3" t="s">
        <v>142</v>
      </c>
    </row>
    <row r="484" spans="1:3" x14ac:dyDescent="0.2">
      <c r="A484" s="3" t="s">
        <v>426</v>
      </c>
      <c r="B484" s="3" t="s">
        <v>145</v>
      </c>
      <c r="C484" s="3" t="s">
        <v>257</v>
      </c>
    </row>
    <row r="485" spans="1:3" x14ac:dyDescent="0.2">
      <c r="A485" s="3" t="s">
        <v>426</v>
      </c>
      <c r="B485" s="3" t="s">
        <v>145</v>
      </c>
      <c r="C485" s="3" t="s">
        <v>260</v>
      </c>
    </row>
    <row r="486" spans="1:3" x14ac:dyDescent="0.2">
      <c r="A486" s="3" t="s">
        <v>426</v>
      </c>
      <c r="B486" s="3" t="s">
        <v>145</v>
      </c>
      <c r="C486" s="3" t="s">
        <v>30</v>
      </c>
    </row>
    <row r="487" spans="1:3" x14ac:dyDescent="0.2">
      <c r="A487" s="3" t="s">
        <v>426</v>
      </c>
      <c r="B487" s="3" t="s">
        <v>145</v>
      </c>
      <c r="C487" s="3" t="s">
        <v>415</v>
      </c>
    </row>
    <row r="488" spans="1:3" x14ac:dyDescent="0.2">
      <c r="A488" s="3" t="s">
        <v>426</v>
      </c>
      <c r="B488" s="3" t="s">
        <v>145</v>
      </c>
      <c r="C488" s="3" t="s">
        <v>258</v>
      </c>
    </row>
    <row r="489" spans="1:3" x14ac:dyDescent="0.2">
      <c r="A489" s="3" t="s">
        <v>426</v>
      </c>
      <c r="B489" s="3" t="s">
        <v>145</v>
      </c>
      <c r="C489" s="3" t="s">
        <v>413</v>
      </c>
    </row>
    <row r="490" spans="1:3" x14ac:dyDescent="0.2">
      <c r="A490" s="3" t="s">
        <v>426</v>
      </c>
      <c r="B490" s="3" t="s">
        <v>145</v>
      </c>
      <c r="C490" s="3" t="s">
        <v>416</v>
      </c>
    </row>
    <row r="491" spans="1:3" x14ac:dyDescent="0.2">
      <c r="A491" s="3" t="s">
        <v>426</v>
      </c>
      <c r="B491" s="3" t="s">
        <v>145</v>
      </c>
      <c r="C491" s="3" t="s">
        <v>417</v>
      </c>
    </row>
    <row r="492" spans="1:3" x14ac:dyDescent="0.2">
      <c r="A492" s="3" t="s">
        <v>426</v>
      </c>
      <c r="B492" s="3" t="s">
        <v>145</v>
      </c>
      <c r="C492" s="3" t="s">
        <v>418</v>
      </c>
    </row>
    <row r="493" spans="1:3" x14ac:dyDescent="0.2">
      <c r="A493" s="3" t="s">
        <v>426</v>
      </c>
      <c r="B493" s="3" t="s">
        <v>145</v>
      </c>
      <c r="C493" s="3" t="s">
        <v>419</v>
      </c>
    </row>
    <row r="494" spans="1:3" x14ac:dyDescent="0.2">
      <c r="A494" s="3" t="s">
        <v>426</v>
      </c>
      <c r="B494" s="3" t="s">
        <v>145</v>
      </c>
      <c r="C494" s="3" t="s">
        <v>420</v>
      </c>
    </row>
    <row r="495" spans="1:3" x14ac:dyDescent="0.2">
      <c r="A495" s="3" t="s">
        <v>427</v>
      </c>
      <c r="B495" s="3" t="s">
        <v>147</v>
      </c>
      <c r="C495" s="3" t="s">
        <v>257</v>
      </c>
    </row>
    <row r="496" spans="1:3" x14ac:dyDescent="0.2">
      <c r="A496" s="3" t="s">
        <v>427</v>
      </c>
      <c r="B496" s="3" t="s">
        <v>147</v>
      </c>
      <c r="C496" s="3" t="s">
        <v>260</v>
      </c>
    </row>
    <row r="497" spans="1:3" x14ac:dyDescent="0.2">
      <c r="A497" s="3" t="s">
        <v>427</v>
      </c>
      <c r="B497" s="3" t="s">
        <v>147</v>
      </c>
      <c r="C497" s="3" t="s">
        <v>30</v>
      </c>
    </row>
    <row r="498" spans="1:3" x14ac:dyDescent="0.2">
      <c r="A498" s="3" t="s">
        <v>427</v>
      </c>
      <c r="B498" s="3" t="s">
        <v>147</v>
      </c>
      <c r="C498" s="3" t="s">
        <v>415</v>
      </c>
    </row>
    <row r="499" spans="1:3" x14ac:dyDescent="0.2">
      <c r="A499" s="3" t="s">
        <v>427</v>
      </c>
      <c r="B499" s="3" t="s">
        <v>147</v>
      </c>
      <c r="C499" s="3" t="s">
        <v>258</v>
      </c>
    </row>
    <row r="500" spans="1:3" x14ac:dyDescent="0.2">
      <c r="A500" s="3" t="s">
        <v>427</v>
      </c>
      <c r="B500" s="3" t="s">
        <v>147</v>
      </c>
      <c r="C500" s="3" t="s">
        <v>413</v>
      </c>
    </row>
    <row r="501" spans="1:3" x14ac:dyDescent="0.2">
      <c r="A501" s="3" t="s">
        <v>427</v>
      </c>
      <c r="B501" s="3" t="s">
        <v>147</v>
      </c>
      <c r="C501" s="3" t="s">
        <v>416</v>
      </c>
    </row>
    <row r="502" spans="1:3" x14ac:dyDescent="0.2">
      <c r="A502" s="3" t="s">
        <v>427</v>
      </c>
      <c r="B502" s="3" t="s">
        <v>147</v>
      </c>
      <c r="C502" s="3" t="s">
        <v>417</v>
      </c>
    </row>
    <row r="503" spans="1:3" x14ac:dyDescent="0.2">
      <c r="A503" s="3" t="s">
        <v>427</v>
      </c>
      <c r="B503" s="3" t="s">
        <v>147</v>
      </c>
      <c r="C503" s="3" t="s">
        <v>418</v>
      </c>
    </row>
    <row r="504" spans="1:3" x14ac:dyDescent="0.2">
      <c r="A504" s="3" t="s">
        <v>427</v>
      </c>
      <c r="B504" s="3" t="s">
        <v>147</v>
      </c>
      <c r="C504" s="3" t="s">
        <v>419</v>
      </c>
    </row>
    <row r="505" spans="1:3" x14ac:dyDescent="0.2">
      <c r="A505" s="3" t="s">
        <v>427</v>
      </c>
      <c r="B505" s="3" t="s">
        <v>147</v>
      </c>
      <c r="C505" s="3" t="s">
        <v>420</v>
      </c>
    </row>
    <row r="506" spans="1:3" x14ac:dyDescent="0.2">
      <c r="A506" s="3" t="s">
        <v>428</v>
      </c>
      <c r="B506" s="3" t="s">
        <v>149</v>
      </c>
      <c r="C506" s="3" t="s">
        <v>257</v>
      </c>
    </row>
    <row r="507" spans="1:3" x14ac:dyDescent="0.2">
      <c r="A507" s="3" t="s">
        <v>428</v>
      </c>
      <c r="B507" s="3" t="s">
        <v>149</v>
      </c>
      <c r="C507" s="3" t="s">
        <v>260</v>
      </c>
    </row>
    <row r="508" spans="1:3" x14ac:dyDescent="0.2">
      <c r="A508" s="3" t="s">
        <v>428</v>
      </c>
      <c r="B508" s="3" t="s">
        <v>149</v>
      </c>
      <c r="C508" s="3" t="s">
        <v>30</v>
      </c>
    </row>
    <row r="509" spans="1:3" x14ac:dyDescent="0.2">
      <c r="A509" s="3" t="s">
        <v>428</v>
      </c>
      <c r="B509" s="3" t="s">
        <v>149</v>
      </c>
      <c r="C509" s="3" t="s">
        <v>415</v>
      </c>
    </row>
    <row r="510" spans="1:3" x14ac:dyDescent="0.2">
      <c r="A510" s="3" t="s">
        <v>428</v>
      </c>
      <c r="B510" s="3" t="s">
        <v>149</v>
      </c>
      <c r="C510" s="3" t="s">
        <v>258</v>
      </c>
    </row>
    <row r="511" spans="1:3" x14ac:dyDescent="0.2">
      <c r="A511" s="3" t="s">
        <v>428</v>
      </c>
      <c r="B511" s="3" t="s">
        <v>149</v>
      </c>
      <c r="C511" s="3" t="s">
        <v>413</v>
      </c>
    </row>
    <row r="512" spans="1:3" x14ac:dyDescent="0.2">
      <c r="A512" s="3" t="s">
        <v>428</v>
      </c>
      <c r="B512" s="3" t="s">
        <v>149</v>
      </c>
      <c r="C512" s="3" t="s">
        <v>416</v>
      </c>
    </row>
    <row r="513" spans="1:3" x14ac:dyDescent="0.2">
      <c r="A513" s="3" t="s">
        <v>428</v>
      </c>
      <c r="B513" s="3" t="s">
        <v>149</v>
      </c>
      <c r="C513" s="3" t="s">
        <v>417</v>
      </c>
    </row>
    <row r="514" spans="1:3" x14ac:dyDescent="0.2">
      <c r="A514" s="3" t="s">
        <v>428</v>
      </c>
      <c r="B514" s="3" t="s">
        <v>149</v>
      </c>
      <c r="C514" s="3" t="s">
        <v>418</v>
      </c>
    </row>
    <row r="515" spans="1:3" x14ac:dyDescent="0.2">
      <c r="A515" s="3" t="s">
        <v>428</v>
      </c>
      <c r="B515" s="3" t="s">
        <v>149</v>
      </c>
      <c r="C515" s="3" t="s">
        <v>419</v>
      </c>
    </row>
    <row r="516" spans="1:3" x14ac:dyDescent="0.2">
      <c r="A516" s="3" t="s">
        <v>428</v>
      </c>
      <c r="B516" s="3" t="s">
        <v>149</v>
      </c>
      <c r="C516" s="3" t="s">
        <v>420</v>
      </c>
    </row>
    <row r="517" spans="1:3" x14ac:dyDescent="0.2">
      <c r="A517" s="3" t="s">
        <v>429</v>
      </c>
      <c r="B517" s="3" t="s">
        <v>151</v>
      </c>
      <c r="C517" s="3" t="s">
        <v>50</v>
      </c>
    </row>
    <row r="518" spans="1:3" x14ac:dyDescent="0.2">
      <c r="A518" s="3" t="s">
        <v>429</v>
      </c>
      <c r="B518" s="3" t="s">
        <v>151</v>
      </c>
      <c r="C518" s="3" t="s">
        <v>153</v>
      </c>
    </row>
    <row r="519" spans="1:3" x14ac:dyDescent="0.2">
      <c r="A519" s="3" t="s">
        <v>429</v>
      </c>
      <c r="B519" s="3" t="s">
        <v>151</v>
      </c>
      <c r="C519" s="3" t="s">
        <v>143</v>
      </c>
    </row>
    <row r="520" spans="1:3" x14ac:dyDescent="0.2">
      <c r="A520" s="3" t="s">
        <v>429</v>
      </c>
      <c r="B520" s="3" t="s">
        <v>151</v>
      </c>
      <c r="C520" s="3" t="s">
        <v>430</v>
      </c>
    </row>
    <row r="521" spans="1:3" x14ac:dyDescent="0.2">
      <c r="A521" s="3" t="s">
        <v>429</v>
      </c>
      <c r="B521" s="3" t="s">
        <v>151</v>
      </c>
      <c r="C521" s="3" t="s">
        <v>431</v>
      </c>
    </row>
    <row r="522" spans="1:3" x14ac:dyDescent="0.2">
      <c r="A522" s="3" t="s">
        <v>429</v>
      </c>
      <c r="B522" s="3" t="s">
        <v>151</v>
      </c>
      <c r="C522" s="3" t="s">
        <v>67</v>
      </c>
    </row>
    <row r="523" spans="1:3" x14ac:dyDescent="0.2">
      <c r="A523" s="3" t="s">
        <v>429</v>
      </c>
      <c r="B523" s="3" t="s">
        <v>151</v>
      </c>
      <c r="C523" s="3" t="s">
        <v>415</v>
      </c>
    </row>
    <row r="524" spans="1:3" x14ac:dyDescent="0.2">
      <c r="A524" s="3" t="s">
        <v>429</v>
      </c>
      <c r="B524" s="3" t="s">
        <v>151</v>
      </c>
      <c r="C524" s="3" t="s">
        <v>258</v>
      </c>
    </row>
    <row r="525" spans="1:3" x14ac:dyDescent="0.2">
      <c r="A525" s="3" t="s">
        <v>429</v>
      </c>
      <c r="B525" s="3" t="s">
        <v>151</v>
      </c>
      <c r="C525" s="3" t="s">
        <v>413</v>
      </c>
    </row>
    <row r="526" spans="1:3" x14ac:dyDescent="0.2">
      <c r="A526" s="3" t="s">
        <v>429</v>
      </c>
      <c r="B526" s="3" t="s">
        <v>151</v>
      </c>
      <c r="C526" s="3" t="s">
        <v>416</v>
      </c>
    </row>
    <row r="527" spans="1:3" x14ac:dyDescent="0.2">
      <c r="A527" s="3" t="s">
        <v>429</v>
      </c>
      <c r="B527" s="3" t="s">
        <v>151</v>
      </c>
      <c r="C527" s="3" t="s">
        <v>417</v>
      </c>
    </row>
    <row r="528" spans="1:3" x14ac:dyDescent="0.2">
      <c r="A528" s="3" t="s">
        <v>429</v>
      </c>
      <c r="B528" s="3" t="s">
        <v>151</v>
      </c>
      <c r="C528" s="3" t="s">
        <v>418</v>
      </c>
    </row>
    <row r="529" spans="1:3" x14ac:dyDescent="0.2">
      <c r="A529" s="3" t="s">
        <v>429</v>
      </c>
      <c r="B529" s="3" t="s">
        <v>151</v>
      </c>
      <c r="C529" s="3" t="s">
        <v>419</v>
      </c>
    </row>
    <row r="530" spans="1:3" x14ac:dyDescent="0.2">
      <c r="A530" s="3" t="s">
        <v>429</v>
      </c>
      <c r="B530" s="3" t="s">
        <v>151</v>
      </c>
      <c r="C530" s="3" t="s">
        <v>260</v>
      </c>
    </row>
    <row r="531" spans="1:3" x14ac:dyDescent="0.2">
      <c r="A531" s="3" t="s">
        <v>429</v>
      </c>
      <c r="B531" s="3" t="s">
        <v>151</v>
      </c>
      <c r="C531" s="3" t="s">
        <v>420</v>
      </c>
    </row>
    <row r="532" spans="1:3" x14ac:dyDescent="0.2">
      <c r="A532" s="3" t="s">
        <v>429</v>
      </c>
      <c r="B532" s="3" t="s">
        <v>151</v>
      </c>
      <c r="C532" s="3" t="s">
        <v>51</v>
      </c>
    </row>
    <row r="533" spans="1:3" x14ac:dyDescent="0.2">
      <c r="A533" s="3" t="s">
        <v>429</v>
      </c>
      <c r="B533" s="3" t="s">
        <v>151</v>
      </c>
      <c r="C533" s="3" t="s">
        <v>124</v>
      </c>
    </row>
    <row r="534" spans="1:3" x14ac:dyDescent="0.2">
      <c r="A534" s="3" t="s">
        <v>429</v>
      </c>
      <c r="B534" s="3" t="s">
        <v>151</v>
      </c>
      <c r="C534" s="3" t="s">
        <v>432</v>
      </c>
    </row>
    <row r="535" spans="1:3" x14ac:dyDescent="0.2">
      <c r="A535" s="3" t="s">
        <v>429</v>
      </c>
      <c r="B535" s="3" t="s">
        <v>151</v>
      </c>
      <c r="C535" s="3" t="s">
        <v>433</v>
      </c>
    </row>
    <row r="536" spans="1:3" x14ac:dyDescent="0.2">
      <c r="A536" s="3" t="s">
        <v>434</v>
      </c>
      <c r="B536" s="3" t="s">
        <v>158</v>
      </c>
      <c r="C536" s="3" t="s">
        <v>415</v>
      </c>
    </row>
    <row r="537" spans="1:3" x14ac:dyDescent="0.2">
      <c r="A537" s="3" t="s">
        <v>434</v>
      </c>
      <c r="B537" s="3" t="s">
        <v>158</v>
      </c>
      <c r="C537" s="3" t="s">
        <v>257</v>
      </c>
    </row>
    <row r="538" spans="1:3" x14ac:dyDescent="0.2">
      <c r="A538" s="3" t="s">
        <v>434</v>
      </c>
      <c r="B538" s="3" t="s">
        <v>158</v>
      </c>
      <c r="C538" s="3" t="s">
        <v>258</v>
      </c>
    </row>
    <row r="539" spans="1:3" x14ac:dyDescent="0.2">
      <c r="A539" s="3" t="s">
        <v>434</v>
      </c>
      <c r="B539" s="3" t="s">
        <v>158</v>
      </c>
      <c r="C539" s="3" t="s">
        <v>413</v>
      </c>
    </row>
    <row r="540" spans="1:3" x14ac:dyDescent="0.2">
      <c r="A540" s="3" t="s">
        <v>434</v>
      </c>
      <c r="B540" s="3" t="s">
        <v>158</v>
      </c>
      <c r="C540" s="3" t="s">
        <v>416</v>
      </c>
    </row>
    <row r="541" spans="1:3" x14ac:dyDescent="0.2">
      <c r="A541" s="3" t="s">
        <v>434</v>
      </c>
      <c r="B541" s="3" t="s">
        <v>158</v>
      </c>
      <c r="C541" s="3" t="s">
        <v>417</v>
      </c>
    </row>
    <row r="542" spans="1:3" x14ac:dyDescent="0.2">
      <c r="A542" s="3" t="s">
        <v>434</v>
      </c>
      <c r="B542" s="3" t="s">
        <v>158</v>
      </c>
      <c r="C542" s="3" t="s">
        <v>418</v>
      </c>
    </row>
    <row r="543" spans="1:3" x14ac:dyDescent="0.2">
      <c r="A543" s="3" t="s">
        <v>434</v>
      </c>
      <c r="B543" s="3" t="s">
        <v>158</v>
      </c>
      <c r="C543" s="3" t="s">
        <v>419</v>
      </c>
    </row>
    <row r="544" spans="1:3" x14ac:dyDescent="0.2">
      <c r="A544" s="3" t="s">
        <v>434</v>
      </c>
      <c r="B544" s="3" t="s">
        <v>158</v>
      </c>
      <c r="C544" s="3" t="s">
        <v>260</v>
      </c>
    </row>
    <row r="545" spans="1:3" x14ac:dyDescent="0.2">
      <c r="A545" s="3" t="s">
        <v>434</v>
      </c>
      <c r="B545" s="3" t="s">
        <v>158</v>
      </c>
      <c r="C545" s="3" t="s">
        <v>420</v>
      </c>
    </row>
    <row r="546" spans="1:3" x14ac:dyDescent="0.2">
      <c r="A546" s="3" t="s">
        <v>434</v>
      </c>
      <c r="B546" s="3" t="s">
        <v>158</v>
      </c>
      <c r="C546" s="3" t="s">
        <v>273</v>
      </c>
    </row>
    <row r="547" spans="1:3" x14ac:dyDescent="0.2">
      <c r="A547" s="3" t="s">
        <v>434</v>
      </c>
      <c r="B547" s="3" t="s">
        <v>158</v>
      </c>
      <c r="C547" s="3" t="s">
        <v>274</v>
      </c>
    </row>
    <row r="548" spans="1:3" x14ac:dyDescent="0.2">
      <c r="A548" s="3" t="s">
        <v>434</v>
      </c>
      <c r="B548" s="3" t="s">
        <v>158</v>
      </c>
      <c r="C548" s="3" t="s">
        <v>275</v>
      </c>
    </row>
    <row r="549" spans="1:3" x14ac:dyDescent="0.2">
      <c r="A549" s="3" t="s">
        <v>434</v>
      </c>
      <c r="B549" s="3" t="s">
        <v>158</v>
      </c>
      <c r="C549" s="3" t="s">
        <v>276</v>
      </c>
    </row>
    <row r="550" spans="1:3" x14ac:dyDescent="0.2">
      <c r="A550" s="3" t="s">
        <v>434</v>
      </c>
      <c r="B550" s="3" t="s">
        <v>158</v>
      </c>
      <c r="C550" s="3" t="s">
        <v>162</v>
      </c>
    </row>
    <row r="551" spans="1:3" x14ac:dyDescent="0.2">
      <c r="A551" s="3" t="s">
        <v>434</v>
      </c>
      <c r="B551" s="3" t="s">
        <v>158</v>
      </c>
      <c r="C551" s="3" t="s">
        <v>163</v>
      </c>
    </row>
    <row r="552" spans="1:3" x14ac:dyDescent="0.2">
      <c r="A552" s="3" t="s">
        <v>435</v>
      </c>
      <c r="B552" s="3" t="s">
        <v>436</v>
      </c>
      <c r="C552" s="3" t="s">
        <v>257</v>
      </c>
    </row>
    <row r="553" spans="1:3" x14ac:dyDescent="0.2">
      <c r="A553" s="3" t="s">
        <v>435</v>
      </c>
      <c r="B553" s="3" t="s">
        <v>436</v>
      </c>
      <c r="C553" s="3" t="s">
        <v>413</v>
      </c>
    </row>
    <row r="554" spans="1:3" x14ac:dyDescent="0.2">
      <c r="A554" s="3" t="s">
        <v>435</v>
      </c>
      <c r="B554" s="3" t="s">
        <v>436</v>
      </c>
      <c r="C554" s="3" t="s">
        <v>258</v>
      </c>
    </row>
    <row r="555" spans="1:3" x14ac:dyDescent="0.2">
      <c r="A555" s="3" t="s">
        <v>435</v>
      </c>
      <c r="B555" s="3" t="s">
        <v>436</v>
      </c>
      <c r="C555" s="3" t="s">
        <v>437</v>
      </c>
    </row>
    <row r="556" spans="1:3" x14ac:dyDescent="0.2">
      <c r="A556" s="3" t="s">
        <v>435</v>
      </c>
      <c r="B556" s="3" t="s">
        <v>436</v>
      </c>
      <c r="C556" s="3" t="s">
        <v>438</v>
      </c>
    </row>
    <row r="557" spans="1:3" x14ac:dyDescent="0.2">
      <c r="A557" s="3" t="s">
        <v>435</v>
      </c>
      <c r="B557" s="3" t="s">
        <v>436</v>
      </c>
      <c r="C557" s="3" t="s">
        <v>439</v>
      </c>
    </row>
    <row r="558" spans="1:3" x14ac:dyDescent="0.2">
      <c r="A558" s="3" t="s">
        <v>435</v>
      </c>
      <c r="B558" s="3" t="s">
        <v>436</v>
      </c>
      <c r="C558" s="3" t="s">
        <v>440</v>
      </c>
    </row>
    <row r="559" spans="1:3" x14ac:dyDescent="0.2">
      <c r="A559" s="3" t="s">
        <v>435</v>
      </c>
      <c r="B559" s="3" t="s">
        <v>436</v>
      </c>
      <c r="C559" s="3" t="s">
        <v>441</v>
      </c>
    </row>
    <row r="560" spans="1:3" x14ac:dyDescent="0.2">
      <c r="A560" s="3" t="s">
        <v>435</v>
      </c>
      <c r="B560" s="3" t="s">
        <v>436</v>
      </c>
      <c r="C560" s="3" t="s">
        <v>442</v>
      </c>
    </row>
    <row r="561" spans="1:3" x14ac:dyDescent="0.2">
      <c r="A561" s="3" t="s">
        <v>435</v>
      </c>
      <c r="B561" s="3" t="s">
        <v>436</v>
      </c>
      <c r="C561" s="3" t="s">
        <v>443</v>
      </c>
    </row>
    <row r="562" spans="1:3" x14ac:dyDescent="0.2">
      <c r="A562" s="3" t="s">
        <v>435</v>
      </c>
      <c r="B562" s="3" t="s">
        <v>436</v>
      </c>
      <c r="C562" s="3" t="s">
        <v>444</v>
      </c>
    </row>
    <row r="563" spans="1:3" x14ac:dyDescent="0.2">
      <c r="A563" s="3" t="s">
        <v>435</v>
      </c>
      <c r="B563" s="3" t="s">
        <v>436</v>
      </c>
      <c r="C563" s="3" t="s">
        <v>445</v>
      </c>
    </row>
    <row r="564" spans="1:3" x14ac:dyDescent="0.2">
      <c r="A564" s="3" t="s">
        <v>446</v>
      </c>
      <c r="B564" s="3" t="s">
        <v>164</v>
      </c>
      <c r="C564" s="3" t="s">
        <v>257</v>
      </c>
    </row>
    <row r="565" spans="1:3" x14ac:dyDescent="0.2">
      <c r="A565" s="3" t="s">
        <v>446</v>
      </c>
      <c r="B565" s="3" t="s">
        <v>164</v>
      </c>
      <c r="C565" s="3" t="s">
        <v>413</v>
      </c>
    </row>
    <row r="566" spans="1:3" x14ac:dyDescent="0.2">
      <c r="A566" s="3" t="s">
        <v>446</v>
      </c>
      <c r="B566" s="3" t="s">
        <v>164</v>
      </c>
      <c r="C566" s="3" t="s">
        <v>441</v>
      </c>
    </row>
    <row r="567" spans="1:3" x14ac:dyDescent="0.2">
      <c r="A567" s="3" t="s">
        <v>446</v>
      </c>
      <c r="B567" s="3" t="s">
        <v>164</v>
      </c>
      <c r="C567" s="3" t="s">
        <v>442</v>
      </c>
    </row>
    <row r="568" spans="1:3" x14ac:dyDescent="0.2">
      <c r="A568" s="3" t="s">
        <v>446</v>
      </c>
      <c r="B568" s="3" t="s">
        <v>164</v>
      </c>
      <c r="C568" s="3" t="s">
        <v>443</v>
      </c>
    </row>
    <row r="569" spans="1:3" x14ac:dyDescent="0.2">
      <c r="A569" s="3" t="s">
        <v>446</v>
      </c>
      <c r="B569" s="3" t="s">
        <v>164</v>
      </c>
      <c r="C569" s="3" t="s">
        <v>444</v>
      </c>
    </row>
    <row r="570" spans="1:3" x14ac:dyDescent="0.2">
      <c r="A570" s="3" t="s">
        <v>446</v>
      </c>
      <c r="B570" s="3" t="s">
        <v>164</v>
      </c>
      <c r="C570" s="3" t="s">
        <v>447</v>
      </c>
    </row>
    <row r="571" spans="1:3" x14ac:dyDescent="0.2">
      <c r="A571" s="3" t="s">
        <v>446</v>
      </c>
      <c r="B571" s="3" t="s">
        <v>164</v>
      </c>
      <c r="C571" s="3" t="s">
        <v>445</v>
      </c>
    </row>
    <row r="572" spans="1:3" x14ac:dyDescent="0.2">
      <c r="A572" s="3" t="s">
        <v>446</v>
      </c>
      <c r="B572" s="3" t="s">
        <v>164</v>
      </c>
      <c r="C572" s="3" t="s">
        <v>440</v>
      </c>
    </row>
    <row r="573" spans="1:3" x14ac:dyDescent="0.2">
      <c r="A573" s="3" t="s">
        <v>448</v>
      </c>
      <c r="B573" s="3" t="s">
        <v>167</v>
      </c>
      <c r="C573" s="3" t="s">
        <v>257</v>
      </c>
    </row>
    <row r="574" spans="1:3" x14ac:dyDescent="0.2">
      <c r="A574" s="3" t="s">
        <v>448</v>
      </c>
      <c r="B574" s="3" t="s">
        <v>167</v>
      </c>
      <c r="C574" s="3" t="s">
        <v>413</v>
      </c>
    </row>
    <row r="575" spans="1:3" x14ac:dyDescent="0.2">
      <c r="A575" s="3" t="s">
        <v>448</v>
      </c>
      <c r="B575" s="3" t="s">
        <v>167</v>
      </c>
      <c r="C575" s="3" t="s">
        <v>441</v>
      </c>
    </row>
    <row r="576" spans="1:3" x14ac:dyDescent="0.2">
      <c r="A576" s="3" t="s">
        <v>448</v>
      </c>
      <c r="B576" s="3" t="s">
        <v>167</v>
      </c>
      <c r="C576" s="3" t="s">
        <v>442</v>
      </c>
    </row>
    <row r="577" spans="1:3" x14ac:dyDescent="0.2">
      <c r="A577" s="3" t="s">
        <v>448</v>
      </c>
      <c r="B577" s="3" t="s">
        <v>167</v>
      </c>
      <c r="C577" s="3" t="s">
        <v>443</v>
      </c>
    </row>
    <row r="578" spans="1:3" x14ac:dyDescent="0.2">
      <c r="A578" s="3" t="s">
        <v>448</v>
      </c>
      <c r="B578" s="3" t="s">
        <v>167</v>
      </c>
      <c r="C578" s="3" t="s">
        <v>444</v>
      </c>
    </row>
    <row r="579" spans="1:3" x14ac:dyDescent="0.2">
      <c r="A579" s="3" t="s">
        <v>448</v>
      </c>
      <c r="B579" s="3" t="s">
        <v>167</v>
      </c>
      <c r="C579" s="3" t="s">
        <v>449</v>
      </c>
    </row>
    <row r="580" spans="1:3" x14ac:dyDescent="0.2">
      <c r="A580" s="3" t="s">
        <v>448</v>
      </c>
      <c r="B580" s="3" t="s">
        <v>167</v>
      </c>
      <c r="C580" s="3" t="s">
        <v>450</v>
      </c>
    </row>
    <row r="581" spans="1:3" x14ac:dyDescent="0.2">
      <c r="A581" s="3" t="s">
        <v>451</v>
      </c>
      <c r="B581" s="3" t="s">
        <v>170</v>
      </c>
      <c r="C581" s="3" t="s">
        <v>257</v>
      </c>
    </row>
    <row r="582" spans="1:3" x14ac:dyDescent="0.2">
      <c r="A582" s="3" t="s">
        <v>451</v>
      </c>
      <c r="B582" s="3" t="s">
        <v>170</v>
      </c>
      <c r="C582" s="3" t="s">
        <v>413</v>
      </c>
    </row>
    <row r="583" spans="1:3" x14ac:dyDescent="0.2">
      <c r="A583" s="3" t="s">
        <v>451</v>
      </c>
      <c r="B583" s="3" t="s">
        <v>170</v>
      </c>
      <c r="C583" s="3" t="s">
        <v>264</v>
      </c>
    </row>
    <row r="584" spans="1:3" x14ac:dyDescent="0.2">
      <c r="A584" s="3" t="s">
        <v>451</v>
      </c>
      <c r="B584" s="3" t="s">
        <v>170</v>
      </c>
      <c r="C584" s="3" t="s">
        <v>441</v>
      </c>
    </row>
    <row r="585" spans="1:3" x14ac:dyDescent="0.2">
      <c r="A585" s="3" t="s">
        <v>451</v>
      </c>
      <c r="B585" s="3" t="s">
        <v>170</v>
      </c>
      <c r="C585" s="3" t="s">
        <v>442</v>
      </c>
    </row>
    <row r="586" spans="1:3" x14ac:dyDescent="0.2">
      <c r="A586" s="3" t="s">
        <v>451</v>
      </c>
      <c r="B586" s="3" t="s">
        <v>170</v>
      </c>
      <c r="C586" s="3" t="s">
        <v>443</v>
      </c>
    </row>
    <row r="587" spans="1:3" x14ac:dyDescent="0.2">
      <c r="A587" s="3" t="s">
        <v>451</v>
      </c>
      <c r="B587" s="3" t="s">
        <v>170</v>
      </c>
      <c r="C587" s="3" t="s">
        <v>444</v>
      </c>
    </row>
    <row r="588" spans="1:3" x14ac:dyDescent="0.2">
      <c r="A588" s="3" t="s">
        <v>451</v>
      </c>
      <c r="B588" s="3" t="s">
        <v>170</v>
      </c>
      <c r="C588" s="3" t="s">
        <v>452</v>
      </c>
    </row>
    <row r="589" spans="1:3" x14ac:dyDescent="0.2">
      <c r="A589" s="3" t="s">
        <v>453</v>
      </c>
      <c r="B589" s="3" t="s">
        <v>173</v>
      </c>
      <c r="C589" s="3" t="s">
        <v>257</v>
      </c>
    </row>
    <row r="590" spans="1:3" x14ac:dyDescent="0.2">
      <c r="A590" s="3" t="s">
        <v>453</v>
      </c>
      <c r="B590" s="3" t="s">
        <v>173</v>
      </c>
      <c r="C590" s="3" t="s">
        <v>413</v>
      </c>
    </row>
    <row r="591" spans="1:3" x14ac:dyDescent="0.2">
      <c r="A591" s="3" t="s">
        <v>453</v>
      </c>
      <c r="B591" s="3" t="s">
        <v>173</v>
      </c>
      <c r="C591" s="3" t="s">
        <v>441</v>
      </c>
    </row>
    <row r="592" spans="1:3" x14ac:dyDescent="0.2">
      <c r="A592" s="3" t="s">
        <v>453</v>
      </c>
      <c r="B592" s="3" t="s">
        <v>173</v>
      </c>
      <c r="C592" s="3" t="s">
        <v>442</v>
      </c>
    </row>
    <row r="593" spans="1:3" x14ac:dyDescent="0.2">
      <c r="A593" s="3" t="s">
        <v>453</v>
      </c>
      <c r="B593" s="3" t="s">
        <v>173</v>
      </c>
      <c r="C593" s="3" t="s">
        <v>443</v>
      </c>
    </row>
    <row r="594" spans="1:3" x14ac:dyDescent="0.2">
      <c r="A594" s="3" t="s">
        <v>453</v>
      </c>
      <c r="B594" s="3" t="s">
        <v>173</v>
      </c>
      <c r="C594" s="3" t="s">
        <v>444</v>
      </c>
    </row>
    <row r="595" spans="1:3" x14ac:dyDescent="0.2">
      <c r="A595" s="3" t="s">
        <v>453</v>
      </c>
      <c r="B595" s="3" t="s">
        <v>173</v>
      </c>
      <c r="C595" s="3" t="s">
        <v>454</v>
      </c>
    </row>
    <row r="596" spans="1:3" x14ac:dyDescent="0.2">
      <c r="A596" s="3" t="s">
        <v>453</v>
      </c>
      <c r="B596" s="3" t="s">
        <v>173</v>
      </c>
      <c r="C596" s="3" t="s">
        <v>440</v>
      </c>
    </row>
    <row r="597" spans="1:3" x14ac:dyDescent="0.2">
      <c r="A597" s="3" t="s">
        <v>455</v>
      </c>
      <c r="B597" s="3" t="s">
        <v>175</v>
      </c>
      <c r="C597" s="3" t="s">
        <v>442</v>
      </c>
    </row>
    <row r="598" spans="1:3" x14ac:dyDescent="0.2">
      <c r="A598" s="3" t="s">
        <v>455</v>
      </c>
      <c r="B598" s="3" t="s">
        <v>175</v>
      </c>
      <c r="C598" s="3" t="s">
        <v>257</v>
      </c>
    </row>
    <row r="599" spans="1:3" x14ac:dyDescent="0.2">
      <c r="A599" s="3" t="s">
        <v>455</v>
      </c>
      <c r="B599" s="3" t="s">
        <v>175</v>
      </c>
      <c r="C599" s="3" t="s">
        <v>456</v>
      </c>
    </row>
    <row r="600" spans="1:3" x14ac:dyDescent="0.2">
      <c r="A600" s="3" t="s">
        <v>455</v>
      </c>
      <c r="B600" s="3" t="s">
        <v>175</v>
      </c>
      <c r="C600" s="3" t="s">
        <v>457</v>
      </c>
    </row>
    <row r="601" spans="1:3" x14ac:dyDescent="0.2">
      <c r="A601" s="3" t="s">
        <v>455</v>
      </c>
      <c r="B601" s="3" t="s">
        <v>175</v>
      </c>
      <c r="C601" s="3" t="s">
        <v>458</v>
      </c>
    </row>
    <row r="602" spans="1:3" x14ac:dyDescent="0.2">
      <c r="A602" s="3" t="s">
        <v>455</v>
      </c>
      <c r="B602" s="3" t="s">
        <v>175</v>
      </c>
      <c r="C602" s="3" t="s">
        <v>441</v>
      </c>
    </row>
    <row r="603" spans="1:3" x14ac:dyDescent="0.2">
      <c r="A603" s="9" t="s">
        <v>459</v>
      </c>
      <c r="B603" s="9" t="s">
        <v>179</v>
      </c>
      <c r="C603" s="9" t="s">
        <v>257</v>
      </c>
    </row>
    <row r="604" spans="1:3" x14ac:dyDescent="0.2">
      <c r="A604" s="9" t="s">
        <v>459</v>
      </c>
      <c r="B604" s="9" t="s">
        <v>179</v>
      </c>
      <c r="C604" s="9" t="s">
        <v>354</v>
      </c>
    </row>
    <row r="605" spans="1:3" x14ac:dyDescent="0.2">
      <c r="A605" s="9" t="s">
        <v>459</v>
      </c>
      <c r="B605" s="9" t="s">
        <v>179</v>
      </c>
      <c r="C605" s="9" t="s">
        <v>260</v>
      </c>
    </row>
    <row r="606" spans="1:3" x14ac:dyDescent="0.2">
      <c r="A606" s="9" t="s">
        <v>459</v>
      </c>
      <c r="B606" s="9" t="s">
        <v>179</v>
      </c>
      <c r="C606" s="9" t="s">
        <v>319</v>
      </c>
    </row>
    <row r="607" spans="1:3" x14ac:dyDescent="0.2">
      <c r="A607" s="9" t="s">
        <v>459</v>
      </c>
      <c r="B607" s="9" t="s">
        <v>179</v>
      </c>
      <c r="C607" s="9" t="s">
        <v>320</v>
      </c>
    </row>
    <row r="608" spans="1:3" x14ac:dyDescent="0.2">
      <c r="A608" s="9" t="s">
        <v>459</v>
      </c>
      <c r="B608" s="9" t="s">
        <v>179</v>
      </c>
      <c r="C608" s="9" t="s">
        <v>325</v>
      </c>
    </row>
    <row r="609" spans="1:3" x14ac:dyDescent="0.2">
      <c r="A609" s="9" t="s">
        <v>459</v>
      </c>
      <c r="B609" s="9" t="s">
        <v>179</v>
      </c>
      <c r="C609" s="9" t="s">
        <v>261</v>
      </c>
    </row>
    <row r="610" spans="1:3" x14ac:dyDescent="0.2">
      <c r="A610" s="9" t="s">
        <v>459</v>
      </c>
      <c r="B610" s="9" t="s">
        <v>179</v>
      </c>
      <c r="C610" s="9" t="s">
        <v>356</v>
      </c>
    </row>
    <row r="611" spans="1:3" x14ac:dyDescent="0.2">
      <c r="A611" s="9" t="s">
        <v>459</v>
      </c>
      <c r="B611" s="9" t="s">
        <v>179</v>
      </c>
      <c r="C611" s="9" t="s">
        <v>357</v>
      </c>
    </row>
    <row r="612" spans="1:3" x14ac:dyDescent="0.2">
      <c r="A612" s="9" t="s">
        <v>459</v>
      </c>
      <c r="B612" s="9" t="s">
        <v>179</v>
      </c>
      <c r="C612" s="9" t="s">
        <v>262</v>
      </c>
    </row>
    <row r="613" spans="1:3" x14ac:dyDescent="0.2">
      <c r="A613" s="9" t="s">
        <v>459</v>
      </c>
      <c r="B613" s="9" t="s">
        <v>179</v>
      </c>
      <c r="C613" s="9" t="s">
        <v>343</v>
      </c>
    </row>
    <row r="614" spans="1:3" x14ac:dyDescent="0.2">
      <c r="A614" s="9" t="s">
        <v>459</v>
      </c>
      <c r="B614" s="9" t="s">
        <v>179</v>
      </c>
      <c r="C614" s="9" t="s">
        <v>363</v>
      </c>
    </row>
    <row r="615" spans="1:3" x14ac:dyDescent="0.2">
      <c r="A615" s="9" t="s">
        <v>459</v>
      </c>
      <c r="B615" s="9" t="s">
        <v>179</v>
      </c>
      <c r="C615" s="9" t="s">
        <v>364</v>
      </c>
    </row>
    <row r="616" spans="1:3" x14ac:dyDescent="0.2">
      <c r="A616" s="9" t="s">
        <v>459</v>
      </c>
      <c r="B616" s="9" t="s">
        <v>179</v>
      </c>
      <c r="C616" s="9" t="s">
        <v>292</v>
      </c>
    </row>
    <row r="617" spans="1:3" x14ac:dyDescent="0.2">
      <c r="A617" s="9" t="s">
        <v>459</v>
      </c>
      <c r="B617" s="9" t="s">
        <v>179</v>
      </c>
      <c r="C617" s="9" t="s">
        <v>326</v>
      </c>
    </row>
    <row r="618" spans="1:3" x14ac:dyDescent="0.2">
      <c r="A618" s="9" t="s">
        <v>459</v>
      </c>
      <c r="B618" s="9" t="s">
        <v>179</v>
      </c>
      <c r="C618" s="9" t="s">
        <v>266</v>
      </c>
    </row>
    <row r="619" spans="1:3" x14ac:dyDescent="0.2">
      <c r="A619" s="9" t="s">
        <v>459</v>
      </c>
      <c r="B619" s="9" t="s">
        <v>179</v>
      </c>
      <c r="C619" s="9" t="s">
        <v>460</v>
      </c>
    </row>
    <row r="620" spans="1:3" x14ac:dyDescent="0.2">
      <c r="A620" s="9" t="s">
        <v>459</v>
      </c>
      <c r="B620" s="9" t="s">
        <v>179</v>
      </c>
      <c r="C620" s="9" t="s">
        <v>461</v>
      </c>
    </row>
    <row r="621" spans="1:3" x14ac:dyDescent="0.2">
      <c r="A621" s="9" t="s">
        <v>459</v>
      </c>
      <c r="B621" s="9" t="s">
        <v>179</v>
      </c>
      <c r="C621" s="9" t="s">
        <v>258</v>
      </c>
    </row>
    <row r="622" spans="1:3" x14ac:dyDescent="0.2">
      <c r="A622" s="9" t="s">
        <v>459</v>
      </c>
      <c r="B622" s="9" t="s">
        <v>179</v>
      </c>
      <c r="C622" s="9" t="s">
        <v>259</v>
      </c>
    </row>
    <row r="623" spans="1:3" x14ac:dyDescent="0.2">
      <c r="A623" s="9" t="s">
        <v>459</v>
      </c>
      <c r="B623" s="9" t="s">
        <v>179</v>
      </c>
      <c r="C623" s="9" t="s">
        <v>355</v>
      </c>
    </row>
    <row r="624" spans="1:3" x14ac:dyDescent="0.2">
      <c r="A624" s="9" t="s">
        <v>459</v>
      </c>
      <c r="B624" s="9" t="s">
        <v>179</v>
      </c>
      <c r="C624" s="9" t="s">
        <v>263</v>
      </c>
    </row>
    <row r="625" spans="1:3" x14ac:dyDescent="0.2">
      <c r="A625" s="9" t="s">
        <v>459</v>
      </c>
      <c r="B625" s="9" t="s">
        <v>179</v>
      </c>
      <c r="C625" s="9" t="s">
        <v>264</v>
      </c>
    </row>
    <row r="626" spans="1:3" x14ac:dyDescent="0.2">
      <c r="A626" s="9" t="s">
        <v>459</v>
      </c>
      <c r="B626" s="9" t="s">
        <v>179</v>
      </c>
      <c r="C626" s="9" t="s">
        <v>358</v>
      </c>
    </row>
    <row r="627" spans="1:3" x14ac:dyDescent="0.2">
      <c r="A627" s="9" t="s">
        <v>459</v>
      </c>
      <c r="B627" s="9" t="s">
        <v>179</v>
      </c>
      <c r="C627" s="9" t="s">
        <v>322</v>
      </c>
    </row>
    <row r="628" spans="1:3" x14ac:dyDescent="0.2">
      <c r="A628" s="9" t="s">
        <v>459</v>
      </c>
      <c r="B628" s="9" t="s">
        <v>179</v>
      </c>
      <c r="C628" s="9" t="s">
        <v>360</v>
      </c>
    </row>
    <row r="629" spans="1:3" x14ac:dyDescent="0.2">
      <c r="A629" s="9" t="s">
        <v>459</v>
      </c>
      <c r="B629" s="9" t="s">
        <v>179</v>
      </c>
      <c r="C629" s="9" t="s">
        <v>361</v>
      </c>
    </row>
    <row r="630" spans="1:3" x14ac:dyDescent="0.2">
      <c r="A630" s="9" t="s">
        <v>459</v>
      </c>
      <c r="B630" s="9" t="s">
        <v>179</v>
      </c>
      <c r="C630" s="9" t="s">
        <v>265</v>
      </c>
    </row>
    <row r="631" spans="1:3" x14ac:dyDescent="0.2">
      <c r="A631" s="9" t="s">
        <v>459</v>
      </c>
      <c r="B631" s="9" t="s">
        <v>179</v>
      </c>
      <c r="C631" s="9" t="s">
        <v>365</v>
      </c>
    </row>
    <row r="632" spans="1:3" x14ac:dyDescent="0.2">
      <c r="A632" s="9" t="s">
        <v>459</v>
      </c>
      <c r="B632" s="9" t="s">
        <v>179</v>
      </c>
      <c r="C632" s="9" t="s">
        <v>366</v>
      </c>
    </row>
    <row r="633" spans="1:3" x14ac:dyDescent="0.2">
      <c r="A633" s="9" t="s">
        <v>459</v>
      </c>
      <c r="B633" s="9" t="s">
        <v>179</v>
      </c>
      <c r="C633" s="9" t="s">
        <v>367</v>
      </c>
    </row>
    <row r="634" spans="1:3" x14ac:dyDescent="0.2">
      <c r="A634" s="9" t="s">
        <v>459</v>
      </c>
      <c r="B634" s="9" t="s">
        <v>179</v>
      </c>
      <c r="C634" s="9" t="s">
        <v>368</v>
      </c>
    </row>
    <row r="635" spans="1:3" x14ac:dyDescent="0.2">
      <c r="A635" s="9" t="s">
        <v>459</v>
      </c>
      <c r="B635" s="9" t="s">
        <v>179</v>
      </c>
      <c r="C635" s="9" t="s">
        <v>369</v>
      </c>
    </row>
    <row r="636" spans="1:3" x14ac:dyDescent="0.2">
      <c r="A636" s="9" t="s">
        <v>459</v>
      </c>
      <c r="B636" s="9" t="s">
        <v>179</v>
      </c>
      <c r="C636" s="9" t="s">
        <v>370</v>
      </c>
    </row>
    <row r="637" spans="1:3" x14ac:dyDescent="0.2">
      <c r="A637" s="9" t="s">
        <v>459</v>
      </c>
      <c r="B637" s="9" t="s">
        <v>179</v>
      </c>
      <c r="C637" s="9" t="s">
        <v>371</v>
      </c>
    </row>
    <row r="638" spans="1:3" x14ac:dyDescent="0.2">
      <c r="A638" s="9" t="s">
        <v>459</v>
      </c>
      <c r="B638" s="9" t="s">
        <v>179</v>
      </c>
      <c r="C638" s="9" t="s">
        <v>372</v>
      </c>
    </row>
    <row r="639" spans="1:3" x14ac:dyDescent="0.2">
      <c r="A639" s="9" t="s">
        <v>459</v>
      </c>
      <c r="B639" s="9" t="s">
        <v>179</v>
      </c>
      <c r="C639" s="9" t="s">
        <v>373</v>
      </c>
    </row>
    <row r="640" spans="1:3" x14ac:dyDescent="0.2">
      <c r="A640" s="9" t="s">
        <v>459</v>
      </c>
      <c r="B640" s="9" t="s">
        <v>179</v>
      </c>
      <c r="C640" s="9" t="s">
        <v>374</v>
      </c>
    </row>
    <row r="641" spans="1:3" x14ac:dyDescent="0.2">
      <c r="A641" s="9" t="s">
        <v>459</v>
      </c>
      <c r="B641" s="9" t="s">
        <v>179</v>
      </c>
      <c r="C641" s="9" t="s">
        <v>375</v>
      </c>
    </row>
    <row r="642" spans="1:3" x14ac:dyDescent="0.2">
      <c r="A642" s="9" t="s">
        <v>459</v>
      </c>
      <c r="B642" s="9" t="s">
        <v>179</v>
      </c>
      <c r="C642" s="9" t="s">
        <v>376</v>
      </c>
    </row>
    <row r="643" spans="1:3" x14ac:dyDescent="0.2">
      <c r="A643" s="9" t="s">
        <v>459</v>
      </c>
      <c r="B643" s="9" t="s">
        <v>179</v>
      </c>
      <c r="C643" s="9" t="s">
        <v>377</v>
      </c>
    </row>
    <row r="644" spans="1:3" x14ac:dyDescent="0.2">
      <c r="A644" s="9" t="s">
        <v>459</v>
      </c>
      <c r="B644" s="9" t="s">
        <v>179</v>
      </c>
      <c r="C644" s="9" t="s">
        <v>378</v>
      </c>
    </row>
    <row r="645" spans="1:3" x14ac:dyDescent="0.2">
      <c r="A645" s="9" t="s">
        <v>459</v>
      </c>
      <c r="B645" s="9" t="s">
        <v>179</v>
      </c>
      <c r="C645" s="9" t="s">
        <v>379</v>
      </c>
    </row>
    <row r="646" spans="1:3" x14ac:dyDescent="0.2">
      <c r="A646" s="9" t="s">
        <v>459</v>
      </c>
      <c r="B646" s="9" t="s">
        <v>179</v>
      </c>
      <c r="C646" s="9" t="s">
        <v>380</v>
      </c>
    </row>
    <row r="647" spans="1:3" x14ac:dyDescent="0.2">
      <c r="A647" s="9" t="s">
        <v>459</v>
      </c>
      <c r="B647" s="9" t="s">
        <v>179</v>
      </c>
      <c r="C647" s="9" t="s">
        <v>381</v>
      </c>
    </row>
    <row r="648" spans="1:3" x14ac:dyDescent="0.2">
      <c r="A648" s="9" t="s">
        <v>459</v>
      </c>
      <c r="B648" s="9" t="s">
        <v>179</v>
      </c>
      <c r="C648" s="9" t="s">
        <v>382</v>
      </c>
    </row>
    <row r="649" spans="1:3" x14ac:dyDescent="0.2">
      <c r="A649" s="9" t="s">
        <v>459</v>
      </c>
      <c r="B649" s="9" t="s">
        <v>179</v>
      </c>
      <c r="C649" s="9" t="s">
        <v>383</v>
      </c>
    </row>
    <row r="650" spans="1:3" x14ac:dyDescent="0.2">
      <c r="A650" s="9" t="s">
        <v>459</v>
      </c>
      <c r="B650" s="9" t="s">
        <v>179</v>
      </c>
      <c r="C650" s="9" t="s">
        <v>384</v>
      </c>
    </row>
    <row r="651" spans="1:3" x14ac:dyDescent="0.2">
      <c r="A651" s="9" t="s">
        <v>459</v>
      </c>
      <c r="B651" s="9" t="s">
        <v>179</v>
      </c>
      <c r="C651" s="9" t="s">
        <v>385</v>
      </c>
    </row>
    <row r="652" spans="1:3" x14ac:dyDescent="0.2">
      <c r="A652" s="9" t="s">
        <v>459</v>
      </c>
      <c r="B652" s="9" t="s">
        <v>179</v>
      </c>
      <c r="C652" s="9" t="s">
        <v>386</v>
      </c>
    </row>
    <row r="653" spans="1:3" x14ac:dyDescent="0.2">
      <c r="A653" s="9" t="s">
        <v>459</v>
      </c>
      <c r="B653" s="9" t="s">
        <v>179</v>
      </c>
      <c r="C653" s="9" t="s">
        <v>387</v>
      </c>
    </row>
    <row r="654" spans="1:3" x14ac:dyDescent="0.2">
      <c r="A654" s="9" t="s">
        <v>459</v>
      </c>
      <c r="B654" s="9" t="s">
        <v>179</v>
      </c>
      <c r="C654" s="9" t="s">
        <v>388</v>
      </c>
    </row>
    <row r="655" spans="1:3" x14ac:dyDescent="0.2">
      <c r="A655" s="9" t="s">
        <v>459</v>
      </c>
      <c r="B655" s="9" t="s">
        <v>179</v>
      </c>
      <c r="C655" s="9" t="s">
        <v>389</v>
      </c>
    </row>
    <row r="656" spans="1:3" x14ac:dyDescent="0.2">
      <c r="A656" s="9" t="s">
        <v>459</v>
      </c>
      <c r="B656" s="9" t="s">
        <v>179</v>
      </c>
      <c r="C656" s="9" t="s">
        <v>390</v>
      </c>
    </row>
    <row r="657" spans="1:3" x14ac:dyDescent="0.2">
      <c r="A657" s="9" t="s">
        <v>459</v>
      </c>
      <c r="B657" s="9" t="s">
        <v>179</v>
      </c>
      <c r="C657" s="9" t="s">
        <v>391</v>
      </c>
    </row>
    <row r="658" spans="1:3" x14ac:dyDescent="0.2">
      <c r="A658" s="9" t="s">
        <v>459</v>
      </c>
      <c r="B658" s="9" t="s">
        <v>179</v>
      </c>
      <c r="C658" s="9" t="s">
        <v>392</v>
      </c>
    </row>
    <row r="659" spans="1:3" x14ac:dyDescent="0.2">
      <c r="A659" s="9" t="s">
        <v>459</v>
      </c>
      <c r="B659" s="9" t="s">
        <v>179</v>
      </c>
      <c r="C659" s="9" t="s">
        <v>393</v>
      </c>
    </row>
    <row r="660" spans="1:3" x14ac:dyDescent="0.2">
      <c r="A660" s="9" t="s">
        <v>459</v>
      </c>
      <c r="B660" s="9" t="s">
        <v>179</v>
      </c>
      <c r="C660" s="9" t="s">
        <v>267</v>
      </c>
    </row>
    <row r="661" spans="1:3" x14ac:dyDescent="0.2">
      <c r="A661" s="9" t="s">
        <v>459</v>
      </c>
      <c r="B661" s="9" t="s">
        <v>179</v>
      </c>
      <c r="C661" s="9" t="s">
        <v>394</v>
      </c>
    </row>
    <row r="662" spans="1:3" x14ac:dyDescent="0.2">
      <c r="A662" s="9" t="s">
        <v>459</v>
      </c>
      <c r="B662" s="9" t="s">
        <v>179</v>
      </c>
      <c r="C662" s="9" t="s">
        <v>395</v>
      </c>
    </row>
    <row r="663" spans="1:3" x14ac:dyDescent="0.2">
      <c r="A663" s="9" t="s">
        <v>459</v>
      </c>
      <c r="B663" s="9" t="s">
        <v>179</v>
      </c>
      <c r="C663" s="9" t="s">
        <v>396</v>
      </c>
    </row>
    <row r="664" spans="1:3" x14ac:dyDescent="0.2">
      <c r="A664" s="9" t="s">
        <v>459</v>
      </c>
      <c r="B664" s="9" t="s">
        <v>179</v>
      </c>
      <c r="C664" s="9" t="s">
        <v>397</v>
      </c>
    </row>
    <row r="665" spans="1:3" x14ac:dyDescent="0.2">
      <c r="A665" s="9" t="s">
        <v>459</v>
      </c>
      <c r="B665" s="9" t="s">
        <v>179</v>
      </c>
      <c r="C665" s="9" t="s">
        <v>398</v>
      </c>
    </row>
    <row r="666" spans="1:3" x14ac:dyDescent="0.2">
      <c r="A666" s="9" t="s">
        <v>459</v>
      </c>
      <c r="B666" s="9" t="s">
        <v>179</v>
      </c>
      <c r="C666" s="9" t="s">
        <v>399</v>
      </c>
    </row>
    <row r="667" spans="1:3" x14ac:dyDescent="0.2">
      <c r="A667" s="9" t="s">
        <v>459</v>
      </c>
      <c r="B667" s="9" t="s">
        <v>179</v>
      </c>
      <c r="C667" s="9" t="s">
        <v>400</v>
      </c>
    </row>
    <row r="668" spans="1:3" x14ac:dyDescent="0.2">
      <c r="A668" s="9" t="s">
        <v>459</v>
      </c>
      <c r="B668" s="9" t="s">
        <v>179</v>
      </c>
      <c r="C668" s="9" t="s">
        <v>401</v>
      </c>
    </row>
    <row r="669" spans="1:3" x14ac:dyDescent="0.2">
      <c r="A669" s="9" t="s">
        <v>459</v>
      </c>
      <c r="B669" s="9" t="s">
        <v>179</v>
      </c>
      <c r="C669" s="9" t="s">
        <v>402</v>
      </c>
    </row>
    <row r="670" spans="1:3" x14ac:dyDescent="0.2">
      <c r="A670" s="9" t="s">
        <v>459</v>
      </c>
      <c r="B670" s="9" t="s">
        <v>179</v>
      </c>
      <c r="C670" s="9" t="s">
        <v>403</v>
      </c>
    </row>
    <row r="671" spans="1:3" x14ac:dyDescent="0.2">
      <c r="A671" s="9" t="s">
        <v>459</v>
      </c>
      <c r="B671" s="9" t="s">
        <v>179</v>
      </c>
      <c r="C671" s="9" t="s">
        <v>404</v>
      </c>
    </row>
    <row r="672" spans="1:3" x14ac:dyDescent="0.2">
      <c r="A672" s="9" t="s">
        <v>459</v>
      </c>
      <c r="B672" s="9" t="s">
        <v>179</v>
      </c>
      <c r="C672" s="9" t="s">
        <v>405</v>
      </c>
    </row>
    <row r="673" spans="1:3" x14ac:dyDescent="0.2">
      <c r="A673" s="9" t="s">
        <v>459</v>
      </c>
      <c r="B673" s="9" t="s">
        <v>179</v>
      </c>
      <c r="C673" s="9" t="s">
        <v>406</v>
      </c>
    </row>
    <row r="674" spans="1:3" x14ac:dyDescent="0.2">
      <c r="A674" s="9" t="s">
        <v>459</v>
      </c>
      <c r="B674" s="9" t="s">
        <v>179</v>
      </c>
      <c r="C674" s="9" t="s">
        <v>407</v>
      </c>
    </row>
    <row r="675" spans="1:3" x14ac:dyDescent="0.2">
      <c r="A675" s="9" t="s">
        <v>459</v>
      </c>
      <c r="B675" s="9" t="s">
        <v>179</v>
      </c>
      <c r="C675" s="9" t="s">
        <v>408</v>
      </c>
    </row>
    <row r="676" spans="1:3" x14ac:dyDescent="0.2">
      <c r="A676" s="9" t="s">
        <v>459</v>
      </c>
      <c r="B676" s="9" t="s">
        <v>179</v>
      </c>
      <c r="C676" s="9" t="s">
        <v>462</v>
      </c>
    </row>
    <row r="677" spans="1:3" x14ac:dyDescent="0.2">
      <c r="A677" s="9" t="s">
        <v>459</v>
      </c>
      <c r="B677" s="9" t="s">
        <v>179</v>
      </c>
      <c r="C677" s="9" t="s">
        <v>463</v>
      </c>
    </row>
    <row r="678" spans="1:3" x14ac:dyDescent="0.2">
      <c r="A678" s="9" t="s">
        <v>459</v>
      </c>
      <c r="B678" s="9" t="s">
        <v>179</v>
      </c>
      <c r="C678" s="9" t="s">
        <v>464</v>
      </c>
    </row>
    <row r="679" spans="1:3" x14ac:dyDescent="0.2">
      <c r="A679" s="9" t="s">
        <v>459</v>
      </c>
      <c r="B679" s="9" t="s">
        <v>179</v>
      </c>
      <c r="C679" s="9" t="s">
        <v>465</v>
      </c>
    </row>
    <row r="680" spans="1:3" x14ac:dyDescent="0.2">
      <c r="A680" s="9" t="s">
        <v>459</v>
      </c>
      <c r="B680" s="9" t="s">
        <v>179</v>
      </c>
      <c r="C680" s="9" t="s">
        <v>466</v>
      </c>
    </row>
    <row r="681" spans="1:3" x14ac:dyDescent="0.2">
      <c r="A681" s="9" t="s">
        <v>459</v>
      </c>
      <c r="B681" s="9" t="s">
        <v>179</v>
      </c>
      <c r="C681" s="9" t="s">
        <v>456</v>
      </c>
    </row>
    <row r="682" spans="1:3" x14ac:dyDescent="0.2">
      <c r="A682" s="9" t="s">
        <v>459</v>
      </c>
      <c r="B682" s="9" t="s">
        <v>179</v>
      </c>
      <c r="C682" s="9" t="s">
        <v>467</v>
      </c>
    </row>
    <row r="683" spans="1:3" x14ac:dyDescent="0.2">
      <c r="A683" s="9" t="s">
        <v>459</v>
      </c>
      <c r="B683" s="9" t="s">
        <v>179</v>
      </c>
      <c r="C683" s="9" t="s">
        <v>468</v>
      </c>
    </row>
    <row r="684" spans="1:3" x14ac:dyDescent="0.2">
      <c r="A684" s="9" t="s">
        <v>459</v>
      </c>
      <c r="B684" s="9" t="s">
        <v>179</v>
      </c>
      <c r="C684" s="9" t="s">
        <v>469</v>
      </c>
    </row>
    <row r="685" spans="1:3" x14ac:dyDescent="0.2">
      <c r="A685" s="9" t="s">
        <v>459</v>
      </c>
      <c r="B685" s="9" t="s">
        <v>179</v>
      </c>
      <c r="C685" s="9" t="s">
        <v>458</v>
      </c>
    </row>
    <row r="686" spans="1:3" x14ac:dyDescent="0.2">
      <c r="A686" s="9" t="s">
        <v>459</v>
      </c>
      <c r="B686" s="9" t="s">
        <v>179</v>
      </c>
      <c r="C686" s="9" t="s">
        <v>470</v>
      </c>
    </row>
    <row r="687" spans="1:3" x14ac:dyDescent="0.2">
      <c r="A687" s="9" t="s">
        <v>459</v>
      </c>
      <c r="B687" s="9" t="s">
        <v>179</v>
      </c>
      <c r="C687" s="9" t="s">
        <v>471</v>
      </c>
    </row>
    <row r="688" spans="1:3" x14ac:dyDescent="0.2">
      <c r="A688" s="9" t="s">
        <v>459</v>
      </c>
      <c r="B688" s="9" t="s">
        <v>179</v>
      </c>
      <c r="C688" s="9" t="s">
        <v>472</v>
      </c>
    </row>
    <row r="689" spans="1:3" x14ac:dyDescent="0.2">
      <c r="A689" s="9" t="s">
        <v>459</v>
      </c>
      <c r="B689" s="9" t="s">
        <v>179</v>
      </c>
      <c r="C689" s="9" t="s">
        <v>473</v>
      </c>
    </row>
    <row r="690" spans="1:3" x14ac:dyDescent="0.2">
      <c r="A690" s="9" t="s">
        <v>459</v>
      </c>
      <c r="B690" s="9" t="s">
        <v>179</v>
      </c>
      <c r="C690" s="9" t="s">
        <v>474</v>
      </c>
    </row>
    <row r="691" spans="1:3" x14ac:dyDescent="0.2">
      <c r="A691" s="9" t="s">
        <v>459</v>
      </c>
      <c r="B691" s="9" t="s">
        <v>179</v>
      </c>
      <c r="C691" s="9" t="s">
        <v>475</v>
      </c>
    </row>
    <row r="692" spans="1:3" x14ac:dyDescent="0.2">
      <c r="A692" s="9" t="s">
        <v>459</v>
      </c>
      <c r="B692" s="9" t="s">
        <v>179</v>
      </c>
      <c r="C692" s="9" t="s">
        <v>476</v>
      </c>
    </row>
    <row r="693" spans="1:3" x14ac:dyDescent="0.2">
      <c r="A693" s="9" t="s">
        <v>459</v>
      </c>
      <c r="B693" s="9" t="s">
        <v>179</v>
      </c>
      <c r="C693" s="9" t="s">
        <v>477</v>
      </c>
    </row>
    <row r="694" spans="1:3" x14ac:dyDescent="0.2">
      <c r="A694" s="9" t="s">
        <v>459</v>
      </c>
      <c r="B694" s="9" t="s">
        <v>179</v>
      </c>
      <c r="C694" s="9" t="s">
        <v>478</v>
      </c>
    </row>
    <row r="695" spans="1:3" x14ac:dyDescent="0.2">
      <c r="A695" s="9" t="s">
        <v>459</v>
      </c>
      <c r="B695" s="9" t="s">
        <v>179</v>
      </c>
      <c r="C695" s="9" t="s">
        <v>479</v>
      </c>
    </row>
    <row r="696" spans="1:3" x14ac:dyDescent="0.2">
      <c r="A696" s="9" t="s">
        <v>459</v>
      </c>
      <c r="B696" s="9" t="s">
        <v>179</v>
      </c>
      <c r="C696" s="9" t="s">
        <v>480</v>
      </c>
    </row>
    <row r="697" spans="1:3" x14ac:dyDescent="0.2">
      <c r="A697" s="9" t="s">
        <v>459</v>
      </c>
      <c r="B697" s="9" t="s">
        <v>179</v>
      </c>
      <c r="C697" s="9" t="s">
        <v>481</v>
      </c>
    </row>
    <row r="698" spans="1:3" x14ac:dyDescent="0.2">
      <c r="A698" s="9" t="s">
        <v>459</v>
      </c>
      <c r="B698" s="9" t="s">
        <v>179</v>
      </c>
      <c r="C698" s="9" t="s">
        <v>482</v>
      </c>
    </row>
    <row r="699" spans="1:3" x14ac:dyDescent="0.2">
      <c r="A699" s="9" t="s">
        <v>459</v>
      </c>
      <c r="B699" s="9" t="s">
        <v>179</v>
      </c>
      <c r="C699" s="9" t="s">
        <v>483</v>
      </c>
    </row>
    <row r="700" spans="1:3" x14ac:dyDescent="0.2">
      <c r="A700" s="9" t="s">
        <v>459</v>
      </c>
      <c r="B700" s="9" t="s">
        <v>179</v>
      </c>
      <c r="C700" s="9" t="s">
        <v>443</v>
      </c>
    </row>
    <row r="701" spans="1:3" x14ac:dyDescent="0.2">
      <c r="A701" s="9" t="s">
        <v>459</v>
      </c>
      <c r="B701" s="9" t="s">
        <v>179</v>
      </c>
      <c r="C701" s="9" t="s">
        <v>484</v>
      </c>
    </row>
    <row r="702" spans="1:3" x14ac:dyDescent="0.2">
      <c r="A702" s="9" t="s">
        <v>459</v>
      </c>
      <c r="B702" s="9" t="s">
        <v>179</v>
      </c>
      <c r="C702" s="9" t="s">
        <v>274</v>
      </c>
    </row>
    <row r="703" spans="1:3" x14ac:dyDescent="0.2">
      <c r="A703" s="9" t="s">
        <v>459</v>
      </c>
      <c r="B703" s="9" t="s">
        <v>179</v>
      </c>
      <c r="C703" s="9" t="s">
        <v>485</v>
      </c>
    </row>
    <row r="704" spans="1:3" x14ac:dyDescent="0.2">
      <c r="A704" s="9" t="s">
        <v>459</v>
      </c>
      <c r="B704" s="9" t="s">
        <v>179</v>
      </c>
      <c r="C704" s="9" t="s">
        <v>486</v>
      </c>
    </row>
    <row r="705" spans="1:3" x14ac:dyDescent="0.2">
      <c r="A705" s="9" t="s">
        <v>487</v>
      </c>
      <c r="B705" s="9" t="s">
        <v>185</v>
      </c>
      <c r="C705" s="9" t="s">
        <v>257</v>
      </c>
    </row>
    <row r="706" spans="1:3" x14ac:dyDescent="0.2">
      <c r="A706" s="9" t="s">
        <v>487</v>
      </c>
      <c r="B706" s="9" t="s">
        <v>185</v>
      </c>
      <c r="C706" s="9" t="s">
        <v>461</v>
      </c>
    </row>
    <row r="707" spans="1:3" x14ac:dyDescent="0.2">
      <c r="A707" s="9" t="s">
        <v>487</v>
      </c>
      <c r="B707" s="9" t="s">
        <v>185</v>
      </c>
      <c r="C707" s="9" t="s">
        <v>354</v>
      </c>
    </row>
    <row r="708" spans="1:3" x14ac:dyDescent="0.2">
      <c r="A708" s="9" t="s">
        <v>487</v>
      </c>
      <c r="B708" s="9" t="s">
        <v>185</v>
      </c>
      <c r="C708" s="9" t="s">
        <v>466</v>
      </c>
    </row>
    <row r="709" spans="1:3" x14ac:dyDescent="0.2">
      <c r="A709" s="9" t="s">
        <v>487</v>
      </c>
      <c r="B709" s="9" t="s">
        <v>185</v>
      </c>
      <c r="C709" s="9" t="s">
        <v>456</v>
      </c>
    </row>
    <row r="710" spans="1:3" x14ac:dyDescent="0.2">
      <c r="A710" s="9" t="s">
        <v>487</v>
      </c>
      <c r="B710" s="9" t="s">
        <v>185</v>
      </c>
      <c r="C710" s="9" t="s">
        <v>467</v>
      </c>
    </row>
    <row r="711" spans="1:3" x14ac:dyDescent="0.2">
      <c r="A711" s="9" t="s">
        <v>487</v>
      </c>
      <c r="B711" s="9" t="s">
        <v>185</v>
      </c>
      <c r="C711" s="9" t="s">
        <v>468</v>
      </c>
    </row>
    <row r="712" spans="1:3" x14ac:dyDescent="0.2">
      <c r="A712" s="9" t="s">
        <v>487</v>
      </c>
      <c r="B712" s="9" t="s">
        <v>185</v>
      </c>
      <c r="C712" s="9" t="s">
        <v>469</v>
      </c>
    </row>
    <row r="713" spans="1:3" x14ac:dyDescent="0.2">
      <c r="A713" s="9" t="s">
        <v>487</v>
      </c>
      <c r="B713" s="9" t="s">
        <v>185</v>
      </c>
      <c r="C713" s="9" t="s">
        <v>458</v>
      </c>
    </row>
    <row r="714" spans="1:3" x14ac:dyDescent="0.2">
      <c r="A714" s="9" t="s">
        <v>487</v>
      </c>
      <c r="B714" s="9" t="s">
        <v>185</v>
      </c>
      <c r="C714" s="9" t="s">
        <v>470</v>
      </c>
    </row>
    <row r="715" spans="1:3" x14ac:dyDescent="0.2">
      <c r="A715" s="9" t="s">
        <v>487</v>
      </c>
      <c r="B715" s="9" t="s">
        <v>185</v>
      </c>
      <c r="C715" s="9" t="s">
        <v>464</v>
      </c>
    </row>
    <row r="716" spans="1:3" x14ac:dyDescent="0.2">
      <c r="A716" s="9" t="s">
        <v>487</v>
      </c>
      <c r="B716" s="9" t="s">
        <v>185</v>
      </c>
      <c r="C716" s="9" t="s">
        <v>465</v>
      </c>
    </row>
    <row r="717" spans="1:3" x14ac:dyDescent="0.2">
      <c r="A717" s="9" t="s">
        <v>487</v>
      </c>
      <c r="B717" s="9" t="s">
        <v>185</v>
      </c>
      <c r="C717" s="9" t="s">
        <v>471</v>
      </c>
    </row>
    <row r="718" spans="1:3" x14ac:dyDescent="0.2">
      <c r="A718" s="9" t="s">
        <v>487</v>
      </c>
      <c r="B718" s="9" t="s">
        <v>185</v>
      </c>
      <c r="C718" s="9" t="s">
        <v>475</v>
      </c>
    </row>
    <row r="719" spans="1:3" x14ac:dyDescent="0.2">
      <c r="A719" s="9" t="s">
        <v>487</v>
      </c>
      <c r="B719" s="9" t="s">
        <v>185</v>
      </c>
      <c r="C719" s="9" t="s">
        <v>477</v>
      </c>
    </row>
    <row r="720" spans="1:3" x14ac:dyDescent="0.2">
      <c r="A720" s="9" t="s">
        <v>487</v>
      </c>
      <c r="B720" s="9" t="s">
        <v>185</v>
      </c>
      <c r="C720" s="9" t="s">
        <v>480</v>
      </c>
    </row>
    <row r="721" spans="1:3" x14ac:dyDescent="0.2">
      <c r="A721" s="9" t="s">
        <v>487</v>
      </c>
      <c r="B721" s="9" t="s">
        <v>185</v>
      </c>
      <c r="C721" s="9" t="s">
        <v>481</v>
      </c>
    </row>
    <row r="722" spans="1:3" x14ac:dyDescent="0.2">
      <c r="A722" s="9" t="s">
        <v>487</v>
      </c>
      <c r="B722" s="9" t="s">
        <v>185</v>
      </c>
      <c r="C722" s="9" t="s">
        <v>482</v>
      </c>
    </row>
    <row r="723" spans="1:3" x14ac:dyDescent="0.2">
      <c r="A723" s="9" t="s">
        <v>487</v>
      </c>
      <c r="B723" s="9" t="s">
        <v>185</v>
      </c>
      <c r="C723" s="9" t="s">
        <v>260</v>
      </c>
    </row>
    <row r="724" spans="1:3" x14ac:dyDescent="0.2">
      <c r="A724" s="9" t="s">
        <v>487</v>
      </c>
      <c r="B724" s="9" t="s">
        <v>185</v>
      </c>
      <c r="C724" s="9" t="s">
        <v>319</v>
      </c>
    </row>
    <row r="725" spans="1:3" x14ac:dyDescent="0.2">
      <c r="A725" s="9" t="s">
        <v>487</v>
      </c>
      <c r="B725" s="9" t="s">
        <v>185</v>
      </c>
      <c r="C725" s="9" t="s">
        <v>320</v>
      </c>
    </row>
    <row r="726" spans="1:3" x14ac:dyDescent="0.2">
      <c r="A726" s="9" t="s">
        <v>487</v>
      </c>
      <c r="B726" s="9" t="s">
        <v>185</v>
      </c>
      <c r="C726" s="9" t="s">
        <v>325</v>
      </c>
    </row>
    <row r="727" spans="1:3" x14ac:dyDescent="0.2">
      <c r="A727" s="9" t="s">
        <v>487</v>
      </c>
      <c r="B727" s="9" t="s">
        <v>185</v>
      </c>
      <c r="C727" s="9" t="s">
        <v>261</v>
      </c>
    </row>
    <row r="728" spans="1:3" x14ac:dyDescent="0.2">
      <c r="A728" s="9" t="s">
        <v>487</v>
      </c>
      <c r="B728" s="9" t="s">
        <v>185</v>
      </c>
      <c r="C728" s="9" t="s">
        <v>356</v>
      </c>
    </row>
    <row r="729" spans="1:3" x14ac:dyDescent="0.2">
      <c r="A729" s="9" t="s">
        <v>487</v>
      </c>
      <c r="B729" s="9" t="s">
        <v>185</v>
      </c>
      <c r="C729" s="9" t="s">
        <v>357</v>
      </c>
    </row>
    <row r="730" spans="1:3" x14ac:dyDescent="0.2">
      <c r="A730" s="9" t="s">
        <v>487</v>
      </c>
      <c r="B730" s="9" t="s">
        <v>185</v>
      </c>
      <c r="C730" s="9" t="s">
        <v>262</v>
      </c>
    </row>
    <row r="731" spans="1:3" x14ac:dyDescent="0.2">
      <c r="A731" s="9" t="s">
        <v>487</v>
      </c>
      <c r="B731" s="9" t="s">
        <v>185</v>
      </c>
      <c r="C731" s="9" t="s">
        <v>343</v>
      </c>
    </row>
    <row r="732" spans="1:3" x14ac:dyDescent="0.2">
      <c r="A732" s="9" t="s">
        <v>487</v>
      </c>
      <c r="B732" s="9" t="s">
        <v>185</v>
      </c>
      <c r="C732" s="9" t="s">
        <v>363</v>
      </c>
    </row>
    <row r="733" spans="1:3" x14ac:dyDescent="0.2">
      <c r="A733" s="9" t="s">
        <v>487</v>
      </c>
      <c r="B733" s="9" t="s">
        <v>185</v>
      </c>
      <c r="C733" s="9" t="s">
        <v>364</v>
      </c>
    </row>
    <row r="734" spans="1:3" x14ac:dyDescent="0.2">
      <c r="A734" s="9" t="s">
        <v>487</v>
      </c>
      <c r="B734" s="9" t="s">
        <v>185</v>
      </c>
      <c r="C734" s="9" t="s">
        <v>292</v>
      </c>
    </row>
    <row r="735" spans="1:3" x14ac:dyDescent="0.2">
      <c r="A735" s="9" t="s">
        <v>487</v>
      </c>
      <c r="B735" s="9" t="s">
        <v>185</v>
      </c>
      <c r="C735" s="9" t="s">
        <v>326</v>
      </c>
    </row>
    <row r="736" spans="1:3" x14ac:dyDescent="0.2">
      <c r="A736" s="9" t="s">
        <v>487</v>
      </c>
      <c r="B736" s="9" t="s">
        <v>185</v>
      </c>
      <c r="C736" s="9" t="s">
        <v>266</v>
      </c>
    </row>
    <row r="737" spans="1:3" x14ac:dyDescent="0.2">
      <c r="A737" s="9" t="s">
        <v>487</v>
      </c>
      <c r="B737" s="9" t="s">
        <v>185</v>
      </c>
      <c r="C737" s="9" t="s">
        <v>460</v>
      </c>
    </row>
    <row r="738" spans="1:3" x14ac:dyDescent="0.2">
      <c r="A738" s="9" t="s">
        <v>487</v>
      </c>
      <c r="B738" s="9" t="s">
        <v>185</v>
      </c>
      <c r="C738" s="9" t="s">
        <v>483</v>
      </c>
    </row>
    <row r="739" spans="1:3" x14ac:dyDescent="0.2">
      <c r="A739" s="9" t="s">
        <v>487</v>
      </c>
      <c r="B739" s="9" t="s">
        <v>185</v>
      </c>
      <c r="C739" s="9" t="s">
        <v>443</v>
      </c>
    </row>
    <row r="740" spans="1:3" x14ac:dyDescent="0.2">
      <c r="A740" s="9" t="s">
        <v>487</v>
      </c>
      <c r="B740" s="9" t="s">
        <v>185</v>
      </c>
      <c r="C740" s="9" t="s">
        <v>484</v>
      </c>
    </row>
    <row r="741" spans="1:3" x14ac:dyDescent="0.2">
      <c r="A741" s="9" t="s">
        <v>487</v>
      </c>
      <c r="B741" s="9" t="s">
        <v>185</v>
      </c>
      <c r="C741" s="9" t="s">
        <v>274</v>
      </c>
    </row>
    <row r="742" spans="1:3" x14ac:dyDescent="0.2">
      <c r="A742" s="9" t="s">
        <v>487</v>
      </c>
      <c r="B742" s="9" t="s">
        <v>185</v>
      </c>
      <c r="C742" s="9" t="s">
        <v>485</v>
      </c>
    </row>
    <row r="743" spans="1:3" x14ac:dyDescent="0.2">
      <c r="A743" s="9" t="s">
        <v>487</v>
      </c>
      <c r="B743" s="9" t="s">
        <v>185</v>
      </c>
      <c r="C743" s="9" t="s">
        <v>486</v>
      </c>
    </row>
    <row r="744" spans="1:3" x14ac:dyDescent="0.2">
      <c r="A744" s="9" t="s">
        <v>487</v>
      </c>
      <c r="B744" s="9" t="s">
        <v>185</v>
      </c>
      <c r="C744" s="9" t="s">
        <v>338</v>
      </c>
    </row>
    <row r="745" spans="1:3" x14ac:dyDescent="0.2">
      <c r="A745" s="9" t="s">
        <v>487</v>
      </c>
      <c r="B745" s="9" t="s">
        <v>185</v>
      </c>
      <c r="C745" s="9" t="s">
        <v>488</v>
      </c>
    </row>
    <row r="746" spans="1:3" x14ac:dyDescent="0.2">
      <c r="A746" s="9" t="s">
        <v>487</v>
      </c>
      <c r="B746" s="9" t="s">
        <v>185</v>
      </c>
      <c r="C746" s="9" t="s">
        <v>489</v>
      </c>
    </row>
    <row r="747" spans="1:3" x14ac:dyDescent="0.2">
      <c r="A747" s="9" t="s">
        <v>487</v>
      </c>
      <c r="B747" s="9" t="s">
        <v>185</v>
      </c>
      <c r="C747" s="9" t="s">
        <v>490</v>
      </c>
    </row>
    <row r="748" spans="1:3" x14ac:dyDescent="0.2">
      <c r="A748" s="9" t="s">
        <v>491</v>
      </c>
      <c r="B748" s="9" t="s">
        <v>188</v>
      </c>
      <c r="C748" s="9" t="s">
        <v>50</v>
      </c>
    </row>
    <row r="749" spans="1:3" x14ac:dyDescent="0.2">
      <c r="A749" s="9" t="s">
        <v>491</v>
      </c>
      <c r="B749" s="9" t="s">
        <v>188</v>
      </c>
      <c r="C749" s="9" t="s">
        <v>492</v>
      </c>
    </row>
    <row r="750" spans="1:3" x14ac:dyDescent="0.2">
      <c r="A750" s="9" t="s">
        <v>491</v>
      </c>
      <c r="B750" s="9" t="s">
        <v>188</v>
      </c>
      <c r="C750" s="9" t="s">
        <v>354</v>
      </c>
    </row>
    <row r="751" spans="1:3" x14ac:dyDescent="0.2">
      <c r="A751" s="9" t="s">
        <v>491</v>
      </c>
      <c r="B751" s="9" t="s">
        <v>188</v>
      </c>
      <c r="C751" s="9" t="s">
        <v>260</v>
      </c>
    </row>
    <row r="752" spans="1:3" x14ac:dyDescent="0.2">
      <c r="A752" s="9" t="s">
        <v>491</v>
      </c>
      <c r="B752" s="9" t="s">
        <v>188</v>
      </c>
      <c r="C752" s="9" t="s">
        <v>343</v>
      </c>
    </row>
    <row r="753" spans="1:3" x14ac:dyDescent="0.2">
      <c r="A753" s="9" t="s">
        <v>491</v>
      </c>
      <c r="B753" s="9" t="s">
        <v>188</v>
      </c>
      <c r="C753" s="9" t="s">
        <v>464</v>
      </c>
    </row>
    <row r="754" spans="1:3" x14ac:dyDescent="0.2">
      <c r="A754" s="9" t="s">
        <v>491</v>
      </c>
      <c r="B754" s="9" t="s">
        <v>188</v>
      </c>
      <c r="C754" s="9" t="s">
        <v>465</v>
      </c>
    </row>
    <row r="755" spans="1:3" x14ac:dyDescent="0.2">
      <c r="A755" s="9" t="s">
        <v>491</v>
      </c>
      <c r="B755" s="9" t="s">
        <v>188</v>
      </c>
      <c r="C755" s="9" t="s">
        <v>466</v>
      </c>
    </row>
    <row r="756" spans="1:3" x14ac:dyDescent="0.2">
      <c r="A756" s="9" t="s">
        <v>491</v>
      </c>
      <c r="B756" s="9" t="s">
        <v>188</v>
      </c>
      <c r="C756" s="9" t="s">
        <v>493</v>
      </c>
    </row>
    <row r="757" spans="1:3" x14ac:dyDescent="0.2">
      <c r="A757" s="9" t="s">
        <v>491</v>
      </c>
      <c r="B757" s="9" t="s">
        <v>188</v>
      </c>
      <c r="C757" s="9" t="s">
        <v>458</v>
      </c>
    </row>
    <row r="758" spans="1:3" x14ac:dyDescent="0.2">
      <c r="A758" s="9" t="s">
        <v>491</v>
      </c>
      <c r="B758" s="9" t="s">
        <v>188</v>
      </c>
      <c r="C758" s="9" t="s">
        <v>480</v>
      </c>
    </row>
    <row r="759" spans="1:3" x14ac:dyDescent="0.2">
      <c r="A759" s="9" t="s">
        <v>491</v>
      </c>
      <c r="B759" s="9" t="s">
        <v>188</v>
      </c>
      <c r="C759" s="9" t="s">
        <v>481</v>
      </c>
    </row>
    <row r="760" spans="1:3" x14ac:dyDescent="0.2">
      <c r="A760" s="9" t="s">
        <v>491</v>
      </c>
      <c r="B760" s="9" t="s">
        <v>188</v>
      </c>
      <c r="C760" s="9" t="s">
        <v>482</v>
      </c>
    </row>
    <row r="761" spans="1:3" x14ac:dyDescent="0.2">
      <c r="A761" s="9" t="s">
        <v>494</v>
      </c>
      <c r="B761" s="9" t="s">
        <v>192</v>
      </c>
      <c r="C761" s="9" t="s">
        <v>257</v>
      </c>
    </row>
    <row r="762" spans="1:3" x14ac:dyDescent="0.2">
      <c r="A762" s="9" t="s">
        <v>494</v>
      </c>
      <c r="B762" s="9" t="s">
        <v>192</v>
      </c>
      <c r="C762" s="9" t="s">
        <v>495</v>
      </c>
    </row>
    <row r="763" spans="1:3" x14ac:dyDescent="0.2">
      <c r="A763" s="9" t="s">
        <v>494</v>
      </c>
      <c r="B763" s="9" t="s">
        <v>192</v>
      </c>
      <c r="C763" s="9" t="s">
        <v>354</v>
      </c>
    </row>
    <row r="764" spans="1:3" x14ac:dyDescent="0.2">
      <c r="A764" s="9" t="s">
        <v>494</v>
      </c>
      <c r="B764" s="9" t="s">
        <v>192</v>
      </c>
      <c r="C764" s="9" t="s">
        <v>260</v>
      </c>
    </row>
    <row r="765" spans="1:3" x14ac:dyDescent="0.2">
      <c r="A765" s="9" t="s">
        <v>494</v>
      </c>
      <c r="B765" s="9" t="s">
        <v>192</v>
      </c>
      <c r="C765" s="9" t="s">
        <v>343</v>
      </c>
    </row>
    <row r="766" spans="1:3" x14ac:dyDescent="0.2">
      <c r="A766" s="9" t="s">
        <v>494</v>
      </c>
      <c r="B766" s="9" t="s">
        <v>192</v>
      </c>
      <c r="C766" s="9" t="s">
        <v>464</v>
      </c>
    </row>
    <row r="767" spans="1:3" x14ac:dyDescent="0.2">
      <c r="A767" s="9" t="s">
        <v>494</v>
      </c>
      <c r="B767" s="9" t="s">
        <v>192</v>
      </c>
      <c r="C767" s="9" t="s">
        <v>465</v>
      </c>
    </row>
    <row r="768" spans="1:3" x14ac:dyDescent="0.2">
      <c r="A768" s="9" t="s">
        <v>494</v>
      </c>
      <c r="B768" s="9" t="s">
        <v>192</v>
      </c>
      <c r="C768" s="9" t="s">
        <v>480</v>
      </c>
    </row>
    <row r="769" spans="1:3" x14ac:dyDescent="0.2">
      <c r="A769" s="9" t="s">
        <v>494</v>
      </c>
      <c r="B769" s="9" t="s">
        <v>192</v>
      </c>
      <c r="C769" s="9" t="s">
        <v>481</v>
      </c>
    </row>
    <row r="770" spans="1:3" x14ac:dyDescent="0.2">
      <c r="A770" s="9" t="s">
        <v>494</v>
      </c>
      <c r="B770" s="9" t="s">
        <v>192</v>
      </c>
      <c r="C770" s="9" t="s">
        <v>482</v>
      </c>
    </row>
    <row r="771" spans="1:3" x14ac:dyDescent="0.2">
      <c r="A771" s="9" t="s">
        <v>494</v>
      </c>
      <c r="B771" s="9" t="s">
        <v>192</v>
      </c>
      <c r="C771" s="9" t="s">
        <v>466</v>
      </c>
    </row>
    <row r="772" spans="1:3" x14ac:dyDescent="0.2">
      <c r="A772" s="9" t="s">
        <v>494</v>
      </c>
      <c r="B772" s="9" t="s">
        <v>192</v>
      </c>
      <c r="C772" s="9" t="s">
        <v>496</v>
      </c>
    </row>
    <row r="773" spans="1:3" x14ac:dyDescent="0.2">
      <c r="A773" s="9" t="s">
        <v>494</v>
      </c>
      <c r="B773" s="9" t="s">
        <v>192</v>
      </c>
      <c r="C773" s="9" t="s">
        <v>458</v>
      </c>
    </row>
    <row r="774" spans="1:3" x14ac:dyDescent="0.2">
      <c r="A774" s="3" t="s">
        <v>497</v>
      </c>
      <c r="B774" s="3" t="s">
        <v>196</v>
      </c>
      <c r="C774" s="3" t="s">
        <v>257</v>
      </c>
    </row>
    <row r="775" spans="1:3" x14ac:dyDescent="0.2">
      <c r="A775" s="3" t="s">
        <v>497</v>
      </c>
      <c r="B775" s="3" t="s">
        <v>196</v>
      </c>
      <c r="C775" s="3" t="s">
        <v>260</v>
      </c>
    </row>
    <row r="776" spans="1:3" x14ac:dyDescent="0.2">
      <c r="A776" s="3" t="s">
        <v>497</v>
      </c>
      <c r="B776" s="3" t="s">
        <v>196</v>
      </c>
      <c r="C776" s="3" t="s">
        <v>320</v>
      </c>
    </row>
    <row r="777" spans="1:3" x14ac:dyDescent="0.2">
      <c r="A777" s="3" t="s">
        <v>497</v>
      </c>
      <c r="B777" s="3" t="s">
        <v>196</v>
      </c>
      <c r="C777" s="3" t="s">
        <v>325</v>
      </c>
    </row>
    <row r="778" spans="1:3" x14ac:dyDescent="0.2">
      <c r="A778" s="3" t="s">
        <v>497</v>
      </c>
      <c r="B778" s="3" t="s">
        <v>196</v>
      </c>
      <c r="C778" s="3" t="s">
        <v>261</v>
      </c>
    </row>
    <row r="779" spans="1:3" x14ac:dyDescent="0.2">
      <c r="A779" s="3" t="s">
        <v>497</v>
      </c>
      <c r="B779" s="3" t="s">
        <v>196</v>
      </c>
      <c r="C779" s="3" t="s">
        <v>343</v>
      </c>
    </row>
    <row r="780" spans="1:3" x14ac:dyDescent="0.2">
      <c r="A780" s="3" t="s">
        <v>497</v>
      </c>
      <c r="B780" s="3" t="s">
        <v>196</v>
      </c>
      <c r="C780" s="3" t="s">
        <v>363</v>
      </c>
    </row>
    <row r="781" spans="1:3" x14ac:dyDescent="0.2">
      <c r="A781" s="3" t="s">
        <v>497</v>
      </c>
      <c r="B781" s="3" t="s">
        <v>196</v>
      </c>
      <c r="C781" s="3" t="s">
        <v>389</v>
      </c>
    </row>
    <row r="782" spans="1:3" x14ac:dyDescent="0.2">
      <c r="A782" s="3" t="s">
        <v>497</v>
      </c>
      <c r="B782" s="3" t="s">
        <v>196</v>
      </c>
      <c r="C782" s="3" t="s">
        <v>498</v>
      </c>
    </row>
    <row r="783" spans="1:3" x14ac:dyDescent="0.2">
      <c r="A783" s="3" t="s">
        <v>497</v>
      </c>
      <c r="B783" s="3" t="s">
        <v>196</v>
      </c>
      <c r="C783" s="3" t="s">
        <v>456</v>
      </c>
    </row>
    <row r="784" spans="1:3" x14ac:dyDescent="0.2">
      <c r="A784" s="3" t="s">
        <v>497</v>
      </c>
      <c r="B784" s="3" t="s">
        <v>196</v>
      </c>
      <c r="C784" s="3" t="s">
        <v>458</v>
      </c>
    </row>
    <row r="785" spans="1:3" x14ac:dyDescent="0.2">
      <c r="A785" s="3" t="s">
        <v>497</v>
      </c>
      <c r="B785" s="3" t="s">
        <v>196</v>
      </c>
      <c r="C785" s="3" t="s">
        <v>499</v>
      </c>
    </row>
    <row r="786" spans="1:3" x14ac:dyDescent="0.2">
      <c r="A786" s="3" t="s">
        <v>497</v>
      </c>
      <c r="B786" s="3" t="s">
        <v>196</v>
      </c>
      <c r="C786" s="3" t="s">
        <v>442</v>
      </c>
    </row>
    <row r="787" spans="1:3" x14ac:dyDescent="0.2">
      <c r="A787" s="3" t="s">
        <v>497</v>
      </c>
      <c r="B787" s="3" t="s">
        <v>196</v>
      </c>
      <c r="C787" s="3" t="s">
        <v>500</v>
      </c>
    </row>
    <row r="788" spans="1:3" x14ac:dyDescent="0.2">
      <c r="A788" s="3" t="s">
        <v>497</v>
      </c>
      <c r="B788" s="3" t="s">
        <v>196</v>
      </c>
      <c r="C788" s="3" t="s">
        <v>444</v>
      </c>
    </row>
    <row r="789" spans="1:3" x14ac:dyDescent="0.2">
      <c r="A789" s="3" t="s">
        <v>497</v>
      </c>
      <c r="B789" s="3" t="s">
        <v>196</v>
      </c>
      <c r="C789" s="3" t="s">
        <v>501</v>
      </c>
    </row>
    <row r="790" spans="1:3" x14ac:dyDescent="0.2">
      <c r="A790" s="3" t="s">
        <v>497</v>
      </c>
      <c r="B790" s="3" t="s">
        <v>196</v>
      </c>
      <c r="C790" s="3" t="s">
        <v>338</v>
      </c>
    </row>
    <row r="791" spans="1:3" x14ac:dyDescent="0.2">
      <c r="A791" s="3" t="s">
        <v>497</v>
      </c>
      <c r="B791" s="3" t="s">
        <v>196</v>
      </c>
      <c r="C791" s="3" t="s">
        <v>357</v>
      </c>
    </row>
    <row r="792" spans="1:3" x14ac:dyDescent="0.2">
      <c r="A792" s="3" t="s">
        <v>497</v>
      </c>
      <c r="B792" s="3" t="s">
        <v>196</v>
      </c>
      <c r="C792" s="3" t="s">
        <v>441</v>
      </c>
    </row>
    <row r="793" spans="1:3" x14ac:dyDescent="0.2">
      <c r="A793" s="3" t="s">
        <v>497</v>
      </c>
      <c r="B793" s="3" t="s">
        <v>196</v>
      </c>
      <c r="C793" s="3" t="s">
        <v>460</v>
      </c>
    </row>
    <row r="794" spans="1:3" x14ac:dyDescent="0.2">
      <c r="A794" s="3" t="s">
        <v>502</v>
      </c>
      <c r="B794" s="3" t="s">
        <v>198</v>
      </c>
      <c r="C794" s="3" t="s">
        <v>257</v>
      </c>
    </row>
    <row r="795" spans="1:3" x14ac:dyDescent="0.2">
      <c r="A795" s="3" t="s">
        <v>502</v>
      </c>
      <c r="B795" s="3" t="s">
        <v>198</v>
      </c>
      <c r="C795" s="3" t="s">
        <v>413</v>
      </c>
    </row>
    <row r="796" spans="1:3" x14ac:dyDescent="0.2">
      <c r="A796" s="3" t="s">
        <v>502</v>
      </c>
      <c r="B796" s="3" t="s">
        <v>198</v>
      </c>
      <c r="C796" s="3" t="s">
        <v>389</v>
      </c>
    </row>
    <row r="797" spans="1:3" x14ac:dyDescent="0.2">
      <c r="A797" s="3" t="s">
        <v>502</v>
      </c>
      <c r="B797" s="3" t="s">
        <v>198</v>
      </c>
      <c r="C797" s="3" t="s">
        <v>503</v>
      </c>
    </row>
    <row r="798" spans="1:3" x14ac:dyDescent="0.2">
      <c r="A798" s="3" t="s">
        <v>502</v>
      </c>
      <c r="B798" s="3" t="s">
        <v>198</v>
      </c>
      <c r="C798" s="3" t="s">
        <v>442</v>
      </c>
    </row>
    <row r="799" spans="1:3" x14ac:dyDescent="0.2">
      <c r="A799" s="3" t="s">
        <v>502</v>
      </c>
      <c r="B799" s="3" t="s">
        <v>198</v>
      </c>
      <c r="C799" s="3" t="s">
        <v>458</v>
      </c>
    </row>
    <row r="800" spans="1:3" x14ac:dyDescent="0.2">
      <c r="A800" s="3" t="s">
        <v>502</v>
      </c>
      <c r="B800" s="3" t="s">
        <v>198</v>
      </c>
      <c r="C800" s="3" t="s">
        <v>500</v>
      </c>
    </row>
    <row r="801" spans="1:3" x14ac:dyDescent="0.2">
      <c r="A801" s="3" t="s">
        <v>502</v>
      </c>
      <c r="B801" s="3" t="s">
        <v>198</v>
      </c>
      <c r="C801" s="3" t="s">
        <v>456</v>
      </c>
    </row>
    <row r="802" spans="1:3" x14ac:dyDescent="0.2">
      <c r="A802" s="3" t="s">
        <v>502</v>
      </c>
      <c r="B802" s="3" t="s">
        <v>198</v>
      </c>
      <c r="C802" s="3" t="s">
        <v>444</v>
      </c>
    </row>
    <row r="803" spans="1:3" x14ac:dyDescent="0.2">
      <c r="A803" s="3" t="s">
        <v>502</v>
      </c>
      <c r="B803" s="3" t="s">
        <v>198</v>
      </c>
      <c r="C803" s="3" t="s">
        <v>501</v>
      </c>
    </row>
    <row r="804" spans="1:3" x14ac:dyDescent="0.2">
      <c r="A804" s="3" t="s">
        <v>502</v>
      </c>
      <c r="B804" s="3" t="s">
        <v>198</v>
      </c>
      <c r="C804" s="3" t="s">
        <v>498</v>
      </c>
    </row>
    <row r="805" spans="1:3" x14ac:dyDescent="0.2">
      <c r="A805" s="3" t="s">
        <v>502</v>
      </c>
      <c r="B805" s="3" t="s">
        <v>198</v>
      </c>
      <c r="C805" s="3" t="s">
        <v>338</v>
      </c>
    </row>
    <row r="806" spans="1:3" x14ac:dyDescent="0.2">
      <c r="A806" s="3" t="s">
        <v>502</v>
      </c>
      <c r="B806" s="3" t="s">
        <v>198</v>
      </c>
      <c r="C806" s="3" t="s">
        <v>261</v>
      </c>
    </row>
    <row r="807" spans="1:3" x14ac:dyDescent="0.2">
      <c r="A807" s="3" t="s">
        <v>502</v>
      </c>
      <c r="B807" s="3" t="s">
        <v>198</v>
      </c>
      <c r="C807" s="3" t="s">
        <v>441</v>
      </c>
    </row>
    <row r="808" spans="1:3" x14ac:dyDescent="0.2">
      <c r="A808" s="3" t="s">
        <v>504</v>
      </c>
      <c r="B808" s="3" t="s">
        <v>200</v>
      </c>
      <c r="C808" s="3" t="s">
        <v>257</v>
      </c>
    </row>
    <row r="809" spans="1:3" x14ac:dyDescent="0.2">
      <c r="A809" s="3" t="s">
        <v>504</v>
      </c>
      <c r="B809" s="3" t="s">
        <v>200</v>
      </c>
      <c r="C809" s="3" t="s">
        <v>505</v>
      </c>
    </row>
    <row r="810" spans="1:3" x14ac:dyDescent="0.2">
      <c r="A810" s="3" t="s">
        <v>504</v>
      </c>
      <c r="B810" s="3" t="s">
        <v>200</v>
      </c>
      <c r="C810" s="3" t="s">
        <v>506</v>
      </c>
    </row>
    <row r="811" spans="1:3" x14ac:dyDescent="0.2">
      <c r="A811" s="3" t="s">
        <v>504</v>
      </c>
      <c r="B811" s="3" t="s">
        <v>200</v>
      </c>
      <c r="C811" s="3" t="s">
        <v>507</v>
      </c>
    </row>
    <row r="812" spans="1:3" x14ac:dyDescent="0.2">
      <c r="A812" s="3" t="s">
        <v>504</v>
      </c>
      <c r="B812" s="3" t="s">
        <v>200</v>
      </c>
      <c r="C812" s="3" t="s">
        <v>363</v>
      </c>
    </row>
    <row r="813" spans="1:3" x14ac:dyDescent="0.2">
      <c r="A813" s="3" t="s">
        <v>504</v>
      </c>
      <c r="B813" s="3" t="s">
        <v>200</v>
      </c>
      <c r="C813" s="3" t="s">
        <v>364</v>
      </c>
    </row>
    <row r="814" spans="1:3" x14ac:dyDescent="0.2">
      <c r="A814" s="3" t="s">
        <v>504</v>
      </c>
      <c r="B814" s="3" t="s">
        <v>200</v>
      </c>
      <c r="C814" s="3" t="s">
        <v>389</v>
      </c>
    </row>
    <row r="815" spans="1:3" x14ac:dyDescent="0.2">
      <c r="A815" s="3" t="s">
        <v>504</v>
      </c>
      <c r="B815" s="3" t="s">
        <v>200</v>
      </c>
      <c r="C815" s="3" t="s">
        <v>458</v>
      </c>
    </row>
    <row r="816" spans="1:3" x14ac:dyDescent="0.2">
      <c r="A816" s="3" t="s">
        <v>504</v>
      </c>
      <c r="B816" s="3" t="s">
        <v>200</v>
      </c>
      <c r="C816" s="3" t="s">
        <v>456</v>
      </c>
    </row>
    <row r="817" spans="1:3" x14ac:dyDescent="0.2">
      <c r="A817" s="3" t="s">
        <v>504</v>
      </c>
      <c r="B817" s="3" t="s">
        <v>200</v>
      </c>
      <c r="C817" s="3" t="s">
        <v>498</v>
      </c>
    </row>
    <row r="818" spans="1:3" x14ac:dyDescent="0.2">
      <c r="A818" s="3" t="s">
        <v>504</v>
      </c>
      <c r="B818" s="3" t="s">
        <v>200</v>
      </c>
      <c r="C818" s="3" t="s">
        <v>338</v>
      </c>
    </row>
    <row r="819" spans="1:3" x14ac:dyDescent="0.2">
      <c r="A819" s="3" t="s">
        <v>504</v>
      </c>
      <c r="B819" s="3" t="s">
        <v>200</v>
      </c>
      <c r="C819" s="3" t="s">
        <v>261</v>
      </c>
    </row>
    <row r="820" spans="1:3" x14ac:dyDescent="0.2">
      <c r="A820" s="3" t="s">
        <v>504</v>
      </c>
      <c r="B820" s="3" t="s">
        <v>200</v>
      </c>
      <c r="C820" s="3" t="s">
        <v>441</v>
      </c>
    </row>
    <row r="821" spans="1:3" x14ac:dyDescent="0.2">
      <c r="A821" s="3" t="s">
        <v>504</v>
      </c>
      <c r="B821" s="3" t="s">
        <v>200</v>
      </c>
      <c r="C821" s="3" t="s">
        <v>442</v>
      </c>
    </row>
    <row r="822" spans="1:3" x14ac:dyDescent="0.2">
      <c r="A822" s="3" t="s">
        <v>508</v>
      </c>
      <c r="B822" s="3" t="s">
        <v>203</v>
      </c>
      <c r="C822" s="3" t="s">
        <v>257</v>
      </c>
    </row>
    <row r="823" spans="1:3" x14ac:dyDescent="0.2">
      <c r="A823" s="3" t="s">
        <v>508</v>
      </c>
      <c r="B823" s="3" t="s">
        <v>203</v>
      </c>
      <c r="C823" s="3" t="s">
        <v>505</v>
      </c>
    </row>
    <row r="824" spans="1:3" x14ac:dyDescent="0.2">
      <c r="A824" s="3" t="s">
        <v>508</v>
      </c>
      <c r="B824" s="3" t="s">
        <v>203</v>
      </c>
      <c r="C824" s="3" t="s">
        <v>506</v>
      </c>
    </row>
    <row r="825" spans="1:3" x14ac:dyDescent="0.2">
      <c r="A825" s="3" t="s">
        <v>508</v>
      </c>
      <c r="B825" s="3" t="s">
        <v>203</v>
      </c>
      <c r="C825" s="3" t="s">
        <v>507</v>
      </c>
    </row>
    <row r="826" spans="1:3" x14ac:dyDescent="0.2">
      <c r="A826" s="3" t="s">
        <v>508</v>
      </c>
      <c r="B826" s="3" t="s">
        <v>203</v>
      </c>
      <c r="C826" s="3" t="s">
        <v>363</v>
      </c>
    </row>
    <row r="827" spans="1:3" x14ac:dyDescent="0.2">
      <c r="A827" s="3" t="s">
        <v>508</v>
      </c>
      <c r="B827" s="3" t="s">
        <v>203</v>
      </c>
      <c r="C827" s="3" t="s">
        <v>364</v>
      </c>
    </row>
    <row r="828" spans="1:3" x14ac:dyDescent="0.2">
      <c r="A828" s="3" t="s">
        <v>508</v>
      </c>
      <c r="B828" s="3" t="s">
        <v>203</v>
      </c>
      <c r="C828" s="3" t="s">
        <v>389</v>
      </c>
    </row>
    <row r="829" spans="1:3" x14ac:dyDescent="0.2">
      <c r="A829" s="3" t="s">
        <v>508</v>
      </c>
      <c r="B829" s="3" t="s">
        <v>203</v>
      </c>
      <c r="C829" s="3" t="s">
        <v>458</v>
      </c>
    </row>
    <row r="830" spans="1:3" x14ac:dyDescent="0.2">
      <c r="A830" s="3" t="s">
        <v>508</v>
      </c>
      <c r="B830" s="3" t="s">
        <v>203</v>
      </c>
      <c r="C830" s="3" t="s">
        <v>456</v>
      </c>
    </row>
    <row r="831" spans="1:3" x14ac:dyDescent="0.2">
      <c r="A831" s="3" t="s">
        <v>508</v>
      </c>
      <c r="B831" s="3" t="s">
        <v>203</v>
      </c>
      <c r="C831" s="3" t="s">
        <v>509</v>
      </c>
    </row>
    <row r="832" spans="1:3" x14ac:dyDescent="0.2">
      <c r="A832" s="3" t="s">
        <v>508</v>
      </c>
      <c r="B832" s="3" t="s">
        <v>203</v>
      </c>
      <c r="C832" s="3" t="s">
        <v>510</v>
      </c>
    </row>
    <row r="833" spans="1:3" x14ac:dyDescent="0.2">
      <c r="A833" s="3" t="s">
        <v>508</v>
      </c>
      <c r="B833" s="3" t="s">
        <v>203</v>
      </c>
      <c r="C833" s="3" t="s">
        <v>498</v>
      </c>
    </row>
    <row r="834" spans="1:3" x14ac:dyDescent="0.2">
      <c r="A834" s="3" t="s">
        <v>508</v>
      </c>
      <c r="B834" s="3" t="s">
        <v>203</v>
      </c>
      <c r="C834" s="3" t="s">
        <v>338</v>
      </c>
    </row>
    <row r="835" spans="1:3" x14ac:dyDescent="0.2">
      <c r="A835" s="3" t="s">
        <v>508</v>
      </c>
      <c r="B835" s="3" t="s">
        <v>203</v>
      </c>
      <c r="C835" s="3" t="s">
        <v>261</v>
      </c>
    </row>
    <row r="836" spans="1:3" x14ac:dyDescent="0.2">
      <c r="A836" s="3" t="s">
        <v>508</v>
      </c>
      <c r="B836" s="3" t="s">
        <v>203</v>
      </c>
      <c r="C836" s="3" t="s">
        <v>441</v>
      </c>
    </row>
    <row r="837" spans="1:3" x14ac:dyDescent="0.2">
      <c r="A837" s="3" t="s">
        <v>508</v>
      </c>
      <c r="B837" s="3" t="s">
        <v>203</v>
      </c>
      <c r="C837" s="3" t="s">
        <v>442</v>
      </c>
    </row>
    <row r="838" spans="1:3" x14ac:dyDescent="0.2">
      <c r="A838" s="3" t="s">
        <v>511</v>
      </c>
      <c r="B838" s="3" t="s">
        <v>205</v>
      </c>
      <c r="C838" s="3" t="s">
        <v>257</v>
      </c>
    </row>
    <row r="839" spans="1:3" x14ac:dyDescent="0.2">
      <c r="A839" s="3" t="s">
        <v>511</v>
      </c>
      <c r="B839" s="3" t="s">
        <v>205</v>
      </c>
      <c r="C839" s="3" t="s">
        <v>505</v>
      </c>
    </row>
    <row r="840" spans="1:3" x14ac:dyDescent="0.2">
      <c r="A840" s="3" t="s">
        <v>511</v>
      </c>
      <c r="B840" s="3" t="s">
        <v>205</v>
      </c>
      <c r="C840" s="3" t="s">
        <v>506</v>
      </c>
    </row>
    <row r="841" spans="1:3" x14ac:dyDescent="0.2">
      <c r="A841" s="3" t="s">
        <v>511</v>
      </c>
      <c r="B841" s="3" t="s">
        <v>205</v>
      </c>
      <c r="C841" s="3" t="s">
        <v>507</v>
      </c>
    </row>
    <row r="842" spans="1:3" x14ac:dyDescent="0.2">
      <c r="A842" s="3" t="s">
        <v>511</v>
      </c>
      <c r="B842" s="3" t="s">
        <v>205</v>
      </c>
      <c r="C842" s="3" t="s">
        <v>363</v>
      </c>
    </row>
    <row r="843" spans="1:3" x14ac:dyDescent="0.2">
      <c r="A843" s="3" t="s">
        <v>511</v>
      </c>
      <c r="B843" s="3" t="s">
        <v>205</v>
      </c>
      <c r="C843" s="3" t="s">
        <v>364</v>
      </c>
    </row>
    <row r="844" spans="1:3" x14ac:dyDescent="0.2">
      <c r="A844" s="3" t="s">
        <v>511</v>
      </c>
      <c r="B844" s="3" t="s">
        <v>205</v>
      </c>
      <c r="C844" s="3" t="s">
        <v>389</v>
      </c>
    </row>
    <row r="845" spans="1:3" x14ac:dyDescent="0.2">
      <c r="A845" s="3" t="s">
        <v>511</v>
      </c>
      <c r="B845" s="3" t="s">
        <v>205</v>
      </c>
      <c r="C845" s="3" t="s">
        <v>458</v>
      </c>
    </row>
    <row r="846" spans="1:3" x14ac:dyDescent="0.2">
      <c r="A846" s="3" t="s">
        <v>511</v>
      </c>
      <c r="B846" s="3" t="s">
        <v>205</v>
      </c>
      <c r="C846" s="3" t="s">
        <v>456</v>
      </c>
    </row>
    <row r="847" spans="1:3" x14ac:dyDescent="0.2">
      <c r="A847" s="3" t="s">
        <v>511</v>
      </c>
      <c r="B847" s="3" t="s">
        <v>205</v>
      </c>
      <c r="C847" s="3" t="s">
        <v>512</v>
      </c>
    </row>
    <row r="848" spans="1:3" x14ac:dyDescent="0.2">
      <c r="A848" s="3" t="s">
        <v>511</v>
      </c>
      <c r="B848" s="3" t="s">
        <v>205</v>
      </c>
      <c r="C848" s="3" t="s">
        <v>510</v>
      </c>
    </row>
    <row r="849" spans="1:3" x14ac:dyDescent="0.2">
      <c r="A849" s="3" t="s">
        <v>511</v>
      </c>
      <c r="B849" s="3" t="s">
        <v>205</v>
      </c>
      <c r="C849" s="3" t="s">
        <v>498</v>
      </c>
    </row>
    <row r="850" spans="1:3" x14ac:dyDescent="0.2">
      <c r="A850" s="3" t="s">
        <v>511</v>
      </c>
      <c r="B850" s="3" t="s">
        <v>205</v>
      </c>
      <c r="C850" s="3" t="s">
        <v>338</v>
      </c>
    </row>
    <row r="851" spans="1:3" x14ac:dyDescent="0.2">
      <c r="A851" s="3" t="s">
        <v>511</v>
      </c>
      <c r="B851" s="3" t="s">
        <v>205</v>
      </c>
      <c r="C851" s="3" t="s">
        <v>261</v>
      </c>
    </row>
    <row r="852" spans="1:3" x14ac:dyDescent="0.2">
      <c r="A852" s="3" t="s">
        <v>511</v>
      </c>
      <c r="B852" s="3" t="s">
        <v>205</v>
      </c>
      <c r="C852" s="3" t="s">
        <v>441</v>
      </c>
    </row>
    <row r="853" spans="1:3" x14ac:dyDescent="0.2">
      <c r="A853" s="3" t="s">
        <v>511</v>
      </c>
      <c r="B853" s="3" t="s">
        <v>205</v>
      </c>
      <c r="C853" s="3" t="s">
        <v>442</v>
      </c>
    </row>
    <row r="854" spans="1:3" x14ac:dyDescent="0.2">
      <c r="A854" s="3" t="s">
        <v>513</v>
      </c>
      <c r="B854" s="6" t="s">
        <v>207</v>
      </c>
      <c r="C854" s="3" t="s">
        <v>514</v>
      </c>
    </row>
    <row r="855" spans="1:3" x14ac:dyDescent="0.2">
      <c r="A855" s="3" t="s">
        <v>515</v>
      </c>
      <c r="B855" s="6" t="s">
        <v>211</v>
      </c>
      <c r="C855" s="3" t="s">
        <v>514</v>
      </c>
    </row>
    <row r="856" spans="1:3" x14ac:dyDescent="0.2">
      <c r="A856" s="3" t="s">
        <v>516</v>
      </c>
      <c r="B856" s="3" t="s">
        <v>213</v>
      </c>
      <c r="C856" s="3" t="s">
        <v>50</v>
      </c>
    </row>
    <row r="857" spans="1:3" x14ac:dyDescent="0.2">
      <c r="A857" s="3" t="s">
        <v>516</v>
      </c>
      <c r="B857" s="3" t="s">
        <v>213</v>
      </c>
      <c r="C857" s="3" t="s">
        <v>67</v>
      </c>
    </row>
    <row r="858" spans="1:3" x14ac:dyDescent="0.2">
      <c r="A858" s="3" t="s">
        <v>516</v>
      </c>
      <c r="B858" s="3" t="s">
        <v>213</v>
      </c>
      <c r="C858" s="3" t="s">
        <v>258</v>
      </c>
    </row>
    <row r="859" spans="1:3" x14ac:dyDescent="0.2">
      <c r="A859" s="3" t="s">
        <v>516</v>
      </c>
      <c r="B859" s="3" t="s">
        <v>213</v>
      </c>
      <c r="C859" s="3" t="s">
        <v>354</v>
      </c>
    </row>
    <row r="860" spans="1:3" x14ac:dyDescent="0.2">
      <c r="A860" s="3" t="s">
        <v>516</v>
      </c>
      <c r="B860" s="3" t="s">
        <v>213</v>
      </c>
      <c r="C860" s="3" t="s">
        <v>260</v>
      </c>
    </row>
    <row r="861" spans="1:3" x14ac:dyDescent="0.2">
      <c r="A861" s="3" t="s">
        <v>516</v>
      </c>
      <c r="B861" s="3" t="s">
        <v>213</v>
      </c>
      <c r="C861" s="3" t="s">
        <v>343</v>
      </c>
    </row>
    <row r="862" spans="1:3" x14ac:dyDescent="0.2">
      <c r="A862" s="3" t="s">
        <v>516</v>
      </c>
      <c r="B862" s="3" t="s">
        <v>213</v>
      </c>
      <c r="C862" s="3" t="s">
        <v>442</v>
      </c>
    </row>
    <row r="863" spans="1:3" x14ac:dyDescent="0.2">
      <c r="A863" s="3" t="s">
        <v>516</v>
      </c>
      <c r="B863" s="3" t="s">
        <v>213</v>
      </c>
      <c r="C863" s="3" t="s">
        <v>443</v>
      </c>
    </row>
    <row r="864" spans="1:3" x14ac:dyDescent="0.2">
      <c r="A864" s="3" t="s">
        <v>516</v>
      </c>
      <c r="B864" s="3" t="s">
        <v>213</v>
      </c>
      <c r="C864" s="3" t="s">
        <v>444</v>
      </c>
    </row>
    <row r="865" spans="1:3" x14ac:dyDescent="0.2">
      <c r="A865" s="3" t="s">
        <v>516</v>
      </c>
      <c r="B865" s="3" t="s">
        <v>213</v>
      </c>
      <c r="C865" s="3" t="s">
        <v>517</v>
      </c>
    </row>
    <row r="866" spans="1:3" x14ac:dyDescent="0.2">
      <c r="A866" s="3" t="s">
        <v>516</v>
      </c>
      <c r="B866" s="3" t="s">
        <v>213</v>
      </c>
      <c r="C866" s="3" t="s">
        <v>518</v>
      </c>
    </row>
    <row r="867" spans="1:3" x14ac:dyDescent="0.2">
      <c r="A867" s="3" t="s">
        <v>516</v>
      </c>
      <c r="B867" s="3" t="s">
        <v>213</v>
      </c>
      <c r="C867" s="3" t="s">
        <v>445</v>
      </c>
    </row>
    <row r="868" spans="1:3" x14ac:dyDescent="0.2">
      <c r="A868" s="3" t="s">
        <v>516</v>
      </c>
      <c r="B868" s="3" t="s">
        <v>213</v>
      </c>
      <c r="C868" s="3" t="s">
        <v>142</v>
      </c>
    </row>
    <row r="869" spans="1:3" x14ac:dyDescent="0.2">
      <c r="A869" s="3" t="s">
        <v>516</v>
      </c>
      <c r="B869" s="3" t="s">
        <v>213</v>
      </c>
      <c r="C869" s="3" t="s">
        <v>456</v>
      </c>
    </row>
    <row r="870" spans="1:3" x14ac:dyDescent="0.2">
      <c r="A870" s="3" t="s">
        <v>519</v>
      </c>
      <c r="B870" s="6" t="s">
        <v>221</v>
      </c>
      <c r="C870" s="6" t="s">
        <v>514</v>
      </c>
    </row>
    <row r="871" spans="1:3" x14ac:dyDescent="0.2">
      <c r="A871" s="3" t="s">
        <v>520</v>
      </c>
      <c r="B871" s="3" t="s">
        <v>223</v>
      </c>
      <c r="C871" s="3" t="s">
        <v>257</v>
      </c>
    </row>
    <row r="872" spans="1:3" x14ac:dyDescent="0.2">
      <c r="A872" s="3" t="s">
        <v>520</v>
      </c>
      <c r="B872" s="3" t="s">
        <v>223</v>
      </c>
      <c r="C872" s="3" t="s">
        <v>258</v>
      </c>
    </row>
    <row r="873" spans="1:3" x14ac:dyDescent="0.2">
      <c r="A873" s="3" t="s">
        <v>520</v>
      </c>
      <c r="B873" s="3" t="s">
        <v>223</v>
      </c>
      <c r="C873" s="3" t="s">
        <v>354</v>
      </c>
    </row>
    <row r="874" spans="1:3" x14ac:dyDescent="0.2">
      <c r="A874" s="3" t="s">
        <v>520</v>
      </c>
      <c r="B874" s="3" t="s">
        <v>223</v>
      </c>
      <c r="C874" s="3" t="s">
        <v>260</v>
      </c>
    </row>
    <row r="875" spans="1:3" x14ac:dyDescent="0.2">
      <c r="A875" s="3" t="s">
        <v>520</v>
      </c>
      <c r="B875" s="3" t="s">
        <v>223</v>
      </c>
      <c r="C875" s="3" t="s">
        <v>343</v>
      </c>
    </row>
    <row r="876" spans="1:3" x14ac:dyDescent="0.2">
      <c r="A876" s="3" t="s">
        <v>520</v>
      </c>
      <c r="B876" s="3" t="s">
        <v>223</v>
      </c>
      <c r="C876" s="3" t="s">
        <v>456</v>
      </c>
    </row>
    <row r="877" spans="1:3" x14ac:dyDescent="0.2">
      <c r="A877" s="3" t="s">
        <v>520</v>
      </c>
      <c r="B877" s="3" t="s">
        <v>223</v>
      </c>
      <c r="C877" s="3" t="s">
        <v>438</v>
      </c>
    </row>
    <row r="878" spans="1:3" x14ac:dyDescent="0.2">
      <c r="A878" s="3" t="s">
        <v>520</v>
      </c>
      <c r="B878" s="3" t="s">
        <v>223</v>
      </c>
      <c r="C878" s="3" t="s">
        <v>521</v>
      </c>
    </row>
    <row r="879" spans="1:3" x14ac:dyDescent="0.2">
      <c r="A879" s="3" t="s">
        <v>520</v>
      </c>
      <c r="B879" s="3" t="s">
        <v>223</v>
      </c>
      <c r="C879" s="3" t="s">
        <v>442</v>
      </c>
    </row>
    <row r="880" spans="1:3" x14ac:dyDescent="0.2">
      <c r="A880" s="3" t="s">
        <v>520</v>
      </c>
      <c r="B880" s="3" t="s">
        <v>223</v>
      </c>
      <c r="C880" s="3" t="s">
        <v>443</v>
      </c>
    </row>
    <row r="881" spans="1:3" x14ac:dyDescent="0.2">
      <c r="A881" s="3" t="s">
        <v>520</v>
      </c>
      <c r="B881" s="3" t="s">
        <v>223</v>
      </c>
      <c r="C881" s="3" t="s">
        <v>444</v>
      </c>
    </row>
    <row r="882" spans="1:3" x14ac:dyDescent="0.2">
      <c r="A882" s="3" t="s">
        <v>520</v>
      </c>
      <c r="B882" s="3" t="s">
        <v>223</v>
      </c>
      <c r="C882" s="3" t="s">
        <v>517</v>
      </c>
    </row>
    <row r="883" spans="1:3" x14ac:dyDescent="0.2">
      <c r="A883" s="3" t="s">
        <v>520</v>
      </c>
      <c r="B883" s="3" t="s">
        <v>223</v>
      </c>
      <c r="C883" s="3" t="s">
        <v>518</v>
      </c>
    </row>
    <row r="884" spans="1:3" x14ac:dyDescent="0.2">
      <c r="A884" s="3" t="s">
        <v>520</v>
      </c>
      <c r="B884" s="3" t="s">
        <v>223</v>
      </c>
      <c r="C884" s="3" t="s">
        <v>450</v>
      </c>
    </row>
    <row r="885" spans="1:3" x14ac:dyDescent="0.2">
      <c r="A885" s="3" t="s">
        <v>520</v>
      </c>
      <c r="B885" s="3" t="s">
        <v>223</v>
      </c>
      <c r="C885" s="3" t="s">
        <v>440</v>
      </c>
    </row>
    <row r="886" spans="1:3" x14ac:dyDescent="0.2">
      <c r="A886" s="3" t="s">
        <v>522</v>
      </c>
      <c r="B886" s="3" t="s">
        <v>228</v>
      </c>
      <c r="C886" s="3" t="s">
        <v>257</v>
      </c>
    </row>
    <row r="887" spans="1:3" x14ac:dyDescent="0.2">
      <c r="A887" s="3" t="s">
        <v>522</v>
      </c>
      <c r="B887" s="3" t="s">
        <v>228</v>
      </c>
      <c r="C887" s="3" t="s">
        <v>456</v>
      </c>
    </row>
    <row r="888" spans="1:3" x14ac:dyDescent="0.2">
      <c r="A888" s="3" t="s">
        <v>522</v>
      </c>
      <c r="B888" s="3" t="s">
        <v>228</v>
      </c>
      <c r="C888" s="3" t="s">
        <v>258</v>
      </c>
    </row>
    <row r="889" spans="1:3" x14ac:dyDescent="0.2">
      <c r="A889" s="3" t="s">
        <v>522</v>
      </c>
      <c r="B889" s="3" t="s">
        <v>228</v>
      </c>
      <c r="C889" s="3" t="s">
        <v>354</v>
      </c>
    </row>
    <row r="890" spans="1:3" x14ac:dyDescent="0.2">
      <c r="A890" s="3" t="s">
        <v>522</v>
      </c>
      <c r="B890" s="3" t="s">
        <v>228</v>
      </c>
      <c r="C890" s="3" t="s">
        <v>260</v>
      </c>
    </row>
    <row r="891" spans="1:3" x14ac:dyDescent="0.2">
      <c r="A891" s="3" t="s">
        <v>522</v>
      </c>
      <c r="B891" s="3" t="s">
        <v>228</v>
      </c>
      <c r="C891" s="3" t="s">
        <v>343</v>
      </c>
    </row>
    <row r="892" spans="1:3" x14ac:dyDescent="0.2">
      <c r="A892" s="3" t="s">
        <v>522</v>
      </c>
      <c r="B892" s="3" t="s">
        <v>228</v>
      </c>
      <c r="C892" s="3" t="s">
        <v>441</v>
      </c>
    </row>
    <row r="893" spans="1:3" x14ac:dyDescent="0.2">
      <c r="A893" s="3" t="s">
        <v>522</v>
      </c>
      <c r="B893" s="3" t="s">
        <v>228</v>
      </c>
      <c r="C893" s="3" t="s">
        <v>442</v>
      </c>
    </row>
    <row r="894" spans="1:3" x14ac:dyDescent="0.2">
      <c r="A894" s="3" t="s">
        <v>522</v>
      </c>
      <c r="B894" s="3" t="s">
        <v>228</v>
      </c>
      <c r="C894" s="3" t="s">
        <v>443</v>
      </c>
    </row>
    <row r="895" spans="1:3" x14ac:dyDescent="0.2">
      <c r="A895" s="3" t="s">
        <v>522</v>
      </c>
      <c r="B895" s="3" t="s">
        <v>228</v>
      </c>
      <c r="C895" s="3" t="s">
        <v>444</v>
      </c>
    </row>
    <row r="896" spans="1:3" x14ac:dyDescent="0.2">
      <c r="A896" s="3" t="s">
        <v>522</v>
      </c>
      <c r="B896" s="3" t="s">
        <v>228</v>
      </c>
      <c r="C896" s="3" t="s">
        <v>452</v>
      </c>
    </row>
    <row r="897" spans="1:3" x14ac:dyDescent="0.2">
      <c r="A897" s="3" t="s">
        <v>523</v>
      </c>
      <c r="B897" s="3" t="s">
        <v>230</v>
      </c>
      <c r="C897" s="3" t="s">
        <v>50</v>
      </c>
    </row>
    <row r="898" spans="1:3" x14ac:dyDescent="0.2">
      <c r="A898" s="3" t="s">
        <v>523</v>
      </c>
      <c r="B898" s="3" t="s">
        <v>230</v>
      </c>
      <c r="C898" s="3" t="s">
        <v>67</v>
      </c>
    </row>
    <row r="899" spans="1:3" x14ac:dyDescent="0.2">
      <c r="A899" s="3" t="s">
        <v>523</v>
      </c>
      <c r="B899" s="3" t="s">
        <v>230</v>
      </c>
      <c r="C899" s="3" t="s">
        <v>258</v>
      </c>
    </row>
    <row r="900" spans="1:3" x14ac:dyDescent="0.2">
      <c r="A900" s="3" t="s">
        <v>523</v>
      </c>
      <c r="B900" s="3" t="s">
        <v>230</v>
      </c>
      <c r="C900" s="3" t="s">
        <v>354</v>
      </c>
    </row>
    <row r="901" spans="1:3" x14ac:dyDescent="0.2">
      <c r="A901" s="3" t="s">
        <v>523</v>
      </c>
      <c r="B901" s="3" t="s">
        <v>230</v>
      </c>
      <c r="C901" s="3" t="s">
        <v>260</v>
      </c>
    </row>
    <row r="902" spans="1:3" x14ac:dyDescent="0.2">
      <c r="A902" s="3" t="s">
        <v>523</v>
      </c>
      <c r="B902" s="3" t="s">
        <v>230</v>
      </c>
      <c r="C902" s="3" t="s">
        <v>343</v>
      </c>
    </row>
    <row r="903" spans="1:3" x14ac:dyDescent="0.2">
      <c r="A903" s="3" t="s">
        <v>523</v>
      </c>
      <c r="B903" s="3" t="s">
        <v>230</v>
      </c>
      <c r="C903" s="3" t="s">
        <v>456</v>
      </c>
    </row>
    <row r="904" spans="1:3" x14ac:dyDescent="0.2">
      <c r="A904" s="3" t="s">
        <v>523</v>
      </c>
      <c r="B904" s="3" t="s">
        <v>230</v>
      </c>
      <c r="C904" s="3" t="s">
        <v>142</v>
      </c>
    </row>
    <row r="905" spans="1:3" x14ac:dyDescent="0.2">
      <c r="A905" s="3" t="s">
        <v>524</v>
      </c>
      <c r="B905" s="3" t="s">
        <v>232</v>
      </c>
      <c r="C905" s="3" t="s">
        <v>50</v>
      </c>
    </row>
    <row r="906" spans="1:3" x14ac:dyDescent="0.2">
      <c r="A906" s="3" t="s">
        <v>524</v>
      </c>
      <c r="B906" s="3" t="s">
        <v>232</v>
      </c>
      <c r="C906" s="3" t="s">
        <v>153</v>
      </c>
    </row>
    <row r="907" spans="1:3" x14ac:dyDescent="0.2">
      <c r="A907" s="3" t="s">
        <v>524</v>
      </c>
      <c r="B907" s="3" t="s">
        <v>232</v>
      </c>
      <c r="C907" s="3" t="s">
        <v>235</v>
      </c>
    </row>
    <row r="908" spans="1:3" x14ac:dyDescent="0.2">
      <c r="A908" s="3" t="s">
        <v>524</v>
      </c>
      <c r="B908" s="3" t="s">
        <v>232</v>
      </c>
      <c r="C908" s="3" t="s">
        <v>354</v>
      </c>
    </row>
    <row r="909" spans="1:3" x14ac:dyDescent="0.2">
      <c r="A909" s="3" t="s">
        <v>524</v>
      </c>
      <c r="B909" s="3" t="s">
        <v>232</v>
      </c>
      <c r="C909" s="3" t="s">
        <v>260</v>
      </c>
    </row>
    <row r="910" spans="1:3" x14ac:dyDescent="0.2">
      <c r="A910" s="3" t="s">
        <v>524</v>
      </c>
      <c r="B910" s="3" t="s">
        <v>232</v>
      </c>
      <c r="C910" s="3" t="s">
        <v>264</v>
      </c>
    </row>
    <row r="911" spans="1:3" x14ac:dyDescent="0.2">
      <c r="A911" s="3" t="s">
        <v>524</v>
      </c>
      <c r="B911" s="3" t="s">
        <v>232</v>
      </c>
      <c r="C911" s="3" t="s">
        <v>462</v>
      </c>
    </row>
    <row r="912" spans="1:3" x14ac:dyDescent="0.2">
      <c r="A912" s="3" t="s">
        <v>524</v>
      </c>
      <c r="B912" s="3" t="s">
        <v>232</v>
      </c>
      <c r="C912" s="3" t="s">
        <v>51</v>
      </c>
    </row>
    <row r="913" spans="1:3" x14ac:dyDescent="0.2">
      <c r="A913" s="3" t="s">
        <v>524</v>
      </c>
      <c r="B913" s="3" t="s">
        <v>232</v>
      </c>
      <c r="C913" s="3" t="s">
        <v>238</v>
      </c>
    </row>
    <row r="914" spans="1:3" x14ac:dyDescent="0.2">
      <c r="A914" s="3" t="s">
        <v>524</v>
      </c>
      <c r="B914" s="3" t="s">
        <v>232</v>
      </c>
      <c r="C914" s="3" t="s">
        <v>239</v>
      </c>
    </row>
    <row r="915" spans="1:3" x14ac:dyDescent="0.2">
      <c r="A915" s="3" t="s">
        <v>524</v>
      </c>
      <c r="B915" s="3" t="s">
        <v>232</v>
      </c>
      <c r="C915" s="3" t="s">
        <v>240</v>
      </c>
    </row>
    <row r="916" spans="1:3" x14ac:dyDescent="0.2">
      <c r="A916" s="3" t="s">
        <v>524</v>
      </c>
      <c r="B916" s="3" t="s">
        <v>232</v>
      </c>
      <c r="C916" s="3" t="s">
        <v>236</v>
      </c>
    </row>
    <row r="917" spans="1:3" x14ac:dyDescent="0.2">
      <c r="A917" s="3" t="s">
        <v>524</v>
      </c>
      <c r="B917" s="3" t="s">
        <v>232</v>
      </c>
      <c r="C917" s="3" t="s">
        <v>245</v>
      </c>
    </row>
    <row r="918" spans="1:3" x14ac:dyDescent="0.2">
      <c r="A918" s="3" t="s">
        <v>524</v>
      </c>
      <c r="B918" s="3" t="s">
        <v>232</v>
      </c>
      <c r="C918" s="3" t="s">
        <v>241</v>
      </c>
    </row>
    <row r="919" spans="1:3" x14ac:dyDescent="0.2">
      <c r="A919" s="3" t="s">
        <v>524</v>
      </c>
      <c r="B919" s="3" t="s">
        <v>232</v>
      </c>
      <c r="C919" s="3" t="s">
        <v>237</v>
      </c>
    </row>
    <row r="920" spans="1:3" x14ac:dyDescent="0.2">
      <c r="A920" s="3" t="s">
        <v>524</v>
      </c>
      <c r="B920" s="3" t="s">
        <v>232</v>
      </c>
      <c r="C920" s="3" t="s">
        <v>243</v>
      </c>
    </row>
    <row r="921" spans="1:3" x14ac:dyDescent="0.2">
      <c r="A921" s="3" t="s">
        <v>524</v>
      </c>
      <c r="B921" s="3" t="s">
        <v>232</v>
      </c>
      <c r="C921" s="3" t="s">
        <v>242</v>
      </c>
    </row>
    <row r="922" spans="1:3" x14ac:dyDescent="0.2">
      <c r="A922" s="3" t="s">
        <v>524</v>
      </c>
      <c r="B922" s="3" t="s">
        <v>232</v>
      </c>
      <c r="C922" s="3" t="s">
        <v>246</v>
      </c>
    </row>
    <row r="923" spans="1:3" x14ac:dyDescent="0.2">
      <c r="A923" s="3" t="s">
        <v>524</v>
      </c>
      <c r="B923" s="3" t="s">
        <v>232</v>
      </c>
      <c r="C923" s="3" t="s">
        <v>248</v>
      </c>
    </row>
    <row r="924" spans="1:3" x14ac:dyDescent="0.2">
      <c r="A924" s="3" t="s">
        <v>524</v>
      </c>
      <c r="B924" s="3" t="s">
        <v>232</v>
      </c>
      <c r="C924" s="3" t="s">
        <v>244</v>
      </c>
    </row>
    <row r="925" spans="1:3" x14ac:dyDescent="0.2">
      <c r="A925" s="3" t="s">
        <v>524</v>
      </c>
      <c r="B925" s="3" t="s">
        <v>232</v>
      </c>
      <c r="C925" s="3" t="s">
        <v>247</v>
      </c>
    </row>
    <row r="926" spans="1:3" x14ac:dyDescent="0.2">
      <c r="A926" s="6" t="s">
        <v>328</v>
      </c>
      <c r="B926" s="8" t="s">
        <v>110</v>
      </c>
      <c r="C926" s="6" t="s">
        <v>525</v>
      </c>
    </row>
    <row r="927" spans="1:3" x14ac:dyDescent="0.2">
      <c r="A927" s="6" t="s">
        <v>328</v>
      </c>
      <c r="B927" s="8" t="s">
        <v>110</v>
      </c>
      <c r="C927" s="6" t="s">
        <v>526</v>
      </c>
    </row>
    <row r="928" spans="1:3" x14ac:dyDescent="0.2">
      <c r="A928" s="6" t="s">
        <v>328</v>
      </c>
      <c r="B928" s="8" t="s">
        <v>110</v>
      </c>
      <c r="C928" s="6" t="s">
        <v>527</v>
      </c>
    </row>
    <row r="929" spans="1:3" x14ac:dyDescent="0.2">
      <c r="A929" s="6" t="s">
        <v>328</v>
      </c>
      <c r="B929" s="8" t="s">
        <v>110</v>
      </c>
      <c r="C929" s="6" t="s">
        <v>528</v>
      </c>
    </row>
    <row r="930" spans="1:3" x14ac:dyDescent="0.2">
      <c r="A930" s="6" t="s">
        <v>328</v>
      </c>
      <c r="B930" s="8" t="s">
        <v>110</v>
      </c>
      <c r="C930" s="6" t="s">
        <v>529</v>
      </c>
    </row>
    <row r="931" spans="1:3" x14ac:dyDescent="0.2">
      <c r="A931" s="6" t="s">
        <v>530</v>
      </c>
      <c r="B931" s="8" t="s">
        <v>531</v>
      </c>
      <c r="C931" s="6" t="s">
        <v>525</v>
      </c>
    </row>
    <row r="932" spans="1:3" x14ac:dyDescent="0.2">
      <c r="A932" s="6" t="s">
        <v>530</v>
      </c>
      <c r="B932" s="8" t="s">
        <v>531</v>
      </c>
      <c r="C932" s="6" t="s">
        <v>526</v>
      </c>
    </row>
    <row r="933" spans="1:3" x14ac:dyDescent="0.2">
      <c r="A933" s="6" t="s">
        <v>530</v>
      </c>
      <c r="B933" s="8" t="s">
        <v>531</v>
      </c>
      <c r="C933" s="6" t="s">
        <v>527</v>
      </c>
    </row>
    <row r="934" spans="1:3" x14ac:dyDescent="0.2">
      <c r="A934" s="6" t="s">
        <v>530</v>
      </c>
      <c r="B934" s="8" t="s">
        <v>531</v>
      </c>
      <c r="C934" s="6" t="s">
        <v>528</v>
      </c>
    </row>
    <row r="935" spans="1:3" x14ac:dyDescent="0.2">
      <c r="A935" s="6" t="s">
        <v>530</v>
      </c>
      <c r="B935" s="8" t="s">
        <v>531</v>
      </c>
      <c r="C935" s="6" t="s">
        <v>529</v>
      </c>
    </row>
    <row r="936" spans="1:3" x14ac:dyDescent="0.2">
      <c r="A936" s="3" t="s">
        <v>532</v>
      </c>
      <c r="B936" s="3" t="s">
        <v>56</v>
      </c>
      <c r="C936" s="3" t="s">
        <v>257</v>
      </c>
    </row>
    <row r="937" spans="1:3" x14ac:dyDescent="0.2">
      <c r="A937" s="3" t="s">
        <v>532</v>
      </c>
      <c r="B937" s="3" t="s">
        <v>56</v>
      </c>
      <c r="C937" s="3" t="s">
        <v>258</v>
      </c>
    </row>
    <row r="938" spans="1:3" x14ac:dyDescent="0.2">
      <c r="A938" s="3" t="s">
        <v>532</v>
      </c>
      <c r="B938" s="3" t="s">
        <v>56</v>
      </c>
      <c r="C938" s="3" t="s">
        <v>259</v>
      </c>
    </row>
    <row r="939" spans="1:3" x14ac:dyDescent="0.2">
      <c r="A939" s="3" t="s">
        <v>532</v>
      </c>
      <c r="B939" s="3" t="s">
        <v>56</v>
      </c>
      <c r="C939" s="3" t="s">
        <v>260</v>
      </c>
    </row>
    <row r="940" spans="1:3" x14ac:dyDescent="0.2">
      <c r="A940" s="3" t="s">
        <v>532</v>
      </c>
      <c r="B940" s="3" t="s">
        <v>56</v>
      </c>
      <c r="C940" s="3" t="s">
        <v>261</v>
      </c>
    </row>
    <row r="941" spans="1:3" x14ac:dyDescent="0.2">
      <c r="A941" s="3" t="s">
        <v>532</v>
      </c>
      <c r="B941" s="3" t="s">
        <v>56</v>
      </c>
      <c r="C941" s="3" t="s">
        <v>262</v>
      </c>
    </row>
    <row r="942" spans="1:3" x14ac:dyDescent="0.2">
      <c r="A942" s="3" t="s">
        <v>532</v>
      </c>
      <c r="B942" s="3" t="s">
        <v>56</v>
      </c>
      <c r="C942" s="3" t="s">
        <v>263</v>
      </c>
    </row>
    <row r="943" spans="1:3" x14ac:dyDescent="0.2">
      <c r="A943" s="3" t="s">
        <v>532</v>
      </c>
      <c r="B943" s="3" t="s">
        <v>56</v>
      </c>
      <c r="C943" s="3" t="s">
        <v>264</v>
      </c>
    </row>
    <row r="944" spans="1:3" x14ac:dyDescent="0.2">
      <c r="A944" s="3" t="s">
        <v>532</v>
      </c>
      <c r="B944" s="3" t="s">
        <v>56</v>
      </c>
      <c r="C944" s="3" t="s">
        <v>265</v>
      </c>
    </row>
    <row r="945" spans="1:3" x14ac:dyDescent="0.2">
      <c r="A945" s="3" t="s">
        <v>532</v>
      </c>
      <c r="B945" s="3" t="s">
        <v>56</v>
      </c>
      <c r="C945" s="3" t="s">
        <v>266</v>
      </c>
    </row>
    <row r="946" spans="1:3" x14ac:dyDescent="0.2">
      <c r="A946" s="3" t="s">
        <v>532</v>
      </c>
      <c r="B946" s="3" t="s">
        <v>56</v>
      </c>
      <c r="C946" s="3" t="s">
        <v>267</v>
      </c>
    </row>
    <row r="947" spans="1:3" x14ac:dyDescent="0.2">
      <c r="A947" s="3" t="s">
        <v>532</v>
      </c>
      <c r="B947" s="3" t="s">
        <v>56</v>
      </c>
      <c r="C947" s="3" t="s">
        <v>269</v>
      </c>
    </row>
    <row r="948" spans="1:3" x14ac:dyDescent="0.2">
      <c r="A948" s="3" t="s">
        <v>532</v>
      </c>
      <c r="B948" s="3" t="s">
        <v>56</v>
      </c>
      <c r="C948" s="3" t="s">
        <v>31</v>
      </c>
    </row>
    <row r="949" spans="1:3" x14ac:dyDescent="0.2">
      <c r="A949" s="3" t="s">
        <v>532</v>
      </c>
      <c r="B949" s="3" t="s">
        <v>56</v>
      </c>
      <c r="C949" s="3" t="s">
        <v>13</v>
      </c>
    </row>
    <row r="950" spans="1:3" x14ac:dyDescent="0.2">
      <c r="A950" s="3" t="s">
        <v>532</v>
      </c>
      <c r="B950" s="3" t="s">
        <v>56</v>
      </c>
      <c r="C950" s="3" t="s">
        <v>270</v>
      </c>
    </row>
    <row r="951" spans="1:3" x14ac:dyDescent="0.2">
      <c r="A951" s="3" t="s">
        <v>533</v>
      </c>
      <c r="B951" s="3" t="s">
        <v>74</v>
      </c>
      <c r="C951" s="3" t="s">
        <v>85</v>
      </c>
    </row>
    <row r="952" spans="1:3" x14ac:dyDescent="0.2">
      <c r="A952" s="3" t="s">
        <v>533</v>
      </c>
      <c r="B952" s="3" t="s">
        <v>74</v>
      </c>
      <c r="C952" s="3" t="s">
        <v>79</v>
      </c>
    </row>
    <row r="953" spans="1:3" x14ac:dyDescent="0.2">
      <c r="A953" s="3" t="s">
        <v>533</v>
      </c>
      <c r="B953" s="3" t="s">
        <v>74</v>
      </c>
      <c r="C953" s="3" t="s">
        <v>257</v>
      </c>
    </row>
    <row r="954" spans="1:3" x14ac:dyDescent="0.2">
      <c r="A954" s="3" t="s">
        <v>533</v>
      </c>
      <c r="B954" s="3" t="s">
        <v>74</v>
      </c>
      <c r="C954" s="3" t="s">
        <v>258</v>
      </c>
    </row>
    <row r="955" spans="1:3" x14ac:dyDescent="0.2">
      <c r="A955" s="3" t="s">
        <v>533</v>
      </c>
      <c r="B955" s="3" t="s">
        <v>74</v>
      </c>
      <c r="C955" s="3" t="s">
        <v>259</v>
      </c>
    </row>
    <row r="956" spans="1:3" x14ac:dyDescent="0.2">
      <c r="A956" s="3" t="s">
        <v>533</v>
      </c>
      <c r="B956" s="3" t="s">
        <v>74</v>
      </c>
      <c r="C956" s="3" t="s">
        <v>260</v>
      </c>
    </row>
    <row r="957" spans="1:3" x14ac:dyDescent="0.2">
      <c r="A957" s="3" t="s">
        <v>533</v>
      </c>
      <c r="B957" s="3" t="s">
        <v>74</v>
      </c>
      <c r="C957" s="3" t="s">
        <v>261</v>
      </c>
    </row>
    <row r="958" spans="1:3" x14ac:dyDescent="0.2">
      <c r="A958" s="3" t="s">
        <v>533</v>
      </c>
      <c r="B958" s="3" t="s">
        <v>74</v>
      </c>
      <c r="C958" s="3" t="s">
        <v>262</v>
      </c>
    </row>
    <row r="959" spans="1:3" x14ac:dyDescent="0.2">
      <c r="A959" s="3" t="s">
        <v>533</v>
      </c>
      <c r="B959" s="3" t="s">
        <v>74</v>
      </c>
      <c r="C959" s="3" t="s">
        <v>309</v>
      </c>
    </row>
    <row r="960" spans="1:3" x14ac:dyDescent="0.2">
      <c r="A960" s="3" t="s">
        <v>533</v>
      </c>
      <c r="B960" s="3" t="s">
        <v>74</v>
      </c>
      <c r="C960" s="3" t="s">
        <v>310</v>
      </c>
    </row>
    <row r="961" spans="1:3" x14ac:dyDescent="0.2">
      <c r="A961" s="3" t="s">
        <v>533</v>
      </c>
      <c r="B961" s="3" t="s">
        <v>74</v>
      </c>
      <c r="C961" s="3" t="s">
        <v>311</v>
      </c>
    </row>
    <row r="962" spans="1:3" x14ac:dyDescent="0.2">
      <c r="A962" s="3" t="s">
        <v>533</v>
      </c>
      <c r="B962" s="3" t="s">
        <v>74</v>
      </c>
      <c r="C962" s="3" t="s">
        <v>312</v>
      </c>
    </row>
    <row r="963" spans="1:3" x14ac:dyDescent="0.2">
      <c r="A963" s="3" t="s">
        <v>533</v>
      </c>
      <c r="B963" s="3" t="s">
        <v>74</v>
      </c>
      <c r="C963" s="3" t="s">
        <v>313</v>
      </c>
    </row>
    <row r="964" spans="1:3" x14ac:dyDescent="0.2">
      <c r="A964" s="3" t="s">
        <v>534</v>
      </c>
      <c r="B964" s="3" t="s">
        <v>249</v>
      </c>
      <c r="C964" s="3" t="s">
        <v>257</v>
      </c>
    </row>
    <row r="965" spans="1:3" x14ac:dyDescent="0.2">
      <c r="A965" s="3" t="s">
        <v>534</v>
      </c>
      <c r="B965" s="3" t="s">
        <v>249</v>
      </c>
      <c r="C965" s="3" t="s">
        <v>259</v>
      </c>
    </row>
    <row r="966" spans="1:3" x14ac:dyDescent="0.2">
      <c r="A966" s="3" t="s">
        <v>534</v>
      </c>
      <c r="B966" s="3" t="s">
        <v>249</v>
      </c>
      <c r="C966" s="3" t="s">
        <v>415</v>
      </c>
    </row>
    <row r="967" spans="1:3" x14ac:dyDescent="0.2">
      <c r="A967" s="3" t="s">
        <v>534</v>
      </c>
      <c r="B967" s="3" t="s">
        <v>249</v>
      </c>
      <c r="C967" s="3" t="s">
        <v>258</v>
      </c>
    </row>
    <row r="968" spans="1:3" x14ac:dyDescent="0.2">
      <c r="A968" s="3" t="s">
        <v>534</v>
      </c>
      <c r="B968" s="3" t="s">
        <v>249</v>
      </c>
      <c r="C968" s="3" t="s">
        <v>417</v>
      </c>
    </row>
    <row r="969" spans="1:3" x14ac:dyDescent="0.2">
      <c r="A969" s="3" t="s">
        <v>534</v>
      </c>
      <c r="B969" s="3" t="s">
        <v>249</v>
      </c>
      <c r="C969" s="3" t="s">
        <v>418</v>
      </c>
    </row>
    <row r="970" spans="1:3" x14ac:dyDescent="0.2">
      <c r="A970" s="3" t="s">
        <v>534</v>
      </c>
      <c r="B970" s="3" t="s">
        <v>249</v>
      </c>
      <c r="C970" s="3" t="s">
        <v>419</v>
      </c>
    </row>
    <row r="971" spans="1:3" x14ac:dyDescent="0.2">
      <c r="A971" s="3" t="s">
        <v>534</v>
      </c>
      <c r="B971" s="3" t="s">
        <v>249</v>
      </c>
      <c r="C971" s="3" t="s">
        <v>260</v>
      </c>
    </row>
    <row r="972" spans="1:3" x14ac:dyDescent="0.2">
      <c r="A972" s="3" t="s">
        <v>534</v>
      </c>
      <c r="B972" s="3" t="s">
        <v>249</v>
      </c>
      <c r="C972" s="3" t="s">
        <v>420</v>
      </c>
    </row>
    <row r="973" spans="1:3" x14ac:dyDescent="0.2">
      <c r="A973" s="3" t="s">
        <v>534</v>
      </c>
      <c r="B973" s="3" t="s">
        <v>249</v>
      </c>
      <c r="C973" s="3" t="s">
        <v>413</v>
      </c>
    </row>
    <row r="974" spans="1:3" x14ac:dyDescent="0.2">
      <c r="A974" s="3" t="s">
        <v>534</v>
      </c>
      <c r="B974" s="3" t="s">
        <v>249</v>
      </c>
      <c r="C974" s="3" t="s">
        <v>416</v>
      </c>
    </row>
    <row r="975" spans="1:3" x14ac:dyDescent="0.2">
      <c r="A975" s="3" t="s">
        <v>535</v>
      </c>
      <c r="B975" s="3" t="s">
        <v>251</v>
      </c>
      <c r="C975" s="3"/>
    </row>
    <row r="976" spans="1:3" x14ac:dyDescent="0.2">
      <c r="A976" s="3" t="s">
        <v>536</v>
      </c>
      <c r="C976" s="3"/>
    </row>
    <row r="977" spans="1:3" x14ac:dyDescent="0.2">
      <c r="A977" s="3" t="s">
        <v>537</v>
      </c>
      <c r="C977" s="3"/>
    </row>
    <row r="978" spans="1:3" x14ac:dyDescent="0.2">
      <c r="A978" s="3" t="s">
        <v>538</v>
      </c>
      <c r="C978" s="3"/>
    </row>
    <row r="979" spans="1:3" x14ac:dyDescent="0.2">
      <c r="A979" s="3" t="s">
        <v>539</v>
      </c>
      <c r="C97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Gergő Havasi</cp:lastModifiedBy>
  <dcterms:created xsi:type="dcterms:W3CDTF">2025-01-07T14:41:04Z</dcterms:created>
  <dcterms:modified xsi:type="dcterms:W3CDTF">2025-01-08T09:24:22Z</dcterms:modified>
</cp:coreProperties>
</file>