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6" i="1" s="1"/>
  <c r="H53" i="1" s="1"/>
  <c r="H54" i="1"/>
  <c r="L45" i="1"/>
  <c r="L44" i="1"/>
  <c r="L43" i="1"/>
  <c r="L42" i="1"/>
  <c r="L41" i="1"/>
  <c r="H45" i="1"/>
  <c r="H42" i="1"/>
  <c r="H48" i="1"/>
  <c r="H50" i="1"/>
  <c r="H51" i="1" s="1"/>
  <c r="H47" i="1" s="1"/>
  <c r="H44" i="1"/>
  <c r="H43" i="1"/>
  <c r="H49" i="1"/>
  <c r="H36" i="1"/>
  <c r="L40" i="1"/>
  <c r="M32" i="1"/>
  <c r="M30" i="1"/>
  <c r="M28" i="1"/>
  <c r="M27" i="1"/>
  <c r="M26" i="1"/>
  <c r="M25" i="1"/>
  <c r="M22" i="1"/>
  <c r="M24" i="1" s="1"/>
  <c r="B18" i="1"/>
  <c r="B16" i="1"/>
  <c r="B8" i="1"/>
  <c r="B15" i="1" s="1"/>
  <c r="B14" i="1"/>
  <c r="D6" i="1"/>
  <c r="H6" i="1"/>
  <c r="B46" i="1"/>
  <c r="H7" i="1"/>
  <c r="B33" i="1"/>
  <c r="B34" i="1" s="1"/>
  <c r="B25" i="1"/>
  <c r="H21" i="1"/>
  <c r="H24" i="1" s="1"/>
  <c r="H32" i="1"/>
  <c r="H14" i="1"/>
  <c r="H12" i="1"/>
  <c r="H10" i="1"/>
  <c r="H8" i="1"/>
  <c r="D4" i="1"/>
  <c r="D3" i="1"/>
  <c r="J54" i="1" l="1"/>
  <c r="H41" i="1"/>
  <c r="M23" i="1"/>
  <c r="B29" i="1"/>
  <c r="C36" i="1"/>
  <c r="I9" i="1"/>
  <c r="H22" i="1"/>
  <c r="D39" i="1" l="1"/>
  <c r="H9" i="1"/>
  <c r="K8" i="1" s="1"/>
  <c r="C39" i="1"/>
  <c r="B28" i="1"/>
  <c r="B30" i="1" s="1"/>
  <c r="B40" i="1"/>
  <c r="H13" i="1"/>
  <c r="K13" i="1" s="1"/>
  <c r="H31" i="1"/>
  <c r="H25" i="1"/>
  <c r="H35" i="1" s="1"/>
  <c r="B36" i="1" l="1"/>
  <c r="B39" i="1" s="1"/>
  <c r="H34" i="1"/>
  <c r="H33" i="1"/>
  <c r="H17" i="1"/>
</calcChain>
</file>

<file path=xl/sharedStrings.xml><?xml version="1.0" encoding="utf-8"?>
<sst xmlns="http://schemas.openxmlformats.org/spreadsheetml/2006/main" count="73" uniqueCount="64">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</sst>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+000"/>
    <numFmt numFmtId="165" formatCode="0.0000E+000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0" fontId="0" fillId="0" borderId="0" xfId="0" applyFont="1"/>
    <xf numFmtId="165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4" workbookViewId="0">
      <selection activeCell="H53" sqref="H53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1.28515625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>
        <f>LOG10(B3)-20</f>
        <v>1</v>
      </c>
    </row>
    <row r="4" spans="1:11" x14ac:dyDescent="0.25">
      <c r="A4" t="s">
        <v>3</v>
      </c>
      <c r="B4" s="2">
        <v>100000</v>
      </c>
      <c r="D4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>
        <f>14.9-0.5*(D3)+D4</f>
        <v>16.399999999999999</v>
      </c>
      <c r="G6" t="s">
        <v>5</v>
      </c>
      <c r="H6">
        <f>D6</f>
        <v>16.399999999999999</v>
      </c>
    </row>
    <row r="7" spans="1:11" x14ac:dyDescent="0.25">
      <c r="A7" t="s">
        <v>6</v>
      </c>
      <c r="B7" s="2">
        <v>1.6021766200000001E-19</v>
      </c>
      <c r="G7" t="s">
        <v>7</v>
      </c>
      <c r="H7" s="3">
        <f>B7^3</f>
        <v>4.1127391927503151E-57</v>
      </c>
    </row>
    <row r="8" spans="1:11" x14ac:dyDescent="0.25">
      <c r="A8" t="s">
        <v>8</v>
      </c>
      <c r="B8" s="3">
        <f>PI()</f>
        <v>3.1415926535897931</v>
      </c>
      <c r="G8" t="s">
        <v>9</v>
      </c>
      <c r="H8" s="3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t="s">
        <v>11</v>
      </c>
      <c r="B9" s="4">
        <v>8.8541878169999989E-12</v>
      </c>
      <c r="G9" t="s">
        <v>12</v>
      </c>
      <c r="H9" s="3">
        <f>B14</f>
        <v>6.744892276110516E-35</v>
      </c>
      <c r="I9" s="3">
        <f>H6*H7*B3</f>
        <v>6.744892276110516E-35</v>
      </c>
    </row>
    <row r="10" spans="1:11" x14ac:dyDescent="0.25">
      <c r="A10" t="s">
        <v>13</v>
      </c>
      <c r="B10" s="4">
        <v>9.1093835599999998E-31</v>
      </c>
      <c r="G10" t="s">
        <v>13</v>
      </c>
      <c r="H10" s="3">
        <f>B10</f>
        <v>9.1093835599999998E-31</v>
      </c>
    </row>
    <row r="11" spans="1:11" x14ac:dyDescent="0.25">
      <c r="A11" t="s">
        <v>14</v>
      </c>
      <c r="B11" s="4">
        <v>299792458</v>
      </c>
    </row>
    <row r="12" spans="1:11" x14ac:dyDescent="0.25">
      <c r="B12" s="3"/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t="s">
        <v>16</v>
      </c>
      <c r="H13" s="3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t="s">
        <v>18</v>
      </c>
      <c r="B14" s="3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t="s">
        <v>20</v>
      </c>
      <c r="B15" s="3">
        <f>4*B8*B9*B9</f>
        <v>9.8516125702040363E-22</v>
      </c>
    </row>
    <row r="16" spans="1:11" x14ac:dyDescent="0.25">
      <c r="A16" t="s">
        <v>21</v>
      </c>
      <c r="B16" s="3">
        <f>B10*B11*B11</f>
        <v>8.1871056496500277E-14</v>
      </c>
    </row>
    <row r="17" spans="1:13" x14ac:dyDescent="0.25">
      <c r="B17" s="3"/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B14/B15/B16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5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6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2017-05-11T13:38:01Z</dcterms:modified>
</cp:coreProperties>
</file>