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Google\00_SW_Projects\01_Matlab\2017_Ensembles4TimeSeries\SourceCode\03_DOE\01_TablesFactorsAndLevels\"/>
    </mc:Choice>
  </mc:AlternateContent>
  <bookViews>
    <workbookView xWindow="0" yWindow="0" windowWidth="25200" windowHeight="11460" xr2:uid="{00000000-000D-0000-FFFF-FFFF00000000}"/>
  </bookViews>
  <sheets>
    <sheet name="Orthogonal Array - Step 0" sheetId="1" r:id="rId1"/>
    <sheet name="Orthogonal Array - Step 1" sheetId="2" r:id="rId2"/>
    <sheet name="L16 x 10times" sheetId="5" r:id="rId3"/>
    <sheet name="Full Factorial" sheetId="6" r:id="rId4"/>
    <sheet name="Orthogonal Array - Step 2 ..." sheetId="4" r:id="rId5"/>
  </sheets>
  <definedNames>
    <definedName name="_xlnm.Print_Area" localSheetId="1">'Orthogonal Array - Step 1'!$A$1:$V$35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C41" i="2" l="1"/>
  <c r="H36" i="2"/>
  <c r="S24" i="2" l="1"/>
  <c r="Q22" i="2"/>
  <c r="R22" i="2"/>
  <c r="S22" i="2"/>
  <c r="T22" i="2"/>
  <c r="U22" i="2"/>
  <c r="Q23" i="2"/>
  <c r="R23" i="2"/>
  <c r="S23" i="2"/>
  <c r="T23" i="2"/>
  <c r="U23" i="2"/>
  <c r="Q24" i="2"/>
  <c r="R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Q30" i="2"/>
  <c r="R30" i="2"/>
  <c r="S30" i="2"/>
  <c r="T30" i="2"/>
  <c r="U30" i="2"/>
  <c r="Q31" i="2"/>
  <c r="R31" i="2"/>
  <c r="S31" i="2"/>
  <c r="T31" i="2"/>
  <c r="U31" i="2"/>
  <c r="Q32" i="2"/>
  <c r="R32" i="2"/>
  <c r="S32" i="2"/>
  <c r="T32" i="2"/>
  <c r="U32" i="2"/>
  <c r="Q33" i="2"/>
  <c r="R33" i="2"/>
  <c r="S33" i="2"/>
  <c r="T33" i="2"/>
  <c r="U33" i="2"/>
  <c r="Q34" i="2"/>
  <c r="R34" i="2"/>
  <c r="S34" i="2"/>
  <c r="T34" i="2"/>
  <c r="U34" i="2"/>
  <c r="Q35" i="2"/>
  <c r="R35" i="2"/>
  <c r="S35" i="2"/>
  <c r="T35" i="2"/>
  <c r="U35" i="2"/>
  <c r="Q21" i="2"/>
  <c r="R21" i="2"/>
  <c r="S21" i="2"/>
  <c r="T21" i="2"/>
  <c r="U21" i="2"/>
  <c r="R20" i="2"/>
  <c r="S20" i="2"/>
  <c r="T20" i="2"/>
  <c r="U20" i="2"/>
  <c r="Q20" i="2"/>
  <c r="Q6" i="2"/>
  <c r="R6" i="2"/>
  <c r="S6" i="2"/>
  <c r="T6" i="2"/>
  <c r="U6" i="2"/>
  <c r="Q7" i="2"/>
  <c r="R7" i="2"/>
  <c r="S7" i="2"/>
  <c r="T7" i="2"/>
  <c r="U7" i="2"/>
  <c r="Q8" i="2"/>
  <c r="R8" i="2"/>
  <c r="S8" i="2"/>
  <c r="T8" i="2"/>
  <c r="U8" i="2"/>
  <c r="Q9" i="2"/>
  <c r="R9" i="2"/>
  <c r="S9" i="2"/>
  <c r="T9" i="2"/>
  <c r="U9" i="2"/>
  <c r="Q10" i="2"/>
  <c r="R10" i="2"/>
  <c r="S10" i="2"/>
  <c r="T10" i="2"/>
  <c r="U10" i="2"/>
  <c r="Q11" i="2"/>
  <c r="R11" i="2"/>
  <c r="S11" i="2"/>
  <c r="T11" i="2"/>
  <c r="U11" i="2"/>
  <c r="Q12" i="2"/>
  <c r="R12" i="2"/>
  <c r="S12" i="2"/>
  <c r="T12" i="2"/>
  <c r="U12" i="2"/>
  <c r="Q13" i="2"/>
  <c r="R13" i="2"/>
  <c r="S13" i="2"/>
  <c r="T13" i="2"/>
  <c r="U13" i="2"/>
  <c r="Q14" i="2"/>
  <c r="R14" i="2"/>
  <c r="S14" i="2"/>
  <c r="T14" i="2"/>
  <c r="U14" i="2"/>
  <c r="Q15" i="2"/>
  <c r="R15" i="2"/>
  <c r="S15" i="2"/>
  <c r="T15" i="2"/>
  <c r="U15" i="2"/>
  <c r="Q16" i="2"/>
  <c r="R16" i="2"/>
  <c r="S16" i="2"/>
  <c r="T16" i="2"/>
  <c r="U16" i="2"/>
  <c r="Q17" i="2"/>
  <c r="R17" i="2"/>
  <c r="S17" i="2"/>
  <c r="T17" i="2"/>
  <c r="U17" i="2"/>
  <c r="Q18" i="2"/>
  <c r="R18" i="2"/>
  <c r="S18" i="2"/>
  <c r="T18" i="2"/>
  <c r="U18" i="2"/>
  <c r="Q19" i="2"/>
  <c r="R19" i="2"/>
  <c r="S19" i="2"/>
  <c r="T19" i="2"/>
  <c r="U19" i="2"/>
  <c r="Q5" i="2"/>
  <c r="R5" i="2"/>
  <c r="S5" i="2"/>
  <c r="T5" i="2"/>
  <c r="U5" i="2"/>
  <c r="S4" i="2"/>
  <c r="T4" i="2"/>
  <c r="U4" i="2"/>
  <c r="R4" i="2"/>
  <c r="Q4" i="2"/>
  <c r="H16" i="2"/>
  <c r="H15" i="2"/>
  <c r="H14" i="2"/>
  <c r="C21" i="2"/>
  <c r="H4" i="4"/>
  <c r="C20" i="2"/>
  <c r="E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German</author>
  </authors>
  <commentList>
    <comment ref="W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German:</t>
        </r>
        <r>
          <rPr>
            <sz val="9"/>
            <color indexed="81"/>
            <rFont val="Tahoma"/>
            <family val="2"/>
          </rPr>
          <t xml:space="preserve">
5 Factors
4 Levels</t>
        </r>
      </text>
    </comment>
  </commentList>
</comments>
</file>

<file path=xl/sharedStrings.xml><?xml version="1.0" encoding="utf-8"?>
<sst xmlns="http://schemas.openxmlformats.org/spreadsheetml/2006/main" count="350" uniqueCount="46">
  <si>
    <t>Inputs</t>
  </si>
  <si>
    <t>Hidden Nodes</t>
  </si>
  <si>
    <t>learnAlg</t>
  </si>
  <si>
    <t>lr</t>
  </si>
  <si>
    <t>trC</t>
  </si>
  <si>
    <t>Level_ID</t>
  </si>
  <si>
    <t>A</t>
  </si>
  <si>
    <t>B</t>
  </si>
  <si>
    <t>C</t>
  </si>
  <si>
    <t>D</t>
  </si>
  <si>
    <t>E</t>
  </si>
  <si>
    <t>F</t>
  </si>
  <si>
    <t>G</t>
  </si>
  <si>
    <t>H</t>
  </si>
  <si>
    <t>Factors</t>
  </si>
  <si>
    <t>Levels</t>
  </si>
  <si>
    <t xml:space="preserve"> </t>
  </si>
  <si>
    <t>2 - (L , F , index)</t>
  </si>
  <si>
    <t>http://reliawiki.org/index.php/Taguchi_Orthogonal_Arrays</t>
  </si>
  <si>
    <t>http://reliawiki.org/index.php/Highly_Fractional_Factorial_Designs#Taguchi.27s_Orthogonal_Arrays</t>
  </si>
  <si>
    <t>twice</t>
  </si>
  <si>
    <r>
      <t xml:space="preserve">A t-(v,k,λ) orthogonal array (t ≤ k) is a λvt × k array whose entries are chosen from a set X with v points such that in every subset of t columns of the array, every t-tuple of points of X appears in exactly λ rows.
In this formal definition, provision is made for repetition of the t-tuples (λ is the number of repeats) and the number of rows is determined by the other parameters.
In many applications these parameters are given the following names:
v is the number of levels,
k is the number of factors,
λvt is the number of experimental runs,
t is the strength, and
λ is the index.
An orthogonal array is simple if it does not contain any repeated rows.
An orthogonal array is linear if X is a finite field of order q, Fq (q a prime power) and the rows of the array form a subspace of the vector space (Fq)k.[1]
Every linear orthogonal array is simple.
</t>
    </r>
    <r>
      <rPr>
        <b/>
        <sz val="11"/>
        <color theme="1"/>
        <rFont val="Calibri"/>
        <family val="2"/>
        <scheme val="minor"/>
      </rPr>
      <t>Latin hypercubes</t>
    </r>
    <r>
      <rPr>
        <sz val="11"/>
        <color theme="1"/>
        <rFont val="Calibri"/>
        <family val="2"/>
        <scheme val="minor"/>
      </rPr>
      <t xml:space="preserve">
An m-dimensional latin hypercube of order n of the rth class is an n × n × ... × n m-dimensional matrix having nr distinct elements, each repeated nm − r times, and such that each element occurs exactly n m − r − 1 times in each of its m sets of n parallel (m − 1)-dimensional linear subspaces (or "layers"). Two such latin hypercubes of the same order n and class r with the property that, when one is superimposed on the other, every element of the one occurs exactly nm − 2r times with every element of the other, are said to be orthogonal.[6]
A set of k − m mutually orthogonal m-dimensional latin hypercubes of order n is equivalent to a 2-(n, k, nm − 2) orthogonal array, where the indexing columns form an m-(n, m, 1) orthogonal array.</t>
    </r>
  </si>
  <si>
    <t>Hidden
Nodes</t>
  </si>
  <si>
    <t>X1</t>
  </si>
  <si>
    <t>Hyper-Graeco-Latin Square Designs for 4- and 5-Level Factors
http://www.itl.nist.gov/div898/handbook/pri/section3/pri3323.htm</t>
  </si>
  <si>
    <t>X2</t>
  </si>
  <si>
    <t>X3</t>
  </si>
  <si>
    <t>X4</t>
  </si>
  <si>
    <t>X5</t>
  </si>
  <si>
    <t>Run</t>
  </si>
  <si>
    <t>runs</t>
  </si>
  <si>
    <t>?</t>
  </si>
  <si>
    <t>opt1</t>
  </si>
  <si>
    <t>opt2</t>
  </si>
  <si>
    <t>MCM</t>
  </si>
  <si>
    <t>opt3</t>
  </si>
  <si>
    <t>#Levels</t>
  </si>
  <si>
    <t>mcm</t>
  </si>
  <si>
    <t>https://www.york.ac.uk/depts/maths/tables/l16b.htm
TAGUCHI L16 (TYPE B) ORTHOGONAL DESIGN
NUMBER OF FACTORS =   5
NUMBER OF LEVELS FOR EACH FACTOR =   4
NUMBER OF OBSERVATIONS = 16</t>
  </si>
  <si>
    <t>OTHER SET OF PARAMETERS</t>
  </si>
  <si>
    <t>FIRST SET OF PARAMETERS</t>
  </si>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</sst>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0" fillId="2" borderId="4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3" borderId="18" xfId="0" applyNumberFormat="1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3" borderId="20" xfId="0" applyNumberFormat="1" applyFill="1" applyBorder="1" applyAlignment="1">
      <alignment horizontal="center" vertical="center"/>
    </xf>
    <xf numFmtId="164" fontId="0" fillId="0" borderId="24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164" fontId="0" fillId="0" borderId="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3" fillId="0" borderId="0" xfId="2" applyAlignment="1">
      <alignment horizontal="left" vertical="center" wrapText="1"/>
    </xf>
    <xf numFmtId="0" fontId="3" fillId="0" borderId="0" xfId="2" applyAlignment="1">
      <alignment horizontal="left" vertical="top" wrapText="1"/>
    </xf>
    <xf numFmtId="0" fontId="3" fillId="0" borderId="0" xfId="2" applyAlignment="1">
      <alignment horizontal="left" vertical="top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rk.ac.uk/depts/maths/tables/l16b.htm" TargetMode="External"/><Relationship Id="rId2" Type="http://schemas.openxmlformats.org/officeDocument/2006/relationships/hyperlink" Target="https://www.york.ac.uk/depts/maths/tables/l16b.htmTAGUCHI%20L16%20(TYPE%20B)%20ORTHOGONAL%20DESIGNNUMBER%20OF%20FACTORS%20=%20%20%205NUMBER%20OF%20LEVELS%20FOR%20EACH%20FACTOR%20=%20%20%204NUMBER%20OF%20OBSERVATIONS%20=%2016" TargetMode="External"/><Relationship Id="rId1" Type="http://schemas.openxmlformats.org/officeDocument/2006/relationships/hyperlink" Target="http://www.itl.nist.gov/div898/handbook/pri/section3/pri3323.ht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49"/>
  <sheetViews>
    <sheetView tabSelected="1" workbookViewId="0">
      <selection activeCell="I3" sqref="I3:M10"/>
    </sheetView>
  </sheetViews>
  <sheetFormatPr baseColWidth="10" defaultRowHeight="15" x14ac:dyDescent="0.25"/>
  <cols>
    <col min="3" max="3" width="13.5703125" bestFit="1" customWidth="1"/>
    <col min="8" max="8" width="11.42578125" style="2"/>
    <col min="9" max="9" width="6.5703125" bestFit="1" customWidth="1"/>
    <col min="10" max="10" width="13.5703125" bestFit="1" customWidth="1"/>
    <col min="11" max="11" width="8.42578125" bestFit="1" customWidth="1"/>
    <col min="12" max="12" width="5" bestFit="1" customWidth="1"/>
    <col min="13" max="13" width="3.5703125" bestFit="1" customWidth="1"/>
  </cols>
  <sheetData>
    <row r="2" spans="2:2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1" t="s">
        <v>5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O2" t="s">
        <v>14</v>
      </c>
      <c r="P2" s="1">
        <v>5</v>
      </c>
      <c r="R2" t="s">
        <v>14</v>
      </c>
      <c r="S2" s="1">
        <v>5</v>
      </c>
    </row>
    <row r="3" spans="2:20" x14ac:dyDescent="0.25">
      <c r="B3" s="1">
        <v>7</v>
      </c>
      <c r="C3" s="1">
        <v>7</v>
      </c>
      <c r="D3" s="1">
        <v>5</v>
      </c>
      <c r="E3" s="96">
        <v>0.2</v>
      </c>
      <c r="F3" s="66">
        <v>5</v>
      </c>
      <c r="H3" s="2" t="s">
        <v>6</v>
      </c>
      <c r="I3" s="3">
        <v>7</v>
      </c>
      <c r="J3" s="3">
        <v>7</v>
      </c>
      <c r="K3" s="3">
        <v>5</v>
      </c>
      <c r="L3" s="61">
        <v>0.2</v>
      </c>
      <c r="M3" s="97">
        <v>5</v>
      </c>
      <c r="O3" t="s">
        <v>15</v>
      </c>
      <c r="P3" s="5">
        <v>8</v>
      </c>
      <c r="R3" t="s">
        <v>15</v>
      </c>
      <c r="S3" s="5">
        <v>4</v>
      </c>
      <c r="T3" t="s">
        <v>20</v>
      </c>
    </row>
    <row r="4" spans="2:20" x14ac:dyDescent="0.25">
      <c r="B4" s="1">
        <v>14</v>
      </c>
      <c r="C4" s="1">
        <v>14</v>
      </c>
      <c r="D4" s="1">
        <v>6</v>
      </c>
      <c r="E4" s="96">
        <v>0.1</v>
      </c>
      <c r="F4" s="66">
        <v>10</v>
      </c>
      <c r="H4" s="2" t="s">
        <v>7</v>
      </c>
      <c r="I4" s="3">
        <v>14</v>
      </c>
      <c r="J4" s="3">
        <v>14</v>
      </c>
      <c r="K4" s="3">
        <v>6</v>
      </c>
      <c r="L4" s="61">
        <v>0.1</v>
      </c>
      <c r="M4" s="97">
        <v>10</v>
      </c>
    </row>
    <row r="5" spans="2:20" x14ac:dyDescent="0.25">
      <c r="B5" s="1">
        <v>21</v>
      </c>
      <c r="C5" s="1">
        <v>21</v>
      </c>
      <c r="D5" s="46">
        <v>1</v>
      </c>
      <c r="E5" s="1">
        <v>0.05</v>
      </c>
      <c r="F5" s="66">
        <v>20</v>
      </c>
      <c r="H5" s="2" t="s">
        <v>8</v>
      </c>
      <c r="I5" s="3">
        <v>21</v>
      </c>
      <c r="J5" s="3">
        <v>21</v>
      </c>
      <c r="K5" s="4">
        <v>5</v>
      </c>
      <c r="L5" s="61">
        <v>0.05</v>
      </c>
      <c r="M5" s="97">
        <v>20</v>
      </c>
    </row>
    <row r="6" spans="2:20" x14ac:dyDescent="0.25">
      <c r="B6" s="1">
        <v>28</v>
      </c>
      <c r="C6" s="1">
        <v>28</v>
      </c>
      <c r="D6" s="46">
        <v>2</v>
      </c>
      <c r="E6" s="1">
        <v>0.01</v>
      </c>
      <c r="F6" s="66">
        <v>50</v>
      </c>
      <c r="H6" s="2" t="s">
        <v>9</v>
      </c>
      <c r="I6" s="3">
        <v>28</v>
      </c>
      <c r="J6" s="3">
        <v>28</v>
      </c>
      <c r="K6" s="4">
        <v>6</v>
      </c>
      <c r="L6" s="61">
        <v>0.01</v>
      </c>
      <c r="M6" s="97">
        <v>50</v>
      </c>
    </row>
    <row r="7" spans="2:20" x14ac:dyDescent="0.25">
      <c r="B7" s="1"/>
      <c r="C7" s="1">
        <v>35</v>
      </c>
      <c r="D7" s="46">
        <v>3</v>
      </c>
      <c r="E7" s="1"/>
      <c r="F7" s="1"/>
      <c r="H7" s="2" t="s">
        <v>10</v>
      </c>
      <c r="I7" s="4">
        <v>7</v>
      </c>
      <c r="J7" s="3">
        <v>35</v>
      </c>
      <c r="K7" s="4">
        <v>5</v>
      </c>
      <c r="L7" s="63">
        <v>0.2</v>
      </c>
      <c r="M7" s="98">
        <v>5</v>
      </c>
    </row>
    <row r="8" spans="2:20" x14ac:dyDescent="0.25">
      <c r="B8" s="1"/>
      <c r="C8" s="1">
        <v>42</v>
      </c>
      <c r="D8" s="46">
        <v>4</v>
      </c>
      <c r="E8" s="1"/>
      <c r="F8" s="1"/>
      <c r="H8" s="2" t="s">
        <v>11</v>
      </c>
      <c r="I8" s="4">
        <v>14</v>
      </c>
      <c r="J8" s="3">
        <v>42</v>
      </c>
      <c r="K8" s="4">
        <v>6</v>
      </c>
      <c r="L8" s="63">
        <v>0.1</v>
      </c>
      <c r="M8" s="98">
        <v>10</v>
      </c>
    </row>
    <row r="9" spans="2:20" x14ac:dyDescent="0.25">
      <c r="B9" s="1"/>
      <c r="C9" s="1">
        <v>49</v>
      </c>
      <c r="D9" s="46">
        <v>7</v>
      </c>
      <c r="E9" s="1"/>
      <c r="F9" s="1"/>
      <c r="H9" s="2" t="s">
        <v>12</v>
      </c>
      <c r="I9" s="4">
        <v>21</v>
      </c>
      <c r="J9" s="3">
        <v>49</v>
      </c>
      <c r="K9" s="4">
        <v>5</v>
      </c>
      <c r="L9" s="63">
        <v>0.05</v>
      </c>
      <c r="M9" s="98">
        <v>20</v>
      </c>
    </row>
    <row r="10" spans="2:20" x14ac:dyDescent="0.25">
      <c r="B10" s="1"/>
      <c r="C10" s="1">
        <v>56</v>
      </c>
      <c r="D10" s="1"/>
      <c r="E10" s="1"/>
      <c r="F10" s="1"/>
      <c r="H10" s="2" t="s">
        <v>13</v>
      </c>
      <c r="I10" s="4">
        <v>28</v>
      </c>
      <c r="J10" s="3">
        <v>56</v>
      </c>
      <c r="K10" s="4">
        <v>6</v>
      </c>
      <c r="L10" s="63">
        <v>0.01</v>
      </c>
      <c r="M10" s="98">
        <v>50</v>
      </c>
    </row>
    <row r="13" spans="2:20" ht="15" customHeight="1" x14ac:dyDescent="0.25">
      <c r="B13" s="101" t="s">
        <v>21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t="s">
        <v>16</v>
      </c>
      <c r="O13" s="102" t="s">
        <v>17</v>
      </c>
      <c r="P13" s="102"/>
      <c r="R13" t="s">
        <v>18</v>
      </c>
    </row>
    <row r="14" spans="2:20" x14ac:dyDescent="0.25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R14" t="s">
        <v>19</v>
      </c>
    </row>
    <row r="15" spans="2:20" x14ac:dyDescent="0.2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2:20" x14ac:dyDescent="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2:13" x14ac:dyDescent="0.2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2:13" x14ac:dyDescent="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2:13" x14ac:dyDescent="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 x14ac:dyDescent="0.2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 x14ac:dyDescent="0.2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 x14ac:dyDescent="0.2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 x14ac:dyDescent="0.2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 x14ac:dyDescent="0.2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 x14ac:dyDescent="0.2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 x14ac:dyDescent="0.2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 x14ac:dyDescent="0.2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 x14ac:dyDescent="0.2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 x14ac:dyDescent="0.2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 x14ac:dyDescent="0.2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 x14ac:dyDescent="0.2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 x14ac:dyDescent="0.2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 x14ac:dyDescent="0.2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 x14ac:dyDescent="0.2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 x14ac:dyDescent="0.2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 x14ac:dyDescent="0.2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 x14ac:dyDescent="0.2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 x14ac:dyDescent="0.2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 x14ac:dyDescent="0.2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 x14ac:dyDescent="0.2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 x14ac:dyDescent="0.2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 x14ac:dyDescent="0.2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 x14ac:dyDescent="0.2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 x14ac:dyDescent="0.2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 x14ac:dyDescent="0.2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 x14ac:dyDescent="0.2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 x14ac:dyDescent="0.2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 x14ac:dyDescent="0.2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 x14ac:dyDescent="0.2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</sheetData>
  <mergeCells count="2">
    <mergeCell ref="B13:M49"/>
    <mergeCell ref="O13:P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Q67"/>
  <sheetViews>
    <sheetView view="pageBreakPreview" zoomScale="60" zoomScaleNormal="70" workbookViewId="0">
      <selection sqref="A1:V35"/>
    </sheetView>
  </sheetViews>
  <sheetFormatPr baseColWidth="10" defaultRowHeight="15" x14ac:dyDescent="0.25"/>
  <cols>
    <col min="2" max="2" width="8.5703125" bestFit="1" customWidth="1"/>
    <col min="3" max="3" width="6.5703125" bestFit="1" customWidth="1"/>
    <col min="4" max="4" width="7.42578125" bestFit="1" customWidth="1"/>
    <col min="5" max="5" width="8.42578125" bestFit="1" customWidth="1"/>
    <col min="6" max="6" width="6.28515625" bestFit="1" customWidth="1"/>
    <col min="7" max="7" width="3.5703125" bestFit="1" customWidth="1"/>
    <col min="10" max="10" width="6.5703125" style="1" bestFit="1" customWidth="1"/>
    <col min="11" max="11" width="8.140625" style="1" bestFit="1" customWidth="1"/>
    <col min="12" max="12" width="8.42578125" style="1" bestFit="1" customWidth="1"/>
    <col min="13" max="13" width="3" style="1" bestFit="1" customWidth="1"/>
    <col min="14" max="14" width="4" style="1" customWidth="1"/>
    <col min="16" max="16" width="4.42578125" bestFit="1" customWidth="1"/>
    <col min="17" max="17" width="6.5703125" style="6" bestFit="1" customWidth="1"/>
    <col min="18" max="18" width="8.140625" style="6" bestFit="1" customWidth="1"/>
    <col min="19" max="19" width="8.42578125" style="6" bestFit="1" customWidth="1"/>
    <col min="20" max="20" width="6.85546875" style="6" bestFit="1" customWidth="1"/>
    <col min="21" max="21" width="3.5703125" style="1" bestFit="1" customWidth="1"/>
    <col min="22" max="22" width="6.42578125" customWidth="1"/>
    <col min="23" max="27" width="3.140625" style="1" bestFit="1" customWidth="1"/>
    <col min="40" max="40" width="8.140625" bestFit="1" customWidth="1"/>
    <col min="41" max="41" width="9.140625" bestFit="1" customWidth="1"/>
  </cols>
  <sheetData>
    <row r="1" spans="2:37" x14ac:dyDescent="0.25">
      <c r="B1" s="102" t="s">
        <v>40</v>
      </c>
      <c r="C1" s="102"/>
      <c r="D1" s="102"/>
      <c r="E1" s="102"/>
      <c r="F1" s="102"/>
      <c r="G1" s="102"/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</row>
    <row r="2" spans="2:37" ht="30" x14ac:dyDescent="0.25">
      <c r="B2" s="1" t="s">
        <v>5</v>
      </c>
      <c r="C2" s="1" t="s">
        <v>0</v>
      </c>
      <c r="D2" s="8" t="s">
        <v>22</v>
      </c>
      <c r="E2" s="1" t="s">
        <v>2</v>
      </c>
      <c r="F2" s="1" t="s">
        <v>3</v>
      </c>
      <c r="G2" s="1" t="s">
        <v>4</v>
      </c>
      <c r="I2" s="1" t="s">
        <v>29</v>
      </c>
      <c r="J2" s="1" t="s">
        <v>0</v>
      </c>
      <c r="K2" s="8" t="s">
        <v>22</v>
      </c>
      <c r="L2" s="1" t="s">
        <v>2</v>
      </c>
      <c r="M2" s="1" t="s">
        <v>3</v>
      </c>
      <c r="N2" s="1" t="s">
        <v>4</v>
      </c>
      <c r="P2" s="1" t="s">
        <v>29</v>
      </c>
      <c r="Q2" s="1" t="s">
        <v>0</v>
      </c>
      <c r="R2" s="8" t="s">
        <v>22</v>
      </c>
      <c r="S2" s="1" t="s">
        <v>2</v>
      </c>
      <c r="T2" s="1" t="s">
        <v>3</v>
      </c>
      <c r="U2" s="1" t="s">
        <v>4</v>
      </c>
      <c r="W2" s="1" t="s">
        <v>23</v>
      </c>
      <c r="X2" s="1" t="s">
        <v>25</v>
      </c>
      <c r="Y2" s="1" t="s">
        <v>26</v>
      </c>
      <c r="Z2" s="1" t="s">
        <v>27</v>
      </c>
      <c r="AA2" s="1" t="s">
        <v>28</v>
      </c>
    </row>
    <row r="3" spans="2:37" ht="15.75" thickBot="1" x14ac:dyDescent="0.3">
      <c r="B3" s="1"/>
      <c r="C3" s="1"/>
      <c r="D3" s="8"/>
      <c r="E3" s="1"/>
      <c r="F3" s="1"/>
      <c r="G3" s="46">
        <v>1</v>
      </c>
      <c r="I3" s="1"/>
      <c r="K3" s="8"/>
      <c r="Q3" s="59">
        <v>2</v>
      </c>
      <c r="R3" s="59">
        <v>3</v>
      </c>
      <c r="S3" s="59">
        <v>4</v>
      </c>
      <c r="T3" s="59">
        <v>5</v>
      </c>
      <c r="U3" s="65">
        <v>6</v>
      </c>
      <c r="AC3" s="103" t="s">
        <v>24</v>
      </c>
      <c r="AD3" s="103"/>
      <c r="AE3" s="103"/>
      <c r="AF3" s="103"/>
      <c r="AG3" s="103"/>
      <c r="AH3" s="103"/>
      <c r="AI3" s="103"/>
      <c r="AJ3" s="103"/>
      <c r="AK3" s="103"/>
    </row>
    <row r="4" spans="2:37" x14ac:dyDescent="0.25">
      <c r="B4" s="20" t="s">
        <v>6</v>
      </c>
      <c r="C4" s="10">
        <v>7</v>
      </c>
      <c r="D4" s="10">
        <v>7</v>
      </c>
      <c r="E4" s="10">
        <v>5</v>
      </c>
      <c r="F4" s="60">
        <v>0.2</v>
      </c>
      <c r="G4" s="11">
        <v>5</v>
      </c>
      <c r="I4" s="44">
        <v>1</v>
      </c>
      <c r="J4" s="23" t="s">
        <v>6</v>
      </c>
      <c r="K4" s="24" t="s">
        <v>6</v>
      </c>
      <c r="L4" s="24" t="s">
        <v>6</v>
      </c>
      <c r="M4" s="24" t="s">
        <v>6</v>
      </c>
      <c r="N4" s="25" t="s">
        <v>6</v>
      </c>
      <c r="P4" s="69">
        <v>1</v>
      </c>
      <c r="Q4" s="70">
        <f>VLOOKUP(J4,$B$4:$G$7,Q$3)</f>
        <v>7</v>
      </c>
      <c r="R4" s="70">
        <f>VLOOKUP(K4,$B$4:$G$7,R$3)</f>
        <v>7</v>
      </c>
      <c r="S4" s="70">
        <f>VLOOKUP(L4,$B$4:$G$7,S$3)</f>
        <v>5</v>
      </c>
      <c r="T4" s="71">
        <f>VLOOKUP(M4,$B$4:$G$7,T$3)</f>
        <v>0.2</v>
      </c>
      <c r="U4" s="72">
        <f>VLOOKUP(N4,$B$4:$G$7,U$3)</f>
        <v>5</v>
      </c>
      <c r="W4" s="1" t="s">
        <v>6</v>
      </c>
      <c r="X4" s="1" t="s">
        <v>6</v>
      </c>
      <c r="Y4" s="1" t="s">
        <v>6</v>
      </c>
      <c r="Z4" s="1" t="s">
        <v>6</v>
      </c>
      <c r="AA4" s="1" t="s">
        <v>6</v>
      </c>
      <c r="AC4" s="103"/>
      <c r="AD4" s="103"/>
      <c r="AE4" s="103"/>
      <c r="AF4" s="103"/>
      <c r="AG4" s="103"/>
      <c r="AH4" s="103"/>
      <c r="AI4" s="103"/>
      <c r="AJ4" s="103"/>
      <c r="AK4" s="103"/>
    </row>
    <row r="5" spans="2:37" x14ac:dyDescent="0.25">
      <c r="B5" s="21" t="s">
        <v>7</v>
      </c>
      <c r="C5" s="3">
        <v>14</v>
      </c>
      <c r="D5" s="3">
        <v>14</v>
      </c>
      <c r="E5" s="3">
        <v>6</v>
      </c>
      <c r="F5" s="61">
        <v>0.1</v>
      </c>
      <c r="G5" s="12">
        <v>10</v>
      </c>
      <c r="I5" s="44">
        <v>2</v>
      </c>
      <c r="J5" s="26" t="s">
        <v>6</v>
      </c>
      <c r="K5" s="27" t="s">
        <v>7</v>
      </c>
      <c r="L5" s="27" t="s">
        <v>7</v>
      </c>
      <c r="M5" s="27" t="s">
        <v>7</v>
      </c>
      <c r="N5" s="28" t="s">
        <v>7</v>
      </c>
      <c r="P5" s="73">
        <v>2</v>
      </c>
      <c r="Q5" s="74">
        <f>VLOOKUP(J5,$B$4:$G$7,Q$3)</f>
        <v>7</v>
      </c>
      <c r="R5" s="74">
        <f>VLOOKUP(K5,$B$4:$G$7,R$3)</f>
        <v>14</v>
      </c>
      <c r="S5" s="74">
        <f t="shared" ref="S5:S6" si="0">VLOOKUP(L5,$B$4:$G$7,S$3)</f>
        <v>6</v>
      </c>
      <c r="T5" s="75">
        <f t="shared" ref="T5:T6" si="1">VLOOKUP(M5,$B$4:$G$7,T$3)</f>
        <v>0.1</v>
      </c>
      <c r="U5" s="76">
        <f t="shared" ref="U5:U6" si="2">VLOOKUP(N5,$B$4:$G$7,U$3)</f>
        <v>10</v>
      </c>
      <c r="W5" s="1" t="s">
        <v>6</v>
      </c>
      <c r="X5" s="1" t="s">
        <v>7</v>
      </c>
      <c r="Y5" s="1" t="s">
        <v>7</v>
      </c>
      <c r="Z5" s="1" t="s">
        <v>7</v>
      </c>
      <c r="AA5" s="1" t="s">
        <v>7</v>
      </c>
      <c r="AC5" s="103"/>
      <c r="AD5" s="103"/>
      <c r="AE5" s="103"/>
      <c r="AF5" s="103"/>
      <c r="AG5" s="103"/>
      <c r="AH5" s="103"/>
      <c r="AI5" s="103"/>
      <c r="AJ5" s="103"/>
      <c r="AK5" s="103"/>
    </row>
    <row r="6" spans="2:37" x14ac:dyDescent="0.25">
      <c r="B6" s="21" t="s">
        <v>8</v>
      </c>
      <c r="C6" s="3">
        <v>21</v>
      </c>
      <c r="D6" s="3">
        <v>21</v>
      </c>
      <c r="E6" s="47">
        <v>5</v>
      </c>
      <c r="F6" s="3">
        <v>0.05</v>
      </c>
      <c r="G6" s="12">
        <v>20</v>
      </c>
      <c r="I6" s="44">
        <v>3</v>
      </c>
      <c r="J6" s="26" t="s">
        <v>6</v>
      </c>
      <c r="K6" s="27" t="s">
        <v>8</v>
      </c>
      <c r="L6" s="27" t="s">
        <v>8</v>
      </c>
      <c r="M6" s="27" t="s">
        <v>8</v>
      </c>
      <c r="N6" s="28" t="s">
        <v>8</v>
      </c>
      <c r="P6" s="73">
        <v>3</v>
      </c>
      <c r="Q6" s="74">
        <f t="shared" ref="Q6:Q19" si="3">VLOOKUP(J6,$B$4:$G$7,Q$3)</f>
        <v>7</v>
      </c>
      <c r="R6" s="74">
        <f t="shared" ref="R6:R19" si="4">VLOOKUP(K6,$B$4:$G$7,R$3)</f>
        <v>21</v>
      </c>
      <c r="S6" s="74">
        <f t="shared" si="0"/>
        <v>5</v>
      </c>
      <c r="T6" s="75">
        <f t="shared" si="1"/>
        <v>0.05</v>
      </c>
      <c r="U6" s="76">
        <f t="shared" si="2"/>
        <v>20</v>
      </c>
      <c r="W6" s="1" t="s">
        <v>6</v>
      </c>
      <c r="X6" s="1" t="s">
        <v>8</v>
      </c>
      <c r="Y6" s="1" t="s">
        <v>8</v>
      </c>
      <c r="Z6" s="1" t="s">
        <v>8</v>
      </c>
      <c r="AA6" s="1" t="s">
        <v>8</v>
      </c>
      <c r="AC6" s="103"/>
      <c r="AD6" s="103"/>
      <c r="AE6" s="103"/>
      <c r="AF6" s="103"/>
      <c r="AG6" s="103"/>
      <c r="AH6" s="103"/>
      <c r="AI6" s="103"/>
      <c r="AJ6" s="103"/>
      <c r="AK6" s="103"/>
    </row>
    <row r="7" spans="2:37" ht="15.75" thickBot="1" x14ac:dyDescent="0.3">
      <c r="B7" s="22" t="s">
        <v>9</v>
      </c>
      <c r="C7" s="13">
        <v>28</v>
      </c>
      <c r="D7" s="13">
        <v>28</v>
      </c>
      <c r="E7" s="48">
        <v>6</v>
      </c>
      <c r="F7" s="13">
        <v>0.01</v>
      </c>
      <c r="G7" s="15">
        <v>50</v>
      </c>
      <c r="I7" s="44">
        <v>4</v>
      </c>
      <c r="J7" s="26" t="s">
        <v>6</v>
      </c>
      <c r="K7" s="27" t="s">
        <v>9</v>
      </c>
      <c r="L7" s="27" t="s">
        <v>9</v>
      </c>
      <c r="M7" s="27" t="s">
        <v>9</v>
      </c>
      <c r="N7" s="28" t="s">
        <v>9</v>
      </c>
      <c r="P7" s="73">
        <v>4</v>
      </c>
      <c r="Q7" s="74">
        <f t="shared" si="3"/>
        <v>7</v>
      </c>
      <c r="R7" s="74">
        <f t="shared" si="4"/>
        <v>28</v>
      </c>
      <c r="S7" s="74">
        <f t="shared" ref="S7:S19" si="5">VLOOKUP(L7,$B$4:$G$7,S$3)</f>
        <v>6</v>
      </c>
      <c r="T7" s="75">
        <f t="shared" ref="T7:T19" si="6">VLOOKUP(M7,$B$4:$G$7,T$3)</f>
        <v>0.01</v>
      </c>
      <c r="U7" s="76">
        <f t="shared" ref="U7:U19" si="7">VLOOKUP(N7,$B$4:$G$7,U$3)</f>
        <v>50</v>
      </c>
      <c r="W7" s="1" t="s">
        <v>6</v>
      </c>
      <c r="X7" s="1" t="s">
        <v>9</v>
      </c>
      <c r="Y7" s="1" t="s">
        <v>9</v>
      </c>
      <c r="Z7" s="1" t="s">
        <v>9</v>
      </c>
      <c r="AA7" s="1" t="s">
        <v>9</v>
      </c>
      <c r="AC7" s="103"/>
      <c r="AD7" s="103"/>
      <c r="AE7" s="103"/>
      <c r="AF7" s="103"/>
      <c r="AG7" s="103"/>
      <c r="AH7" s="103"/>
      <c r="AI7" s="103"/>
      <c r="AJ7" s="103"/>
      <c r="AK7" s="103"/>
    </row>
    <row r="8" spans="2:37" x14ac:dyDescent="0.25">
      <c r="B8" s="41" t="s">
        <v>10</v>
      </c>
      <c r="C8" s="16">
        <v>7</v>
      </c>
      <c r="D8" s="10">
        <v>35</v>
      </c>
      <c r="E8" s="49">
        <v>5</v>
      </c>
      <c r="F8" s="62">
        <v>0.2</v>
      </c>
      <c r="G8" s="17">
        <v>5</v>
      </c>
      <c r="I8" s="44">
        <v>5</v>
      </c>
      <c r="J8" s="26" t="s">
        <v>7</v>
      </c>
      <c r="K8" s="27" t="s">
        <v>6</v>
      </c>
      <c r="L8" s="27" t="s">
        <v>9</v>
      </c>
      <c r="M8" s="27" t="s">
        <v>7</v>
      </c>
      <c r="N8" s="28" t="s">
        <v>8</v>
      </c>
      <c r="P8" s="73">
        <v>5</v>
      </c>
      <c r="Q8" s="74">
        <f t="shared" si="3"/>
        <v>14</v>
      </c>
      <c r="R8" s="74">
        <f t="shared" si="4"/>
        <v>7</v>
      </c>
      <c r="S8" s="74">
        <f t="shared" si="5"/>
        <v>6</v>
      </c>
      <c r="T8" s="75">
        <f t="shared" si="6"/>
        <v>0.1</v>
      </c>
      <c r="U8" s="76">
        <f t="shared" si="7"/>
        <v>20</v>
      </c>
      <c r="W8" s="1" t="s">
        <v>7</v>
      </c>
      <c r="X8" s="1" t="s">
        <v>6</v>
      </c>
      <c r="Y8" s="1" t="s">
        <v>9</v>
      </c>
      <c r="Z8" s="1" t="s">
        <v>7</v>
      </c>
      <c r="AA8" s="1" t="s">
        <v>8</v>
      </c>
    </row>
    <row r="9" spans="2:37" x14ac:dyDescent="0.25">
      <c r="B9" s="42" t="s">
        <v>11</v>
      </c>
      <c r="C9" s="4">
        <v>14</v>
      </c>
      <c r="D9" s="3">
        <v>42</v>
      </c>
      <c r="E9" s="47">
        <v>6</v>
      </c>
      <c r="F9" s="63">
        <v>0.1</v>
      </c>
      <c r="G9" s="18">
        <v>10</v>
      </c>
      <c r="I9" s="44">
        <v>6</v>
      </c>
      <c r="J9" s="26" t="s">
        <v>7</v>
      </c>
      <c r="K9" s="27" t="s">
        <v>7</v>
      </c>
      <c r="L9" s="27" t="s">
        <v>8</v>
      </c>
      <c r="M9" s="27" t="s">
        <v>6</v>
      </c>
      <c r="N9" s="28" t="s">
        <v>9</v>
      </c>
      <c r="P9" s="73">
        <v>6</v>
      </c>
      <c r="Q9" s="74">
        <f t="shared" si="3"/>
        <v>14</v>
      </c>
      <c r="R9" s="74">
        <f t="shared" si="4"/>
        <v>14</v>
      </c>
      <c r="S9" s="74">
        <f t="shared" si="5"/>
        <v>5</v>
      </c>
      <c r="T9" s="75">
        <f t="shared" si="6"/>
        <v>0.2</v>
      </c>
      <c r="U9" s="76">
        <f t="shared" si="7"/>
        <v>50</v>
      </c>
      <c r="W9" s="1" t="s">
        <v>7</v>
      </c>
      <c r="X9" s="1" t="s">
        <v>7</v>
      </c>
      <c r="Y9" s="1" t="s">
        <v>8</v>
      </c>
      <c r="Z9" s="1" t="s">
        <v>6</v>
      </c>
      <c r="AA9" s="1" t="s">
        <v>9</v>
      </c>
      <c r="AC9" s="104" t="s">
        <v>38</v>
      </c>
      <c r="AD9" s="105"/>
      <c r="AE9" s="105"/>
      <c r="AF9" s="105"/>
      <c r="AG9" s="105"/>
      <c r="AH9" s="105"/>
      <c r="AI9" s="105"/>
      <c r="AJ9" s="105"/>
    </row>
    <row r="10" spans="2:37" x14ac:dyDescent="0.25">
      <c r="B10" s="42" t="s">
        <v>12</v>
      </c>
      <c r="C10" s="4">
        <v>21</v>
      </c>
      <c r="D10" s="3">
        <v>49</v>
      </c>
      <c r="E10" s="47">
        <v>5</v>
      </c>
      <c r="F10" s="63">
        <v>0.05</v>
      </c>
      <c r="G10" s="18">
        <v>20</v>
      </c>
      <c r="I10" s="44">
        <v>7</v>
      </c>
      <c r="J10" s="26" t="s">
        <v>7</v>
      </c>
      <c r="K10" s="27" t="s">
        <v>8</v>
      </c>
      <c r="L10" s="27" t="s">
        <v>7</v>
      </c>
      <c r="M10" s="27" t="s">
        <v>9</v>
      </c>
      <c r="N10" s="28" t="s">
        <v>6</v>
      </c>
      <c r="P10" s="73">
        <v>7</v>
      </c>
      <c r="Q10" s="74">
        <f t="shared" si="3"/>
        <v>14</v>
      </c>
      <c r="R10" s="74">
        <f t="shared" si="4"/>
        <v>21</v>
      </c>
      <c r="S10" s="74">
        <f t="shared" si="5"/>
        <v>6</v>
      </c>
      <c r="T10" s="75">
        <f t="shared" si="6"/>
        <v>0.01</v>
      </c>
      <c r="U10" s="76">
        <f t="shared" si="7"/>
        <v>5</v>
      </c>
      <c r="W10" s="1" t="s">
        <v>7</v>
      </c>
      <c r="X10" s="1" t="s">
        <v>8</v>
      </c>
      <c r="Y10" s="1" t="s">
        <v>7</v>
      </c>
      <c r="Z10" s="1" t="s">
        <v>9</v>
      </c>
      <c r="AA10" s="1" t="s">
        <v>6</v>
      </c>
      <c r="AC10" s="105"/>
      <c r="AD10" s="105"/>
      <c r="AE10" s="105"/>
      <c r="AF10" s="105"/>
      <c r="AG10" s="105"/>
      <c r="AH10" s="105"/>
      <c r="AI10" s="105"/>
      <c r="AJ10" s="105"/>
    </row>
    <row r="11" spans="2:37" ht="15.75" thickBot="1" x14ac:dyDescent="0.3">
      <c r="B11" s="43" t="s">
        <v>13</v>
      </c>
      <c r="C11" s="14">
        <v>28</v>
      </c>
      <c r="D11" s="13">
        <v>56</v>
      </c>
      <c r="E11" s="48">
        <v>6</v>
      </c>
      <c r="F11" s="64">
        <v>0.01</v>
      </c>
      <c r="G11" s="19">
        <v>50</v>
      </c>
      <c r="I11" s="44">
        <v>8</v>
      </c>
      <c r="J11" s="26" t="s">
        <v>7</v>
      </c>
      <c r="K11" s="27" t="s">
        <v>9</v>
      </c>
      <c r="L11" s="27" t="s">
        <v>6</v>
      </c>
      <c r="M11" s="27" t="s">
        <v>8</v>
      </c>
      <c r="N11" s="28" t="s">
        <v>7</v>
      </c>
      <c r="P11" s="73">
        <v>8</v>
      </c>
      <c r="Q11" s="74">
        <f t="shared" si="3"/>
        <v>14</v>
      </c>
      <c r="R11" s="74">
        <f t="shared" si="4"/>
        <v>28</v>
      </c>
      <c r="S11" s="74">
        <f t="shared" si="5"/>
        <v>5</v>
      </c>
      <c r="T11" s="75">
        <f t="shared" si="6"/>
        <v>0.05</v>
      </c>
      <c r="U11" s="76">
        <f t="shared" si="7"/>
        <v>10</v>
      </c>
      <c r="W11" s="1" t="s">
        <v>7</v>
      </c>
      <c r="X11" s="1" t="s">
        <v>9</v>
      </c>
      <c r="Y11" s="1" t="s">
        <v>6</v>
      </c>
      <c r="Z11" s="1" t="s">
        <v>8</v>
      </c>
      <c r="AA11" s="1" t="s">
        <v>7</v>
      </c>
      <c r="AC11" s="105"/>
      <c r="AD11" s="105"/>
      <c r="AE11" s="105"/>
      <c r="AF11" s="105"/>
      <c r="AG11" s="105"/>
      <c r="AH11" s="105"/>
      <c r="AI11" s="105"/>
      <c r="AJ11" s="105"/>
    </row>
    <row r="12" spans="2:37" x14ac:dyDescent="0.25">
      <c r="C12" s="50"/>
      <c r="D12" s="50"/>
      <c r="E12" s="50"/>
      <c r="F12" s="50"/>
      <c r="G12" s="50"/>
      <c r="I12" s="44">
        <v>9</v>
      </c>
      <c r="J12" s="26" t="s">
        <v>8</v>
      </c>
      <c r="K12" s="27" t="s">
        <v>6</v>
      </c>
      <c r="L12" s="27" t="s">
        <v>7</v>
      </c>
      <c r="M12" s="27" t="s">
        <v>8</v>
      </c>
      <c r="N12" s="28" t="s">
        <v>9</v>
      </c>
      <c r="P12" s="73">
        <v>9</v>
      </c>
      <c r="Q12" s="74">
        <f t="shared" si="3"/>
        <v>21</v>
      </c>
      <c r="R12" s="74">
        <f t="shared" si="4"/>
        <v>7</v>
      </c>
      <c r="S12" s="74">
        <f t="shared" si="5"/>
        <v>6</v>
      </c>
      <c r="T12" s="75">
        <f t="shared" si="6"/>
        <v>0.05</v>
      </c>
      <c r="U12" s="76">
        <f t="shared" si="7"/>
        <v>50</v>
      </c>
      <c r="W12" s="1" t="s">
        <v>8</v>
      </c>
      <c r="X12" s="1" t="s">
        <v>6</v>
      </c>
      <c r="Y12" s="1" t="s">
        <v>7</v>
      </c>
      <c r="Z12" s="1" t="s">
        <v>8</v>
      </c>
      <c r="AA12" s="1" t="s">
        <v>9</v>
      </c>
      <c r="AC12" s="105"/>
      <c r="AD12" s="105"/>
      <c r="AE12" s="105"/>
      <c r="AF12" s="105"/>
      <c r="AG12" s="105"/>
      <c r="AH12" s="105"/>
      <c r="AI12" s="105"/>
      <c r="AJ12" s="105"/>
    </row>
    <row r="13" spans="2:37" x14ac:dyDescent="0.25">
      <c r="B13" s="1" t="s">
        <v>36</v>
      </c>
      <c r="C13" s="50"/>
      <c r="D13" s="50"/>
      <c r="E13" s="50"/>
      <c r="F13" s="50"/>
      <c r="G13" s="50"/>
      <c r="H13" t="s">
        <v>37</v>
      </c>
      <c r="I13" s="44">
        <v>10</v>
      </c>
      <c r="J13" s="26" t="s">
        <v>8</v>
      </c>
      <c r="K13" s="27" t="s">
        <v>7</v>
      </c>
      <c r="L13" s="27" t="s">
        <v>6</v>
      </c>
      <c r="M13" s="27" t="s">
        <v>9</v>
      </c>
      <c r="N13" s="28" t="s">
        <v>8</v>
      </c>
      <c r="P13" s="73">
        <v>10</v>
      </c>
      <c r="Q13" s="74">
        <f t="shared" si="3"/>
        <v>21</v>
      </c>
      <c r="R13" s="74">
        <f t="shared" si="4"/>
        <v>14</v>
      </c>
      <c r="S13" s="74">
        <f t="shared" si="5"/>
        <v>5</v>
      </c>
      <c r="T13" s="75">
        <f t="shared" si="6"/>
        <v>0.01</v>
      </c>
      <c r="U13" s="76">
        <f t="shared" si="7"/>
        <v>20</v>
      </c>
      <c r="W13" s="1" t="s">
        <v>8</v>
      </c>
      <c r="X13" s="1" t="s">
        <v>7</v>
      </c>
      <c r="Y13" s="1" t="s">
        <v>6</v>
      </c>
      <c r="Z13" s="1" t="s">
        <v>9</v>
      </c>
      <c r="AA13" s="1" t="s">
        <v>8</v>
      </c>
    </row>
    <row r="14" spans="2:37" x14ac:dyDescent="0.25">
      <c r="B14" s="6" t="s">
        <v>32</v>
      </c>
      <c r="C14" s="50">
        <v>4</v>
      </c>
      <c r="D14" s="50">
        <v>8</v>
      </c>
      <c r="E14" s="50">
        <v>2</v>
      </c>
      <c r="F14" s="50">
        <v>4</v>
      </c>
      <c r="G14" s="50">
        <v>4</v>
      </c>
      <c r="H14" s="1">
        <f>LCM(C14:G14)</f>
        <v>8</v>
      </c>
      <c r="I14" s="44">
        <v>11</v>
      </c>
      <c r="J14" s="26" t="s">
        <v>8</v>
      </c>
      <c r="K14" s="27" t="s">
        <v>8</v>
      </c>
      <c r="L14" s="27" t="s">
        <v>9</v>
      </c>
      <c r="M14" s="27" t="s">
        <v>6</v>
      </c>
      <c r="N14" s="28" t="s">
        <v>7</v>
      </c>
      <c r="P14" s="73">
        <v>11</v>
      </c>
      <c r="Q14" s="74">
        <f t="shared" si="3"/>
        <v>21</v>
      </c>
      <c r="R14" s="74">
        <f t="shared" si="4"/>
        <v>21</v>
      </c>
      <c r="S14" s="74">
        <f t="shared" si="5"/>
        <v>6</v>
      </c>
      <c r="T14" s="75">
        <f t="shared" si="6"/>
        <v>0.2</v>
      </c>
      <c r="U14" s="76">
        <f t="shared" si="7"/>
        <v>10</v>
      </c>
      <c r="W14" s="1" t="s">
        <v>8</v>
      </c>
      <c r="X14" s="1" t="s">
        <v>8</v>
      </c>
      <c r="Y14" s="1" t="s">
        <v>9</v>
      </c>
      <c r="Z14" s="1" t="s">
        <v>6</v>
      </c>
      <c r="AA14" s="1" t="s">
        <v>7</v>
      </c>
    </row>
    <row r="15" spans="2:37" x14ac:dyDescent="0.25">
      <c r="B15" s="6" t="s">
        <v>33</v>
      </c>
      <c r="C15" s="50">
        <v>4</v>
      </c>
      <c r="D15" s="50">
        <v>8</v>
      </c>
      <c r="E15" s="50">
        <v>2</v>
      </c>
      <c r="F15" s="50">
        <v>4</v>
      </c>
      <c r="G15" s="52">
        <v>5</v>
      </c>
      <c r="H15" s="1">
        <f>LCM(C15:G15)</f>
        <v>40</v>
      </c>
      <c r="I15" s="44">
        <v>12</v>
      </c>
      <c r="J15" s="26" t="s">
        <v>8</v>
      </c>
      <c r="K15" s="27" t="s">
        <v>9</v>
      </c>
      <c r="L15" s="27" t="s">
        <v>8</v>
      </c>
      <c r="M15" s="27" t="s">
        <v>7</v>
      </c>
      <c r="N15" s="28" t="s">
        <v>6</v>
      </c>
      <c r="P15" s="73">
        <v>12</v>
      </c>
      <c r="Q15" s="74">
        <f t="shared" si="3"/>
        <v>21</v>
      </c>
      <c r="R15" s="74">
        <f t="shared" si="4"/>
        <v>28</v>
      </c>
      <c r="S15" s="74">
        <f t="shared" si="5"/>
        <v>5</v>
      </c>
      <c r="T15" s="75">
        <f t="shared" si="6"/>
        <v>0.1</v>
      </c>
      <c r="U15" s="76">
        <f t="shared" si="7"/>
        <v>5</v>
      </c>
      <c r="W15" s="1" t="s">
        <v>8</v>
      </c>
      <c r="X15" s="1" t="s">
        <v>9</v>
      </c>
      <c r="Y15" s="1" t="s">
        <v>8</v>
      </c>
      <c r="Z15" s="1" t="s">
        <v>7</v>
      </c>
      <c r="AA15" s="1" t="s">
        <v>6</v>
      </c>
    </row>
    <row r="16" spans="2:37" x14ac:dyDescent="0.25">
      <c r="B16" s="6" t="s">
        <v>35</v>
      </c>
      <c r="C16" s="50">
        <v>4</v>
      </c>
      <c r="D16" s="50">
        <v>8</v>
      </c>
      <c r="E16" s="52">
        <v>7</v>
      </c>
      <c r="F16" s="50">
        <v>4</v>
      </c>
      <c r="G16" s="52">
        <v>5</v>
      </c>
      <c r="H16" s="1">
        <f>LCM(C16:G16)</f>
        <v>280</v>
      </c>
      <c r="I16" s="44">
        <v>13</v>
      </c>
      <c r="J16" s="26" t="s">
        <v>9</v>
      </c>
      <c r="K16" s="27" t="s">
        <v>6</v>
      </c>
      <c r="L16" s="27" t="s">
        <v>8</v>
      </c>
      <c r="M16" s="27" t="s">
        <v>9</v>
      </c>
      <c r="N16" s="28" t="s">
        <v>7</v>
      </c>
      <c r="P16" s="73">
        <v>13</v>
      </c>
      <c r="Q16" s="74">
        <f t="shared" si="3"/>
        <v>28</v>
      </c>
      <c r="R16" s="74">
        <f t="shared" si="4"/>
        <v>7</v>
      </c>
      <c r="S16" s="74">
        <f t="shared" si="5"/>
        <v>5</v>
      </c>
      <c r="T16" s="75">
        <f t="shared" si="6"/>
        <v>0.01</v>
      </c>
      <c r="U16" s="76">
        <f t="shared" si="7"/>
        <v>10</v>
      </c>
      <c r="W16" s="1" t="s">
        <v>9</v>
      </c>
      <c r="X16" s="1" t="s">
        <v>6</v>
      </c>
      <c r="Y16" s="1" t="s">
        <v>8</v>
      </c>
      <c r="Z16" s="1" t="s">
        <v>9</v>
      </c>
      <c r="AA16" s="1" t="s">
        <v>7</v>
      </c>
    </row>
    <row r="17" spans="2:43" x14ac:dyDescent="0.25">
      <c r="B17" s="6"/>
      <c r="C17" s="50"/>
      <c r="D17" s="50"/>
      <c r="E17" s="50"/>
      <c r="F17" s="50"/>
      <c r="G17" s="50"/>
      <c r="I17" s="44">
        <v>14</v>
      </c>
      <c r="J17" s="26" t="s">
        <v>9</v>
      </c>
      <c r="K17" s="27" t="s">
        <v>7</v>
      </c>
      <c r="L17" s="27" t="s">
        <v>9</v>
      </c>
      <c r="M17" s="27" t="s">
        <v>8</v>
      </c>
      <c r="N17" s="28" t="s">
        <v>6</v>
      </c>
      <c r="P17" s="73">
        <v>14</v>
      </c>
      <c r="Q17" s="74">
        <f t="shared" si="3"/>
        <v>28</v>
      </c>
      <c r="R17" s="74">
        <f t="shared" si="4"/>
        <v>14</v>
      </c>
      <c r="S17" s="74">
        <f t="shared" si="5"/>
        <v>6</v>
      </c>
      <c r="T17" s="75">
        <f t="shared" si="6"/>
        <v>0.05</v>
      </c>
      <c r="U17" s="76">
        <f t="shared" si="7"/>
        <v>5</v>
      </c>
      <c r="W17" s="1" t="s">
        <v>9</v>
      </c>
      <c r="X17" s="1" t="s">
        <v>7</v>
      </c>
      <c r="Y17" s="1" t="s">
        <v>9</v>
      </c>
      <c r="Z17" s="1" t="s">
        <v>8</v>
      </c>
      <c r="AA17" s="1" t="s">
        <v>6</v>
      </c>
    </row>
    <row r="18" spans="2:43" x14ac:dyDescent="0.25">
      <c r="C18" s="45" t="s">
        <v>30</v>
      </c>
      <c r="I18" s="44">
        <v>15</v>
      </c>
      <c r="J18" s="26" t="s">
        <v>9</v>
      </c>
      <c r="K18" s="27" t="s">
        <v>8</v>
      </c>
      <c r="L18" s="27" t="s">
        <v>6</v>
      </c>
      <c r="M18" s="27" t="s">
        <v>7</v>
      </c>
      <c r="N18" s="28" t="s">
        <v>9</v>
      </c>
      <c r="P18" s="73">
        <v>15</v>
      </c>
      <c r="Q18" s="74">
        <f t="shared" si="3"/>
        <v>28</v>
      </c>
      <c r="R18" s="74">
        <f t="shared" si="4"/>
        <v>21</v>
      </c>
      <c r="S18" s="74">
        <f t="shared" si="5"/>
        <v>5</v>
      </c>
      <c r="T18" s="75">
        <f t="shared" si="6"/>
        <v>0.1</v>
      </c>
      <c r="U18" s="76">
        <f t="shared" si="7"/>
        <v>50</v>
      </c>
      <c r="W18" s="1" t="s">
        <v>9</v>
      </c>
      <c r="X18" s="1" t="s">
        <v>8</v>
      </c>
      <c r="Y18" s="1" t="s">
        <v>6</v>
      </c>
      <c r="Z18" s="1" t="s">
        <v>7</v>
      </c>
      <c r="AA18" s="1" t="s">
        <v>9</v>
      </c>
    </row>
    <row r="19" spans="2:43" ht="15.75" thickBot="1" x14ac:dyDescent="0.3">
      <c r="B19" s="6" t="s">
        <v>32</v>
      </c>
      <c r="C19">
        <f>PRODUCT(C14:G14)</f>
        <v>1024</v>
      </c>
      <c r="D19" s="50">
        <v>32</v>
      </c>
      <c r="E19" s="53">
        <f>D19/C19</f>
        <v>3.125E-2</v>
      </c>
      <c r="I19" s="44">
        <v>16</v>
      </c>
      <c r="J19" s="29" t="s">
        <v>9</v>
      </c>
      <c r="K19" s="30" t="s">
        <v>9</v>
      </c>
      <c r="L19" s="30" t="s">
        <v>7</v>
      </c>
      <c r="M19" s="30" t="s">
        <v>6</v>
      </c>
      <c r="N19" s="31" t="s">
        <v>8</v>
      </c>
      <c r="P19" s="73">
        <v>16</v>
      </c>
      <c r="Q19" s="74">
        <f t="shared" si="3"/>
        <v>28</v>
      </c>
      <c r="R19" s="74">
        <f t="shared" si="4"/>
        <v>28</v>
      </c>
      <c r="S19" s="74">
        <f t="shared" si="5"/>
        <v>6</v>
      </c>
      <c r="T19" s="75">
        <f t="shared" si="6"/>
        <v>0.2</v>
      </c>
      <c r="U19" s="76">
        <f t="shared" si="7"/>
        <v>20</v>
      </c>
      <c r="W19" s="1" t="s">
        <v>9</v>
      </c>
      <c r="X19" s="1" t="s">
        <v>9</v>
      </c>
      <c r="Y19" s="1" t="s">
        <v>7</v>
      </c>
      <c r="Z19" s="1" t="s">
        <v>6</v>
      </c>
      <c r="AA19" s="1" t="s">
        <v>8</v>
      </c>
    </row>
    <row r="20" spans="2:43" x14ac:dyDescent="0.25">
      <c r="B20" s="6" t="s">
        <v>33</v>
      </c>
      <c r="C20">
        <f>PRODUCT(C15:G15)</f>
        <v>1280</v>
      </c>
      <c r="I20" s="44">
        <v>17</v>
      </c>
      <c r="J20" s="32" t="s">
        <v>10</v>
      </c>
      <c r="K20" s="33" t="s">
        <v>10</v>
      </c>
      <c r="L20" s="33" t="s">
        <v>10</v>
      </c>
      <c r="M20" s="33" t="s">
        <v>10</v>
      </c>
      <c r="N20" s="34" t="s">
        <v>10</v>
      </c>
      <c r="P20" s="73">
        <v>17</v>
      </c>
      <c r="Q20" s="74">
        <f>VLOOKUP(J20,$B$8:$G$11,Q$3)</f>
        <v>7</v>
      </c>
      <c r="R20" s="74">
        <f>VLOOKUP(K20,$B$8:$G$11,R$3)</f>
        <v>35</v>
      </c>
      <c r="S20" s="74">
        <f>VLOOKUP(L20,$B$8:$G$11,S$3)</f>
        <v>5</v>
      </c>
      <c r="T20" s="75">
        <f>VLOOKUP(M20,$B$8:$G$11,T$3)</f>
        <v>0.2</v>
      </c>
      <c r="U20" s="76">
        <f>VLOOKUP(N20,$B$8:$G$11,U$3)</f>
        <v>5</v>
      </c>
    </row>
    <row r="21" spans="2:43" ht="15" customHeight="1" x14ac:dyDescent="0.25">
      <c r="B21" s="6" t="s">
        <v>35</v>
      </c>
      <c r="C21">
        <f>PRODUCT(C16:G16)</f>
        <v>4480</v>
      </c>
      <c r="I21" s="44">
        <v>18</v>
      </c>
      <c r="J21" s="35" t="s">
        <v>10</v>
      </c>
      <c r="K21" s="36" t="s">
        <v>11</v>
      </c>
      <c r="L21" s="36" t="s">
        <v>11</v>
      </c>
      <c r="M21" s="36" t="s">
        <v>11</v>
      </c>
      <c r="N21" s="37" t="s">
        <v>11</v>
      </c>
      <c r="P21" s="73">
        <v>18</v>
      </c>
      <c r="Q21" s="74">
        <f>VLOOKUP(J21,$B$8:$G$11,Q$3)</f>
        <v>7</v>
      </c>
      <c r="R21" s="74">
        <f t="shared" ref="R21:R22" si="8">VLOOKUP(K21,$B$8:$G$11,R$3)</f>
        <v>42</v>
      </c>
      <c r="S21" s="74">
        <f t="shared" ref="S21:S22" si="9">VLOOKUP(L21,$B$8:$G$11,S$3)</f>
        <v>6</v>
      </c>
      <c r="T21" s="75">
        <f t="shared" ref="T21:T22" si="10">VLOOKUP(M21,$B$8:$G$11,T$3)</f>
        <v>0.1</v>
      </c>
      <c r="U21" s="76">
        <f t="shared" ref="U21:U22" si="11">VLOOKUP(N21,$B$8:$G$11,U$3)</f>
        <v>10</v>
      </c>
    </row>
    <row r="22" spans="2:43" x14ac:dyDescent="0.25">
      <c r="I22" s="44">
        <v>19</v>
      </c>
      <c r="J22" s="35" t="s">
        <v>10</v>
      </c>
      <c r="K22" s="36" t="s">
        <v>12</v>
      </c>
      <c r="L22" s="36" t="s">
        <v>12</v>
      </c>
      <c r="M22" s="36" t="s">
        <v>12</v>
      </c>
      <c r="N22" s="37" t="s">
        <v>12</v>
      </c>
      <c r="P22" s="73">
        <v>19</v>
      </c>
      <c r="Q22" s="74">
        <f t="shared" ref="Q22:Q35" si="12">VLOOKUP(J22,$B$8:$G$11,Q$3)</f>
        <v>7</v>
      </c>
      <c r="R22" s="74">
        <f t="shared" si="8"/>
        <v>49</v>
      </c>
      <c r="S22" s="74">
        <f t="shared" si="9"/>
        <v>5</v>
      </c>
      <c r="T22" s="75">
        <f t="shared" si="10"/>
        <v>0.05</v>
      </c>
      <c r="U22" s="76">
        <f t="shared" si="11"/>
        <v>20</v>
      </c>
    </row>
    <row r="23" spans="2:43" ht="30" x14ac:dyDescent="0.25">
      <c r="I23" s="44">
        <v>20</v>
      </c>
      <c r="J23" s="35" t="s">
        <v>10</v>
      </c>
      <c r="K23" s="36" t="s">
        <v>13</v>
      </c>
      <c r="L23" s="36" t="s">
        <v>13</v>
      </c>
      <c r="M23" s="36" t="s">
        <v>13</v>
      </c>
      <c r="N23" s="37" t="s">
        <v>13</v>
      </c>
      <c r="P23" s="73">
        <v>20</v>
      </c>
      <c r="Q23" s="74">
        <f t="shared" si="12"/>
        <v>7</v>
      </c>
      <c r="R23" s="74">
        <f t="shared" ref="R23:R35" si="13">VLOOKUP(K23,$B$8:$G$11,R$3)</f>
        <v>56</v>
      </c>
      <c r="S23" s="74">
        <f t="shared" ref="S23:S35" si="14">VLOOKUP(L23,$B$8:$G$11,S$3)</f>
        <v>6</v>
      </c>
      <c r="T23" s="75">
        <f t="shared" ref="T23:T35" si="15">VLOOKUP(M23,$B$8:$G$11,T$3)</f>
        <v>0.01</v>
      </c>
      <c r="U23" s="76">
        <f t="shared" ref="U23:U35" si="16">VLOOKUP(N23,$B$8:$G$11,U$3)</f>
        <v>50</v>
      </c>
      <c r="AL23" s="1" t="s">
        <v>29</v>
      </c>
      <c r="AM23" s="1" t="s">
        <v>0</v>
      </c>
      <c r="AN23" s="8" t="s">
        <v>22</v>
      </c>
      <c r="AO23" s="1" t="s">
        <v>2</v>
      </c>
      <c r="AP23" s="1" t="s">
        <v>3</v>
      </c>
      <c r="AQ23" s="1" t="s">
        <v>4</v>
      </c>
    </row>
    <row r="24" spans="2:43" x14ac:dyDescent="0.25">
      <c r="B24" s="102" t="s">
        <v>39</v>
      </c>
      <c r="C24" s="102"/>
      <c r="D24" s="102"/>
      <c r="E24" s="102"/>
      <c r="F24" s="102"/>
      <c r="G24" s="102"/>
      <c r="I24" s="44">
        <v>21</v>
      </c>
      <c r="J24" s="35" t="s">
        <v>11</v>
      </c>
      <c r="K24" s="36" t="s">
        <v>10</v>
      </c>
      <c r="L24" s="36" t="s">
        <v>13</v>
      </c>
      <c r="M24" s="36" t="s">
        <v>11</v>
      </c>
      <c r="N24" s="37" t="s">
        <v>12</v>
      </c>
      <c r="P24" s="73">
        <v>21</v>
      </c>
      <c r="Q24" s="74">
        <f t="shared" si="12"/>
        <v>14</v>
      </c>
      <c r="R24" s="74">
        <f t="shared" si="13"/>
        <v>35</v>
      </c>
      <c r="S24" s="74">
        <f t="shared" si="14"/>
        <v>6</v>
      </c>
      <c r="T24" s="75">
        <f t="shared" si="15"/>
        <v>0.1</v>
      </c>
      <c r="U24" s="76">
        <f t="shared" si="16"/>
        <v>20</v>
      </c>
      <c r="AL24" s="69">
        <v>1</v>
      </c>
      <c r="AM24" s="70">
        <v>5</v>
      </c>
      <c r="AN24" s="70">
        <v>5</v>
      </c>
      <c r="AO24" s="70">
        <v>5</v>
      </c>
      <c r="AP24" s="71">
        <v>0.2</v>
      </c>
      <c r="AQ24" s="72">
        <v>5</v>
      </c>
    </row>
    <row r="25" spans="2:43" ht="15.75" thickBot="1" x14ac:dyDescent="0.3">
      <c r="I25" s="44">
        <v>22</v>
      </c>
      <c r="J25" s="35" t="s">
        <v>11</v>
      </c>
      <c r="K25" s="36" t="s">
        <v>11</v>
      </c>
      <c r="L25" s="36" t="s">
        <v>12</v>
      </c>
      <c r="M25" s="36" t="s">
        <v>10</v>
      </c>
      <c r="N25" s="37" t="s">
        <v>13</v>
      </c>
      <c r="P25" s="73">
        <v>22</v>
      </c>
      <c r="Q25" s="74">
        <f t="shared" si="12"/>
        <v>14</v>
      </c>
      <c r="R25" s="74">
        <f t="shared" si="13"/>
        <v>42</v>
      </c>
      <c r="S25" s="74">
        <f t="shared" si="14"/>
        <v>5</v>
      </c>
      <c r="T25" s="75">
        <f t="shared" si="15"/>
        <v>0.2</v>
      </c>
      <c r="U25" s="76">
        <f t="shared" si="16"/>
        <v>50</v>
      </c>
      <c r="AL25" s="73">
        <v>2</v>
      </c>
      <c r="AM25" s="74">
        <v>5</v>
      </c>
      <c r="AN25" s="74">
        <v>10</v>
      </c>
      <c r="AO25" s="74">
        <v>6</v>
      </c>
      <c r="AP25" s="75">
        <v>0.1</v>
      </c>
      <c r="AQ25" s="76">
        <v>10</v>
      </c>
    </row>
    <row r="26" spans="2:43" x14ac:dyDescent="0.25">
      <c r="B26" s="20" t="s">
        <v>6</v>
      </c>
      <c r="C26" s="10">
        <v>7</v>
      </c>
      <c r="D26" s="10">
        <v>7</v>
      </c>
      <c r="E26" s="10">
        <v>5</v>
      </c>
      <c r="F26" s="60">
        <v>0.2</v>
      </c>
      <c r="G26" s="11">
        <v>5</v>
      </c>
      <c r="I26" s="44">
        <v>23</v>
      </c>
      <c r="J26" s="35" t="s">
        <v>11</v>
      </c>
      <c r="K26" s="36" t="s">
        <v>12</v>
      </c>
      <c r="L26" s="36" t="s">
        <v>11</v>
      </c>
      <c r="M26" s="36" t="s">
        <v>13</v>
      </c>
      <c r="N26" s="37" t="s">
        <v>10</v>
      </c>
      <c r="P26" s="73">
        <v>23</v>
      </c>
      <c r="Q26" s="74">
        <f t="shared" si="12"/>
        <v>14</v>
      </c>
      <c r="R26" s="74">
        <f t="shared" si="13"/>
        <v>49</v>
      </c>
      <c r="S26" s="74">
        <f t="shared" si="14"/>
        <v>6</v>
      </c>
      <c r="T26" s="75">
        <f t="shared" si="15"/>
        <v>0.01</v>
      </c>
      <c r="U26" s="76">
        <f t="shared" si="16"/>
        <v>5</v>
      </c>
      <c r="AL26" s="73">
        <v>3</v>
      </c>
      <c r="AM26" s="74">
        <v>5</v>
      </c>
      <c r="AN26" s="74">
        <v>15</v>
      </c>
      <c r="AO26" s="74">
        <v>5</v>
      </c>
      <c r="AP26" s="75">
        <v>0.05</v>
      </c>
      <c r="AQ26" s="76">
        <v>20</v>
      </c>
    </row>
    <row r="27" spans="2:43" x14ac:dyDescent="0.25">
      <c r="B27" s="21" t="s">
        <v>7</v>
      </c>
      <c r="C27" s="3">
        <v>14</v>
      </c>
      <c r="D27" s="3">
        <v>14</v>
      </c>
      <c r="E27" s="3">
        <v>6</v>
      </c>
      <c r="F27" s="61">
        <v>0.1</v>
      </c>
      <c r="G27" s="12">
        <v>10</v>
      </c>
      <c r="I27" s="44">
        <v>24</v>
      </c>
      <c r="J27" s="35" t="s">
        <v>11</v>
      </c>
      <c r="K27" s="36" t="s">
        <v>13</v>
      </c>
      <c r="L27" s="36" t="s">
        <v>10</v>
      </c>
      <c r="M27" s="36" t="s">
        <v>12</v>
      </c>
      <c r="N27" s="37" t="s">
        <v>11</v>
      </c>
      <c r="P27" s="73">
        <v>24</v>
      </c>
      <c r="Q27" s="74">
        <f t="shared" si="12"/>
        <v>14</v>
      </c>
      <c r="R27" s="74">
        <f t="shared" si="13"/>
        <v>56</v>
      </c>
      <c r="S27" s="74">
        <f t="shared" si="14"/>
        <v>5</v>
      </c>
      <c r="T27" s="75">
        <f t="shared" si="15"/>
        <v>0.05</v>
      </c>
      <c r="U27" s="76">
        <f t="shared" si="16"/>
        <v>10</v>
      </c>
      <c r="AL27" s="73">
        <v>4</v>
      </c>
      <c r="AM27" s="74">
        <v>5</v>
      </c>
      <c r="AN27" s="74">
        <v>20</v>
      </c>
      <c r="AO27" s="74">
        <v>6</v>
      </c>
      <c r="AP27" s="75">
        <v>0.01</v>
      </c>
      <c r="AQ27" s="76">
        <v>50</v>
      </c>
    </row>
    <row r="28" spans="2:43" x14ac:dyDescent="0.25">
      <c r="B28" s="21" t="s">
        <v>8</v>
      </c>
      <c r="C28" s="3">
        <v>21</v>
      </c>
      <c r="D28" s="3">
        <v>21</v>
      </c>
      <c r="E28" s="47">
        <v>5</v>
      </c>
      <c r="F28" s="3">
        <v>0.05</v>
      </c>
      <c r="G28" s="12">
        <v>20</v>
      </c>
      <c r="I28" s="44">
        <v>25</v>
      </c>
      <c r="J28" s="35" t="s">
        <v>12</v>
      </c>
      <c r="K28" s="36" t="s">
        <v>10</v>
      </c>
      <c r="L28" s="36" t="s">
        <v>11</v>
      </c>
      <c r="M28" s="36" t="s">
        <v>12</v>
      </c>
      <c r="N28" s="37" t="s">
        <v>13</v>
      </c>
      <c r="P28" s="73">
        <v>25</v>
      </c>
      <c r="Q28" s="74">
        <f t="shared" si="12"/>
        <v>21</v>
      </c>
      <c r="R28" s="74">
        <f t="shared" si="13"/>
        <v>35</v>
      </c>
      <c r="S28" s="74">
        <f t="shared" si="14"/>
        <v>6</v>
      </c>
      <c r="T28" s="75">
        <f t="shared" si="15"/>
        <v>0.05</v>
      </c>
      <c r="U28" s="76">
        <f t="shared" si="16"/>
        <v>50</v>
      </c>
      <c r="AL28" s="73">
        <v>5</v>
      </c>
      <c r="AM28" s="74">
        <v>10</v>
      </c>
      <c r="AN28" s="74">
        <v>5</v>
      </c>
      <c r="AO28" s="74">
        <v>6</v>
      </c>
      <c r="AP28" s="75">
        <v>0.1</v>
      </c>
      <c r="AQ28" s="76">
        <v>20</v>
      </c>
    </row>
    <row r="29" spans="2:43" ht="15.75" thickBot="1" x14ac:dyDescent="0.3">
      <c r="B29" s="22" t="s">
        <v>9</v>
      </c>
      <c r="C29" s="13">
        <v>28</v>
      </c>
      <c r="D29" s="13">
        <v>28</v>
      </c>
      <c r="E29" s="48">
        <v>6</v>
      </c>
      <c r="F29" s="13">
        <v>0.01</v>
      </c>
      <c r="G29" s="15">
        <v>50</v>
      </c>
      <c r="I29" s="44">
        <v>26</v>
      </c>
      <c r="J29" s="35" t="s">
        <v>12</v>
      </c>
      <c r="K29" s="36" t="s">
        <v>11</v>
      </c>
      <c r="L29" s="36" t="s">
        <v>10</v>
      </c>
      <c r="M29" s="36" t="s">
        <v>13</v>
      </c>
      <c r="N29" s="37" t="s">
        <v>12</v>
      </c>
      <c r="P29" s="73">
        <v>26</v>
      </c>
      <c r="Q29" s="74">
        <f t="shared" si="12"/>
        <v>21</v>
      </c>
      <c r="R29" s="74">
        <f t="shared" si="13"/>
        <v>42</v>
      </c>
      <c r="S29" s="74">
        <f t="shared" si="14"/>
        <v>5</v>
      </c>
      <c r="T29" s="75">
        <f t="shared" si="15"/>
        <v>0.01</v>
      </c>
      <c r="U29" s="76">
        <f t="shared" si="16"/>
        <v>20</v>
      </c>
      <c r="AL29" s="73">
        <v>6</v>
      </c>
      <c r="AM29" s="74">
        <v>10</v>
      </c>
      <c r="AN29" s="74">
        <v>10</v>
      </c>
      <c r="AO29" s="74">
        <v>5</v>
      </c>
      <c r="AP29" s="75">
        <v>0.2</v>
      </c>
      <c r="AQ29" s="76">
        <v>50</v>
      </c>
    </row>
    <row r="30" spans="2:43" x14ac:dyDescent="0.25">
      <c r="D30" s="10">
        <v>35</v>
      </c>
      <c r="I30" s="44">
        <v>27</v>
      </c>
      <c r="J30" s="35" t="s">
        <v>12</v>
      </c>
      <c r="K30" s="36" t="s">
        <v>12</v>
      </c>
      <c r="L30" s="36" t="s">
        <v>13</v>
      </c>
      <c r="M30" s="36" t="s">
        <v>10</v>
      </c>
      <c r="N30" s="37" t="s">
        <v>11</v>
      </c>
      <c r="P30" s="73">
        <v>27</v>
      </c>
      <c r="Q30" s="74">
        <f t="shared" si="12"/>
        <v>21</v>
      </c>
      <c r="R30" s="74">
        <f t="shared" si="13"/>
        <v>49</v>
      </c>
      <c r="S30" s="74">
        <f t="shared" si="14"/>
        <v>6</v>
      </c>
      <c r="T30" s="75">
        <f t="shared" si="15"/>
        <v>0.2</v>
      </c>
      <c r="U30" s="76">
        <f t="shared" si="16"/>
        <v>10</v>
      </c>
      <c r="AL30" s="73">
        <v>7</v>
      </c>
      <c r="AM30" s="74">
        <v>10</v>
      </c>
      <c r="AN30" s="74">
        <v>15</v>
      </c>
      <c r="AO30" s="74">
        <v>6</v>
      </c>
      <c r="AP30" s="75">
        <v>0.01</v>
      </c>
      <c r="AQ30" s="76">
        <v>5</v>
      </c>
    </row>
    <row r="31" spans="2:43" x14ac:dyDescent="0.25">
      <c r="D31" s="3">
        <v>42</v>
      </c>
      <c r="I31" s="44">
        <v>28</v>
      </c>
      <c r="J31" s="35" t="s">
        <v>12</v>
      </c>
      <c r="K31" s="36" t="s">
        <v>13</v>
      </c>
      <c r="L31" s="36" t="s">
        <v>12</v>
      </c>
      <c r="M31" s="36" t="s">
        <v>11</v>
      </c>
      <c r="N31" s="37" t="s">
        <v>10</v>
      </c>
      <c r="P31" s="73">
        <v>28</v>
      </c>
      <c r="Q31" s="74">
        <f t="shared" si="12"/>
        <v>21</v>
      </c>
      <c r="R31" s="74">
        <f t="shared" si="13"/>
        <v>56</v>
      </c>
      <c r="S31" s="74">
        <f t="shared" si="14"/>
        <v>5</v>
      </c>
      <c r="T31" s="75">
        <f t="shared" si="15"/>
        <v>0.1</v>
      </c>
      <c r="U31" s="76">
        <f t="shared" si="16"/>
        <v>5</v>
      </c>
      <c r="AL31" s="73">
        <v>8</v>
      </c>
      <c r="AM31" s="74">
        <v>10</v>
      </c>
      <c r="AN31" s="74">
        <v>20</v>
      </c>
      <c r="AO31" s="74">
        <v>5</v>
      </c>
      <c r="AP31" s="75">
        <v>0.05</v>
      </c>
      <c r="AQ31" s="76">
        <v>10</v>
      </c>
    </row>
    <row r="32" spans="2:43" x14ac:dyDescent="0.25">
      <c r="D32" s="3">
        <v>49</v>
      </c>
      <c r="I32" s="44">
        <v>29</v>
      </c>
      <c r="J32" s="35" t="s">
        <v>13</v>
      </c>
      <c r="K32" s="36" t="s">
        <v>10</v>
      </c>
      <c r="L32" s="36" t="s">
        <v>12</v>
      </c>
      <c r="M32" s="36" t="s">
        <v>13</v>
      </c>
      <c r="N32" s="37" t="s">
        <v>11</v>
      </c>
      <c r="P32" s="73">
        <v>29</v>
      </c>
      <c r="Q32" s="74">
        <f t="shared" si="12"/>
        <v>28</v>
      </c>
      <c r="R32" s="74">
        <f t="shared" si="13"/>
        <v>35</v>
      </c>
      <c r="S32" s="74">
        <f t="shared" si="14"/>
        <v>5</v>
      </c>
      <c r="T32" s="75">
        <f t="shared" si="15"/>
        <v>0.01</v>
      </c>
      <c r="U32" s="76">
        <f t="shared" si="16"/>
        <v>10</v>
      </c>
      <c r="AL32" s="73">
        <v>9</v>
      </c>
      <c r="AM32" s="74">
        <v>15</v>
      </c>
      <c r="AN32" s="74">
        <v>5</v>
      </c>
      <c r="AO32" s="74">
        <v>6</v>
      </c>
      <c r="AP32" s="75">
        <v>0.05</v>
      </c>
      <c r="AQ32" s="76">
        <v>50</v>
      </c>
    </row>
    <row r="33" spans="2:43" ht="15.75" thickBot="1" x14ac:dyDescent="0.3">
      <c r="D33" s="13">
        <v>56</v>
      </c>
      <c r="I33" s="44">
        <v>30</v>
      </c>
      <c r="J33" s="35" t="s">
        <v>13</v>
      </c>
      <c r="K33" s="36" t="s">
        <v>11</v>
      </c>
      <c r="L33" s="36" t="s">
        <v>13</v>
      </c>
      <c r="M33" s="36" t="s">
        <v>12</v>
      </c>
      <c r="N33" s="37" t="s">
        <v>10</v>
      </c>
      <c r="P33" s="73">
        <v>30</v>
      </c>
      <c r="Q33" s="74">
        <f t="shared" si="12"/>
        <v>28</v>
      </c>
      <c r="R33" s="74">
        <f t="shared" si="13"/>
        <v>42</v>
      </c>
      <c r="S33" s="74">
        <f t="shared" si="14"/>
        <v>6</v>
      </c>
      <c r="T33" s="75">
        <f t="shared" si="15"/>
        <v>0.05</v>
      </c>
      <c r="U33" s="76">
        <f t="shared" si="16"/>
        <v>5</v>
      </c>
      <c r="AL33" s="73">
        <v>10</v>
      </c>
      <c r="AM33" s="74">
        <v>15</v>
      </c>
      <c r="AN33" s="74">
        <v>10</v>
      </c>
      <c r="AO33" s="74">
        <v>5</v>
      </c>
      <c r="AP33" s="75">
        <v>0.01</v>
      </c>
      <c r="AQ33" s="76">
        <v>20</v>
      </c>
    </row>
    <row r="34" spans="2:43" x14ac:dyDescent="0.25">
      <c r="I34" s="44">
        <v>31</v>
      </c>
      <c r="J34" s="35" t="s">
        <v>13</v>
      </c>
      <c r="K34" s="36" t="s">
        <v>12</v>
      </c>
      <c r="L34" s="36" t="s">
        <v>10</v>
      </c>
      <c r="M34" s="36" t="s">
        <v>11</v>
      </c>
      <c r="N34" s="37" t="s">
        <v>13</v>
      </c>
      <c r="P34" s="73">
        <v>31</v>
      </c>
      <c r="Q34" s="74">
        <f t="shared" si="12"/>
        <v>28</v>
      </c>
      <c r="R34" s="74">
        <f t="shared" si="13"/>
        <v>49</v>
      </c>
      <c r="S34" s="74">
        <f t="shared" si="14"/>
        <v>5</v>
      </c>
      <c r="T34" s="75">
        <f t="shared" si="15"/>
        <v>0.1</v>
      </c>
      <c r="U34" s="76">
        <f t="shared" si="16"/>
        <v>50</v>
      </c>
      <c r="AL34" s="73">
        <v>11</v>
      </c>
      <c r="AM34" s="74">
        <v>15</v>
      </c>
      <c r="AN34" s="74">
        <v>15</v>
      </c>
      <c r="AO34" s="74">
        <v>6</v>
      </c>
      <c r="AP34" s="75">
        <v>0.2</v>
      </c>
      <c r="AQ34" s="76">
        <v>10</v>
      </c>
    </row>
    <row r="35" spans="2:43" ht="15.75" thickBot="1" x14ac:dyDescent="0.3">
      <c r="B35" s="1" t="s">
        <v>36</v>
      </c>
      <c r="C35" s="50"/>
      <c r="D35" s="50"/>
      <c r="E35" s="50"/>
      <c r="F35" s="50"/>
      <c r="G35" s="50"/>
      <c r="H35" t="s">
        <v>37</v>
      </c>
      <c r="I35" s="44">
        <v>32</v>
      </c>
      <c r="J35" s="38" t="s">
        <v>13</v>
      </c>
      <c r="K35" s="39" t="s">
        <v>13</v>
      </c>
      <c r="L35" s="39" t="s">
        <v>11</v>
      </c>
      <c r="M35" s="39" t="s">
        <v>10</v>
      </c>
      <c r="N35" s="40" t="s">
        <v>12</v>
      </c>
      <c r="P35" s="79">
        <v>32</v>
      </c>
      <c r="Q35" s="99">
        <f t="shared" si="12"/>
        <v>28</v>
      </c>
      <c r="R35" s="99">
        <f t="shared" si="13"/>
        <v>56</v>
      </c>
      <c r="S35" s="99">
        <f t="shared" si="14"/>
        <v>6</v>
      </c>
      <c r="T35" s="100">
        <f t="shared" si="15"/>
        <v>0.2</v>
      </c>
      <c r="U35" s="82">
        <f t="shared" si="16"/>
        <v>20</v>
      </c>
      <c r="AL35" s="73">
        <v>12</v>
      </c>
      <c r="AM35" s="74">
        <v>15</v>
      </c>
      <c r="AN35" s="74">
        <v>20</v>
      </c>
      <c r="AO35" s="74">
        <v>5</v>
      </c>
      <c r="AP35" s="75">
        <v>0.1</v>
      </c>
      <c r="AQ35" s="76">
        <v>5</v>
      </c>
    </row>
    <row r="36" spans="2:43" x14ac:dyDescent="0.25">
      <c r="B36" s="7" t="s">
        <v>32</v>
      </c>
      <c r="C36" s="50">
        <v>4</v>
      </c>
      <c r="D36" s="50">
        <v>8</v>
      </c>
      <c r="E36" s="50">
        <v>2</v>
      </c>
      <c r="F36" s="50">
        <v>4</v>
      </c>
      <c r="G36" s="50">
        <v>4</v>
      </c>
      <c r="H36" s="1">
        <f>LCM(C36:G36)</f>
        <v>8</v>
      </c>
      <c r="Q36" s="6">
        <v>5</v>
      </c>
      <c r="R36" s="6">
        <v>5</v>
      </c>
      <c r="S36" s="6">
        <v>5</v>
      </c>
      <c r="T36" s="6">
        <v>0.2</v>
      </c>
      <c r="U36" s="1">
        <v>5</v>
      </c>
      <c r="AL36" s="73">
        <v>13</v>
      </c>
      <c r="AM36" s="74">
        <v>20</v>
      </c>
      <c r="AN36" s="74">
        <v>5</v>
      </c>
      <c r="AO36" s="74">
        <v>5</v>
      </c>
      <c r="AP36" s="75">
        <v>0.01</v>
      </c>
      <c r="AQ36" s="76">
        <v>10</v>
      </c>
    </row>
    <row r="37" spans="2:43" x14ac:dyDescent="0.25">
      <c r="Q37" s="6">
        <v>5</v>
      </c>
      <c r="R37" s="6">
        <v>10</v>
      </c>
      <c r="S37" s="6">
        <v>6</v>
      </c>
      <c r="T37" s="6">
        <v>0.1</v>
      </c>
      <c r="U37" s="1">
        <v>10</v>
      </c>
      <c r="AL37" s="73">
        <v>14</v>
      </c>
      <c r="AM37" s="74">
        <v>20</v>
      </c>
      <c r="AN37" s="74">
        <v>10</v>
      </c>
      <c r="AO37" s="74">
        <v>6</v>
      </c>
      <c r="AP37" s="75">
        <v>0.05</v>
      </c>
      <c r="AQ37" s="76">
        <v>5</v>
      </c>
    </row>
    <row r="38" spans="2:43" x14ac:dyDescent="0.25">
      <c r="Q38" s="6">
        <v>5</v>
      </c>
      <c r="R38" s="6">
        <v>15</v>
      </c>
      <c r="S38" s="6">
        <v>5</v>
      </c>
      <c r="T38" s="6">
        <v>0.05</v>
      </c>
      <c r="U38" s="1">
        <v>20</v>
      </c>
      <c r="AL38" s="73">
        <v>15</v>
      </c>
      <c r="AM38" s="74">
        <v>20</v>
      </c>
      <c r="AN38" s="74">
        <v>15</v>
      </c>
      <c r="AO38" s="74">
        <v>5</v>
      </c>
      <c r="AP38" s="75">
        <v>0.1</v>
      </c>
      <c r="AQ38" s="76">
        <v>50</v>
      </c>
    </row>
    <row r="39" spans="2:43" x14ac:dyDescent="0.25">
      <c r="Q39" s="6">
        <v>5</v>
      </c>
      <c r="R39" s="6">
        <v>20</v>
      </c>
      <c r="S39" s="6">
        <v>6</v>
      </c>
      <c r="T39" s="6">
        <v>0.01</v>
      </c>
      <c r="U39" s="1">
        <v>50</v>
      </c>
      <c r="AL39" s="73">
        <v>16</v>
      </c>
      <c r="AM39" s="74">
        <v>20</v>
      </c>
      <c r="AN39" s="74">
        <v>20</v>
      </c>
      <c r="AO39" s="74">
        <v>6</v>
      </c>
      <c r="AP39" s="75">
        <v>0.2</v>
      </c>
      <c r="AQ39" s="76">
        <v>20</v>
      </c>
    </row>
    <row r="40" spans="2:43" x14ac:dyDescent="0.25">
      <c r="C40" s="45" t="s">
        <v>30</v>
      </c>
      <c r="Q40" s="6">
        <v>10</v>
      </c>
      <c r="R40" s="6">
        <v>5</v>
      </c>
      <c r="S40" s="6">
        <v>6</v>
      </c>
      <c r="T40" s="6">
        <v>0.1</v>
      </c>
      <c r="U40" s="1">
        <v>20</v>
      </c>
      <c r="AL40" s="73">
        <v>17</v>
      </c>
      <c r="AM40" s="77">
        <v>5</v>
      </c>
      <c r="AN40" s="77">
        <v>25</v>
      </c>
      <c r="AO40" s="77">
        <v>5</v>
      </c>
      <c r="AP40" s="78">
        <v>0.2</v>
      </c>
      <c r="AQ40" s="76">
        <v>5</v>
      </c>
    </row>
    <row r="41" spans="2:43" x14ac:dyDescent="0.25">
      <c r="B41" s="7" t="s">
        <v>32</v>
      </c>
      <c r="C41">
        <f>PRODUCT(C36:G36)</f>
        <v>1024</v>
      </c>
      <c r="Q41" s="6">
        <v>10</v>
      </c>
      <c r="R41" s="6">
        <v>10</v>
      </c>
      <c r="S41" s="6">
        <v>5</v>
      </c>
      <c r="T41" s="6">
        <v>0.2</v>
      </c>
      <c r="U41" s="1">
        <v>50</v>
      </c>
      <c r="AL41" s="73">
        <v>18</v>
      </c>
      <c r="AM41" s="77">
        <v>5</v>
      </c>
      <c r="AN41" s="77">
        <v>30</v>
      </c>
      <c r="AO41" s="77">
        <v>6</v>
      </c>
      <c r="AP41" s="78">
        <v>0.1</v>
      </c>
      <c r="AQ41" s="76">
        <v>10</v>
      </c>
    </row>
    <row r="42" spans="2:43" x14ac:dyDescent="0.25">
      <c r="Q42" s="6">
        <v>10</v>
      </c>
      <c r="R42" s="6">
        <v>15</v>
      </c>
      <c r="S42" s="6">
        <v>6</v>
      </c>
      <c r="T42" s="6">
        <v>0.01</v>
      </c>
      <c r="U42" s="1">
        <v>5</v>
      </c>
      <c r="AL42" s="73">
        <v>19</v>
      </c>
      <c r="AM42" s="77">
        <v>5</v>
      </c>
      <c r="AN42" s="77">
        <v>35</v>
      </c>
      <c r="AO42" s="77">
        <v>5</v>
      </c>
      <c r="AP42" s="78">
        <v>0.05</v>
      </c>
      <c r="AQ42" s="76">
        <v>20</v>
      </c>
    </row>
    <row r="43" spans="2:43" x14ac:dyDescent="0.25">
      <c r="Q43" s="6">
        <v>10</v>
      </c>
      <c r="R43" s="6">
        <v>20</v>
      </c>
      <c r="S43" s="6">
        <v>5</v>
      </c>
      <c r="T43" s="6">
        <v>0.05</v>
      </c>
      <c r="U43" s="1">
        <v>10</v>
      </c>
      <c r="AL43" s="73">
        <v>20</v>
      </c>
      <c r="AM43" s="77">
        <v>5</v>
      </c>
      <c r="AN43" s="77">
        <v>40</v>
      </c>
      <c r="AO43" s="77">
        <v>6</v>
      </c>
      <c r="AP43" s="78">
        <v>0.01</v>
      </c>
      <c r="AQ43" s="76">
        <v>50</v>
      </c>
    </row>
    <row r="44" spans="2:43" x14ac:dyDescent="0.25">
      <c r="Q44" s="6">
        <v>15</v>
      </c>
      <c r="R44" s="6">
        <v>5</v>
      </c>
      <c r="S44" s="6">
        <v>6</v>
      </c>
      <c r="T44" s="6">
        <v>0.05</v>
      </c>
      <c r="U44" s="1">
        <v>50</v>
      </c>
      <c r="AL44" s="73">
        <v>21</v>
      </c>
      <c r="AM44" s="77">
        <v>10</v>
      </c>
      <c r="AN44" s="77">
        <v>25</v>
      </c>
      <c r="AO44" s="77">
        <v>6</v>
      </c>
      <c r="AP44" s="78">
        <v>0.1</v>
      </c>
      <c r="AQ44" s="76">
        <v>20</v>
      </c>
    </row>
    <row r="45" spans="2:43" x14ac:dyDescent="0.25">
      <c r="E45" s="85"/>
      <c r="Q45" s="6">
        <v>15</v>
      </c>
      <c r="R45" s="6">
        <v>10</v>
      </c>
      <c r="S45" s="6">
        <v>5</v>
      </c>
      <c r="T45" s="6">
        <v>0.01</v>
      </c>
      <c r="U45" s="1">
        <v>20</v>
      </c>
      <c r="AL45" s="73">
        <v>22</v>
      </c>
      <c r="AM45" s="77">
        <v>10</v>
      </c>
      <c r="AN45" s="77">
        <v>30</v>
      </c>
      <c r="AO45" s="77">
        <v>5</v>
      </c>
      <c r="AP45" s="78">
        <v>0.2</v>
      </c>
      <c r="AQ45" s="76">
        <v>50</v>
      </c>
    </row>
    <row r="46" spans="2:43" x14ac:dyDescent="0.25">
      <c r="Q46" s="6">
        <v>15</v>
      </c>
      <c r="R46" s="6">
        <v>15</v>
      </c>
      <c r="S46" s="6">
        <v>6</v>
      </c>
      <c r="T46" s="6">
        <v>0.2</v>
      </c>
      <c r="U46" s="1">
        <v>10</v>
      </c>
      <c r="AL46" s="73">
        <v>23</v>
      </c>
      <c r="AM46" s="77">
        <v>10</v>
      </c>
      <c r="AN46" s="77">
        <v>35</v>
      </c>
      <c r="AO46" s="77">
        <v>6</v>
      </c>
      <c r="AP46" s="78">
        <v>0.01</v>
      </c>
      <c r="AQ46" s="76">
        <v>5</v>
      </c>
    </row>
    <row r="47" spans="2:43" x14ac:dyDescent="0.25">
      <c r="Q47" s="6">
        <v>15</v>
      </c>
      <c r="R47" s="6">
        <v>20</v>
      </c>
      <c r="S47" s="6">
        <v>5</v>
      </c>
      <c r="T47" s="6">
        <v>0.1</v>
      </c>
      <c r="U47" s="1">
        <v>5</v>
      </c>
      <c r="AL47" s="73">
        <v>24</v>
      </c>
      <c r="AM47" s="77">
        <v>10</v>
      </c>
      <c r="AN47" s="77">
        <v>40</v>
      </c>
      <c r="AO47" s="77">
        <v>5</v>
      </c>
      <c r="AP47" s="78">
        <v>0.05</v>
      </c>
      <c r="AQ47" s="76">
        <v>10</v>
      </c>
    </row>
    <row r="48" spans="2:43" x14ac:dyDescent="0.25">
      <c r="Q48" s="6">
        <v>20</v>
      </c>
      <c r="R48" s="6">
        <v>5</v>
      </c>
      <c r="S48" s="6">
        <v>5</v>
      </c>
      <c r="T48" s="6">
        <v>0.01</v>
      </c>
      <c r="U48" s="1">
        <v>10</v>
      </c>
      <c r="AL48" s="73">
        <v>25</v>
      </c>
      <c r="AM48" s="77">
        <v>15</v>
      </c>
      <c r="AN48" s="77">
        <v>25</v>
      </c>
      <c r="AO48" s="77">
        <v>6</v>
      </c>
      <c r="AP48" s="78">
        <v>0.05</v>
      </c>
      <c r="AQ48" s="76">
        <v>50</v>
      </c>
    </row>
    <row r="49" spans="17:43" x14ac:dyDescent="0.25">
      <c r="Q49" s="6">
        <v>20</v>
      </c>
      <c r="R49" s="6">
        <v>10</v>
      </c>
      <c r="S49" s="6">
        <v>6</v>
      </c>
      <c r="T49" s="6">
        <v>0.05</v>
      </c>
      <c r="U49" s="1">
        <v>5</v>
      </c>
      <c r="AL49" s="73">
        <v>26</v>
      </c>
      <c r="AM49" s="77">
        <v>15</v>
      </c>
      <c r="AN49" s="77">
        <v>30</v>
      </c>
      <c r="AO49" s="77">
        <v>5</v>
      </c>
      <c r="AP49" s="78">
        <v>0.01</v>
      </c>
      <c r="AQ49" s="76">
        <v>20</v>
      </c>
    </row>
    <row r="50" spans="17:43" x14ac:dyDescent="0.25">
      <c r="Q50" s="6">
        <v>20</v>
      </c>
      <c r="R50" s="6">
        <v>15</v>
      </c>
      <c r="S50" s="6">
        <v>5</v>
      </c>
      <c r="T50" s="6">
        <v>0.1</v>
      </c>
      <c r="U50" s="1">
        <v>50</v>
      </c>
      <c r="AL50" s="73">
        <v>27</v>
      </c>
      <c r="AM50" s="77">
        <v>15</v>
      </c>
      <c r="AN50" s="77">
        <v>35</v>
      </c>
      <c r="AO50" s="77">
        <v>6</v>
      </c>
      <c r="AP50" s="78">
        <v>0.2</v>
      </c>
      <c r="AQ50" s="76">
        <v>10</v>
      </c>
    </row>
    <row r="51" spans="17:43" x14ac:dyDescent="0.25">
      <c r="Q51" s="6">
        <v>20</v>
      </c>
      <c r="R51" s="6">
        <v>20</v>
      </c>
      <c r="S51" s="6">
        <v>6</v>
      </c>
      <c r="T51" s="6">
        <v>0.2</v>
      </c>
      <c r="U51" s="1">
        <v>20</v>
      </c>
      <c r="AL51" s="73">
        <v>28</v>
      </c>
      <c r="AM51" s="77">
        <v>15</v>
      </c>
      <c r="AN51" s="77">
        <v>40</v>
      </c>
      <c r="AO51" s="77">
        <v>5</v>
      </c>
      <c r="AP51" s="78">
        <v>0.1</v>
      </c>
      <c r="AQ51" s="76">
        <v>5</v>
      </c>
    </row>
    <row r="52" spans="17:43" x14ac:dyDescent="0.25">
      <c r="Q52" s="6">
        <v>5</v>
      </c>
      <c r="R52" s="6">
        <v>25</v>
      </c>
      <c r="S52" s="6">
        <v>5</v>
      </c>
      <c r="T52" s="6">
        <v>0.2</v>
      </c>
      <c r="U52" s="1">
        <v>5</v>
      </c>
      <c r="AL52" s="73">
        <v>29</v>
      </c>
      <c r="AM52" s="77">
        <v>20</v>
      </c>
      <c r="AN52" s="77">
        <v>25</v>
      </c>
      <c r="AO52" s="77">
        <v>5</v>
      </c>
      <c r="AP52" s="78">
        <v>0.01</v>
      </c>
      <c r="AQ52" s="76">
        <v>10</v>
      </c>
    </row>
    <row r="53" spans="17:43" x14ac:dyDescent="0.25">
      <c r="Q53" s="6">
        <v>5</v>
      </c>
      <c r="R53" s="6">
        <v>30</v>
      </c>
      <c r="S53" s="6">
        <v>6</v>
      </c>
      <c r="T53" s="6">
        <v>0.1</v>
      </c>
      <c r="U53" s="1">
        <v>10</v>
      </c>
      <c r="AL53" s="73">
        <v>30</v>
      </c>
      <c r="AM53" s="77">
        <v>20</v>
      </c>
      <c r="AN53" s="77">
        <v>30</v>
      </c>
      <c r="AO53" s="77">
        <v>6</v>
      </c>
      <c r="AP53" s="78">
        <v>0.05</v>
      </c>
      <c r="AQ53" s="76">
        <v>5</v>
      </c>
    </row>
    <row r="54" spans="17:43" x14ac:dyDescent="0.25">
      <c r="Q54" s="6">
        <v>5</v>
      </c>
      <c r="R54" s="6">
        <v>35</v>
      </c>
      <c r="S54" s="6">
        <v>5</v>
      </c>
      <c r="T54" s="6">
        <v>0.05</v>
      </c>
      <c r="U54" s="1">
        <v>20</v>
      </c>
      <c r="AL54" s="73">
        <v>31</v>
      </c>
      <c r="AM54" s="77">
        <v>20</v>
      </c>
      <c r="AN54" s="77">
        <v>35</v>
      </c>
      <c r="AO54" s="77">
        <v>5</v>
      </c>
      <c r="AP54" s="78">
        <v>0.1</v>
      </c>
      <c r="AQ54" s="76">
        <v>50</v>
      </c>
    </row>
    <row r="55" spans="17:43" x14ac:dyDescent="0.25">
      <c r="Q55" s="6">
        <v>5</v>
      </c>
      <c r="R55" s="6">
        <v>40</v>
      </c>
      <c r="S55" s="6">
        <v>6</v>
      </c>
      <c r="T55" s="6">
        <v>0.01</v>
      </c>
      <c r="U55" s="1">
        <v>50</v>
      </c>
      <c r="AL55" s="79">
        <v>32</v>
      </c>
      <c r="AM55" s="80">
        <v>20</v>
      </c>
      <c r="AN55" s="80">
        <v>40</v>
      </c>
      <c r="AO55" s="80">
        <v>6</v>
      </c>
      <c r="AP55" s="81">
        <v>0.2</v>
      </c>
      <c r="AQ55" s="82">
        <v>20</v>
      </c>
    </row>
    <row r="56" spans="17:43" x14ac:dyDescent="0.25">
      <c r="Q56" s="6">
        <v>10</v>
      </c>
      <c r="R56" s="6">
        <v>25</v>
      </c>
      <c r="S56" s="6">
        <v>6</v>
      </c>
      <c r="T56" s="6">
        <v>0.1</v>
      </c>
      <c r="U56" s="1">
        <v>20</v>
      </c>
    </row>
    <row r="57" spans="17:43" x14ac:dyDescent="0.25">
      <c r="Q57" s="6">
        <v>10</v>
      </c>
      <c r="R57" s="6">
        <v>30</v>
      </c>
      <c r="S57" s="6">
        <v>5</v>
      </c>
      <c r="T57" s="6">
        <v>0.2</v>
      </c>
      <c r="U57" s="1">
        <v>50</v>
      </c>
    </row>
    <row r="58" spans="17:43" x14ac:dyDescent="0.25">
      <c r="Q58" s="6">
        <v>10</v>
      </c>
      <c r="R58" s="6">
        <v>35</v>
      </c>
      <c r="S58" s="6">
        <v>6</v>
      </c>
      <c r="T58" s="6">
        <v>0.01</v>
      </c>
      <c r="U58" s="1">
        <v>5</v>
      </c>
    </row>
    <row r="59" spans="17:43" x14ac:dyDescent="0.25">
      <c r="Q59" s="6">
        <v>10</v>
      </c>
      <c r="R59" s="6">
        <v>40</v>
      </c>
      <c r="S59" s="6">
        <v>5</v>
      </c>
      <c r="T59" s="6">
        <v>0.05</v>
      </c>
      <c r="U59" s="1">
        <v>10</v>
      </c>
    </row>
    <row r="60" spans="17:43" x14ac:dyDescent="0.25">
      <c r="Q60" s="6">
        <v>15</v>
      </c>
      <c r="R60" s="6">
        <v>25</v>
      </c>
      <c r="S60" s="6">
        <v>6</v>
      </c>
      <c r="T60" s="6">
        <v>0.05</v>
      </c>
      <c r="U60" s="1">
        <v>50</v>
      </c>
    </row>
    <row r="61" spans="17:43" x14ac:dyDescent="0.25">
      <c r="Q61" s="6">
        <v>15</v>
      </c>
      <c r="R61" s="6">
        <v>30</v>
      </c>
      <c r="S61" s="6">
        <v>5</v>
      </c>
      <c r="T61" s="6">
        <v>0.01</v>
      </c>
      <c r="U61" s="1">
        <v>20</v>
      </c>
    </row>
    <row r="62" spans="17:43" x14ac:dyDescent="0.25">
      <c r="Q62" s="6">
        <v>15</v>
      </c>
      <c r="R62" s="6">
        <v>35</v>
      </c>
      <c r="S62" s="6">
        <v>6</v>
      </c>
      <c r="T62" s="6">
        <v>0.2</v>
      </c>
      <c r="U62" s="1">
        <v>10</v>
      </c>
    </row>
    <row r="63" spans="17:43" x14ac:dyDescent="0.25">
      <c r="Q63" s="6">
        <v>15</v>
      </c>
      <c r="R63" s="6">
        <v>40</v>
      </c>
      <c r="S63" s="6">
        <v>5</v>
      </c>
      <c r="T63" s="6">
        <v>0.1</v>
      </c>
      <c r="U63" s="1">
        <v>5</v>
      </c>
    </row>
    <row r="64" spans="17:43" x14ac:dyDescent="0.25">
      <c r="Q64" s="6">
        <v>20</v>
      </c>
      <c r="R64" s="6">
        <v>25</v>
      </c>
      <c r="S64" s="6">
        <v>5</v>
      </c>
      <c r="T64" s="6">
        <v>0.01</v>
      </c>
      <c r="U64" s="1">
        <v>10</v>
      </c>
    </row>
    <row r="65" spans="17:21" x14ac:dyDescent="0.25">
      <c r="Q65" s="6">
        <v>20</v>
      </c>
      <c r="R65" s="6">
        <v>30</v>
      </c>
      <c r="S65" s="6">
        <v>6</v>
      </c>
      <c r="T65" s="6">
        <v>0.05</v>
      </c>
      <c r="U65" s="1">
        <v>5</v>
      </c>
    </row>
    <row r="66" spans="17:21" x14ac:dyDescent="0.25">
      <c r="Q66" s="6">
        <v>20</v>
      </c>
      <c r="R66" s="6">
        <v>35</v>
      </c>
      <c r="S66" s="6">
        <v>5</v>
      </c>
      <c r="T66" s="6">
        <v>0.1</v>
      </c>
      <c r="U66" s="1">
        <v>50</v>
      </c>
    </row>
    <row r="67" spans="17:21" x14ac:dyDescent="0.25">
      <c r="Q67" s="6">
        <v>20</v>
      </c>
      <c r="R67" s="6">
        <v>40</v>
      </c>
      <c r="S67" s="6">
        <v>6</v>
      </c>
      <c r="T67" s="6">
        <v>0.2</v>
      </c>
      <c r="U67" s="1">
        <v>20</v>
      </c>
    </row>
  </sheetData>
  <mergeCells count="4">
    <mergeCell ref="AC3:AK7"/>
    <mergeCell ref="AC9:AJ12"/>
    <mergeCell ref="B24:G24"/>
    <mergeCell ref="B1:G1"/>
  </mergeCells>
  <hyperlinks>
    <hyperlink ref="AC3" r:id="rId1" display="http://www.itl.nist.gov/div898/handbook/pri/section3/pri3323.htm" xr:uid="{00000000-0004-0000-0100-000000000000}"/>
    <hyperlink ref="AC9" r:id="rId2" xr:uid="{00000000-0004-0000-0100-000001000000}"/>
    <hyperlink ref="AC9:AJ12" r:id="rId3" display="https://www.york.ac.uk/depts/maths/tables/l16b.htm" xr:uid="{00000000-0004-0000-0100-000002000000}"/>
  </hyperlinks>
  <pageMargins left="0.7" right="0.7" top="0.75" bottom="0.75" header="0.3" footer="0.3"/>
  <pageSetup paperSize="9" scale="81" orientation="landscape" horizontalDpi="0" verticalDpi="0"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1"/>
  <sheetViews>
    <sheetView workbookViewId="0">
      <selection activeCell="B2" sqref="B2"/>
    </sheetView>
  </sheetViews>
  <sheetFormatPr baseColWidth="10" defaultRowHeight="15" x14ac:dyDescent="0.25"/>
  <cols>
    <col min="5" max="5" width="11.42578125" style="84"/>
  </cols>
  <sheetData>
    <row r="1" spans="1:6" ht="15.75" thickBot="1" x14ac:dyDescent="0.3"/>
    <row r="2" spans="1:6" x14ac:dyDescent="0.25">
      <c r="A2" s="83">
        <v>1</v>
      </c>
      <c r="B2" s="86">
        <v>5</v>
      </c>
      <c r="C2" s="87">
        <v>5</v>
      </c>
      <c r="D2" s="87">
        <v>5</v>
      </c>
      <c r="E2" s="88">
        <v>0.2</v>
      </c>
      <c r="F2" s="89">
        <v>5</v>
      </c>
    </row>
    <row r="3" spans="1:6" x14ac:dyDescent="0.25">
      <c r="A3" s="83">
        <v>2</v>
      </c>
      <c r="B3" s="90">
        <v>5</v>
      </c>
      <c r="C3" s="77">
        <v>10</v>
      </c>
      <c r="D3" s="77">
        <v>6</v>
      </c>
      <c r="E3" s="78">
        <v>0.1</v>
      </c>
      <c r="F3" s="91">
        <v>10</v>
      </c>
    </row>
    <row r="4" spans="1:6" x14ac:dyDescent="0.25">
      <c r="A4" s="83">
        <v>3</v>
      </c>
      <c r="B4" s="90">
        <v>5</v>
      </c>
      <c r="C4" s="77">
        <v>15</v>
      </c>
      <c r="D4" s="77">
        <v>5</v>
      </c>
      <c r="E4" s="78">
        <v>0.05</v>
      </c>
      <c r="F4" s="91">
        <v>20</v>
      </c>
    </row>
    <row r="5" spans="1:6" x14ac:dyDescent="0.25">
      <c r="A5" s="83">
        <v>4</v>
      </c>
      <c r="B5" s="90">
        <v>5</v>
      </c>
      <c r="C5" s="77">
        <v>20</v>
      </c>
      <c r="D5" s="77">
        <v>6</v>
      </c>
      <c r="E5" s="78">
        <v>0.01</v>
      </c>
      <c r="F5" s="91">
        <v>50</v>
      </c>
    </row>
    <row r="6" spans="1:6" x14ac:dyDescent="0.25">
      <c r="A6" s="83">
        <v>5</v>
      </c>
      <c r="B6" s="90">
        <v>10</v>
      </c>
      <c r="C6" s="77">
        <v>5</v>
      </c>
      <c r="D6" s="77">
        <v>6</v>
      </c>
      <c r="E6" s="78">
        <v>0.1</v>
      </c>
      <c r="F6" s="91">
        <v>20</v>
      </c>
    </row>
    <row r="7" spans="1:6" x14ac:dyDescent="0.25">
      <c r="A7" s="83">
        <v>6</v>
      </c>
      <c r="B7" s="90">
        <v>10</v>
      </c>
      <c r="C7" s="77">
        <v>10</v>
      </c>
      <c r="D7" s="77">
        <v>5</v>
      </c>
      <c r="E7" s="78">
        <v>0.2</v>
      </c>
      <c r="F7" s="91">
        <v>50</v>
      </c>
    </row>
    <row r="8" spans="1:6" x14ac:dyDescent="0.25">
      <c r="A8" s="83">
        <v>7</v>
      </c>
      <c r="B8" s="90">
        <v>10</v>
      </c>
      <c r="C8" s="77">
        <v>15</v>
      </c>
      <c r="D8" s="77">
        <v>6</v>
      </c>
      <c r="E8" s="78">
        <v>0.01</v>
      </c>
      <c r="F8" s="91">
        <v>5</v>
      </c>
    </row>
    <row r="9" spans="1:6" x14ac:dyDescent="0.25">
      <c r="A9" s="83">
        <v>8</v>
      </c>
      <c r="B9" s="90">
        <v>10</v>
      </c>
      <c r="C9" s="77">
        <v>20</v>
      </c>
      <c r="D9" s="77">
        <v>5</v>
      </c>
      <c r="E9" s="78">
        <v>0.05</v>
      </c>
      <c r="F9" s="91">
        <v>10</v>
      </c>
    </row>
    <row r="10" spans="1:6" x14ac:dyDescent="0.25">
      <c r="A10" s="83">
        <v>9</v>
      </c>
      <c r="B10" s="90">
        <v>15</v>
      </c>
      <c r="C10" s="77">
        <v>5</v>
      </c>
      <c r="D10" s="77">
        <v>6</v>
      </c>
      <c r="E10" s="78">
        <v>0.05</v>
      </c>
      <c r="F10" s="91">
        <v>50</v>
      </c>
    </row>
    <row r="11" spans="1:6" x14ac:dyDescent="0.25">
      <c r="A11" s="83">
        <v>10</v>
      </c>
      <c r="B11" s="90">
        <v>15</v>
      </c>
      <c r="C11" s="77">
        <v>10</v>
      </c>
      <c r="D11" s="77">
        <v>5</v>
      </c>
      <c r="E11" s="78">
        <v>0.01</v>
      </c>
      <c r="F11" s="91">
        <v>20</v>
      </c>
    </row>
    <row r="12" spans="1:6" x14ac:dyDescent="0.25">
      <c r="A12" s="83">
        <v>11</v>
      </c>
      <c r="B12" s="90">
        <v>15</v>
      </c>
      <c r="C12" s="77">
        <v>15</v>
      </c>
      <c r="D12" s="77">
        <v>6</v>
      </c>
      <c r="E12" s="78">
        <v>0.2</v>
      </c>
      <c r="F12" s="91">
        <v>10</v>
      </c>
    </row>
    <row r="13" spans="1:6" x14ac:dyDescent="0.25">
      <c r="A13" s="83">
        <v>12</v>
      </c>
      <c r="B13" s="90">
        <v>15</v>
      </c>
      <c r="C13" s="77">
        <v>20</v>
      </c>
      <c r="D13" s="77">
        <v>5</v>
      </c>
      <c r="E13" s="78">
        <v>0.1</v>
      </c>
      <c r="F13" s="91">
        <v>5</v>
      </c>
    </row>
    <row r="14" spans="1:6" x14ac:dyDescent="0.25">
      <c r="A14" s="83">
        <v>13</v>
      </c>
      <c r="B14" s="90">
        <v>20</v>
      </c>
      <c r="C14" s="77">
        <v>5</v>
      </c>
      <c r="D14" s="77">
        <v>5</v>
      </c>
      <c r="E14" s="78">
        <v>0.01</v>
      </c>
      <c r="F14" s="91">
        <v>10</v>
      </c>
    </row>
    <row r="15" spans="1:6" x14ac:dyDescent="0.25">
      <c r="A15" s="83">
        <v>14</v>
      </c>
      <c r="B15" s="90">
        <v>20</v>
      </c>
      <c r="C15" s="77">
        <v>10</v>
      </c>
      <c r="D15" s="77">
        <v>6</v>
      </c>
      <c r="E15" s="78">
        <v>0.05</v>
      </c>
      <c r="F15" s="91">
        <v>5</v>
      </c>
    </row>
    <row r="16" spans="1:6" x14ac:dyDescent="0.25">
      <c r="A16" s="83">
        <v>15</v>
      </c>
      <c r="B16" s="90">
        <v>20</v>
      </c>
      <c r="C16" s="77">
        <v>15</v>
      </c>
      <c r="D16" s="77">
        <v>5</v>
      </c>
      <c r="E16" s="78">
        <v>0.1</v>
      </c>
      <c r="F16" s="91">
        <v>50</v>
      </c>
    </row>
    <row r="17" spans="1:6" x14ac:dyDescent="0.25">
      <c r="A17" s="83">
        <v>16</v>
      </c>
      <c r="B17" s="90">
        <v>20</v>
      </c>
      <c r="C17" s="77">
        <v>20</v>
      </c>
      <c r="D17" s="77">
        <v>6</v>
      </c>
      <c r="E17" s="78">
        <v>0.2</v>
      </c>
      <c r="F17" s="91">
        <v>20</v>
      </c>
    </row>
    <row r="18" spans="1:6" x14ac:dyDescent="0.25">
      <c r="A18" s="83">
        <v>17</v>
      </c>
      <c r="B18" s="90">
        <v>5</v>
      </c>
      <c r="C18" s="77">
        <v>25</v>
      </c>
      <c r="D18" s="77">
        <v>5</v>
      </c>
      <c r="E18" s="78">
        <v>0.2</v>
      </c>
      <c r="F18" s="91">
        <v>5</v>
      </c>
    </row>
    <row r="19" spans="1:6" x14ac:dyDescent="0.25">
      <c r="A19" s="83">
        <v>18</v>
      </c>
      <c r="B19" s="90">
        <v>5</v>
      </c>
      <c r="C19" s="77">
        <v>30</v>
      </c>
      <c r="D19" s="77">
        <v>6</v>
      </c>
      <c r="E19" s="78">
        <v>0.1</v>
      </c>
      <c r="F19" s="91">
        <v>10</v>
      </c>
    </row>
    <row r="20" spans="1:6" x14ac:dyDescent="0.25">
      <c r="A20" s="83">
        <v>19</v>
      </c>
      <c r="B20" s="90">
        <v>5</v>
      </c>
      <c r="C20" s="77">
        <v>35</v>
      </c>
      <c r="D20" s="77">
        <v>5</v>
      </c>
      <c r="E20" s="78">
        <v>0.05</v>
      </c>
      <c r="F20" s="91">
        <v>20</v>
      </c>
    </row>
    <row r="21" spans="1:6" x14ac:dyDescent="0.25">
      <c r="A21" s="83">
        <v>20</v>
      </c>
      <c r="B21" s="90">
        <v>5</v>
      </c>
      <c r="C21" s="77">
        <v>40</v>
      </c>
      <c r="D21" s="77">
        <v>6</v>
      </c>
      <c r="E21" s="78">
        <v>0.01</v>
      </c>
      <c r="F21" s="91">
        <v>50</v>
      </c>
    </row>
    <row r="22" spans="1:6" x14ac:dyDescent="0.25">
      <c r="A22" s="83">
        <v>21</v>
      </c>
      <c r="B22" s="90">
        <v>10</v>
      </c>
      <c r="C22" s="77">
        <v>25</v>
      </c>
      <c r="D22" s="77">
        <v>6</v>
      </c>
      <c r="E22" s="78">
        <v>0.1</v>
      </c>
      <c r="F22" s="91">
        <v>20</v>
      </c>
    </row>
    <row r="23" spans="1:6" x14ac:dyDescent="0.25">
      <c r="A23" s="83">
        <v>22</v>
      </c>
      <c r="B23" s="90">
        <v>10</v>
      </c>
      <c r="C23" s="77">
        <v>30</v>
      </c>
      <c r="D23" s="77">
        <v>5</v>
      </c>
      <c r="E23" s="78">
        <v>0.2</v>
      </c>
      <c r="F23" s="91">
        <v>50</v>
      </c>
    </row>
    <row r="24" spans="1:6" x14ac:dyDescent="0.25">
      <c r="A24" s="83">
        <v>23</v>
      </c>
      <c r="B24" s="90">
        <v>10</v>
      </c>
      <c r="C24" s="77">
        <v>35</v>
      </c>
      <c r="D24" s="77">
        <v>6</v>
      </c>
      <c r="E24" s="78">
        <v>0.01</v>
      </c>
      <c r="F24" s="91">
        <v>5</v>
      </c>
    </row>
    <row r="25" spans="1:6" x14ac:dyDescent="0.25">
      <c r="A25" s="83">
        <v>24</v>
      </c>
      <c r="B25" s="90">
        <v>10</v>
      </c>
      <c r="C25" s="77">
        <v>40</v>
      </c>
      <c r="D25" s="77">
        <v>5</v>
      </c>
      <c r="E25" s="78">
        <v>0.05</v>
      </c>
      <c r="F25" s="91">
        <v>10</v>
      </c>
    </row>
    <row r="26" spans="1:6" x14ac:dyDescent="0.25">
      <c r="A26" s="83">
        <v>25</v>
      </c>
      <c r="B26" s="90">
        <v>15</v>
      </c>
      <c r="C26" s="77">
        <v>25</v>
      </c>
      <c r="D26" s="77">
        <v>6</v>
      </c>
      <c r="E26" s="78">
        <v>0.05</v>
      </c>
      <c r="F26" s="91">
        <v>50</v>
      </c>
    </row>
    <row r="27" spans="1:6" x14ac:dyDescent="0.25">
      <c r="A27" s="83">
        <v>26</v>
      </c>
      <c r="B27" s="90">
        <v>15</v>
      </c>
      <c r="C27" s="77">
        <v>30</v>
      </c>
      <c r="D27" s="77">
        <v>5</v>
      </c>
      <c r="E27" s="78">
        <v>0.01</v>
      </c>
      <c r="F27" s="91">
        <v>20</v>
      </c>
    </row>
    <row r="28" spans="1:6" x14ac:dyDescent="0.25">
      <c r="A28" s="83">
        <v>27</v>
      </c>
      <c r="B28" s="90">
        <v>15</v>
      </c>
      <c r="C28" s="77">
        <v>35</v>
      </c>
      <c r="D28" s="77">
        <v>6</v>
      </c>
      <c r="E28" s="78">
        <v>0.2</v>
      </c>
      <c r="F28" s="91">
        <v>10</v>
      </c>
    </row>
    <row r="29" spans="1:6" x14ac:dyDescent="0.25">
      <c r="A29" s="83">
        <v>28</v>
      </c>
      <c r="B29" s="90">
        <v>15</v>
      </c>
      <c r="C29" s="77">
        <v>40</v>
      </c>
      <c r="D29" s="77">
        <v>5</v>
      </c>
      <c r="E29" s="78">
        <v>0.1</v>
      </c>
      <c r="F29" s="91">
        <v>5</v>
      </c>
    </row>
    <row r="30" spans="1:6" x14ac:dyDescent="0.25">
      <c r="A30" s="83">
        <v>29</v>
      </c>
      <c r="B30" s="90">
        <v>20</v>
      </c>
      <c r="C30" s="77">
        <v>25</v>
      </c>
      <c r="D30" s="77">
        <v>5</v>
      </c>
      <c r="E30" s="78">
        <v>0.01</v>
      </c>
      <c r="F30" s="91">
        <v>10</v>
      </c>
    </row>
    <row r="31" spans="1:6" x14ac:dyDescent="0.25">
      <c r="A31" s="83">
        <v>30</v>
      </c>
      <c r="B31" s="90">
        <v>20</v>
      </c>
      <c r="C31" s="77">
        <v>30</v>
      </c>
      <c r="D31" s="77">
        <v>6</v>
      </c>
      <c r="E31" s="78">
        <v>0.05</v>
      </c>
      <c r="F31" s="91">
        <v>5</v>
      </c>
    </row>
    <row r="32" spans="1:6" x14ac:dyDescent="0.25">
      <c r="A32" s="83">
        <v>31</v>
      </c>
      <c r="B32" s="90">
        <v>20</v>
      </c>
      <c r="C32" s="77">
        <v>35</v>
      </c>
      <c r="D32" s="77">
        <v>5</v>
      </c>
      <c r="E32" s="78">
        <v>0.1</v>
      </c>
      <c r="F32" s="91">
        <v>50</v>
      </c>
    </row>
    <row r="33" spans="1:6" ht="15.75" thickBot="1" x14ac:dyDescent="0.3">
      <c r="A33" s="83">
        <v>32</v>
      </c>
      <c r="B33" s="92">
        <v>20</v>
      </c>
      <c r="C33" s="93">
        <v>40</v>
      </c>
      <c r="D33" s="93">
        <v>6</v>
      </c>
      <c r="E33" s="94">
        <v>0.2</v>
      </c>
      <c r="F33" s="95">
        <v>20</v>
      </c>
    </row>
    <row r="34" spans="1:6" x14ac:dyDescent="0.25">
      <c r="A34" s="83">
        <v>33</v>
      </c>
      <c r="B34" s="67">
        <v>5</v>
      </c>
      <c r="C34" s="67">
        <v>5</v>
      </c>
      <c r="D34" s="67">
        <v>5</v>
      </c>
      <c r="E34" s="68">
        <v>0.2</v>
      </c>
      <c r="F34" s="66">
        <v>5</v>
      </c>
    </row>
    <row r="35" spans="1:6" x14ac:dyDescent="0.25">
      <c r="A35" s="83">
        <v>34</v>
      </c>
      <c r="B35" s="67">
        <v>5</v>
      </c>
      <c r="C35" s="67">
        <v>10</v>
      </c>
      <c r="D35" s="67">
        <v>6</v>
      </c>
      <c r="E35" s="68">
        <v>0.1</v>
      </c>
      <c r="F35" s="66">
        <v>10</v>
      </c>
    </row>
    <row r="36" spans="1:6" x14ac:dyDescent="0.25">
      <c r="A36" s="83">
        <v>35</v>
      </c>
      <c r="B36" s="67">
        <v>5</v>
      </c>
      <c r="C36" s="67">
        <v>15</v>
      </c>
      <c r="D36" s="67">
        <v>5</v>
      </c>
      <c r="E36" s="68">
        <v>0.05</v>
      </c>
      <c r="F36" s="66">
        <v>20</v>
      </c>
    </row>
    <row r="37" spans="1:6" x14ac:dyDescent="0.25">
      <c r="A37" s="83">
        <v>36</v>
      </c>
      <c r="B37" s="67">
        <v>5</v>
      </c>
      <c r="C37" s="67">
        <v>20</v>
      </c>
      <c r="D37" s="67">
        <v>6</v>
      </c>
      <c r="E37" s="68">
        <v>0.01</v>
      </c>
      <c r="F37" s="66">
        <v>50</v>
      </c>
    </row>
    <row r="38" spans="1:6" x14ac:dyDescent="0.25">
      <c r="A38" s="83">
        <v>37</v>
      </c>
      <c r="B38" s="67">
        <v>10</v>
      </c>
      <c r="C38" s="67">
        <v>5</v>
      </c>
      <c r="D38" s="67">
        <v>6</v>
      </c>
      <c r="E38" s="68">
        <v>0.1</v>
      </c>
      <c r="F38" s="66">
        <v>20</v>
      </c>
    </row>
    <row r="39" spans="1:6" x14ac:dyDescent="0.25">
      <c r="A39" s="83">
        <v>38</v>
      </c>
      <c r="B39" s="67">
        <v>10</v>
      </c>
      <c r="C39" s="67">
        <v>10</v>
      </c>
      <c r="D39" s="67">
        <v>5</v>
      </c>
      <c r="E39" s="68">
        <v>0.2</v>
      </c>
      <c r="F39" s="66">
        <v>50</v>
      </c>
    </row>
    <row r="40" spans="1:6" x14ac:dyDescent="0.25">
      <c r="A40" s="83">
        <v>39</v>
      </c>
      <c r="B40" s="67">
        <v>10</v>
      </c>
      <c r="C40" s="67">
        <v>15</v>
      </c>
      <c r="D40" s="67">
        <v>6</v>
      </c>
      <c r="E40" s="68">
        <v>0.01</v>
      </c>
      <c r="F40" s="66">
        <v>5</v>
      </c>
    </row>
    <row r="41" spans="1:6" x14ac:dyDescent="0.25">
      <c r="A41" s="83">
        <v>40</v>
      </c>
      <c r="B41" s="67">
        <v>10</v>
      </c>
      <c r="C41" s="67">
        <v>20</v>
      </c>
      <c r="D41" s="67">
        <v>5</v>
      </c>
      <c r="E41" s="68">
        <v>0.05</v>
      </c>
      <c r="F41" s="66">
        <v>10</v>
      </c>
    </row>
    <row r="42" spans="1:6" x14ac:dyDescent="0.25">
      <c r="A42" s="83">
        <v>41</v>
      </c>
      <c r="B42" s="67">
        <v>15</v>
      </c>
      <c r="C42" s="67">
        <v>5</v>
      </c>
      <c r="D42" s="67">
        <v>6</v>
      </c>
      <c r="E42" s="68">
        <v>0.05</v>
      </c>
      <c r="F42" s="66">
        <v>50</v>
      </c>
    </row>
    <row r="43" spans="1:6" x14ac:dyDescent="0.25">
      <c r="A43" s="83">
        <v>42</v>
      </c>
      <c r="B43" s="67">
        <v>15</v>
      </c>
      <c r="C43" s="67">
        <v>10</v>
      </c>
      <c r="D43" s="67">
        <v>5</v>
      </c>
      <c r="E43" s="68">
        <v>0.01</v>
      </c>
      <c r="F43" s="66">
        <v>20</v>
      </c>
    </row>
    <row r="44" spans="1:6" x14ac:dyDescent="0.25">
      <c r="A44" s="83">
        <v>43</v>
      </c>
      <c r="B44" s="67">
        <v>15</v>
      </c>
      <c r="C44" s="67">
        <v>15</v>
      </c>
      <c r="D44" s="67">
        <v>6</v>
      </c>
      <c r="E44" s="68">
        <v>0.2</v>
      </c>
      <c r="F44" s="66">
        <v>10</v>
      </c>
    </row>
    <row r="45" spans="1:6" x14ac:dyDescent="0.25">
      <c r="A45" s="83">
        <v>44</v>
      </c>
      <c r="B45" s="67">
        <v>15</v>
      </c>
      <c r="C45" s="67">
        <v>20</v>
      </c>
      <c r="D45" s="67">
        <v>5</v>
      </c>
      <c r="E45" s="68">
        <v>0.1</v>
      </c>
      <c r="F45" s="66">
        <v>5</v>
      </c>
    </row>
    <row r="46" spans="1:6" x14ac:dyDescent="0.25">
      <c r="A46" s="83">
        <v>45</v>
      </c>
      <c r="B46" s="67">
        <v>20</v>
      </c>
      <c r="C46" s="67">
        <v>5</v>
      </c>
      <c r="D46" s="67">
        <v>5</v>
      </c>
      <c r="E46" s="68">
        <v>0.01</v>
      </c>
      <c r="F46" s="66">
        <v>10</v>
      </c>
    </row>
    <row r="47" spans="1:6" x14ac:dyDescent="0.25">
      <c r="A47" s="83">
        <v>46</v>
      </c>
      <c r="B47" s="67">
        <v>20</v>
      </c>
      <c r="C47" s="67">
        <v>10</v>
      </c>
      <c r="D47" s="67">
        <v>6</v>
      </c>
      <c r="E47" s="68">
        <v>0.05</v>
      </c>
      <c r="F47" s="66">
        <v>5</v>
      </c>
    </row>
    <row r="48" spans="1:6" x14ac:dyDescent="0.25">
      <c r="A48" s="83">
        <v>47</v>
      </c>
      <c r="B48" s="67">
        <v>20</v>
      </c>
      <c r="C48" s="67">
        <v>15</v>
      </c>
      <c r="D48" s="67">
        <v>5</v>
      </c>
      <c r="E48" s="68">
        <v>0.1</v>
      </c>
      <c r="F48" s="66">
        <v>50</v>
      </c>
    </row>
    <row r="49" spans="1:6" x14ac:dyDescent="0.25">
      <c r="A49" s="83">
        <v>48</v>
      </c>
      <c r="B49" s="67">
        <v>20</v>
      </c>
      <c r="C49" s="67">
        <v>20</v>
      </c>
      <c r="D49" s="67">
        <v>6</v>
      </c>
      <c r="E49" s="68">
        <v>0.2</v>
      </c>
      <c r="F49" s="66">
        <v>20</v>
      </c>
    </row>
    <row r="50" spans="1:6" x14ac:dyDescent="0.25">
      <c r="A50" s="83">
        <v>49</v>
      </c>
      <c r="B50" s="67">
        <v>5</v>
      </c>
      <c r="C50" s="67">
        <v>25</v>
      </c>
      <c r="D50" s="67">
        <v>5</v>
      </c>
      <c r="E50" s="68">
        <v>0.2</v>
      </c>
      <c r="F50" s="66">
        <v>5</v>
      </c>
    </row>
    <row r="51" spans="1:6" x14ac:dyDescent="0.25">
      <c r="A51" s="83">
        <v>50</v>
      </c>
      <c r="B51" s="67">
        <v>5</v>
      </c>
      <c r="C51" s="67">
        <v>30</v>
      </c>
      <c r="D51" s="67">
        <v>6</v>
      </c>
      <c r="E51" s="68">
        <v>0.1</v>
      </c>
      <c r="F51" s="66">
        <v>10</v>
      </c>
    </row>
    <row r="52" spans="1:6" x14ac:dyDescent="0.25">
      <c r="A52" s="83">
        <v>51</v>
      </c>
      <c r="B52" s="67">
        <v>5</v>
      </c>
      <c r="C52" s="67">
        <v>35</v>
      </c>
      <c r="D52" s="67">
        <v>5</v>
      </c>
      <c r="E52" s="68">
        <v>0.05</v>
      </c>
      <c r="F52" s="66">
        <v>20</v>
      </c>
    </row>
    <row r="53" spans="1:6" x14ac:dyDescent="0.25">
      <c r="A53" s="83">
        <v>52</v>
      </c>
      <c r="B53" s="67">
        <v>5</v>
      </c>
      <c r="C53" s="67">
        <v>40</v>
      </c>
      <c r="D53" s="67">
        <v>6</v>
      </c>
      <c r="E53" s="68">
        <v>0.01</v>
      </c>
      <c r="F53" s="66">
        <v>50</v>
      </c>
    </row>
    <row r="54" spans="1:6" x14ac:dyDescent="0.25">
      <c r="A54" s="83">
        <v>53</v>
      </c>
      <c r="B54" s="67">
        <v>10</v>
      </c>
      <c r="C54" s="67">
        <v>25</v>
      </c>
      <c r="D54" s="67">
        <v>6</v>
      </c>
      <c r="E54" s="68">
        <v>0.1</v>
      </c>
      <c r="F54" s="66">
        <v>20</v>
      </c>
    </row>
    <row r="55" spans="1:6" x14ac:dyDescent="0.25">
      <c r="A55" s="83">
        <v>54</v>
      </c>
      <c r="B55" s="67">
        <v>10</v>
      </c>
      <c r="C55" s="67">
        <v>30</v>
      </c>
      <c r="D55" s="67">
        <v>5</v>
      </c>
      <c r="E55" s="68">
        <v>0.2</v>
      </c>
      <c r="F55" s="66">
        <v>50</v>
      </c>
    </row>
    <row r="56" spans="1:6" x14ac:dyDescent="0.25">
      <c r="A56" s="83">
        <v>55</v>
      </c>
      <c r="B56" s="67">
        <v>10</v>
      </c>
      <c r="C56" s="67">
        <v>35</v>
      </c>
      <c r="D56" s="67">
        <v>6</v>
      </c>
      <c r="E56" s="68">
        <v>0.01</v>
      </c>
      <c r="F56" s="66">
        <v>5</v>
      </c>
    </row>
    <row r="57" spans="1:6" x14ac:dyDescent="0.25">
      <c r="A57" s="83">
        <v>56</v>
      </c>
      <c r="B57" s="67">
        <v>10</v>
      </c>
      <c r="C57" s="67">
        <v>40</v>
      </c>
      <c r="D57" s="67">
        <v>5</v>
      </c>
      <c r="E57" s="68">
        <v>0.05</v>
      </c>
      <c r="F57" s="66">
        <v>10</v>
      </c>
    </row>
    <row r="58" spans="1:6" x14ac:dyDescent="0.25">
      <c r="A58" s="83">
        <v>57</v>
      </c>
      <c r="B58" s="67">
        <v>15</v>
      </c>
      <c r="C58" s="67">
        <v>25</v>
      </c>
      <c r="D58" s="67">
        <v>6</v>
      </c>
      <c r="E58" s="68">
        <v>0.05</v>
      </c>
      <c r="F58" s="66">
        <v>50</v>
      </c>
    </row>
    <row r="59" spans="1:6" x14ac:dyDescent="0.25">
      <c r="A59" s="83">
        <v>58</v>
      </c>
      <c r="B59" s="67">
        <v>15</v>
      </c>
      <c r="C59" s="67">
        <v>30</v>
      </c>
      <c r="D59" s="67">
        <v>5</v>
      </c>
      <c r="E59" s="68">
        <v>0.01</v>
      </c>
      <c r="F59" s="66">
        <v>20</v>
      </c>
    </row>
    <row r="60" spans="1:6" x14ac:dyDescent="0.25">
      <c r="A60" s="83">
        <v>59</v>
      </c>
      <c r="B60" s="67">
        <v>15</v>
      </c>
      <c r="C60" s="67">
        <v>35</v>
      </c>
      <c r="D60" s="67">
        <v>6</v>
      </c>
      <c r="E60" s="68">
        <v>0.2</v>
      </c>
      <c r="F60" s="66">
        <v>10</v>
      </c>
    </row>
    <row r="61" spans="1:6" x14ac:dyDescent="0.25">
      <c r="A61" s="83">
        <v>60</v>
      </c>
      <c r="B61" s="67">
        <v>15</v>
      </c>
      <c r="C61" s="67">
        <v>40</v>
      </c>
      <c r="D61" s="67">
        <v>5</v>
      </c>
      <c r="E61" s="68">
        <v>0.1</v>
      </c>
      <c r="F61" s="66">
        <v>5</v>
      </c>
    </row>
    <row r="62" spans="1:6" x14ac:dyDescent="0.25">
      <c r="A62" s="83">
        <v>61</v>
      </c>
      <c r="B62" s="67">
        <v>20</v>
      </c>
      <c r="C62" s="67">
        <v>25</v>
      </c>
      <c r="D62" s="67">
        <v>5</v>
      </c>
      <c r="E62" s="68">
        <v>0.01</v>
      </c>
      <c r="F62" s="66">
        <v>10</v>
      </c>
    </row>
    <row r="63" spans="1:6" x14ac:dyDescent="0.25">
      <c r="A63" s="83">
        <v>62</v>
      </c>
      <c r="B63" s="67">
        <v>20</v>
      </c>
      <c r="C63" s="67">
        <v>30</v>
      </c>
      <c r="D63" s="67">
        <v>6</v>
      </c>
      <c r="E63" s="68">
        <v>0.05</v>
      </c>
      <c r="F63" s="66">
        <v>5</v>
      </c>
    </row>
    <row r="64" spans="1:6" x14ac:dyDescent="0.25">
      <c r="A64" s="83">
        <v>63</v>
      </c>
      <c r="B64" s="67">
        <v>20</v>
      </c>
      <c r="C64" s="67">
        <v>35</v>
      </c>
      <c r="D64" s="67">
        <v>5</v>
      </c>
      <c r="E64" s="68">
        <v>0.1</v>
      </c>
      <c r="F64" s="66">
        <v>50</v>
      </c>
    </row>
    <row r="65" spans="1:6" x14ac:dyDescent="0.25">
      <c r="A65" s="83">
        <v>64</v>
      </c>
      <c r="B65" s="67">
        <v>20</v>
      </c>
      <c r="C65" s="67">
        <v>40</v>
      </c>
      <c r="D65" s="67">
        <v>6</v>
      </c>
      <c r="E65" s="68">
        <v>0.2</v>
      </c>
      <c r="F65" s="66">
        <v>20</v>
      </c>
    </row>
    <row r="66" spans="1:6" x14ac:dyDescent="0.25">
      <c r="A66" s="83">
        <v>65</v>
      </c>
      <c r="B66" s="67">
        <v>5</v>
      </c>
      <c r="C66" s="67">
        <v>5</v>
      </c>
      <c r="D66" s="67">
        <v>5</v>
      </c>
      <c r="E66" s="68">
        <v>0.2</v>
      </c>
      <c r="F66" s="66">
        <v>5</v>
      </c>
    </row>
    <row r="67" spans="1:6" x14ac:dyDescent="0.25">
      <c r="A67" s="83">
        <v>66</v>
      </c>
      <c r="B67" s="67">
        <v>5</v>
      </c>
      <c r="C67" s="67">
        <v>10</v>
      </c>
      <c r="D67" s="67">
        <v>6</v>
      </c>
      <c r="E67" s="68">
        <v>0.1</v>
      </c>
      <c r="F67" s="66">
        <v>10</v>
      </c>
    </row>
    <row r="68" spans="1:6" x14ac:dyDescent="0.25">
      <c r="A68" s="83">
        <v>67</v>
      </c>
      <c r="B68" s="67">
        <v>5</v>
      </c>
      <c r="C68" s="67">
        <v>15</v>
      </c>
      <c r="D68" s="67">
        <v>5</v>
      </c>
      <c r="E68" s="68">
        <v>0.05</v>
      </c>
      <c r="F68" s="66">
        <v>20</v>
      </c>
    </row>
    <row r="69" spans="1:6" x14ac:dyDescent="0.25">
      <c r="A69" s="83">
        <v>68</v>
      </c>
      <c r="B69" s="67">
        <v>5</v>
      </c>
      <c r="C69" s="67">
        <v>20</v>
      </c>
      <c r="D69" s="67">
        <v>6</v>
      </c>
      <c r="E69" s="68">
        <v>0.01</v>
      </c>
      <c r="F69" s="66">
        <v>50</v>
      </c>
    </row>
    <row r="70" spans="1:6" x14ac:dyDescent="0.25">
      <c r="A70" s="83">
        <v>69</v>
      </c>
      <c r="B70" s="67">
        <v>10</v>
      </c>
      <c r="C70" s="67">
        <v>5</v>
      </c>
      <c r="D70" s="67">
        <v>6</v>
      </c>
      <c r="E70" s="68">
        <v>0.1</v>
      </c>
      <c r="F70" s="66">
        <v>20</v>
      </c>
    </row>
    <row r="71" spans="1:6" x14ac:dyDescent="0.25">
      <c r="A71" s="83">
        <v>70</v>
      </c>
      <c r="B71" s="67">
        <v>10</v>
      </c>
      <c r="C71" s="67">
        <v>10</v>
      </c>
      <c r="D71" s="67">
        <v>5</v>
      </c>
      <c r="E71" s="68">
        <v>0.2</v>
      </c>
      <c r="F71" s="66">
        <v>50</v>
      </c>
    </row>
    <row r="72" spans="1:6" x14ac:dyDescent="0.25">
      <c r="A72" s="83">
        <v>71</v>
      </c>
      <c r="B72" s="67">
        <v>10</v>
      </c>
      <c r="C72" s="67">
        <v>15</v>
      </c>
      <c r="D72" s="67">
        <v>6</v>
      </c>
      <c r="E72" s="68">
        <v>0.01</v>
      </c>
      <c r="F72" s="66">
        <v>5</v>
      </c>
    </row>
    <row r="73" spans="1:6" x14ac:dyDescent="0.25">
      <c r="A73" s="83">
        <v>72</v>
      </c>
      <c r="B73" s="67">
        <v>10</v>
      </c>
      <c r="C73" s="67">
        <v>20</v>
      </c>
      <c r="D73" s="67">
        <v>5</v>
      </c>
      <c r="E73" s="68">
        <v>0.05</v>
      </c>
      <c r="F73" s="66">
        <v>10</v>
      </c>
    </row>
    <row r="74" spans="1:6" x14ac:dyDescent="0.25">
      <c r="A74" s="83">
        <v>73</v>
      </c>
      <c r="B74" s="67">
        <v>15</v>
      </c>
      <c r="C74" s="67">
        <v>5</v>
      </c>
      <c r="D74" s="67">
        <v>6</v>
      </c>
      <c r="E74" s="68">
        <v>0.05</v>
      </c>
      <c r="F74" s="66">
        <v>50</v>
      </c>
    </row>
    <row r="75" spans="1:6" x14ac:dyDescent="0.25">
      <c r="A75" s="83">
        <v>74</v>
      </c>
      <c r="B75" s="67">
        <v>15</v>
      </c>
      <c r="C75" s="67">
        <v>10</v>
      </c>
      <c r="D75" s="67">
        <v>5</v>
      </c>
      <c r="E75" s="68">
        <v>0.01</v>
      </c>
      <c r="F75" s="66">
        <v>20</v>
      </c>
    </row>
    <row r="76" spans="1:6" x14ac:dyDescent="0.25">
      <c r="A76" s="83">
        <v>75</v>
      </c>
      <c r="B76" s="67">
        <v>15</v>
      </c>
      <c r="C76" s="67">
        <v>15</v>
      </c>
      <c r="D76" s="67">
        <v>6</v>
      </c>
      <c r="E76" s="68">
        <v>0.2</v>
      </c>
      <c r="F76" s="66">
        <v>10</v>
      </c>
    </row>
    <row r="77" spans="1:6" x14ac:dyDescent="0.25">
      <c r="A77" s="83">
        <v>76</v>
      </c>
      <c r="B77" s="67">
        <v>15</v>
      </c>
      <c r="C77" s="67">
        <v>20</v>
      </c>
      <c r="D77" s="67">
        <v>5</v>
      </c>
      <c r="E77" s="68">
        <v>0.1</v>
      </c>
      <c r="F77" s="66">
        <v>5</v>
      </c>
    </row>
    <row r="78" spans="1:6" x14ac:dyDescent="0.25">
      <c r="A78" s="83">
        <v>77</v>
      </c>
      <c r="B78" s="67">
        <v>20</v>
      </c>
      <c r="C78" s="67">
        <v>5</v>
      </c>
      <c r="D78" s="67">
        <v>5</v>
      </c>
      <c r="E78" s="68">
        <v>0.01</v>
      </c>
      <c r="F78" s="66">
        <v>10</v>
      </c>
    </row>
    <row r="79" spans="1:6" x14ac:dyDescent="0.25">
      <c r="A79" s="83">
        <v>78</v>
      </c>
      <c r="B79" s="67">
        <v>20</v>
      </c>
      <c r="C79" s="67">
        <v>10</v>
      </c>
      <c r="D79" s="67">
        <v>6</v>
      </c>
      <c r="E79" s="68">
        <v>0.05</v>
      </c>
      <c r="F79" s="66">
        <v>5</v>
      </c>
    </row>
    <row r="80" spans="1:6" x14ac:dyDescent="0.25">
      <c r="A80" s="83">
        <v>79</v>
      </c>
      <c r="B80" s="67">
        <v>20</v>
      </c>
      <c r="C80" s="67">
        <v>15</v>
      </c>
      <c r="D80" s="67">
        <v>5</v>
      </c>
      <c r="E80" s="68">
        <v>0.1</v>
      </c>
      <c r="F80" s="66">
        <v>50</v>
      </c>
    </row>
    <row r="81" spans="1:6" x14ac:dyDescent="0.25">
      <c r="A81" s="83">
        <v>80</v>
      </c>
      <c r="B81" s="67">
        <v>20</v>
      </c>
      <c r="C81" s="67">
        <v>20</v>
      </c>
      <c r="D81" s="67">
        <v>6</v>
      </c>
      <c r="E81" s="68">
        <v>0.2</v>
      </c>
      <c r="F81" s="66">
        <v>20</v>
      </c>
    </row>
    <row r="82" spans="1:6" x14ac:dyDescent="0.25">
      <c r="A82" s="83">
        <v>81</v>
      </c>
      <c r="B82" s="67">
        <v>5</v>
      </c>
      <c r="C82" s="67">
        <v>25</v>
      </c>
      <c r="D82" s="67">
        <v>5</v>
      </c>
      <c r="E82" s="68">
        <v>0.2</v>
      </c>
      <c r="F82" s="66">
        <v>5</v>
      </c>
    </row>
    <row r="83" spans="1:6" x14ac:dyDescent="0.25">
      <c r="A83" s="83">
        <v>82</v>
      </c>
      <c r="B83" s="67">
        <v>5</v>
      </c>
      <c r="C83" s="67">
        <v>30</v>
      </c>
      <c r="D83" s="67">
        <v>6</v>
      </c>
      <c r="E83" s="68">
        <v>0.1</v>
      </c>
      <c r="F83" s="66">
        <v>10</v>
      </c>
    </row>
    <row r="84" spans="1:6" x14ac:dyDescent="0.25">
      <c r="A84" s="83">
        <v>83</v>
      </c>
      <c r="B84" s="67">
        <v>5</v>
      </c>
      <c r="C84" s="67">
        <v>35</v>
      </c>
      <c r="D84" s="67">
        <v>5</v>
      </c>
      <c r="E84" s="68">
        <v>0.05</v>
      </c>
      <c r="F84" s="66">
        <v>20</v>
      </c>
    </row>
    <row r="85" spans="1:6" x14ac:dyDescent="0.25">
      <c r="A85" s="83">
        <v>84</v>
      </c>
      <c r="B85" s="67">
        <v>5</v>
      </c>
      <c r="C85" s="67">
        <v>40</v>
      </c>
      <c r="D85" s="67">
        <v>6</v>
      </c>
      <c r="E85" s="68">
        <v>0.01</v>
      </c>
      <c r="F85" s="66">
        <v>50</v>
      </c>
    </row>
    <row r="86" spans="1:6" x14ac:dyDescent="0.25">
      <c r="A86" s="83">
        <v>85</v>
      </c>
      <c r="B86" s="67">
        <v>10</v>
      </c>
      <c r="C86" s="67">
        <v>25</v>
      </c>
      <c r="D86" s="67">
        <v>6</v>
      </c>
      <c r="E86" s="68">
        <v>0.1</v>
      </c>
      <c r="F86" s="66">
        <v>20</v>
      </c>
    </row>
    <row r="87" spans="1:6" x14ac:dyDescent="0.25">
      <c r="A87" s="83">
        <v>86</v>
      </c>
      <c r="B87" s="67">
        <v>10</v>
      </c>
      <c r="C87" s="67">
        <v>30</v>
      </c>
      <c r="D87" s="67">
        <v>5</v>
      </c>
      <c r="E87" s="68">
        <v>0.2</v>
      </c>
      <c r="F87" s="66">
        <v>50</v>
      </c>
    </row>
    <row r="88" spans="1:6" x14ac:dyDescent="0.25">
      <c r="A88" s="83">
        <v>87</v>
      </c>
      <c r="B88" s="67">
        <v>10</v>
      </c>
      <c r="C88" s="67">
        <v>35</v>
      </c>
      <c r="D88" s="67">
        <v>6</v>
      </c>
      <c r="E88" s="68">
        <v>0.01</v>
      </c>
      <c r="F88" s="66">
        <v>5</v>
      </c>
    </row>
    <row r="89" spans="1:6" x14ac:dyDescent="0.25">
      <c r="A89" s="83">
        <v>88</v>
      </c>
      <c r="B89" s="67">
        <v>10</v>
      </c>
      <c r="C89" s="67">
        <v>40</v>
      </c>
      <c r="D89" s="67">
        <v>5</v>
      </c>
      <c r="E89" s="68">
        <v>0.05</v>
      </c>
      <c r="F89" s="66">
        <v>10</v>
      </c>
    </row>
    <row r="90" spans="1:6" x14ac:dyDescent="0.25">
      <c r="A90" s="83">
        <v>89</v>
      </c>
      <c r="B90" s="67">
        <v>15</v>
      </c>
      <c r="C90" s="67">
        <v>25</v>
      </c>
      <c r="D90" s="67">
        <v>6</v>
      </c>
      <c r="E90" s="68">
        <v>0.05</v>
      </c>
      <c r="F90" s="66">
        <v>50</v>
      </c>
    </row>
    <row r="91" spans="1:6" x14ac:dyDescent="0.25">
      <c r="A91" s="83">
        <v>90</v>
      </c>
      <c r="B91" s="67">
        <v>15</v>
      </c>
      <c r="C91" s="67">
        <v>30</v>
      </c>
      <c r="D91" s="67">
        <v>5</v>
      </c>
      <c r="E91" s="68">
        <v>0.01</v>
      </c>
      <c r="F91" s="66">
        <v>20</v>
      </c>
    </row>
    <row r="92" spans="1:6" x14ac:dyDescent="0.25">
      <c r="A92" s="83">
        <v>91</v>
      </c>
      <c r="B92" s="67">
        <v>15</v>
      </c>
      <c r="C92" s="67">
        <v>35</v>
      </c>
      <c r="D92" s="67">
        <v>6</v>
      </c>
      <c r="E92" s="68">
        <v>0.2</v>
      </c>
      <c r="F92" s="66">
        <v>10</v>
      </c>
    </row>
    <row r="93" spans="1:6" x14ac:dyDescent="0.25">
      <c r="A93" s="83">
        <v>92</v>
      </c>
      <c r="B93" s="67">
        <v>15</v>
      </c>
      <c r="C93" s="67">
        <v>40</v>
      </c>
      <c r="D93" s="67">
        <v>5</v>
      </c>
      <c r="E93" s="68">
        <v>0.1</v>
      </c>
      <c r="F93" s="66">
        <v>5</v>
      </c>
    </row>
    <row r="94" spans="1:6" x14ac:dyDescent="0.25">
      <c r="A94" s="83">
        <v>93</v>
      </c>
      <c r="B94" s="67">
        <v>20</v>
      </c>
      <c r="C94" s="67">
        <v>25</v>
      </c>
      <c r="D94" s="67">
        <v>5</v>
      </c>
      <c r="E94" s="68">
        <v>0.01</v>
      </c>
      <c r="F94" s="66">
        <v>10</v>
      </c>
    </row>
    <row r="95" spans="1:6" x14ac:dyDescent="0.25">
      <c r="A95" s="83">
        <v>94</v>
      </c>
      <c r="B95" s="67">
        <v>20</v>
      </c>
      <c r="C95" s="67">
        <v>30</v>
      </c>
      <c r="D95" s="67">
        <v>6</v>
      </c>
      <c r="E95" s="68">
        <v>0.05</v>
      </c>
      <c r="F95" s="66">
        <v>5</v>
      </c>
    </row>
    <row r="96" spans="1:6" x14ac:dyDescent="0.25">
      <c r="A96" s="83">
        <v>95</v>
      </c>
      <c r="B96" s="67">
        <v>20</v>
      </c>
      <c r="C96" s="67">
        <v>35</v>
      </c>
      <c r="D96" s="67">
        <v>5</v>
      </c>
      <c r="E96" s="68">
        <v>0.1</v>
      </c>
      <c r="F96" s="66">
        <v>50</v>
      </c>
    </row>
    <row r="97" spans="1:6" x14ac:dyDescent="0.25">
      <c r="A97" s="83">
        <v>96</v>
      </c>
      <c r="B97" s="67">
        <v>20</v>
      </c>
      <c r="C97" s="67">
        <v>40</v>
      </c>
      <c r="D97" s="67">
        <v>6</v>
      </c>
      <c r="E97" s="68">
        <v>0.2</v>
      </c>
      <c r="F97" s="66">
        <v>20</v>
      </c>
    </row>
    <row r="98" spans="1:6" x14ac:dyDescent="0.25">
      <c r="A98" s="83">
        <v>97</v>
      </c>
      <c r="B98" s="67">
        <v>5</v>
      </c>
      <c r="C98" s="67">
        <v>5</v>
      </c>
      <c r="D98" s="67">
        <v>5</v>
      </c>
      <c r="E98" s="68">
        <v>0.2</v>
      </c>
      <c r="F98" s="66">
        <v>5</v>
      </c>
    </row>
    <row r="99" spans="1:6" x14ac:dyDescent="0.25">
      <c r="A99" s="83">
        <v>98</v>
      </c>
      <c r="B99" s="67">
        <v>5</v>
      </c>
      <c r="C99" s="67">
        <v>10</v>
      </c>
      <c r="D99" s="67">
        <v>6</v>
      </c>
      <c r="E99" s="68">
        <v>0.1</v>
      </c>
      <c r="F99" s="66">
        <v>10</v>
      </c>
    </row>
    <row r="100" spans="1:6" x14ac:dyDescent="0.25">
      <c r="A100" s="83">
        <v>99</v>
      </c>
      <c r="B100" s="67">
        <v>5</v>
      </c>
      <c r="C100" s="67">
        <v>15</v>
      </c>
      <c r="D100" s="67">
        <v>5</v>
      </c>
      <c r="E100" s="68">
        <v>0.05</v>
      </c>
      <c r="F100" s="66">
        <v>20</v>
      </c>
    </row>
    <row r="101" spans="1:6" x14ac:dyDescent="0.25">
      <c r="A101" s="83">
        <v>100</v>
      </c>
      <c r="B101" s="67">
        <v>5</v>
      </c>
      <c r="C101" s="67">
        <v>20</v>
      </c>
      <c r="D101" s="67">
        <v>6</v>
      </c>
      <c r="E101" s="68">
        <v>0.01</v>
      </c>
      <c r="F101" s="66">
        <v>50</v>
      </c>
    </row>
    <row r="102" spans="1:6" x14ac:dyDescent="0.25">
      <c r="A102" s="83">
        <v>101</v>
      </c>
      <c r="B102" s="67">
        <v>10</v>
      </c>
      <c r="C102" s="67">
        <v>5</v>
      </c>
      <c r="D102" s="67">
        <v>6</v>
      </c>
      <c r="E102" s="68">
        <v>0.1</v>
      </c>
      <c r="F102" s="66">
        <v>20</v>
      </c>
    </row>
    <row r="103" spans="1:6" x14ac:dyDescent="0.25">
      <c r="A103" s="83">
        <v>102</v>
      </c>
      <c r="B103" s="67">
        <v>10</v>
      </c>
      <c r="C103" s="67">
        <v>10</v>
      </c>
      <c r="D103" s="67">
        <v>5</v>
      </c>
      <c r="E103" s="68">
        <v>0.2</v>
      </c>
      <c r="F103" s="66">
        <v>50</v>
      </c>
    </row>
    <row r="104" spans="1:6" x14ac:dyDescent="0.25">
      <c r="A104" s="83">
        <v>103</v>
      </c>
      <c r="B104" s="67">
        <v>10</v>
      </c>
      <c r="C104" s="67">
        <v>15</v>
      </c>
      <c r="D104" s="67">
        <v>6</v>
      </c>
      <c r="E104" s="68">
        <v>0.01</v>
      </c>
      <c r="F104" s="66">
        <v>5</v>
      </c>
    </row>
    <row r="105" spans="1:6" x14ac:dyDescent="0.25">
      <c r="A105" s="83">
        <v>104</v>
      </c>
      <c r="B105" s="67">
        <v>10</v>
      </c>
      <c r="C105" s="67">
        <v>20</v>
      </c>
      <c r="D105" s="67">
        <v>5</v>
      </c>
      <c r="E105" s="68">
        <v>0.05</v>
      </c>
      <c r="F105" s="66">
        <v>10</v>
      </c>
    </row>
    <row r="106" spans="1:6" x14ac:dyDescent="0.25">
      <c r="A106" s="83">
        <v>105</v>
      </c>
      <c r="B106" s="67">
        <v>15</v>
      </c>
      <c r="C106" s="67">
        <v>5</v>
      </c>
      <c r="D106" s="67">
        <v>6</v>
      </c>
      <c r="E106" s="68">
        <v>0.05</v>
      </c>
      <c r="F106" s="66">
        <v>50</v>
      </c>
    </row>
    <row r="107" spans="1:6" x14ac:dyDescent="0.25">
      <c r="A107" s="83">
        <v>106</v>
      </c>
      <c r="B107" s="67">
        <v>15</v>
      </c>
      <c r="C107" s="67">
        <v>10</v>
      </c>
      <c r="D107" s="67">
        <v>5</v>
      </c>
      <c r="E107" s="68">
        <v>0.01</v>
      </c>
      <c r="F107" s="66">
        <v>20</v>
      </c>
    </row>
    <row r="108" spans="1:6" x14ac:dyDescent="0.25">
      <c r="A108" s="83">
        <v>107</v>
      </c>
      <c r="B108" s="67">
        <v>15</v>
      </c>
      <c r="C108" s="67">
        <v>15</v>
      </c>
      <c r="D108" s="67">
        <v>6</v>
      </c>
      <c r="E108" s="68">
        <v>0.2</v>
      </c>
      <c r="F108" s="66">
        <v>10</v>
      </c>
    </row>
    <row r="109" spans="1:6" x14ac:dyDescent="0.25">
      <c r="A109" s="83">
        <v>108</v>
      </c>
      <c r="B109" s="67">
        <v>15</v>
      </c>
      <c r="C109" s="67">
        <v>20</v>
      </c>
      <c r="D109" s="67">
        <v>5</v>
      </c>
      <c r="E109" s="68">
        <v>0.1</v>
      </c>
      <c r="F109" s="66">
        <v>5</v>
      </c>
    </row>
    <row r="110" spans="1:6" x14ac:dyDescent="0.25">
      <c r="A110" s="83">
        <v>109</v>
      </c>
      <c r="B110" s="67">
        <v>20</v>
      </c>
      <c r="C110" s="67">
        <v>5</v>
      </c>
      <c r="D110" s="67">
        <v>5</v>
      </c>
      <c r="E110" s="68">
        <v>0.01</v>
      </c>
      <c r="F110" s="66">
        <v>10</v>
      </c>
    </row>
    <row r="111" spans="1:6" x14ac:dyDescent="0.25">
      <c r="A111" s="83">
        <v>110</v>
      </c>
      <c r="B111" s="67">
        <v>20</v>
      </c>
      <c r="C111" s="67">
        <v>10</v>
      </c>
      <c r="D111" s="67">
        <v>6</v>
      </c>
      <c r="E111" s="68">
        <v>0.05</v>
      </c>
      <c r="F111" s="66">
        <v>5</v>
      </c>
    </row>
    <row r="112" spans="1:6" x14ac:dyDescent="0.25">
      <c r="A112" s="83">
        <v>111</v>
      </c>
      <c r="B112" s="67">
        <v>20</v>
      </c>
      <c r="C112" s="67">
        <v>15</v>
      </c>
      <c r="D112" s="67">
        <v>5</v>
      </c>
      <c r="E112" s="68">
        <v>0.1</v>
      </c>
      <c r="F112" s="66">
        <v>50</v>
      </c>
    </row>
    <row r="113" spans="1:6" x14ac:dyDescent="0.25">
      <c r="A113" s="83">
        <v>112</v>
      </c>
      <c r="B113" s="67">
        <v>20</v>
      </c>
      <c r="C113" s="67">
        <v>20</v>
      </c>
      <c r="D113" s="67">
        <v>6</v>
      </c>
      <c r="E113" s="68">
        <v>0.2</v>
      </c>
      <c r="F113" s="66">
        <v>20</v>
      </c>
    </row>
    <row r="114" spans="1:6" x14ac:dyDescent="0.25">
      <c r="A114" s="83">
        <v>113</v>
      </c>
      <c r="B114" s="67">
        <v>5</v>
      </c>
      <c r="C114" s="67">
        <v>25</v>
      </c>
      <c r="D114" s="67">
        <v>5</v>
      </c>
      <c r="E114" s="68">
        <v>0.2</v>
      </c>
      <c r="F114" s="66">
        <v>5</v>
      </c>
    </row>
    <row r="115" spans="1:6" x14ac:dyDescent="0.25">
      <c r="A115" s="83">
        <v>114</v>
      </c>
      <c r="B115" s="67">
        <v>5</v>
      </c>
      <c r="C115" s="67">
        <v>30</v>
      </c>
      <c r="D115" s="67">
        <v>6</v>
      </c>
      <c r="E115" s="68">
        <v>0.1</v>
      </c>
      <c r="F115" s="66">
        <v>10</v>
      </c>
    </row>
    <row r="116" spans="1:6" x14ac:dyDescent="0.25">
      <c r="A116" s="83">
        <v>115</v>
      </c>
      <c r="B116" s="67">
        <v>5</v>
      </c>
      <c r="C116" s="67">
        <v>35</v>
      </c>
      <c r="D116" s="67">
        <v>5</v>
      </c>
      <c r="E116" s="68">
        <v>0.05</v>
      </c>
      <c r="F116" s="66">
        <v>20</v>
      </c>
    </row>
    <row r="117" spans="1:6" x14ac:dyDescent="0.25">
      <c r="A117" s="83">
        <v>116</v>
      </c>
      <c r="B117" s="67">
        <v>5</v>
      </c>
      <c r="C117" s="67">
        <v>40</v>
      </c>
      <c r="D117" s="67">
        <v>6</v>
      </c>
      <c r="E117" s="68">
        <v>0.01</v>
      </c>
      <c r="F117" s="66">
        <v>50</v>
      </c>
    </row>
    <row r="118" spans="1:6" x14ac:dyDescent="0.25">
      <c r="A118" s="83">
        <v>117</v>
      </c>
      <c r="B118" s="67">
        <v>10</v>
      </c>
      <c r="C118" s="67">
        <v>25</v>
      </c>
      <c r="D118" s="67">
        <v>6</v>
      </c>
      <c r="E118" s="68">
        <v>0.1</v>
      </c>
      <c r="F118" s="66">
        <v>20</v>
      </c>
    </row>
    <row r="119" spans="1:6" x14ac:dyDescent="0.25">
      <c r="A119" s="83">
        <v>118</v>
      </c>
      <c r="B119" s="67">
        <v>10</v>
      </c>
      <c r="C119" s="67">
        <v>30</v>
      </c>
      <c r="D119" s="67">
        <v>5</v>
      </c>
      <c r="E119" s="68">
        <v>0.2</v>
      </c>
      <c r="F119" s="66">
        <v>50</v>
      </c>
    </row>
    <row r="120" spans="1:6" x14ac:dyDescent="0.25">
      <c r="A120" s="83">
        <v>119</v>
      </c>
      <c r="B120" s="67">
        <v>10</v>
      </c>
      <c r="C120" s="67">
        <v>35</v>
      </c>
      <c r="D120" s="67">
        <v>6</v>
      </c>
      <c r="E120" s="68">
        <v>0.01</v>
      </c>
      <c r="F120" s="66">
        <v>5</v>
      </c>
    </row>
    <row r="121" spans="1:6" x14ac:dyDescent="0.25">
      <c r="A121" s="83">
        <v>120</v>
      </c>
      <c r="B121" s="67">
        <v>10</v>
      </c>
      <c r="C121" s="67">
        <v>40</v>
      </c>
      <c r="D121" s="67">
        <v>5</v>
      </c>
      <c r="E121" s="68">
        <v>0.05</v>
      </c>
      <c r="F121" s="66">
        <v>10</v>
      </c>
    </row>
    <row r="122" spans="1:6" x14ac:dyDescent="0.25">
      <c r="A122" s="83">
        <v>121</v>
      </c>
      <c r="B122" s="67">
        <v>15</v>
      </c>
      <c r="C122" s="67">
        <v>25</v>
      </c>
      <c r="D122" s="67">
        <v>6</v>
      </c>
      <c r="E122" s="68">
        <v>0.05</v>
      </c>
      <c r="F122" s="66">
        <v>50</v>
      </c>
    </row>
    <row r="123" spans="1:6" x14ac:dyDescent="0.25">
      <c r="A123" s="83">
        <v>122</v>
      </c>
      <c r="B123" s="67">
        <v>15</v>
      </c>
      <c r="C123" s="67">
        <v>30</v>
      </c>
      <c r="D123" s="67">
        <v>5</v>
      </c>
      <c r="E123" s="68">
        <v>0.01</v>
      </c>
      <c r="F123" s="66">
        <v>20</v>
      </c>
    </row>
    <row r="124" spans="1:6" x14ac:dyDescent="0.25">
      <c r="A124" s="83">
        <v>123</v>
      </c>
      <c r="B124" s="67">
        <v>15</v>
      </c>
      <c r="C124" s="67">
        <v>35</v>
      </c>
      <c r="D124" s="67">
        <v>6</v>
      </c>
      <c r="E124" s="68">
        <v>0.2</v>
      </c>
      <c r="F124" s="66">
        <v>10</v>
      </c>
    </row>
    <row r="125" spans="1:6" x14ac:dyDescent="0.25">
      <c r="A125" s="83">
        <v>124</v>
      </c>
      <c r="B125" s="67">
        <v>15</v>
      </c>
      <c r="C125" s="67">
        <v>40</v>
      </c>
      <c r="D125" s="67">
        <v>5</v>
      </c>
      <c r="E125" s="68">
        <v>0.1</v>
      </c>
      <c r="F125" s="66">
        <v>5</v>
      </c>
    </row>
    <row r="126" spans="1:6" x14ac:dyDescent="0.25">
      <c r="A126" s="83">
        <v>125</v>
      </c>
      <c r="B126" s="67">
        <v>20</v>
      </c>
      <c r="C126" s="67">
        <v>25</v>
      </c>
      <c r="D126" s="67">
        <v>5</v>
      </c>
      <c r="E126" s="68">
        <v>0.01</v>
      </c>
      <c r="F126" s="66">
        <v>10</v>
      </c>
    </row>
    <row r="127" spans="1:6" x14ac:dyDescent="0.25">
      <c r="A127" s="83">
        <v>126</v>
      </c>
      <c r="B127" s="67">
        <v>20</v>
      </c>
      <c r="C127" s="67">
        <v>30</v>
      </c>
      <c r="D127" s="67">
        <v>6</v>
      </c>
      <c r="E127" s="68">
        <v>0.05</v>
      </c>
      <c r="F127" s="66">
        <v>5</v>
      </c>
    </row>
    <row r="128" spans="1:6" x14ac:dyDescent="0.25">
      <c r="A128" s="83">
        <v>127</v>
      </c>
      <c r="B128" s="67">
        <v>20</v>
      </c>
      <c r="C128" s="67">
        <v>35</v>
      </c>
      <c r="D128" s="67">
        <v>5</v>
      </c>
      <c r="E128" s="68">
        <v>0.1</v>
      </c>
      <c r="F128" s="66">
        <v>50</v>
      </c>
    </row>
    <row r="129" spans="1:6" x14ac:dyDescent="0.25">
      <c r="A129" s="83">
        <v>128</v>
      </c>
      <c r="B129" s="67">
        <v>20</v>
      </c>
      <c r="C129" s="67">
        <v>40</v>
      </c>
      <c r="D129" s="67">
        <v>6</v>
      </c>
      <c r="E129" s="68">
        <v>0.2</v>
      </c>
      <c r="F129" s="66">
        <v>20</v>
      </c>
    </row>
    <row r="130" spans="1:6" x14ac:dyDescent="0.25">
      <c r="A130" s="83">
        <v>129</v>
      </c>
      <c r="B130" s="67">
        <v>5</v>
      </c>
      <c r="C130" s="67">
        <v>5</v>
      </c>
      <c r="D130" s="67">
        <v>5</v>
      </c>
      <c r="E130" s="68">
        <v>0.2</v>
      </c>
      <c r="F130" s="66">
        <v>5</v>
      </c>
    </row>
    <row r="131" spans="1:6" x14ac:dyDescent="0.25">
      <c r="A131" s="83">
        <v>130</v>
      </c>
      <c r="B131" s="67">
        <v>5</v>
      </c>
      <c r="C131" s="67">
        <v>10</v>
      </c>
      <c r="D131" s="67">
        <v>6</v>
      </c>
      <c r="E131" s="68">
        <v>0.1</v>
      </c>
      <c r="F131" s="66">
        <v>10</v>
      </c>
    </row>
    <row r="132" spans="1:6" x14ac:dyDescent="0.25">
      <c r="A132" s="83">
        <v>131</v>
      </c>
      <c r="B132" s="67">
        <v>5</v>
      </c>
      <c r="C132" s="67">
        <v>15</v>
      </c>
      <c r="D132" s="67">
        <v>5</v>
      </c>
      <c r="E132" s="68">
        <v>0.05</v>
      </c>
      <c r="F132" s="66">
        <v>20</v>
      </c>
    </row>
    <row r="133" spans="1:6" x14ac:dyDescent="0.25">
      <c r="A133" s="83">
        <v>132</v>
      </c>
      <c r="B133" s="67">
        <v>5</v>
      </c>
      <c r="C133" s="67">
        <v>20</v>
      </c>
      <c r="D133" s="67">
        <v>6</v>
      </c>
      <c r="E133" s="68">
        <v>0.01</v>
      </c>
      <c r="F133" s="66">
        <v>50</v>
      </c>
    </row>
    <row r="134" spans="1:6" x14ac:dyDescent="0.25">
      <c r="A134" s="83">
        <v>133</v>
      </c>
      <c r="B134" s="67">
        <v>10</v>
      </c>
      <c r="C134" s="67">
        <v>5</v>
      </c>
      <c r="D134" s="67">
        <v>6</v>
      </c>
      <c r="E134" s="68">
        <v>0.1</v>
      </c>
      <c r="F134" s="66">
        <v>20</v>
      </c>
    </row>
    <row r="135" spans="1:6" x14ac:dyDescent="0.25">
      <c r="A135" s="83">
        <v>134</v>
      </c>
      <c r="B135" s="67">
        <v>10</v>
      </c>
      <c r="C135" s="67">
        <v>10</v>
      </c>
      <c r="D135" s="67">
        <v>5</v>
      </c>
      <c r="E135" s="68">
        <v>0.2</v>
      </c>
      <c r="F135" s="66">
        <v>50</v>
      </c>
    </row>
    <row r="136" spans="1:6" x14ac:dyDescent="0.25">
      <c r="A136" s="83">
        <v>135</v>
      </c>
      <c r="B136" s="67">
        <v>10</v>
      </c>
      <c r="C136" s="67">
        <v>15</v>
      </c>
      <c r="D136" s="67">
        <v>6</v>
      </c>
      <c r="E136" s="68">
        <v>0.01</v>
      </c>
      <c r="F136" s="66">
        <v>5</v>
      </c>
    </row>
    <row r="137" spans="1:6" x14ac:dyDescent="0.25">
      <c r="A137" s="83">
        <v>136</v>
      </c>
      <c r="B137" s="67">
        <v>10</v>
      </c>
      <c r="C137" s="67">
        <v>20</v>
      </c>
      <c r="D137" s="67">
        <v>5</v>
      </c>
      <c r="E137" s="68">
        <v>0.05</v>
      </c>
      <c r="F137" s="66">
        <v>10</v>
      </c>
    </row>
    <row r="138" spans="1:6" x14ac:dyDescent="0.25">
      <c r="A138" s="83">
        <v>137</v>
      </c>
      <c r="B138" s="67">
        <v>15</v>
      </c>
      <c r="C138" s="67">
        <v>5</v>
      </c>
      <c r="D138" s="67">
        <v>6</v>
      </c>
      <c r="E138" s="68">
        <v>0.05</v>
      </c>
      <c r="F138" s="66">
        <v>50</v>
      </c>
    </row>
    <row r="139" spans="1:6" x14ac:dyDescent="0.25">
      <c r="A139" s="83">
        <v>138</v>
      </c>
      <c r="B139" s="67">
        <v>15</v>
      </c>
      <c r="C139" s="67">
        <v>10</v>
      </c>
      <c r="D139" s="67">
        <v>5</v>
      </c>
      <c r="E139" s="68">
        <v>0.01</v>
      </c>
      <c r="F139" s="66">
        <v>20</v>
      </c>
    </row>
    <row r="140" spans="1:6" x14ac:dyDescent="0.25">
      <c r="A140" s="83">
        <v>139</v>
      </c>
      <c r="B140" s="67">
        <v>15</v>
      </c>
      <c r="C140" s="67">
        <v>15</v>
      </c>
      <c r="D140" s="67">
        <v>6</v>
      </c>
      <c r="E140" s="68">
        <v>0.2</v>
      </c>
      <c r="F140" s="66">
        <v>10</v>
      </c>
    </row>
    <row r="141" spans="1:6" x14ac:dyDescent="0.25">
      <c r="A141" s="83">
        <v>140</v>
      </c>
      <c r="B141" s="67">
        <v>15</v>
      </c>
      <c r="C141" s="67">
        <v>20</v>
      </c>
      <c r="D141" s="67">
        <v>5</v>
      </c>
      <c r="E141" s="68">
        <v>0.1</v>
      </c>
      <c r="F141" s="66">
        <v>5</v>
      </c>
    </row>
    <row r="142" spans="1:6" x14ac:dyDescent="0.25">
      <c r="A142" s="83">
        <v>141</v>
      </c>
      <c r="B142" s="67">
        <v>20</v>
      </c>
      <c r="C142" s="67">
        <v>5</v>
      </c>
      <c r="D142" s="67">
        <v>5</v>
      </c>
      <c r="E142" s="68">
        <v>0.01</v>
      </c>
      <c r="F142" s="66">
        <v>10</v>
      </c>
    </row>
    <row r="143" spans="1:6" x14ac:dyDescent="0.25">
      <c r="A143" s="83">
        <v>142</v>
      </c>
      <c r="B143" s="67">
        <v>20</v>
      </c>
      <c r="C143" s="67">
        <v>10</v>
      </c>
      <c r="D143" s="67">
        <v>6</v>
      </c>
      <c r="E143" s="68">
        <v>0.05</v>
      </c>
      <c r="F143" s="66">
        <v>5</v>
      </c>
    </row>
    <row r="144" spans="1:6" x14ac:dyDescent="0.25">
      <c r="A144" s="83">
        <v>143</v>
      </c>
      <c r="B144" s="67">
        <v>20</v>
      </c>
      <c r="C144" s="67">
        <v>15</v>
      </c>
      <c r="D144" s="67">
        <v>5</v>
      </c>
      <c r="E144" s="68">
        <v>0.1</v>
      </c>
      <c r="F144" s="66">
        <v>50</v>
      </c>
    </row>
    <row r="145" spans="1:6" x14ac:dyDescent="0.25">
      <c r="A145" s="83">
        <v>144</v>
      </c>
      <c r="B145" s="67">
        <v>20</v>
      </c>
      <c r="C145" s="67">
        <v>20</v>
      </c>
      <c r="D145" s="67">
        <v>6</v>
      </c>
      <c r="E145" s="68">
        <v>0.2</v>
      </c>
      <c r="F145" s="66">
        <v>20</v>
      </c>
    </row>
    <row r="146" spans="1:6" x14ac:dyDescent="0.25">
      <c r="A146" s="83">
        <v>145</v>
      </c>
      <c r="B146" s="67">
        <v>5</v>
      </c>
      <c r="C146" s="67">
        <v>25</v>
      </c>
      <c r="D146" s="67">
        <v>5</v>
      </c>
      <c r="E146" s="68">
        <v>0.2</v>
      </c>
      <c r="F146" s="66">
        <v>5</v>
      </c>
    </row>
    <row r="147" spans="1:6" x14ac:dyDescent="0.25">
      <c r="A147" s="83">
        <v>146</v>
      </c>
      <c r="B147" s="67">
        <v>5</v>
      </c>
      <c r="C147" s="67">
        <v>30</v>
      </c>
      <c r="D147" s="67">
        <v>6</v>
      </c>
      <c r="E147" s="68">
        <v>0.1</v>
      </c>
      <c r="F147" s="66">
        <v>10</v>
      </c>
    </row>
    <row r="148" spans="1:6" x14ac:dyDescent="0.25">
      <c r="A148" s="83">
        <v>147</v>
      </c>
      <c r="B148" s="67">
        <v>5</v>
      </c>
      <c r="C148" s="67">
        <v>35</v>
      </c>
      <c r="D148" s="67">
        <v>5</v>
      </c>
      <c r="E148" s="68">
        <v>0.05</v>
      </c>
      <c r="F148" s="66">
        <v>20</v>
      </c>
    </row>
    <row r="149" spans="1:6" x14ac:dyDescent="0.25">
      <c r="A149" s="83">
        <v>148</v>
      </c>
      <c r="B149" s="67">
        <v>5</v>
      </c>
      <c r="C149" s="67">
        <v>40</v>
      </c>
      <c r="D149" s="67">
        <v>6</v>
      </c>
      <c r="E149" s="68">
        <v>0.01</v>
      </c>
      <c r="F149" s="66">
        <v>50</v>
      </c>
    </row>
    <row r="150" spans="1:6" x14ac:dyDescent="0.25">
      <c r="A150" s="83">
        <v>149</v>
      </c>
      <c r="B150" s="67">
        <v>10</v>
      </c>
      <c r="C150" s="67">
        <v>25</v>
      </c>
      <c r="D150" s="67">
        <v>6</v>
      </c>
      <c r="E150" s="68">
        <v>0.1</v>
      </c>
      <c r="F150" s="66">
        <v>20</v>
      </c>
    </row>
    <row r="151" spans="1:6" x14ac:dyDescent="0.25">
      <c r="A151" s="83">
        <v>150</v>
      </c>
      <c r="B151" s="67">
        <v>10</v>
      </c>
      <c r="C151" s="67">
        <v>30</v>
      </c>
      <c r="D151" s="67">
        <v>5</v>
      </c>
      <c r="E151" s="68">
        <v>0.2</v>
      </c>
      <c r="F151" s="66">
        <v>50</v>
      </c>
    </row>
    <row r="152" spans="1:6" x14ac:dyDescent="0.25">
      <c r="A152" s="83">
        <v>151</v>
      </c>
      <c r="B152" s="67">
        <v>10</v>
      </c>
      <c r="C152" s="67">
        <v>35</v>
      </c>
      <c r="D152" s="67">
        <v>6</v>
      </c>
      <c r="E152" s="68">
        <v>0.01</v>
      </c>
      <c r="F152" s="66">
        <v>5</v>
      </c>
    </row>
    <row r="153" spans="1:6" x14ac:dyDescent="0.25">
      <c r="A153" s="83">
        <v>152</v>
      </c>
      <c r="B153" s="67">
        <v>10</v>
      </c>
      <c r="C153" s="67">
        <v>40</v>
      </c>
      <c r="D153" s="67">
        <v>5</v>
      </c>
      <c r="E153" s="68">
        <v>0.05</v>
      </c>
      <c r="F153" s="66">
        <v>10</v>
      </c>
    </row>
    <row r="154" spans="1:6" x14ac:dyDescent="0.25">
      <c r="A154" s="83">
        <v>153</v>
      </c>
      <c r="B154" s="67">
        <v>15</v>
      </c>
      <c r="C154" s="67">
        <v>25</v>
      </c>
      <c r="D154" s="67">
        <v>6</v>
      </c>
      <c r="E154" s="68">
        <v>0.05</v>
      </c>
      <c r="F154" s="66">
        <v>50</v>
      </c>
    </row>
    <row r="155" spans="1:6" x14ac:dyDescent="0.25">
      <c r="A155" s="83">
        <v>154</v>
      </c>
      <c r="B155" s="67">
        <v>15</v>
      </c>
      <c r="C155" s="67">
        <v>30</v>
      </c>
      <c r="D155" s="67">
        <v>5</v>
      </c>
      <c r="E155" s="68">
        <v>0.01</v>
      </c>
      <c r="F155" s="66">
        <v>20</v>
      </c>
    </row>
    <row r="156" spans="1:6" x14ac:dyDescent="0.25">
      <c r="A156" s="83">
        <v>155</v>
      </c>
      <c r="B156" s="67">
        <v>15</v>
      </c>
      <c r="C156" s="67">
        <v>35</v>
      </c>
      <c r="D156" s="67">
        <v>6</v>
      </c>
      <c r="E156" s="68">
        <v>0.2</v>
      </c>
      <c r="F156" s="66">
        <v>10</v>
      </c>
    </row>
    <row r="157" spans="1:6" x14ac:dyDescent="0.25">
      <c r="A157" s="83">
        <v>156</v>
      </c>
      <c r="B157" s="67">
        <v>15</v>
      </c>
      <c r="C157" s="67">
        <v>40</v>
      </c>
      <c r="D157" s="67">
        <v>5</v>
      </c>
      <c r="E157" s="68">
        <v>0.1</v>
      </c>
      <c r="F157" s="66">
        <v>5</v>
      </c>
    </row>
    <row r="158" spans="1:6" x14ac:dyDescent="0.25">
      <c r="A158" s="83">
        <v>157</v>
      </c>
      <c r="B158" s="67">
        <v>20</v>
      </c>
      <c r="C158" s="67">
        <v>25</v>
      </c>
      <c r="D158" s="67">
        <v>5</v>
      </c>
      <c r="E158" s="68">
        <v>0.01</v>
      </c>
      <c r="F158" s="66">
        <v>10</v>
      </c>
    </row>
    <row r="159" spans="1:6" x14ac:dyDescent="0.25">
      <c r="A159" s="83">
        <v>158</v>
      </c>
      <c r="B159" s="67">
        <v>20</v>
      </c>
      <c r="C159" s="67">
        <v>30</v>
      </c>
      <c r="D159" s="67">
        <v>6</v>
      </c>
      <c r="E159" s="68">
        <v>0.05</v>
      </c>
      <c r="F159" s="66">
        <v>5</v>
      </c>
    </row>
    <row r="160" spans="1:6" x14ac:dyDescent="0.25">
      <c r="A160" s="83">
        <v>159</v>
      </c>
      <c r="B160" s="67">
        <v>20</v>
      </c>
      <c r="C160" s="67">
        <v>35</v>
      </c>
      <c r="D160" s="67">
        <v>5</v>
      </c>
      <c r="E160" s="68">
        <v>0.1</v>
      </c>
      <c r="F160" s="66">
        <v>50</v>
      </c>
    </row>
    <row r="161" spans="1:6" x14ac:dyDescent="0.25">
      <c r="A161" s="83">
        <v>160</v>
      </c>
      <c r="B161" s="67">
        <v>20</v>
      </c>
      <c r="C161" s="67">
        <v>40</v>
      </c>
      <c r="D161" s="67">
        <v>6</v>
      </c>
      <c r="E161" s="68">
        <v>0.2</v>
      </c>
      <c r="F161" s="66">
        <v>20</v>
      </c>
    </row>
    <row r="162" spans="1:6" x14ac:dyDescent="0.25">
      <c r="A162" s="83">
        <v>161</v>
      </c>
      <c r="B162" s="67">
        <v>5</v>
      </c>
      <c r="C162" s="67">
        <v>5</v>
      </c>
      <c r="D162" s="67">
        <v>5</v>
      </c>
      <c r="E162" s="68">
        <v>0.2</v>
      </c>
      <c r="F162" s="66">
        <v>5</v>
      </c>
    </row>
    <row r="163" spans="1:6" x14ac:dyDescent="0.25">
      <c r="A163" s="83">
        <v>162</v>
      </c>
      <c r="B163" s="67">
        <v>5</v>
      </c>
      <c r="C163" s="67">
        <v>10</v>
      </c>
      <c r="D163" s="67">
        <v>6</v>
      </c>
      <c r="E163" s="68">
        <v>0.1</v>
      </c>
      <c r="F163" s="66">
        <v>10</v>
      </c>
    </row>
    <row r="164" spans="1:6" x14ac:dyDescent="0.25">
      <c r="A164" s="83">
        <v>163</v>
      </c>
      <c r="B164" s="67">
        <v>5</v>
      </c>
      <c r="C164" s="67">
        <v>15</v>
      </c>
      <c r="D164" s="67">
        <v>5</v>
      </c>
      <c r="E164" s="68">
        <v>0.05</v>
      </c>
      <c r="F164" s="66">
        <v>20</v>
      </c>
    </row>
    <row r="165" spans="1:6" x14ac:dyDescent="0.25">
      <c r="A165" s="83">
        <v>164</v>
      </c>
      <c r="B165" s="67">
        <v>5</v>
      </c>
      <c r="C165" s="67">
        <v>20</v>
      </c>
      <c r="D165" s="67">
        <v>6</v>
      </c>
      <c r="E165" s="68">
        <v>0.01</v>
      </c>
      <c r="F165" s="66">
        <v>50</v>
      </c>
    </row>
    <row r="166" spans="1:6" x14ac:dyDescent="0.25">
      <c r="A166" s="83">
        <v>165</v>
      </c>
      <c r="B166" s="67">
        <v>10</v>
      </c>
      <c r="C166" s="67">
        <v>5</v>
      </c>
      <c r="D166" s="67">
        <v>6</v>
      </c>
      <c r="E166" s="68">
        <v>0.1</v>
      </c>
      <c r="F166" s="66">
        <v>20</v>
      </c>
    </row>
    <row r="167" spans="1:6" x14ac:dyDescent="0.25">
      <c r="A167" s="83">
        <v>166</v>
      </c>
      <c r="B167" s="67">
        <v>10</v>
      </c>
      <c r="C167" s="67">
        <v>10</v>
      </c>
      <c r="D167" s="67">
        <v>5</v>
      </c>
      <c r="E167" s="68">
        <v>0.2</v>
      </c>
      <c r="F167" s="66">
        <v>50</v>
      </c>
    </row>
    <row r="168" spans="1:6" x14ac:dyDescent="0.25">
      <c r="A168" s="83">
        <v>167</v>
      </c>
      <c r="B168" s="67">
        <v>10</v>
      </c>
      <c r="C168" s="67">
        <v>15</v>
      </c>
      <c r="D168" s="67">
        <v>6</v>
      </c>
      <c r="E168" s="68">
        <v>0.01</v>
      </c>
      <c r="F168" s="66">
        <v>5</v>
      </c>
    </row>
    <row r="169" spans="1:6" x14ac:dyDescent="0.25">
      <c r="A169" s="83">
        <v>168</v>
      </c>
      <c r="B169" s="67">
        <v>10</v>
      </c>
      <c r="C169" s="67">
        <v>20</v>
      </c>
      <c r="D169" s="67">
        <v>5</v>
      </c>
      <c r="E169" s="68">
        <v>0.05</v>
      </c>
      <c r="F169" s="66">
        <v>10</v>
      </c>
    </row>
    <row r="170" spans="1:6" x14ac:dyDescent="0.25">
      <c r="A170" s="83">
        <v>169</v>
      </c>
      <c r="B170" s="67">
        <v>15</v>
      </c>
      <c r="C170" s="67">
        <v>5</v>
      </c>
      <c r="D170" s="67">
        <v>6</v>
      </c>
      <c r="E170" s="68">
        <v>0.05</v>
      </c>
      <c r="F170" s="66">
        <v>50</v>
      </c>
    </row>
    <row r="171" spans="1:6" x14ac:dyDescent="0.25">
      <c r="A171" s="83">
        <v>170</v>
      </c>
      <c r="B171" s="67">
        <v>15</v>
      </c>
      <c r="C171" s="67">
        <v>10</v>
      </c>
      <c r="D171" s="67">
        <v>5</v>
      </c>
      <c r="E171" s="68">
        <v>0.01</v>
      </c>
      <c r="F171" s="66">
        <v>20</v>
      </c>
    </row>
    <row r="172" spans="1:6" x14ac:dyDescent="0.25">
      <c r="A172" s="83">
        <v>171</v>
      </c>
      <c r="B172" s="67">
        <v>15</v>
      </c>
      <c r="C172" s="67">
        <v>15</v>
      </c>
      <c r="D172" s="67">
        <v>6</v>
      </c>
      <c r="E172" s="68">
        <v>0.2</v>
      </c>
      <c r="F172" s="66">
        <v>10</v>
      </c>
    </row>
    <row r="173" spans="1:6" x14ac:dyDescent="0.25">
      <c r="A173" s="83">
        <v>172</v>
      </c>
      <c r="B173" s="67">
        <v>15</v>
      </c>
      <c r="C173" s="67">
        <v>20</v>
      </c>
      <c r="D173" s="67">
        <v>5</v>
      </c>
      <c r="E173" s="68">
        <v>0.1</v>
      </c>
      <c r="F173" s="66">
        <v>5</v>
      </c>
    </row>
    <row r="174" spans="1:6" x14ac:dyDescent="0.25">
      <c r="A174" s="83">
        <v>173</v>
      </c>
      <c r="B174" s="67">
        <v>20</v>
      </c>
      <c r="C174" s="67">
        <v>5</v>
      </c>
      <c r="D174" s="67">
        <v>5</v>
      </c>
      <c r="E174" s="68">
        <v>0.01</v>
      </c>
      <c r="F174" s="66">
        <v>10</v>
      </c>
    </row>
    <row r="175" spans="1:6" x14ac:dyDescent="0.25">
      <c r="A175" s="83">
        <v>174</v>
      </c>
      <c r="B175" s="67">
        <v>20</v>
      </c>
      <c r="C175" s="67">
        <v>10</v>
      </c>
      <c r="D175" s="67">
        <v>6</v>
      </c>
      <c r="E175" s="68">
        <v>0.05</v>
      </c>
      <c r="F175" s="66">
        <v>5</v>
      </c>
    </row>
    <row r="176" spans="1:6" x14ac:dyDescent="0.25">
      <c r="A176" s="83">
        <v>175</v>
      </c>
      <c r="B176" s="67">
        <v>20</v>
      </c>
      <c r="C176" s="67">
        <v>15</v>
      </c>
      <c r="D176" s="67">
        <v>5</v>
      </c>
      <c r="E176" s="68">
        <v>0.1</v>
      </c>
      <c r="F176" s="66">
        <v>50</v>
      </c>
    </row>
    <row r="177" spans="1:6" x14ac:dyDescent="0.25">
      <c r="A177" s="83">
        <v>176</v>
      </c>
      <c r="B177" s="67">
        <v>20</v>
      </c>
      <c r="C177" s="67">
        <v>20</v>
      </c>
      <c r="D177" s="67">
        <v>6</v>
      </c>
      <c r="E177" s="68">
        <v>0.2</v>
      </c>
      <c r="F177" s="66">
        <v>20</v>
      </c>
    </row>
    <row r="178" spans="1:6" x14ac:dyDescent="0.25">
      <c r="A178" s="83">
        <v>177</v>
      </c>
      <c r="B178" s="67">
        <v>5</v>
      </c>
      <c r="C178" s="67">
        <v>25</v>
      </c>
      <c r="D178" s="67">
        <v>5</v>
      </c>
      <c r="E178" s="68">
        <v>0.2</v>
      </c>
      <c r="F178" s="66">
        <v>5</v>
      </c>
    </row>
    <row r="179" spans="1:6" x14ac:dyDescent="0.25">
      <c r="A179" s="83">
        <v>178</v>
      </c>
      <c r="B179" s="67">
        <v>5</v>
      </c>
      <c r="C179" s="67">
        <v>30</v>
      </c>
      <c r="D179" s="67">
        <v>6</v>
      </c>
      <c r="E179" s="68">
        <v>0.1</v>
      </c>
      <c r="F179" s="66">
        <v>10</v>
      </c>
    </row>
    <row r="180" spans="1:6" x14ac:dyDescent="0.25">
      <c r="A180" s="83">
        <v>179</v>
      </c>
      <c r="B180" s="67">
        <v>5</v>
      </c>
      <c r="C180" s="67">
        <v>35</v>
      </c>
      <c r="D180" s="67">
        <v>5</v>
      </c>
      <c r="E180" s="68">
        <v>0.05</v>
      </c>
      <c r="F180" s="66">
        <v>20</v>
      </c>
    </row>
    <row r="181" spans="1:6" x14ac:dyDescent="0.25">
      <c r="A181" s="83">
        <v>180</v>
      </c>
      <c r="B181" s="67">
        <v>5</v>
      </c>
      <c r="C181" s="67">
        <v>40</v>
      </c>
      <c r="D181" s="67">
        <v>6</v>
      </c>
      <c r="E181" s="68">
        <v>0.01</v>
      </c>
      <c r="F181" s="66">
        <v>50</v>
      </c>
    </row>
    <row r="182" spans="1:6" x14ac:dyDescent="0.25">
      <c r="A182" s="83">
        <v>181</v>
      </c>
      <c r="B182" s="67">
        <v>10</v>
      </c>
      <c r="C182" s="67">
        <v>25</v>
      </c>
      <c r="D182" s="67">
        <v>6</v>
      </c>
      <c r="E182" s="68">
        <v>0.1</v>
      </c>
      <c r="F182" s="66">
        <v>20</v>
      </c>
    </row>
    <row r="183" spans="1:6" x14ac:dyDescent="0.25">
      <c r="A183" s="83">
        <v>182</v>
      </c>
      <c r="B183" s="67">
        <v>10</v>
      </c>
      <c r="C183" s="67">
        <v>30</v>
      </c>
      <c r="D183" s="67">
        <v>5</v>
      </c>
      <c r="E183" s="68">
        <v>0.2</v>
      </c>
      <c r="F183" s="66">
        <v>50</v>
      </c>
    </row>
    <row r="184" spans="1:6" x14ac:dyDescent="0.25">
      <c r="A184" s="83">
        <v>183</v>
      </c>
      <c r="B184" s="67">
        <v>10</v>
      </c>
      <c r="C184" s="67">
        <v>35</v>
      </c>
      <c r="D184" s="67">
        <v>6</v>
      </c>
      <c r="E184" s="68">
        <v>0.01</v>
      </c>
      <c r="F184" s="66">
        <v>5</v>
      </c>
    </row>
    <row r="185" spans="1:6" x14ac:dyDescent="0.25">
      <c r="A185" s="83">
        <v>184</v>
      </c>
      <c r="B185" s="67">
        <v>10</v>
      </c>
      <c r="C185" s="67">
        <v>40</v>
      </c>
      <c r="D185" s="67">
        <v>5</v>
      </c>
      <c r="E185" s="68">
        <v>0.05</v>
      </c>
      <c r="F185" s="66">
        <v>10</v>
      </c>
    </row>
    <row r="186" spans="1:6" x14ac:dyDescent="0.25">
      <c r="A186" s="83">
        <v>185</v>
      </c>
      <c r="B186" s="67">
        <v>15</v>
      </c>
      <c r="C186" s="67">
        <v>25</v>
      </c>
      <c r="D186" s="67">
        <v>6</v>
      </c>
      <c r="E186" s="68">
        <v>0.05</v>
      </c>
      <c r="F186" s="66">
        <v>50</v>
      </c>
    </row>
    <row r="187" spans="1:6" x14ac:dyDescent="0.25">
      <c r="A187" s="83">
        <v>186</v>
      </c>
      <c r="B187" s="67">
        <v>15</v>
      </c>
      <c r="C187" s="67">
        <v>30</v>
      </c>
      <c r="D187" s="67">
        <v>5</v>
      </c>
      <c r="E187" s="68">
        <v>0.01</v>
      </c>
      <c r="F187" s="66">
        <v>20</v>
      </c>
    </row>
    <row r="188" spans="1:6" x14ac:dyDescent="0.25">
      <c r="A188" s="83">
        <v>187</v>
      </c>
      <c r="B188" s="67">
        <v>15</v>
      </c>
      <c r="C188" s="67">
        <v>35</v>
      </c>
      <c r="D188" s="67">
        <v>6</v>
      </c>
      <c r="E188" s="68">
        <v>0.2</v>
      </c>
      <c r="F188" s="66">
        <v>10</v>
      </c>
    </row>
    <row r="189" spans="1:6" x14ac:dyDescent="0.25">
      <c r="A189" s="83">
        <v>188</v>
      </c>
      <c r="B189" s="67">
        <v>15</v>
      </c>
      <c r="C189" s="67">
        <v>40</v>
      </c>
      <c r="D189" s="67">
        <v>5</v>
      </c>
      <c r="E189" s="68">
        <v>0.1</v>
      </c>
      <c r="F189" s="66">
        <v>5</v>
      </c>
    </row>
    <row r="190" spans="1:6" x14ac:dyDescent="0.25">
      <c r="A190" s="83">
        <v>189</v>
      </c>
      <c r="B190" s="67">
        <v>20</v>
      </c>
      <c r="C190" s="67">
        <v>25</v>
      </c>
      <c r="D190" s="67">
        <v>5</v>
      </c>
      <c r="E190" s="68">
        <v>0.01</v>
      </c>
      <c r="F190" s="66">
        <v>10</v>
      </c>
    </row>
    <row r="191" spans="1:6" x14ac:dyDescent="0.25">
      <c r="A191" s="83">
        <v>190</v>
      </c>
      <c r="B191" s="67">
        <v>20</v>
      </c>
      <c r="C191" s="67">
        <v>30</v>
      </c>
      <c r="D191" s="67">
        <v>6</v>
      </c>
      <c r="E191" s="68">
        <v>0.05</v>
      </c>
      <c r="F191" s="66">
        <v>5</v>
      </c>
    </row>
    <row r="192" spans="1:6" x14ac:dyDescent="0.25">
      <c r="A192" s="83">
        <v>191</v>
      </c>
      <c r="B192" s="67">
        <v>20</v>
      </c>
      <c r="C192" s="67">
        <v>35</v>
      </c>
      <c r="D192" s="67">
        <v>5</v>
      </c>
      <c r="E192" s="68">
        <v>0.1</v>
      </c>
      <c r="F192" s="66">
        <v>50</v>
      </c>
    </row>
    <row r="193" spans="1:6" x14ac:dyDescent="0.25">
      <c r="A193" s="83">
        <v>192</v>
      </c>
      <c r="B193" s="67">
        <v>20</v>
      </c>
      <c r="C193" s="67">
        <v>40</v>
      </c>
      <c r="D193" s="67">
        <v>6</v>
      </c>
      <c r="E193" s="68">
        <v>0.2</v>
      </c>
      <c r="F193" s="66">
        <v>20</v>
      </c>
    </row>
    <row r="194" spans="1:6" x14ac:dyDescent="0.25">
      <c r="A194" s="83">
        <v>193</v>
      </c>
      <c r="B194" s="67">
        <v>5</v>
      </c>
      <c r="C194" s="67">
        <v>5</v>
      </c>
      <c r="D194" s="67">
        <v>5</v>
      </c>
      <c r="E194" s="68">
        <v>0.2</v>
      </c>
      <c r="F194" s="66">
        <v>5</v>
      </c>
    </row>
    <row r="195" spans="1:6" x14ac:dyDescent="0.25">
      <c r="A195" s="83">
        <v>194</v>
      </c>
      <c r="B195" s="67">
        <v>5</v>
      </c>
      <c r="C195" s="67">
        <v>10</v>
      </c>
      <c r="D195" s="67">
        <v>6</v>
      </c>
      <c r="E195" s="68">
        <v>0.1</v>
      </c>
      <c r="F195" s="66">
        <v>10</v>
      </c>
    </row>
    <row r="196" spans="1:6" x14ac:dyDescent="0.25">
      <c r="A196" s="83">
        <v>195</v>
      </c>
      <c r="B196" s="67">
        <v>5</v>
      </c>
      <c r="C196" s="67">
        <v>15</v>
      </c>
      <c r="D196" s="67">
        <v>5</v>
      </c>
      <c r="E196" s="68">
        <v>0.05</v>
      </c>
      <c r="F196" s="66">
        <v>20</v>
      </c>
    </row>
    <row r="197" spans="1:6" x14ac:dyDescent="0.25">
      <c r="A197" s="83">
        <v>196</v>
      </c>
      <c r="B197" s="67">
        <v>5</v>
      </c>
      <c r="C197" s="67">
        <v>20</v>
      </c>
      <c r="D197" s="67">
        <v>6</v>
      </c>
      <c r="E197" s="68">
        <v>0.01</v>
      </c>
      <c r="F197" s="66">
        <v>50</v>
      </c>
    </row>
    <row r="198" spans="1:6" x14ac:dyDescent="0.25">
      <c r="A198" s="83">
        <v>197</v>
      </c>
      <c r="B198" s="67">
        <v>10</v>
      </c>
      <c r="C198" s="67">
        <v>5</v>
      </c>
      <c r="D198" s="67">
        <v>6</v>
      </c>
      <c r="E198" s="68">
        <v>0.1</v>
      </c>
      <c r="F198" s="66">
        <v>20</v>
      </c>
    </row>
    <row r="199" spans="1:6" x14ac:dyDescent="0.25">
      <c r="A199" s="83">
        <v>198</v>
      </c>
      <c r="B199" s="67">
        <v>10</v>
      </c>
      <c r="C199" s="67">
        <v>10</v>
      </c>
      <c r="D199" s="67">
        <v>5</v>
      </c>
      <c r="E199" s="68">
        <v>0.2</v>
      </c>
      <c r="F199" s="66">
        <v>50</v>
      </c>
    </row>
    <row r="200" spans="1:6" x14ac:dyDescent="0.25">
      <c r="A200" s="83">
        <v>199</v>
      </c>
      <c r="B200" s="67">
        <v>10</v>
      </c>
      <c r="C200" s="67">
        <v>15</v>
      </c>
      <c r="D200" s="67">
        <v>6</v>
      </c>
      <c r="E200" s="68">
        <v>0.01</v>
      </c>
      <c r="F200" s="66">
        <v>5</v>
      </c>
    </row>
    <row r="201" spans="1:6" x14ac:dyDescent="0.25">
      <c r="A201" s="83">
        <v>200</v>
      </c>
      <c r="B201" s="67">
        <v>10</v>
      </c>
      <c r="C201" s="67">
        <v>20</v>
      </c>
      <c r="D201" s="67">
        <v>5</v>
      </c>
      <c r="E201" s="68">
        <v>0.05</v>
      </c>
      <c r="F201" s="66">
        <v>10</v>
      </c>
    </row>
    <row r="202" spans="1:6" x14ac:dyDescent="0.25">
      <c r="A202" s="83">
        <v>201</v>
      </c>
      <c r="B202" s="67">
        <v>15</v>
      </c>
      <c r="C202" s="67">
        <v>5</v>
      </c>
      <c r="D202" s="67">
        <v>6</v>
      </c>
      <c r="E202" s="68">
        <v>0.05</v>
      </c>
      <c r="F202" s="66">
        <v>50</v>
      </c>
    </row>
    <row r="203" spans="1:6" x14ac:dyDescent="0.25">
      <c r="A203" s="83">
        <v>202</v>
      </c>
      <c r="B203" s="67">
        <v>15</v>
      </c>
      <c r="C203" s="67">
        <v>10</v>
      </c>
      <c r="D203" s="67">
        <v>5</v>
      </c>
      <c r="E203" s="68">
        <v>0.01</v>
      </c>
      <c r="F203" s="66">
        <v>20</v>
      </c>
    </row>
    <row r="204" spans="1:6" x14ac:dyDescent="0.25">
      <c r="A204" s="83">
        <v>203</v>
      </c>
      <c r="B204" s="67">
        <v>15</v>
      </c>
      <c r="C204" s="67">
        <v>15</v>
      </c>
      <c r="D204" s="67">
        <v>6</v>
      </c>
      <c r="E204" s="68">
        <v>0.2</v>
      </c>
      <c r="F204" s="66">
        <v>10</v>
      </c>
    </row>
    <row r="205" spans="1:6" x14ac:dyDescent="0.25">
      <c r="A205" s="83">
        <v>204</v>
      </c>
      <c r="B205" s="67">
        <v>15</v>
      </c>
      <c r="C205" s="67">
        <v>20</v>
      </c>
      <c r="D205" s="67">
        <v>5</v>
      </c>
      <c r="E205" s="68">
        <v>0.1</v>
      </c>
      <c r="F205" s="66">
        <v>5</v>
      </c>
    </row>
    <row r="206" spans="1:6" x14ac:dyDescent="0.25">
      <c r="A206" s="83">
        <v>205</v>
      </c>
      <c r="B206" s="67">
        <v>20</v>
      </c>
      <c r="C206" s="67">
        <v>5</v>
      </c>
      <c r="D206" s="67">
        <v>5</v>
      </c>
      <c r="E206" s="68">
        <v>0.01</v>
      </c>
      <c r="F206" s="66">
        <v>10</v>
      </c>
    </row>
    <row r="207" spans="1:6" x14ac:dyDescent="0.25">
      <c r="A207" s="83">
        <v>206</v>
      </c>
      <c r="B207" s="67">
        <v>20</v>
      </c>
      <c r="C207" s="67">
        <v>10</v>
      </c>
      <c r="D207" s="67">
        <v>6</v>
      </c>
      <c r="E207" s="68">
        <v>0.05</v>
      </c>
      <c r="F207" s="66">
        <v>5</v>
      </c>
    </row>
    <row r="208" spans="1:6" x14ac:dyDescent="0.25">
      <c r="A208" s="83">
        <v>207</v>
      </c>
      <c r="B208" s="67">
        <v>20</v>
      </c>
      <c r="C208" s="67">
        <v>15</v>
      </c>
      <c r="D208" s="67">
        <v>5</v>
      </c>
      <c r="E208" s="68">
        <v>0.1</v>
      </c>
      <c r="F208" s="66">
        <v>50</v>
      </c>
    </row>
    <row r="209" spans="1:6" x14ac:dyDescent="0.25">
      <c r="A209" s="83">
        <v>208</v>
      </c>
      <c r="B209" s="67">
        <v>20</v>
      </c>
      <c r="C209" s="67">
        <v>20</v>
      </c>
      <c r="D209" s="67">
        <v>6</v>
      </c>
      <c r="E209" s="68">
        <v>0.2</v>
      </c>
      <c r="F209" s="66">
        <v>20</v>
      </c>
    </row>
    <row r="210" spans="1:6" x14ac:dyDescent="0.25">
      <c r="A210" s="83">
        <v>209</v>
      </c>
      <c r="B210" s="67">
        <v>5</v>
      </c>
      <c r="C210" s="67">
        <v>25</v>
      </c>
      <c r="D210" s="67">
        <v>5</v>
      </c>
      <c r="E210" s="68">
        <v>0.2</v>
      </c>
      <c r="F210" s="66">
        <v>5</v>
      </c>
    </row>
    <row r="211" spans="1:6" x14ac:dyDescent="0.25">
      <c r="A211" s="83">
        <v>210</v>
      </c>
      <c r="B211" s="67">
        <v>5</v>
      </c>
      <c r="C211" s="67">
        <v>30</v>
      </c>
      <c r="D211" s="67">
        <v>6</v>
      </c>
      <c r="E211" s="68">
        <v>0.1</v>
      </c>
      <c r="F211" s="66">
        <v>10</v>
      </c>
    </row>
    <row r="212" spans="1:6" x14ac:dyDescent="0.25">
      <c r="A212" s="83">
        <v>211</v>
      </c>
      <c r="B212" s="67">
        <v>5</v>
      </c>
      <c r="C212" s="67">
        <v>35</v>
      </c>
      <c r="D212" s="67">
        <v>5</v>
      </c>
      <c r="E212" s="68">
        <v>0.05</v>
      </c>
      <c r="F212" s="66">
        <v>20</v>
      </c>
    </row>
    <row r="213" spans="1:6" x14ac:dyDescent="0.25">
      <c r="A213" s="83">
        <v>212</v>
      </c>
      <c r="B213" s="67">
        <v>5</v>
      </c>
      <c r="C213" s="67">
        <v>40</v>
      </c>
      <c r="D213" s="67">
        <v>6</v>
      </c>
      <c r="E213" s="68">
        <v>0.01</v>
      </c>
      <c r="F213" s="66">
        <v>50</v>
      </c>
    </row>
    <row r="214" spans="1:6" x14ac:dyDescent="0.25">
      <c r="A214" s="83">
        <v>213</v>
      </c>
      <c r="B214" s="67">
        <v>10</v>
      </c>
      <c r="C214" s="67">
        <v>25</v>
      </c>
      <c r="D214" s="67">
        <v>6</v>
      </c>
      <c r="E214" s="68">
        <v>0.1</v>
      </c>
      <c r="F214" s="66">
        <v>20</v>
      </c>
    </row>
    <row r="215" spans="1:6" x14ac:dyDescent="0.25">
      <c r="A215" s="83">
        <v>214</v>
      </c>
      <c r="B215" s="67">
        <v>10</v>
      </c>
      <c r="C215" s="67">
        <v>30</v>
      </c>
      <c r="D215" s="67">
        <v>5</v>
      </c>
      <c r="E215" s="68">
        <v>0.2</v>
      </c>
      <c r="F215" s="66">
        <v>50</v>
      </c>
    </row>
    <row r="216" spans="1:6" x14ac:dyDescent="0.25">
      <c r="A216" s="83">
        <v>215</v>
      </c>
      <c r="B216" s="67">
        <v>10</v>
      </c>
      <c r="C216" s="67">
        <v>35</v>
      </c>
      <c r="D216" s="67">
        <v>6</v>
      </c>
      <c r="E216" s="68">
        <v>0.01</v>
      </c>
      <c r="F216" s="66">
        <v>5</v>
      </c>
    </row>
    <row r="217" spans="1:6" x14ac:dyDescent="0.25">
      <c r="A217" s="83">
        <v>216</v>
      </c>
      <c r="B217" s="67">
        <v>10</v>
      </c>
      <c r="C217" s="67">
        <v>40</v>
      </c>
      <c r="D217" s="67">
        <v>5</v>
      </c>
      <c r="E217" s="68">
        <v>0.05</v>
      </c>
      <c r="F217" s="66">
        <v>10</v>
      </c>
    </row>
    <row r="218" spans="1:6" x14ac:dyDescent="0.25">
      <c r="A218" s="83">
        <v>217</v>
      </c>
      <c r="B218" s="67">
        <v>15</v>
      </c>
      <c r="C218" s="67">
        <v>25</v>
      </c>
      <c r="D218" s="67">
        <v>6</v>
      </c>
      <c r="E218" s="68">
        <v>0.05</v>
      </c>
      <c r="F218" s="66">
        <v>50</v>
      </c>
    </row>
    <row r="219" spans="1:6" x14ac:dyDescent="0.25">
      <c r="A219" s="83">
        <v>218</v>
      </c>
      <c r="B219" s="67">
        <v>15</v>
      </c>
      <c r="C219" s="67">
        <v>30</v>
      </c>
      <c r="D219" s="67">
        <v>5</v>
      </c>
      <c r="E219" s="68">
        <v>0.01</v>
      </c>
      <c r="F219" s="66">
        <v>20</v>
      </c>
    </row>
    <row r="220" spans="1:6" x14ac:dyDescent="0.25">
      <c r="A220" s="83">
        <v>219</v>
      </c>
      <c r="B220" s="67">
        <v>15</v>
      </c>
      <c r="C220" s="67">
        <v>35</v>
      </c>
      <c r="D220" s="67">
        <v>6</v>
      </c>
      <c r="E220" s="68">
        <v>0.2</v>
      </c>
      <c r="F220" s="66">
        <v>10</v>
      </c>
    </row>
    <row r="221" spans="1:6" x14ac:dyDescent="0.25">
      <c r="A221" s="83">
        <v>220</v>
      </c>
      <c r="B221" s="67">
        <v>15</v>
      </c>
      <c r="C221" s="67">
        <v>40</v>
      </c>
      <c r="D221" s="67">
        <v>5</v>
      </c>
      <c r="E221" s="68">
        <v>0.1</v>
      </c>
      <c r="F221" s="66">
        <v>5</v>
      </c>
    </row>
    <row r="222" spans="1:6" x14ac:dyDescent="0.25">
      <c r="A222" s="83">
        <v>221</v>
      </c>
      <c r="B222" s="67">
        <v>20</v>
      </c>
      <c r="C222" s="67">
        <v>25</v>
      </c>
      <c r="D222" s="67">
        <v>5</v>
      </c>
      <c r="E222" s="68">
        <v>0.01</v>
      </c>
      <c r="F222" s="66">
        <v>10</v>
      </c>
    </row>
    <row r="223" spans="1:6" x14ac:dyDescent="0.25">
      <c r="A223" s="83">
        <v>222</v>
      </c>
      <c r="B223" s="67">
        <v>20</v>
      </c>
      <c r="C223" s="67">
        <v>30</v>
      </c>
      <c r="D223" s="67">
        <v>6</v>
      </c>
      <c r="E223" s="68">
        <v>0.05</v>
      </c>
      <c r="F223" s="66">
        <v>5</v>
      </c>
    </row>
    <row r="224" spans="1:6" x14ac:dyDescent="0.25">
      <c r="A224" s="83">
        <v>223</v>
      </c>
      <c r="B224" s="67">
        <v>20</v>
      </c>
      <c r="C224" s="67">
        <v>35</v>
      </c>
      <c r="D224" s="67">
        <v>5</v>
      </c>
      <c r="E224" s="68">
        <v>0.1</v>
      </c>
      <c r="F224" s="66">
        <v>50</v>
      </c>
    </row>
    <row r="225" spans="1:6" x14ac:dyDescent="0.25">
      <c r="A225" s="83">
        <v>224</v>
      </c>
      <c r="B225" s="67">
        <v>20</v>
      </c>
      <c r="C225" s="67">
        <v>40</v>
      </c>
      <c r="D225" s="67">
        <v>6</v>
      </c>
      <c r="E225" s="68">
        <v>0.2</v>
      </c>
      <c r="F225" s="66">
        <v>20</v>
      </c>
    </row>
    <row r="226" spans="1:6" x14ac:dyDescent="0.25">
      <c r="A226" s="83">
        <v>225</v>
      </c>
      <c r="B226" s="67">
        <v>5</v>
      </c>
      <c r="C226" s="67">
        <v>5</v>
      </c>
      <c r="D226" s="67">
        <v>5</v>
      </c>
      <c r="E226" s="68">
        <v>0.2</v>
      </c>
      <c r="F226" s="66">
        <v>5</v>
      </c>
    </row>
    <row r="227" spans="1:6" x14ac:dyDescent="0.25">
      <c r="A227" s="83">
        <v>226</v>
      </c>
      <c r="B227" s="67">
        <v>5</v>
      </c>
      <c r="C227" s="67">
        <v>10</v>
      </c>
      <c r="D227" s="67">
        <v>6</v>
      </c>
      <c r="E227" s="68">
        <v>0.1</v>
      </c>
      <c r="F227" s="66">
        <v>10</v>
      </c>
    </row>
    <row r="228" spans="1:6" x14ac:dyDescent="0.25">
      <c r="A228" s="83">
        <v>227</v>
      </c>
      <c r="B228" s="67">
        <v>5</v>
      </c>
      <c r="C228" s="67">
        <v>15</v>
      </c>
      <c r="D228" s="67">
        <v>5</v>
      </c>
      <c r="E228" s="68">
        <v>0.05</v>
      </c>
      <c r="F228" s="66">
        <v>20</v>
      </c>
    </row>
    <row r="229" spans="1:6" x14ac:dyDescent="0.25">
      <c r="A229" s="83">
        <v>228</v>
      </c>
      <c r="B229" s="67">
        <v>5</v>
      </c>
      <c r="C229" s="67">
        <v>20</v>
      </c>
      <c r="D229" s="67">
        <v>6</v>
      </c>
      <c r="E229" s="68">
        <v>0.01</v>
      </c>
      <c r="F229" s="66">
        <v>50</v>
      </c>
    </row>
    <row r="230" spans="1:6" x14ac:dyDescent="0.25">
      <c r="A230" s="83">
        <v>229</v>
      </c>
      <c r="B230" s="67">
        <v>10</v>
      </c>
      <c r="C230" s="67">
        <v>5</v>
      </c>
      <c r="D230" s="67">
        <v>6</v>
      </c>
      <c r="E230" s="68">
        <v>0.1</v>
      </c>
      <c r="F230" s="66">
        <v>20</v>
      </c>
    </row>
    <row r="231" spans="1:6" x14ac:dyDescent="0.25">
      <c r="A231" s="83">
        <v>230</v>
      </c>
      <c r="B231" s="67">
        <v>10</v>
      </c>
      <c r="C231" s="67">
        <v>10</v>
      </c>
      <c r="D231" s="67">
        <v>5</v>
      </c>
      <c r="E231" s="68">
        <v>0.2</v>
      </c>
      <c r="F231" s="66">
        <v>50</v>
      </c>
    </row>
    <row r="232" spans="1:6" x14ac:dyDescent="0.25">
      <c r="A232" s="83">
        <v>231</v>
      </c>
      <c r="B232" s="67">
        <v>10</v>
      </c>
      <c r="C232" s="67">
        <v>15</v>
      </c>
      <c r="D232" s="67">
        <v>6</v>
      </c>
      <c r="E232" s="68">
        <v>0.01</v>
      </c>
      <c r="F232" s="66">
        <v>5</v>
      </c>
    </row>
    <row r="233" spans="1:6" x14ac:dyDescent="0.25">
      <c r="A233" s="83">
        <v>232</v>
      </c>
      <c r="B233" s="67">
        <v>10</v>
      </c>
      <c r="C233" s="67">
        <v>20</v>
      </c>
      <c r="D233" s="67">
        <v>5</v>
      </c>
      <c r="E233" s="68">
        <v>0.05</v>
      </c>
      <c r="F233" s="66">
        <v>10</v>
      </c>
    </row>
    <row r="234" spans="1:6" x14ac:dyDescent="0.25">
      <c r="A234" s="83">
        <v>233</v>
      </c>
      <c r="B234" s="67">
        <v>15</v>
      </c>
      <c r="C234" s="67">
        <v>5</v>
      </c>
      <c r="D234" s="67">
        <v>6</v>
      </c>
      <c r="E234" s="68">
        <v>0.05</v>
      </c>
      <c r="F234" s="66">
        <v>50</v>
      </c>
    </row>
    <row r="235" spans="1:6" x14ac:dyDescent="0.25">
      <c r="A235" s="83">
        <v>234</v>
      </c>
      <c r="B235" s="67">
        <v>15</v>
      </c>
      <c r="C235" s="67">
        <v>10</v>
      </c>
      <c r="D235" s="67">
        <v>5</v>
      </c>
      <c r="E235" s="68">
        <v>0.01</v>
      </c>
      <c r="F235" s="66">
        <v>20</v>
      </c>
    </row>
    <row r="236" spans="1:6" x14ac:dyDescent="0.25">
      <c r="A236" s="83">
        <v>235</v>
      </c>
      <c r="B236" s="67">
        <v>15</v>
      </c>
      <c r="C236" s="67">
        <v>15</v>
      </c>
      <c r="D236" s="67">
        <v>6</v>
      </c>
      <c r="E236" s="68">
        <v>0.2</v>
      </c>
      <c r="F236" s="66">
        <v>10</v>
      </c>
    </row>
    <row r="237" spans="1:6" x14ac:dyDescent="0.25">
      <c r="A237" s="83">
        <v>236</v>
      </c>
      <c r="B237" s="67">
        <v>15</v>
      </c>
      <c r="C237" s="67">
        <v>20</v>
      </c>
      <c r="D237" s="67">
        <v>5</v>
      </c>
      <c r="E237" s="68">
        <v>0.1</v>
      </c>
      <c r="F237" s="66">
        <v>5</v>
      </c>
    </row>
    <row r="238" spans="1:6" x14ac:dyDescent="0.25">
      <c r="A238" s="83">
        <v>237</v>
      </c>
      <c r="B238" s="67">
        <v>20</v>
      </c>
      <c r="C238" s="67">
        <v>5</v>
      </c>
      <c r="D238" s="67">
        <v>5</v>
      </c>
      <c r="E238" s="68">
        <v>0.01</v>
      </c>
      <c r="F238" s="66">
        <v>10</v>
      </c>
    </row>
    <row r="239" spans="1:6" x14ac:dyDescent="0.25">
      <c r="A239" s="83">
        <v>238</v>
      </c>
      <c r="B239" s="67">
        <v>20</v>
      </c>
      <c r="C239" s="67">
        <v>10</v>
      </c>
      <c r="D239" s="67">
        <v>6</v>
      </c>
      <c r="E239" s="68">
        <v>0.05</v>
      </c>
      <c r="F239" s="66">
        <v>5</v>
      </c>
    </row>
    <row r="240" spans="1:6" x14ac:dyDescent="0.25">
      <c r="A240" s="83">
        <v>239</v>
      </c>
      <c r="B240" s="67">
        <v>20</v>
      </c>
      <c r="C240" s="67">
        <v>15</v>
      </c>
      <c r="D240" s="67">
        <v>5</v>
      </c>
      <c r="E240" s="68">
        <v>0.1</v>
      </c>
      <c r="F240" s="66">
        <v>50</v>
      </c>
    </row>
    <row r="241" spans="1:6" x14ac:dyDescent="0.25">
      <c r="A241" s="83">
        <v>240</v>
      </c>
      <c r="B241" s="67">
        <v>20</v>
      </c>
      <c r="C241" s="67">
        <v>20</v>
      </c>
      <c r="D241" s="67">
        <v>6</v>
      </c>
      <c r="E241" s="68">
        <v>0.2</v>
      </c>
      <c r="F241" s="66">
        <v>20</v>
      </c>
    </row>
    <row r="242" spans="1:6" x14ac:dyDescent="0.25">
      <c r="A242" s="83">
        <v>241</v>
      </c>
      <c r="B242" s="67">
        <v>5</v>
      </c>
      <c r="C242" s="67">
        <v>25</v>
      </c>
      <c r="D242" s="67">
        <v>5</v>
      </c>
      <c r="E242" s="68">
        <v>0.2</v>
      </c>
      <c r="F242" s="66">
        <v>5</v>
      </c>
    </row>
    <row r="243" spans="1:6" x14ac:dyDescent="0.25">
      <c r="A243" s="83">
        <v>242</v>
      </c>
      <c r="B243" s="67">
        <v>5</v>
      </c>
      <c r="C243" s="67">
        <v>30</v>
      </c>
      <c r="D243" s="67">
        <v>6</v>
      </c>
      <c r="E243" s="68">
        <v>0.1</v>
      </c>
      <c r="F243" s="66">
        <v>10</v>
      </c>
    </row>
    <row r="244" spans="1:6" x14ac:dyDescent="0.25">
      <c r="A244" s="83">
        <v>243</v>
      </c>
      <c r="B244" s="67">
        <v>5</v>
      </c>
      <c r="C244" s="67">
        <v>35</v>
      </c>
      <c r="D244" s="67">
        <v>5</v>
      </c>
      <c r="E244" s="68">
        <v>0.05</v>
      </c>
      <c r="F244" s="66">
        <v>20</v>
      </c>
    </row>
    <row r="245" spans="1:6" x14ac:dyDescent="0.25">
      <c r="A245" s="83">
        <v>244</v>
      </c>
      <c r="B245" s="67">
        <v>5</v>
      </c>
      <c r="C245" s="67">
        <v>40</v>
      </c>
      <c r="D245" s="67">
        <v>6</v>
      </c>
      <c r="E245" s="68">
        <v>0.01</v>
      </c>
      <c r="F245" s="66">
        <v>50</v>
      </c>
    </row>
    <row r="246" spans="1:6" x14ac:dyDescent="0.25">
      <c r="A246" s="83">
        <v>245</v>
      </c>
      <c r="B246" s="67">
        <v>10</v>
      </c>
      <c r="C246" s="67">
        <v>25</v>
      </c>
      <c r="D246" s="67">
        <v>6</v>
      </c>
      <c r="E246" s="68">
        <v>0.1</v>
      </c>
      <c r="F246" s="66">
        <v>20</v>
      </c>
    </row>
    <row r="247" spans="1:6" x14ac:dyDescent="0.25">
      <c r="A247" s="83">
        <v>246</v>
      </c>
      <c r="B247" s="67">
        <v>10</v>
      </c>
      <c r="C247" s="67">
        <v>30</v>
      </c>
      <c r="D247" s="67">
        <v>5</v>
      </c>
      <c r="E247" s="68">
        <v>0.2</v>
      </c>
      <c r="F247" s="66">
        <v>50</v>
      </c>
    </row>
    <row r="248" spans="1:6" x14ac:dyDescent="0.25">
      <c r="A248" s="83">
        <v>247</v>
      </c>
      <c r="B248" s="67">
        <v>10</v>
      </c>
      <c r="C248" s="67">
        <v>35</v>
      </c>
      <c r="D248" s="67">
        <v>6</v>
      </c>
      <c r="E248" s="68">
        <v>0.01</v>
      </c>
      <c r="F248" s="66">
        <v>5</v>
      </c>
    </row>
    <row r="249" spans="1:6" x14ac:dyDescent="0.25">
      <c r="A249" s="83">
        <v>248</v>
      </c>
      <c r="B249" s="67">
        <v>10</v>
      </c>
      <c r="C249" s="67">
        <v>40</v>
      </c>
      <c r="D249" s="67">
        <v>5</v>
      </c>
      <c r="E249" s="68">
        <v>0.05</v>
      </c>
      <c r="F249" s="66">
        <v>10</v>
      </c>
    </row>
    <row r="250" spans="1:6" x14ac:dyDescent="0.25">
      <c r="A250" s="83">
        <v>249</v>
      </c>
      <c r="B250" s="67">
        <v>15</v>
      </c>
      <c r="C250" s="67">
        <v>25</v>
      </c>
      <c r="D250" s="67">
        <v>6</v>
      </c>
      <c r="E250" s="68">
        <v>0.05</v>
      </c>
      <c r="F250" s="66">
        <v>50</v>
      </c>
    </row>
    <row r="251" spans="1:6" x14ac:dyDescent="0.25">
      <c r="A251" s="83">
        <v>250</v>
      </c>
      <c r="B251" s="67">
        <v>15</v>
      </c>
      <c r="C251" s="67">
        <v>30</v>
      </c>
      <c r="D251" s="67">
        <v>5</v>
      </c>
      <c r="E251" s="68">
        <v>0.01</v>
      </c>
      <c r="F251" s="66">
        <v>20</v>
      </c>
    </row>
    <row r="252" spans="1:6" x14ac:dyDescent="0.25">
      <c r="A252" s="83">
        <v>251</v>
      </c>
      <c r="B252" s="67">
        <v>15</v>
      </c>
      <c r="C252" s="67">
        <v>35</v>
      </c>
      <c r="D252" s="67">
        <v>6</v>
      </c>
      <c r="E252" s="68">
        <v>0.2</v>
      </c>
      <c r="F252" s="66">
        <v>10</v>
      </c>
    </row>
    <row r="253" spans="1:6" x14ac:dyDescent="0.25">
      <c r="A253" s="83">
        <v>252</v>
      </c>
      <c r="B253" s="67">
        <v>15</v>
      </c>
      <c r="C253" s="67">
        <v>40</v>
      </c>
      <c r="D253" s="67">
        <v>5</v>
      </c>
      <c r="E253" s="68">
        <v>0.1</v>
      </c>
      <c r="F253" s="66">
        <v>5</v>
      </c>
    </row>
    <row r="254" spans="1:6" x14ac:dyDescent="0.25">
      <c r="A254" s="83">
        <v>253</v>
      </c>
      <c r="B254" s="67">
        <v>20</v>
      </c>
      <c r="C254" s="67">
        <v>25</v>
      </c>
      <c r="D254" s="67">
        <v>5</v>
      </c>
      <c r="E254" s="68">
        <v>0.01</v>
      </c>
      <c r="F254" s="66">
        <v>10</v>
      </c>
    </row>
    <row r="255" spans="1:6" x14ac:dyDescent="0.25">
      <c r="A255" s="83">
        <v>254</v>
      </c>
      <c r="B255" s="67">
        <v>20</v>
      </c>
      <c r="C255" s="67">
        <v>30</v>
      </c>
      <c r="D255" s="67">
        <v>6</v>
      </c>
      <c r="E255" s="68">
        <v>0.05</v>
      </c>
      <c r="F255" s="66">
        <v>5</v>
      </c>
    </row>
    <row r="256" spans="1:6" x14ac:dyDescent="0.25">
      <c r="A256" s="83">
        <v>255</v>
      </c>
      <c r="B256" s="67">
        <v>20</v>
      </c>
      <c r="C256" s="67">
        <v>35</v>
      </c>
      <c r="D256" s="67">
        <v>5</v>
      </c>
      <c r="E256" s="68">
        <v>0.1</v>
      </c>
      <c r="F256" s="66">
        <v>50</v>
      </c>
    </row>
    <row r="257" spans="1:6" x14ac:dyDescent="0.25">
      <c r="A257" s="83">
        <v>256</v>
      </c>
      <c r="B257" s="67">
        <v>20</v>
      </c>
      <c r="C257" s="67">
        <v>40</v>
      </c>
      <c r="D257" s="67">
        <v>6</v>
      </c>
      <c r="E257" s="68">
        <v>0.2</v>
      </c>
      <c r="F257" s="66">
        <v>20</v>
      </c>
    </row>
    <row r="258" spans="1:6" x14ac:dyDescent="0.25">
      <c r="A258" s="83">
        <v>257</v>
      </c>
      <c r="B258" s="67">
        <v>5</v>
      </c>
      <c r="C258" s="67">
        <v>5</v>
      </c>
      <c r="D258" s="67">
        <v>5</v>
      </c>
      <c r="E258" s="68">
        <v>0.2</v>
      </c>
      <c r="F258" s="66">
        <v>5</v>
      </c>
    </row>
    <row r="259" spans="1:6" x14ac:dyDescent="0.25">
      <c r="A259" s="83">
        <v>258</v>
      </c>
      <c r="B259" s="67">
        <v>5</v>
      </c>
      <c r="C259" s="67">
        <v>10</v>
      </c>
      <c r="D259" s="67">
        <v>6</v>
      </c>
      <c r="E259" s="68">
        <v>0.1</v>
      </c>
      <c r="F259" s="66">
        <v>10</v>
      </c>
    </row>
    <row r="260" spans="1:6" x14ac:dyDescent="0.25">
      <c r="A260" s="83">
        <v>259</v>
      </c>
      <c r="B260" s="67">
        <v>5</v>
      </c>
      <c r="C260" s="67">
        <v>15</v>
      </c>
      <c r="D260" s="67">
        <v>5</v>
      </c>
      <c r="E260" s="68">
        <v>0.05</v>
      </c>
      <c r="F260" s="66">
        <v>20</v>
      </c>
    </row>
    <row r="261" spans="1:6" x14ac:dyDescent="0.25">
      <c r="A261" s="83">
        <v>260</v>
      </c>
      <c r="B261" s="67">
        <v>5</v>
      </c>
      <c r="C261" s="67">
        <v>20</v>
      </c>
      <c r="D261" s="67">
        <v>6</v>
      </c>
      <c r="E261" s="68">
        <v>0.01</v>
      </c>
      <c r="F261" s="66">
        <v>50</v>
      </c>
    </row>
    <row r="262" spans="1:6" x14ac:dyDescent="0.25">
      <c r="A262" s="83">
        <v>261</v>
      </c>
      <c r="B262" s="67">
        <v>10</v>
      </c>
      <c r="C262" s="67">
        <v>5</v>
      </c>
      <c r="D262" s="67">
        <v>6</v>
      </c>
      <c r="E262" s="68">
        <v>0.1</v>
      </c>
      <c r="F262" s="66">
        <v>20</v>
      </c>
    </row>
    <row r="263" spans="1:6" x14ac:dyDescent="0.25">
      <c r="A263" s="83">
        <v>262</v>
      </c>
      <c r="B263" s="67">
        <v>10</v>
      </c>
      <c r="C263" s="67">
        <v>10</v>
      </c>
      <c r="D263" s="67">
        <v>5</v>
      </c>
      <c r="E263" s="68">
        <v>0.2</v>
      </c>
      <c r="F263" s="66">
        <v>50</v>
      </c>
    </row>
    <row r="264" spans="1:6" x14ac:dyDescent="0.25">
      <c r="A264" s="83">
        <v>263</v>
      </c>
      <c r="B264" s="67">
        <v>10</v>
      </c>
      <c r="C264" s="67">
        <v>15</v>
      </c>
      <c r="D264" s="67">
        <v>6</v>
      </c>
      <c r="E264" s="68">
        <v>0.01</v>
      </c>
      <c r="F264" s="66">
        <v>5</v>
      </c>
    </row>
    <row r="265" spans="1:6" x14ac:dyDescent="0.25">
      <c r="A265" s="83">
        <v>264</v>
      </c>
      <c r="B265" s="67">
        <v>10</v>
      </c>
      <c r="C265" s="67">
        <v>20</v>
      </c>
      <c r="D265" s="67">
        <v>5</v>
      </c>
      <c r="E265" s="68">
        <v>0.05</v>
      </c>
      <c r="F265" s="66">
        <v>10</v>
      </c>
    </row>
    <row r="266" spans="1:6" x14ac:dyDescent="0.25">
      <c r="A266" s="83">
        <v>265</v>
      </c>
      <c r="B266" s="67">
        <v>15</v>
      </c>
      <c r="C266" s="67">
        <v>5</v>
      </c>
      <c r="D266" s="67">
        <v>6</v>
      </c>
      <c r="E266" s="68">
        <v>0.05</v>
      </c>
      <c r="F266" s="66">
        <v>50</v>
      </c>
    </row>
    <row r="267" spans="1:6" x14ac:dyDescent="0.25">
      <c r="A267" s="83">
        <v>266</v>
      </c>
      <c r="B267" s="67">
        <v>15</v>
      </c>
      <c r="C267" s="67">
        <v>10</v>
      </c>
      <c r="D267" s="67">
        <v>5</v>
      </c>
      <c r="E267" s="68">
        <v>0.01</v>
      </c>
      <c r="F267" s="66">
        <v>20</v>
      </c>
    </row>
    <row r="268" spans="1:6" x14ac:dyDescent="0.25">
      <c r="A268" s="83">
        <v>267</v>
      </c>
      <c r="B268" s="67">
        <v>15</v>
      </c>
      <c r="C268" s="67">
        <v>15</v>
      </c>
      <c r="D268" s="67">
        <v>6</v>
      </c>
      <c r="E268" s="68">
        <v>0.2</v>
      </c>
      <c r="F268" s="66">
        <v>10</v>
      </c>
    </row>
    <row r="269" spans="1:6" x14ac:dyDescent="0.25">
      <c r="A269" s="83">
        <v>268</v>
      </c>
      <c r="B269" s="67">
        <v>15</v>
      </c>
      <c r="C269" s="67">
        <v>20</v>
      </c>
      <c r="D269" s="67">
        <v>5</v>
      </c>
      <c r="E269" s="68">
        <v>0.1</v>
      </c>
      <c r="F269" s="66">
        <v>5</v>
      </c>
    </row>
    <row r="270" spans="1:6" x14ac:dyDescent="0.25">
      <c r="A270" s="83">
        <v>269</v>
      </c>
      <c r="B270" s="67">
        <v>20</v>
      </c>
      <c r="C270" s="67">
        <v>5</v>
      </c>
      <c r="D270" s="67">
        <v>5</v>
      </c>
      <c r="E270" s="68">
        <v>0.01</v>
      </c>
      <c r="F270" s="66">
        <v>10</v>
      </c>
    </row>
    <row r="271" spans="1:6" x14ac:dyDescent="0.25">
      <c r="A271" s="83">
        <v>270</v>
      </c>
      <c r="B271" s="67">
        <v>20</v>
      </c>
      <c r="C271" s="67">
        <v>10</v>
      </c>
      <c r="D271" s="67">
        <v>6</v>
      </c>
      <c r="E271" s="68">
        <v>0.05</v>
      </c>
      <c r="F271" s="66">
        <v>5</v>
      </c>
    </row>
    <row r="272" spans="1:6" x14ac:dyDescent="0.25">
      <c r="A272" s="83">
        <v>271</v>
      </c>
      <c r="B272" s="67">
        <v>20</v>
      </c>
      <c r="C272" s="67">
        <v>15</v>
      </c>
      <c r="D272" s="67">
        <v>5</v>
      </c>
      <c r="E272" s="68">
        <v>0.1</v>
      </c>
      <c r="F272" s="66">
        <v>50</v>
      </c>
    </row>
    <row r="273" spans="1:6" x14ac:dyDescent="0.25">
      <c r="A273" s="83">
        <v>272</v>
      </c>
      <c r="B273" s="67">
        <v>20</v>
      </c>
      <c r="C273" s="67">
        <v>20</v>
      </c>
      <c r="D273" s="67">
        <v>6</v>
      </c>
      <c r="E273" s="68">
        <v>0.2</v>
      </c>
      <c r="F273" s="66">
        <v>20</v>
      </c>
    </row>
    <row r="274" spans="1:6" x14ac:dyDescent="0.25">
      <c r="A274" s="83">
        <v>273</v>
      </c>
      <c r="B274" s="67">
        <v>5</v>
      </c>
      <c r="C274" s="67">
        <v>25</v>
      </c>
      <c r="D274" s="67">
        <v>5</v>
      </c>
      <c r="E274" s="68">
        <v>0.2</v>
      </c>
      <c r="F274" s="66">
        <v>5</v>
      </c>
    </row>
    <row r="275" spans="1:6" x14ac:dyDescent="0.25">
      <c r="A275" s="83">
        <v>274</v>
      </c>
      <c r="B275" s="67">
        <v>5</v>
      </c>
      <c r="C275" s="67">
        <v>30</v>
      </c>
      <c r="D275" s="67">
        <v>6</v>
      </c>
      <c r="E275" s="68">
        <v>0.1</v>
      </c>
      <c r="F275" s="66">
        <v>10</v>
      </c>
    </row>
    <row r="276" spans="1:6" x14ac:dyDescent="0.25">
      <c r="A276" s="83">
        <v>275</v>
      </c>
      <c r="B276" s="67">
        <v>5</v>
      </c>
      <c r="C276" s="67">
        <v>35</v>
      </c>
      <c r="D276" s="67">
        <v>5</v>
      </c>
      <c r="E276" s="68">
        <v>0.05</v>
      </c>
      <c r="F276" s="66">
        <v>20</v>
      </c>
    </row>
    <row r="277" spans="1:6" x14ac:dyDescent="0.25">
      <c r="A277" s="83">
        <v>276</v>
      </c>
      <c r="B277" s="67">
        <v>5</v>
      </c>
      <c r="C277" s="67">
        <v>40</v>
      </c>
      <c r="D277" s="67">
        <v>6</v>
      </c>
      <c r="E277" s="68">
        <v>0.01</v>
      </c>
      <c r="F277" s="66">
        <v>50</v>
      </c>
    </row>
    <row r="278" spans="1:6" x14ac:dyDescent="0.25">
      <c r="A278" s="83">
        <v>277</v>
      </c>
      <c r="B278" s="67">
        <v>10</v>
      </c>
      <c r="C278" s="67">
        <v>25</v>
      </c>
      <c r="D278" s="67">
        <v>6</v>
      </c>
      <c r="E278" s="68">
        <v>0.1</v>
      </c>
      <c r="F278" s="66">
        <v>20</v>
      </c>
    </row>
    <row r="279" spans="1:6" x14ac:dyDescent="0.25">
      <c r="A279" s="83">
        <v>278</v>
      </c>
      <c r="B279" s="67">
        <v>10</v>
      </c>
      <c r="C279" s="67">
        <v>30</v>
      </c>
      <c r="D279" s="67">
        <v>5</v>
      </c>
      <c r="E279" s="68">
        <v>0.2</v>
      </c>
      <c r="F279" s="66">
        <v>50</v>
      </c>
    </row>
    <row r="280" spans="1:6" x14ac:dyDescent="0.25">
      <c r="A280" s="83">
        <v>279</v>
      </c>
      <c r="B280" s="67">
        <v>10</v>
      </c>
      <c r="C280" s="67">
        <v>35</v>
      </c>
      <c r="D280" s="67">
        <v>6</v>
      </c>
      <c r="E280" s="68">
        <v>0.01</v>
      </c>
      <c r="F280" s="66">
        <v>5</v>
      </c>
    </row>
    <row r="281" spans="1:6" x14ac:dyDescent="0.25">
      <c r="A281" s="83">
        <v>280</v>
      </c>
      <c r="B281" s="67">
        <v>10</v>
      </c>
      <c r="C281" s="67">
        <v>40</v>
      </c>
      <c r="D281" s="67">
        <v>5</v>
      </c>
      <c r="E281" s="68">
        <v>0.05</v>
      </c>
      <c r="F281" s="66">
        <v>10</v>
      </c>
    </row>
    <row r="282" spans="1:6" x14ac:dyDescent="0.25">
      <c r="A282" s="83">
        <v>281</v>
      </c>
      <c r="B282" s="67">
        <v>15</v>
      </c>
      <c r="C282" s="67">
        <v>25</v>
      </c>
      <c r="D282" s="67">
        <v>6</v>
      </c>
      <c r="E282" s="68">
        <v>0.05</v>
      </c>
      <c r="F282" s="66">
        <v>50</v>
      </c>
    </row>
    <row r="283" spans="1:6" x14ac:dyDescent="0.25">
      <c r="A283" s="83">
        <v>282</v>
      </c>
      <c r="B283" s="67">
        <v>15</v>
      </c>
      <c r="C283" s="67">
        <v>30</v>
      </c>
      <c r="D283" s="67">
        <v>5</v>
      </c>
      <c r="E283" s="68">
        <v>0.01</v>
      </c>
      <c r="F283" s="66">
        <v>20</v>
      </c>
    </row>
    <row r="284" spans="1:6" x14ac:dyDescent="0.25">
      <c r="A284" s="83">
        <v>283</v>
      </c>
      <c r="B284" s="67">
        <v>15</v>
      </c>
      <c r="C284" s="67">
        <v>35</v>
      </c>
      <c r="D284" s="67">
        <v>6</v>
      </c>
      <c r="E284" s="68">
        <v>0.2</v>
      </c>
      <c r="F284" s="66">
        <v>10</v>
      </c>
    </row>
    <row r="285" spans="1:6" x14ac:dyDescent="0.25">
      <c r="A285" s="83">
        <v>284</v>
      </c>
      <c r="B285" s="67">
        <v>15</v>
      </c>
      <c r="C285" s="67">
        <v>40</v>
      </c>
      <c r="D285" s="67">
        <v>5</v>
      </c>
      <c r="E285" s="68">
        <v>0.1</v>
      </c>
      <c r="F285" s="66">
        <v>5</v>
      </c>
    </row>
    <row r="286" spans="1:6" x14ac:dyDescent="0.25">
      <c r="A286" s="83">
        <v>285</v>
      </c>
      <c r="B286" s="67">
        <v>20</v>
      </c>
      <c r="C286" s="67">
        <v>25</v>
      </c>
      <c r="D286" s="67">
        <v>5</v>
      </c>
      <c r="E286" s="68">
        <v>0.01</v>
      </c>
      <c r="F286" s="66">
        <v>10</v>
      </c>
    </row>
    <row r="287" spans="1:6" x14ac:dyDescent="0.25">
      <c r="A287" s="83">
        <v>286</v>
      </c>
      <c r="B287" s="67">
        <v>20</v>
      </c>
      <c r="C287" s="67">
        <v>30</v>
      </c>
      <c r="D287" s="67">
        <v>6</v>
      </c>
      <c r="E287" s="68">
        <v>0.05</v>
      </c>
      <c r="F287" s="66">
        <v>5</v>
      </c>
    </row>
    <row r="288" spans="1:6" x14ac:dyDescent="0.25">
      <c r="A288" s="83">
        <v>287</v>
      </c>
      <c r="B288" s="67">
        <v>20</v>
      </c>
      <c r="C288" s="67">
        <v>35</v>
      </c>
      <c r="D288" s="67">
        <v>5</v>
      </c>
      <c r="E288" s="68">
        <v>0.1</v>
      </c>
      <c r="F288" s="66">
        <v>50</v>
      </c>
    </row>
    <row r="289" spans="1:6" x14ac:dyDescent="0.25">
      <c r="A289" s="83">
        <v>288</v>
      </c>
      <c r="B289" s="67">
        <v>20</v>
      </c>
      <c r="C289" s="67">
        <v>40</v>
      </c>
      <c r="D289" s="67">
        <v>6</v>
      </c>
      <c r="E289" s="68">
        <v>0.2</v>
      </c>
      <c r="F289" s="66">
        <v>20</v>
      </c>
    </row>
    <row r="290" spans="1:6" x14ac:dyDescent="0.25">
      <c r="A290" s="83">
        <v>289</v>
      </c>
      <c r="B290" s="67">
        <v>5</v>
      </c>
      <c r="C290" s="67">
        <v>5</v>
      </c>
      <c r="D290" s="67">
        <v>5</v>
      </c>
      <c r="E290" s="68">
        <v>0.2</v>
      </c>
      <c r="F290" s="66">
        <v>5</v>
      </c>
    </row>
    <row r="291" spans="1:6" x14ac:dyDescent="0.25">
      <c r="A291" s="83">
        <v>290</v>
      </c>
      <c r="B291" s="67">
        <v>5</v>
      </c>
      <c r="C291" s="67">
        <v>10</v>
      </c>
      <c r="D291" s="67">
        <v>6</v>
      </c>
      <c r="E291" s="68">
        <v>0.1</v>
      </c>
      <c r="F291" s="66">
        <v>10</v>
      </c>
    </row>
    <row r="292" spans="1:6" x14ac:dyDescent="0.25">
      <c r="A292" s="83">
        <v>291</v>
      </c>
      <c r="B292" s="67">
        <v>5</v>
      </c>
      <c r="C292" s="67">
        <v>15</v>
      </c>
      <c r="D292" s="67">
        <v>5</v>
      </c>
      <c r="E292" s="68">
        <v>0.05</v>
      </c>
      <c r="F292" s="66">
        <v>20</v>
      </c>
    </row>
    <row r="293" spans="1:6" x14ac:dyDescent="0.25">
      <c r="A293" s="83">
        <v>292</v>
      </c>
      <c r="B293" s="67">
        <v>5</v>
      </c>
      <c r="C293" s="67">
        <v>20</v>
      </c>
      <c r="D293" s="67">
        <v>6</v>
      </c>
      <c r="E293" s="68">
        <v>0.01</v>
      </c>
      <c r="F293" s="66">
        <v>50</v>
      </c>
    </row>
    <row r="294" spans="1:6" x14ac:dyDescent="0.25">
      <c r="A294" s="83">
        <v>293</v>
      </c>
      <c r="B294" s="67">
        <v>10</v>
      </c>
      <c r="C294" s="67">
        <v>5</v>
      </c>
      <c r="D294" s="67">
        <v>6</v>
      </c>
      <c r="E294" s="68">
        <v>0.1</v>
      </c>
      <c r="F294" s="66">
        <v>20</v>
      </c>
    </row>
    <row r="295" spans="1:6" x14ac:dyDescent="0.25">
      <c r="A295" s="83">
        <v>294</v>
      </c>
      <c r="B295" s="67">
        <v>10</v>
      </c>
      <c r="C295" s="67">
        <v>10</v>
      </c>
      <c r="D295" s="67">
        <v>5</v>
      </c>
      <c r="E295" s="68">
        <v>0.2</v>
      </c>
      <c r="F295" s="66">
        <v>50</v>
      </c>
    </row>
    <row r="296" spans="1:6" x14ac:dyDescent="0.25">
      <c r="A296" s="83">
        <v>295</v>
      </c>
      <c r="B296" s="67">
        <v>10</v>
      </c>
      <c r="C296" s="67">
        <v>15</v>
      </c>
      <c r="D296" s="67">
        <v>6</v>
      </c>
      <c r="E296" s="68">
        <v>0.01</v>
      </c>
      <c r="F296" s="66">
        <v>5</v>
      </c>
    </row>
    <row r="297" spans="1:6" x14ac:dyDescent="0.25">
      <c r="A297" s="83">
        <v>296</v>
      </c>
      <c r="B297" s="67">
        <v>10</v>
      </c>
      <c r="C297" s="67">
        <v>20</v>
      </c>
      <c r="D297" s="67">
        <v>5</v>
      </c>
      <c r="E297" s="68">
        <v>0.05</v>
      </c>
      <c r="F297" s="66">
        <v>10</v>
      </c>
    </row>
    <row r="298" spans="1:6" x14ac:dyDescent="0.25">
      <c r="A298" s="83">
        <v>297</v>
      </c>
      <c r="B298" s="67">
        <v>15</v>
      </c>
      <c r="C298" s="67">
        <v>5</v>
      </c>
      <c r="D298" s="67">
        <v>6</v>
      </c>
      <c r="E298" s="68">
        <v>0.05</v>
      </c>
      <c r="F298" s="66">
        <v>50</v>
      </c>
    </row>
    <row r="299" spans="1:6" x14ac:dyDescent="0.25">
      <c r="A299" s="83">
        <v>298</v>
      </c>
      <c r="B299" s="67">
        <v>15</v>
      </c>
      <c r="C299" s="67">
        <v>10</v>
      </c>
      <c r="D299" s="67">
        <v>5</v>
      </c>
      <c r="E299" s="68">
        <v>0.01</v>
      </c>
      <c r="F299" s="66">
        <v>20</v>
      </c>
    </row>
    <row r="300" spans="1:6" x14ac:dyDescent="0.25">
      <c r="A300" s="83">
        <v>299</v>
      </c>
      <c r="B300" s="67">
        <v>15</v>
      </c>
      <c r="C300" s="67">
        <v>15</v>
      </c>
      <c r="D300" s="67">
        <v>6</v>
      </c>
      <c r="E300" s="68">
        <v>0.2</v>
      </c>
      <c r="F300" s="66">
        <v>10</v>
      </c>
    </row>
    <row r="301" spans="1:6" x14ac:dyDescent="0.25">
      <c r="A301" s="83">
        <v>300</v>
      </c>
      <c r="B301" s="67">
        <v>15</v>
      </c>
      <c r="C301" s="67">
        <v>20</v>
      </c>
      <c r="D301" s="67">
        <v>5</v>
      </c>
      <c r="E301" s="68">
        <v>0.1</v>
      </c>
      <c r="F301" s="66">
        <v>5</v>
      </c>
    </row>
    <row r="302" spans="1:6" x14ac:dyDescent="0.25">
      <c r="A302" s="83">
        <v>301</v>
      </c>
      <c r="B302" s="67">
        <v>20</v>
      </c>
      <c r="C302" s="67">
        <v>5</v>
      </c>
      <c r="D302" s="67">
        <v>5</v>
      </c>
      <c r="E302" s="68">
        <v>0.01</v>
      </c>
      <c r="F302" s="66">
        <v>10</v>
      </c>
    </row>
    <row r="303" spans="1:6" x14ac:dyDescent="0.25">
      <c r="A303" s="83">
        <v>302</v>
      </c>
      <c r="B303" s="67">
        <v>20</v>
      </c>
      <c r="C303" s="67">
        <v>10</v>
      </c>
      <c r="D303" s="67">
        <v>6</v>
      </c>
      <c r="E303" s="68">
        <v>0.05</v>
      </c>
      <c r="F303" s="66">
        <v>5</v>
      </c>
    </row>
    <row r="304" spans="1:6" x14ac:dyDescent="0.25">
      <c r="A304" s="83">
        <v>303</v>
      </c>
      <c r="B304" s="67">
        <v>20</v>
      </c>
      <c r="C304" s="67">
        <v>15</v>
      </c>
      <c r="D304" s="67">
        <v>5</v>
      </c>
      <c r="E304" s="68">
        <v>0.1</v>
      </c>
      <c r="F304" s="66">
        <v>50</v>
      </c>
    </row>
    <row r="305" spans="1:6" x14ac:dyDescent="0.25">
      <c r="A305" s="83">
        <v>304</v>
      </c>
      <c r="B305" s="67">
        <v>20</v>
      </c>
      <c r="C305" s="67">
        <v>20</v>
      </c>
      <c r="D305" s="67">
        <v>6</v>
      </c>
      <c r="E305" s="68">
        <v>0.2</v>
      </c>
      <c r="F305" s="66">
        <v>20</v>
      </c>
    </row>
    <row r="306" spans="1:6" x14ac:dyDescent="0.25">
      <c r="A306" s="83">
        <v>305</v>
      </c>
      <c r="B306" s="67">
        <v>5</v>
      </c>
      <c r="C306" s="67">
        <v>25</v>
      </c>
      <c r="D306" s="67">
        <v>5</v>
      </c>
      <c r="E306" s="68">
        <v>0.2</v>
      </c>
      <c r="F306" s="66">
        <v>5</v>
      </c>
    </row>
    <row r="307" spans="1:6" x14ac:dyDescent="0.25">
      <c r="A307" s="83">
        <v>306</v>
      </c>
      <c r="B307" s="67">
        <v>5</v>
      </c>
      <c r="C307" s="67">
        <v>30</v>
      </c>
      <c r="D307" s="67">
        <v>6</v>
      </c>
      <c r="E307" s="68">
        <v>0.1</v>
      </c>
      <c r="F307" s="66">
        <v>10</v>
      </c>
    </row>
    <row r="308" spans="1:6" x14ac:dyDescent="0.25">
      <c r="A308" s="83">
        <v>307</v>
      </c>
      <c r="B308" s="67">
        <v>5</v>
      </c>
      <c r="C308" s="67">
        <v>35</v>
      </c>
      <c r="D308" s="67">
        <v>5</v>
      </c>
      <c r="E308" s="68">
        <v>0.05</v>
      </c>
      <c r="F308" s="66">
        <v>20</v>
      </c>
    </row>
    <row r="309" spans="1:6" x14ac:dyDescent="0.25">
      <c r="A309" s="83">
        <v>308</v>
      </c>
      <c r="B309" s="67">
        <v>5</v>
      </c>
      <c r="C309" s="67">
        <v>40</v>
      </c>
      <c r="D309" s="67">
        <v>6</v>
      </c>
      <c r="E309" s="68">
        <v>0.01</v>
      </c>
      <c r="F309" s="66">
        <v>50</v>
      </c>
    </row>
    <row r="310" spans="1:6" x14ac:dyDescent="0.25">
      <c r="A310" s="83">
        <v>309</v>
      </c>
      <c r="B310" s="67">
        <v>10</v>
      </c>
      <c r="C310" s="67">
        <v>25</v>
      </c>
      <c r="D310" s="67">
        <v>6</v>
      </c>
      <c r="E310" s="68">
        <v>0.1</v>
      </c>
      <c r="F310" s="66">
        <v>20</v>
      </c>
    </row>
    <row r="311" spans="1:6" x14ac:dyDescent="0.25">
      <c r="A311" s="83">
        <v>310</v>
      </c>
      <c r="B311" s="67">
        <v>10</v>
      </c>
      <c r="C311" s="67">
        <v>30</v>
      </c>
      <c r="D311" s="67">
        <v>5</v>
      </c>
      <c r="E311" s="68">
        <v>0.2</v>
      </c>
      <c r="F311" s="66">
        <v>50</v>
      </c>
    </row>
    <row r="312" spans="1:6" x14ac:dyDescent="0.25">
      <c r="A312" s="83">
        <v>311</v>
      </c>
      <c r="B312" s="67">
        <v>10</v>
      </c>
      <c r="C312" s="67">
        <v>35</v>
      </c>
      <c r="D312" s="67">
        <v>6</v>
      </c>
      <c r="E312" s="68">
        <v>0.01</v>
      </c>
      <c r="F312" s="66">
        <v>5</v>
      </c>
    </row>
    <row r="313" spans="1:6" x14ac:dyDescent="0.25">
      <c r="A313" s="83">
        <v>312</v>
      </c>
      <c r="B313" s="67">
        <v>10</v>
      </c>
      <c r="C313" s="67">
        <v>40</v>
      </c>
      <c r="D313" s="67">
        <v>5</v>
      </c>
      <c r="E313" s="68">
        <v>0.05</v>
      </c>
      <c r="F313" s="66">
        <v>10</v>
      </c>
    </row>
    <row r="314" spans="1:6" x14ac:dyDescent="0.25">
      <c r="A314" s="83">
        <v>313</v>
      </c>
      <c r="B314" s="67">
        <v>15</v>
      </c>
      <c r="C314" s="67">
        <v>25</v>
      </c>
      <c r="D314" s="67">
        <v>6</v>
      </c>
      <c r="E314" s="68">
        <v>0.05</v>
      </c>
      <c r="F314" s="66">
        <v>50</v>
      </c>
    </row>
    <row r="315" spans="1:6" x14ac:dyDescent="0.25">
      <c r="A315" s="83">
        <v>314</v>
      </c>
      <c r="B315" s="67">
        <v>15</v>
      </c>
      <c r="C315" s="67">
        <v>30</v>
      </c>
      <c r="D315" s="67">
        <v>5</v>
      </c>
      <c r="E315" s="68">
        <v>0.01</v>
      </c>
      <c r="F315" s="66">
        <v>20</v>
      </c>
    </row>
    <row r="316" spans="1:6" x14ac:dyDescent="0.25">
      <c r="A316" s="83">
        <v>315</v>
      </c>
      <c r="B316" s="67">
        <v>15</v>
      </c>
      <c r="C316" s="67">
        <v>35</v>
      </c>
      <c r="D316" s="67">
        <v>6</v>
      </c>
      <c r="E316" s="68">
        <v>0.2</v>
      </c>
      <c r="F316" s="66">
        <v>10</v>
      </c>
    </row>
    <row r="317" spans="1:6" x14ac:dyDescent="0.25">
      <c r="A317" s="83">
        <v>316</v>
      </c>
      <c r="B317" s="67">
        <v>15</v>
      </c>
      <c r="C317" s="67">
        <v>40</v>
      </c>
      <c r="D317" s="67">
        <v>5</v>
      </c>
      <c r="E317" s="68">
        <v>0.1</v>
      </c>
      <c r="F317" s="66">
        <v>5</v>
      </c>
    </row>
    <row r="318" spans="1:6" x14ac:dyDescent="0.25">
      <c r="A318" s="83">
        <v>317</v>
      </c>
      <c r="B318" s="67">
        <v>20</v>
      </c>
      <c r="C318" s="67">
        <v>25</v>
      </c>
      <c r="D318" s="67">
        <v>5</v>
      </c>
      <c r="E318" s="68">
        <v>0.01</v>
      </c>
      <c r="F318" s="66">
        <v>10</v>
      </c>
    </row>
    <row r="319" spans="1:6" x14ac:dyDescent="0.25">
      <c r="A319" s="83">
        <v>318</v>
      </c>
      <c r="B319" s="67">
        <v>20</v>
      </c>
      <c r="C319" s="67">
        <v>30</v>
      </c>
      <c r="D319" s="67">
        <v>6</v>
      </c>
      <c r="E319" s="68">
        <v>0.05</v>
      </c>
      <c r="F319" s="66">
        <v>5</v>
      </c>
    </row>
    <row r="320" spans="1:6" x14ac:dyDescent="0.25">
      <c r="A320" s="83">
        <v>319</v>
      </c>
      <c r="B320" s="67">
        <v>20</v>
      </c>
      <c r="C320" s="67">
        <v>35</v>
      </c>
      <c r="D320" s="67">
        <v>5</v>
      </c>
      <c r="E320" s="68">
        <v>0.1</v>
      </c>
      <c r="F320" s="66">
        <v>50</v>
      </c>
    </row>
    <row r="321" spans="1:6" x14ac:dyDescent="0.25">
      <c r="A321" s="83">
        <v>320</v>
      </c>
      <c r="B321" s="67">
        <v>20</v>
      </c>
      <c r="C321" s="67">
        <v>40</v>
      </c>
      <c r="D321" s="67">
        <v>6</v>
      </c>
      <c r="E321" s="68">
        <v>0.2</v>
      </c>
      <c r="F321" s="66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O13"/>
  <sheetViews>
    <sheetView topLeftCell="A4" workbookViewId="0">
      <selection activeCell="D36" sqref="D36:D37"/>
    </sheetView>
  </sheetViews>
  <sheetFormatPr baseColWidth="10" defaultRowHeight="15" x14ac:dyDescent="0.25"/>
  <cols>
    <col min="2" max="2" width="8.5703125" bestFit="1" customWidth="1"/>
    <col min="3" max="3" width="6.5703125" bestFit="1" customWidth="1"/>
    <col min="4" max="4" width="7.42578125" bestFit="1" customWidth="1"/>
    <col min="5" max="5" width="8.42578125" bestFit="1" customWidth="1"/>
    <col min="6" max="6" width="5" bestFit="1" customWidth="1"/>
    <col min="7" max="7" width="3.5703125" bestFit="1" customWidth="1"/>
    <col min="8" max="8" width="6.42578125" customWidth="1"/>
    <col min="11" max="12" width="3" style="1" bestFit="1" customWidth="1"/>
    <col min="13" max="13" width="2" style="1" bestFit="1" customWidth="1"/>
    <col min="14" max="14" width="5" style="1" bestFit="1" customWidth="1"/>
    <col min="15" max="15" width="3" bestFit="1" customWidth="1"/>
  </cols>
  <sheetData>
    <row r="3" spans="2:15" ht="30" x14ac:dyDescent="0.25">
      <c r="B3" s="1" t="s">
        <v>5</v>
      </c>
      <c r="C3" s="1" t="s">
        <v>0</v>
      </c>
      <c r="D3" s="8" t="s">
        <v>22</v>
      </c>
      <c r="E3" s="1" t="s">
        <v>2</v>
      </c>
      <c r="F3" s="1" t="s">
        <v>3</v>
      </c>
      <c r="G3" s="1" t="s">
        <v>4</v>
      </c>
      <c r="H3" s="51" t="s">
        <v>34</v>
      </c>
    </row>
    <row r="4" spans="2:15" x14ac:dyDescent="0.25">
      <c r="B4" s="1"/>
      <c r="C4" s="1">
        <v>4</v>
      </c>
      <c r="D4" s="8">
        <v>8</v>
      </c>
      <c r="E4" s="1">
        <v>7</v>
      </c>
      <c r="F4" s="1">
        <v>4</v>
      </c>
      <c r="G4" s="1">
        <v>5</v>
      </c>
      <c r="H4">
        <f>LCM(C4:G4)</f>
        <v>280</v>
      </c>
    </row>
    <row r="5" spans="2:15" ht="15.75" thickBot="1" x14ac:dyDescent="0.3">
      <c r="B5" s="1"/>
      <c r="C5" s="1"/>
      <c r="D5" s="8"/>
      <c r="E5" s="1"/>
      <c r="F5" s="1"/>
      <c r="G5" s="46">
        <v>1</v>
      </c>
    </row>
    <row r="6" spans="2:15" x14ac:dyDescent="0.25">
      <c r="B6" s="20" t="s">
        <v>6</v>
      </c>
      <c r="C6" s="10">
        <v>5</v>
      </c>
      <c r="D6" s="10">
        <v>5</v>
      </c>
      <c r="E6" s="10">
        <v>5</v>
      </c>
      <c r="F6" s="10">
        <v>0.2</v>
      </c>
      <c r="G6" s="11">
        <v>5</v>
      </c>
      <c r="K6" s="56">
        <v>5</v>
      </c>
      <c r="L6" s="54">
        <v>5</v>
      </c>
      <c r="M6" s="54">
        <v>1</v>
      </c>
      <c r="N6" s="56">
        <v>0.2</v>
      </c>
      <c r="O6" s="54">
        <v>1</v>
      </c>
    </row>
    <row r="7" spans="2:15" x14ac:dyDescent="0.25">
      <c r="B7" s="21" t="s">
        <v>7</v>
      </c>
      <c r="C7" s="3">
        <v>10</v>
      </c>
      <c r="D7" s="3">
        <v>10</v>
      </c>
      <c r="E7" s="3">
        <v>6</v>
      </c>
      <c r="F7" s="3">
        <v>0.1</v>
      </c>
      <c r="G7" s="12">
        <v>10</v>
      </c>
      <c r="K7" s="57">
        <v>10</v>
      </c>
      <c r="L7" s="55">
        <v>10</v>
      </c>
      <c r="M7" s="55">
        <v>2</v>
      </c>
      <c r="N7" s="57">
        <v>0.1</v>
      </c>
      <c r="O7" s="55">
        <v>5</v>
      </c>
    </row>
    <row r="8" spans="2:15" x14ac:dyDescent="0.25">
      <c r="B8" s="21" t="s">
        <v>8</v>
      </c>
      <c r="C8" s="3">
        <v>15</v>
      </c>
      <c r="D8" s="3">
        <v>15</v>
      </c>
      <c r="E8" s="47">
        <v>1</v>
      </c>
      <c r="F8" s="3">
        <v>0.05</v>
      </c>
      <c r="G8" s="12">
        <v>20</v>
      </c>
      <c r="K8" s="57">
        <v>15</v>
      </c>
      <c r="L8" s="55">
        <v>15</v>
      </c>
      <c r="M8" s="55">
        <v>3</v>
      </c>
      <c r="N8" s="57">
        <v>0.05</v>
      </c>
      <c r="O8" s="55">
        <v>10</v>
      </c>
    </row>
    <row r="9" spans="2:15" ht="15.75" thickBot="1" x14ac:dyDescent="0.3">
      <c r="B9" s="22" t="s">
        <v>9</v>
      </c>
      <c r="C9" s="13">
        <v>20</v>
      </c>
      <c r="D9" s="13">
        <v>20</v>
      </c>
      <c r="E9" s="48">
        <v>2</v>
      </c>
      <c r="F9" s="13">
        <v>0.01</v>
      </c>
      <c r="G9" s="15">
        <v>50</v>
      </c>
      <c r="K9" s="58">
        <v>20</v>
      </c>
      <c r="L9" s="55">
        <v>20</v>
      </c>
      <c r="M9" s="55">
        <v>4</v>
      </c>
      <c r="N9" s="58">
        <v>0.01</v>
      </c>
      <c r="O9" s="55">
        <v>20</v>
      </c>
    </row>
    <row r="10" spans="2:15" x14ac:dyDescent="0.25">
      <c r="B10" s="41" t="s">
        <v>10</v>
      </c>
      <c r="C10" s="16">
        <v>5</v>
      </c>
      <c r="D10" s="10">
        <v>25</v>
      </c>
      <c r="E10" s="49">
        <v>3</v>
      </c>
      <c r="F10" s="16">
        <v>0.2</v>
      </c>
      <c r="G10" s="17">
        <v>5</v>
      </c>
      <c r="L10" s="55">
        <v>25</v>
      </c>
      <c r="M10" s="55">
        <v>5</v>
      </c>
      <c r="O10" s="9">
        <v>50</v>
      </c>
    </row>
    <row r="11" spans="2:15" x14ac:dyDescent="0.25">
      <c r="B11" s="42" t="s">
        <v>11</v>
      </c>
      <c r="C11" s="4">
        <v>10</v>
      </c>
      <c r="D11" s="3">
        <v>30</v>
      </c>
      <c r="E11" s="47">
        <v>4</v>
      </c>
      <c r="F11" s="4">
        <v>0.1</v>
      </c>
      <c r="G11" s="18">
        <v>10</v>
      </c>
      <c r="L11" s="55">
        <v>30</v>
      </c>
      <c r="M11" s="55">
        <v>6</v>
      </c>
    </row>
    <row r="12" spans="2:15" x14ac:dyDescent="0.25">
      <c r="B12" s="42" t="s">
        <v>12</v>
      </c>
      <c r="C12" s="4">
        <v>15</v>
      </c>
      <c r="D12" s="3">
        <v>35</v>
      </c>
      <c r="E12" s="47">
        <v>7</v>
      </c>
      <c r="F12" s="4">
        <v>0.05</v>
      </c>
      <c r="G12" s="18">
        <v>20</v>
      </c>
      <c r="L12" s="55">
        <v>35</v>
      </c>
      <c r="M12" s="9">
        <v>7</v>
      </c>
    </row>
    <row r="13" spans="2:15" ht="15.75" thickBot="1" x14ac:dyDescent="0.3">
      <c r="B13" s="43" t="s">
        <v>13</v>
      </c>
      <c r="C13" s="14">
        <v>20</v>
      </c>
      <c r="D13" s="13">
        <v>40</v>
      </c>
      <c r="E13" s="14" t="s">
        <v>31</v>
      </c>
      <c r="F13" s="14">
        <v>0.01</v>
      </c>
      <c r="G13" s="19">
        <v>50</v>
      </c>
      <c r="L13" s="9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Orthogonal Array - Step 0</vt:lpstr>
      <vt:lpstr>Orthogonal Array - Step 1</vt:lpstr>
      <vt:lpstr>L16 x 10times</vt:lpstr>
      <vt:lpstr>Full Factorial</vt:lpstr>
      <vt:lpstr>Orthogonal Array - Step 2 ...</vt:lpstr>
      <vt:lpstr>'Orthogonal Array - Step 1'!Área_de_impresión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German</cp:lastModifiedBy>
  <cp:lastPrinted>2017-05-15T09:28:51Z</cp:lastPrinted>
  <dcterms:created xsi:type="dcterms:W3CDTF">2017-01-18T18:26:44Z</dcterms:created>
  <dcterms:modified xsi:type="dcterms:W3CDTF">2017-11-20T18:05:27Z</dcterms:modified>
</cp:coreProperties>
</file>