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RenewEV-Heat-Loss-Code\"/>
    </mc:Choice>
  </mc:AlternateContent>
  <xr:revisionPtr revIDLastSave="0" documentId="13_ncr:1_{88AFD59C-BC40-4774-847A-45C1824717E8}" xr6:coauthVersionLast="47" xr6:coauthVersionMax="47" xr10:uidLastSave="{00000000-0000-0000-0000-000000000000}"/>
  <bookViews>
    <workbookView xWindow="-110" yWindow="-110" windowWidth="19420" windowHeight="10420" activeTab="1" xr2:uid="{4DC85739-C396-4A92-AA6F-846F06B67DF9}"/>
  </bookViews>
  <sheets>
    <sheet name="General" sheetId="4" r:id="rId1"/>
    <sheet name="Heating System" sheetId="2" r:id="rId2"/>
    <sheet name="Fuel" sheetId="1" r:id="rId3"/>
    <sheet name="DH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2" l="1"/>
</calcChain>
</file>

<file path=xl/sharedStrings.xml><?xml version="1.0" encoding="utf-8"?>
<sst xmlns="http://schemas.openxmlformats.org/spreadsheetml/2006/main" count="119" uniqueCount="100">
  <si>
    <t>Mains Gas</t>
  </si>
  <si>
    <t>Electricity</t>
  </si>
  <si>
    <t>Oil</t>
  </si>
  <si>
    <t>LPG</t>
  </si>
  <si>
    <t>Fuel</t>
  </si>
  <si>
    <t>active dhw days in the year (days/year)</t>
  </si>
  <si>
    <t>t_active</t>
  </si>
  <si>
    <t>daily heating time (hours)</t>
  </si>
  <si>
    <t>t_daily</t>
  </si>
  <si>
    <t>water outlet temperature (C)</t>
  </si>
  <si>
    <t>water_out</t>
  </si>
  <si>
    <t>water inlet temperature (C)</t>
  </si>
  <si>
    <t>water_in</t>
  </si>
  <si>
    <t>reheat time (hours)</t>
  </si>
  <si>
    <t>t_reheat</t>
  </si>
  <si>
    <t>Kitchen sink hot water load (L/unit)</t>
  </si>
  <si>
    <t>hw_sink</t>
  </si>
  <si>
    <t>Bath hot water load (L/unit)</t>
  </si>
  <si>
    <t>hw_bath</t>
  </si>
  <si>
    <t>Wash basin hot water load (L/unit)</t>
  </si>
  <si>
    <t>hw_wash</t>
  </si>
  <si>
    <t>Shower hot water load (L/unit)</t>
  </si>
  <si>
    <t>hw_shower</t>
  </si>
  <si>
    <t>Number of kitchen sinks</t>
  </si>
  <si>
    <t>n_sink</t>
  </si>
  <si>
    <t>Number of baths</t>
  </si>
  <si>
    <t>n_bath</t>
  </si>
  <si>
    <t>Number of hand wash basins in the house</t>
  </si>
  <si>
    <t>n_wash</t>
  </si>
  <si>
    <t>Number of showers in the house</t>
  </si>
  <si>
    <t>n_shower</t>
  </si>
  <si>
    <t>Description</t>
  </si>
  <si>
    <t>Value</t>
  </si>
  <si>
    <t>Variable Name</t>
  </si>
  <si>
    <t>DHW_Current</t>
  </si>
  <si>
    <t>unit of fuel cost. 0 = kWh, 1 = litre, 2 = kg</t>
  </si>
  <si>
    <t>Boiler_Eff</t>
  </si>
  <si>
    <t>boiler efficiency, (-). If no boiler, insert "N"</t>
  </si>
  <si>
    <t>district heat network losses, (-).</t>
  </si>
  <si>
    <t>Plant_losses</t>
  </si>
  <si>
    <t>losses from plant room, (-).</t>
  </si>
  <si>
    <t>year of construction</t>
  </si>
  <si>
    <t>external design temperature for peak heat loss</t>
  </si>
  <si>
    <t>Ex_Temp</t>
  </si>
  <si>
    <t>SS_Current</t>
  </si>
  <si>
    <t>N</t>
  </si>
  <si>
    <t>current main source of heat</t>
  </si>
  <si>
    <t>current secondary source of heat</t>
  </si>
  <si>
    <t xml:space="preserve"> (kg CO2e/kWh)</t>
  </si>
  <si>
    <t>(kWh/L)</t>
  </si>
  <si>
    <t xml:space="preserve">https://www.forestresearch.gov.uk/tools-and-resources/fthr/biomass-energy-resources/reference-biomass/facts-figures/typical-calorific-values-of-fuels/ </t>
  </si>
  <si>
    <t>SS_Upgrade</t>
  </si>
  <si>
    <t>DHW_Upgrade</t>
  </si>
  <si>
    <t>upgraded source of main heating</t>
  </si>
  <si>
    <t>current DHW source of heat</t>
  </si>
  <si>
    <t>upgraded source of secondary heating</t>
  </si>
  <si>
    <t>Misc_losses</t>
  </si>
  <si>
    <t>additional miscellaneous losses, (-).</t>
  </si>
  <si>
    <t>MS_Current</t>
  </si>
  <si>
    <t>HP_SCOP</t>
  </si>
  <si>
    <t>L_Fuel_Cost</t>
  </si>
  <si>
    <t>L_Fuel_Cost_Unit</t>
  </si>
  <si>
    <t>L_Fuel_Stand</t>
  </si>
  <si>
    <t>L_Elec_Cost</t>
  </si>
  <si>
    <t>L_Elec_Stand</t>
  </si>
  <si>
    <t>H_Fuel_Cost</t>
  </si>
  <si>
    <t>H_Fuel_Stand</t>
  </si>
  <si>
    <t>H_Elec_Cost</t>
  </si>
  <si>
    <t>H_Elec_Stand</t>
  </si>
  <si>
    <t>low fuel cost, (pence/unit)</t>
  </si>
  <si>
    <t>low standing costs for fuel, (£/year)</t>
  </si>
  <si>
    <t>low standing charges cost for electricity (£/year)</t>
  </si>
  <si>
    <t>high standing costs for fuel, (£/year)</t>
  </si>
  <si>
    <t>high fuel cost, (pence/unit)</t>
  </si>
  <si>
    <t>high standing costs for electricity, (£/year)</t>
  </si>
  <si>
    <t>CHVL</t>
  </si>
  <si>
    <t>CHVL - Calorific Heating Value Litre</t>
  </si>
  <si>
    <t>CHVS</t>
  </si>
  <si>
    <t>CHVS - Calorific Heating Value Solid</t>
  </si>
  <si>
    <t>(kWh/kg)</t>
  </si>
  <si>
    <t>Con_Year</t>
  </si>
  <si>
    <t>MS_Upgrade</t>
  </si>
  <si>
    <t>upgraded DHW source of heat</t>
  </si>
  <si>
    <t>Dis_losses</t>
  </si>
  <si>
    <t>S_1_E</t>
  </si>
  <si>
    <t>S_1_E = Scope 1 Emissions</t>
  </si>
  <si>
    <t>A_Cost</t>
  </si>
  <si>
    <t>Actual annual cost of heating building (£/year)</t>
  </si>
  <si>
    <t>HDD</t>
  </si>
  <si>
    <t>chimney ventilation flow rate in m3/hr</t>
  </si>
  <si>
    <t>Chim_Flow</t>
  </si>
  <si>
    <t>UK Gov Jun 2022</t>
  </si>
  <si>
    <t>Wood Logs</t>
  </si>
  <si>
    <t>Wood Chips</t>
  </si>
  <si>
    <t>Wood Pellets</t>
  </si>
  <si>
    <t>seasonal coefficient of performance of heat pump, (-), also boiler efficiency for biomass</t>
  </si>
  <si>
    <t>heating degree days @15.5C</t>
  </si>
  <si>
    <t>high electricity unit cost, (pence/kWh) or biomass cost in £/m3</t>
  </si>
  <si>
    <t>(kWh/m3) for biomass fuels</t>
  </si>
  <si>
    <t>low electricity cost, in (pence/kWh) or biomass cost in £/m3.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</si>
</sst>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estresearch.gov.uk/tools-and-resources/fthr/biomass-energy-resources/reference-biomass/facts-figures/typical-calorific-values-of-fu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E6D-4977-4943-99E1-D1CDDBB3C5A7}">
  <dimension ref="A1:C4"/>
  <sheetViews>
    <sheetView workbookViewId="0">
      <selection activeCell="B5" sqref="B5"/>
    </sheetView>
  </sheetViews>
  <sheetFormatPr defaultRowHeight="14.5" x14ac:dyDescent="0.35"/>
  <cols>
    <col min="1" max="1" width="13.1796875" bestFit="1" customWidth="1"/>
    <col min="2" max="2" width="5.81640625" bestFit="1" customWidth="1"/>
    <col min="3" max="3" width="10.36328125" bestFit="1" customWidth="1"/>
  </cols>
  <sheetData>
    <row r="1" spans="1:3" x14ac:dyDescent="0.35">
      <c r="A1" s="4" t="s">
        <v>33</v>
      </c>
      <c r="B1" s="4" t="s">
        <v>32</v>
      </c>
      <c r="C1" s="4" t="s">
        <v>31</v>
      </c>
    </row>
    <row r="2" spans="1:3" x14ac:dyDescent="0.35">
      <c r="A2" t="s">
        <v>80</v>
      </c>
      <c r="B2">
        <v>2006</v>
      </c>
      <c r="C2" t="s">
        <v>41</v>
      </c>
    </row>
    <row r="3" spans="1:3" x14ac:dyDescent="0.35">
      <c r="A3" t="s">
        <v>43</v>
      </c>
      <c r="B3">
        <v>-3.3</v>
      </c>
      <c r="C3" t="s">
        <v>42</v>
      </c>
    </row>
    <row r="4" spans="1:3" x14ac:dyDescent="0.35">
      <c r="A4" t="s">
        <v>90</v>
      </c>
      <c r="B4">
        <v>0</v>
      </c>
      <c r="C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E8F2-FA07-4ADF-A99A-4E3C017DB70B}">
  <dimension ref="A1:K23"/>
  <sheetViews>
    <sheetView tabSelected="1" topLeftCell="A7" workbookViewId="0">
      <selection activeCell="B19" sqref="B19"/>
    </sheetView>
  </sheetViews>
  <sheetFormatPr defaultRowHeight="14.5" x14ac:dyDescent="0.35"/>
  <cols>
    <col min="1" max="1" width="19.26953125" bestFit="1" customWidth="1"/>
    <col min="2" max="2" width="9.453125" bestFit="1" customWidth="1"/>
    <col min="3" max="3" width="19.453125" bestFit="1" customWidth="1"/>
  </cols>
  <sheetData>
    <row r="1" spans="1:11" x14ac:dyDescent="0.35">
      <c r="A1" s="4" t="s">
        <v>33</v>
      </c>
      <c r="B1" s="4" t="s">
        <v>32</v>
      </c>
      <c r="C1" s="4" t="s">
        <v>31</v>
      </c>
    </row>
    <row r="2" spans="1:11" x14ac:dyDescent="0.35">
      <c r="A2" t="s">
        <v>58</v>
      </c>
      <c r="B2" s="2" t="s">
        <v>2</v>
      </c>
      <c r="C2" t="s">
        <v>46</v>
      </c>
    </row>
    <row r="3" spans="1:11" x14ac:dyDescent="0.35">
      <c r="A3" t="s">
        <v>44</v>
      </c>
      <c r="B3" s="2" t="s">
        <v>45</v>
      </c>
      <c r="C3" t="s">
        <v>47</v>
      </c>
    </row>
    <row r="4" spans="1:11" x14ac:dyDescent="0.35">
      <c r="A4" t="s">
        <v>34</v>
      </c>
      <c r="B4" s="2" t="s">
        <v>2</v>
      </c>
      <c r="C4" t="s">
        <v>54</v>
      </c>
    </row>
    <row r="5" spans="1:11" x14ac:dyDescent="0.35">
      <c r="A5" t="s">
        <v>81</v>
      </c>
      <c r="B5" s="2" t="s">
        <v>1</v>
      </c>
      <c r="C5" t="s">
        <v>53</v>
      </c>
    </row>
    <row r="6" spans="1:11" x14ac:dyDescent="0.35">
      <c r="A6" t="s">
        <v>51</v>
      </c>
      <c r="B6" s="2" t="s">
        <v>45</v>
      </c>
      <c r="C6" t="s">
        <v>55</v>
      </c>
    </row>
    <row r="7" spans="1:11" x14ac:dyDescent="0.35">
      <c r="A7" t="s">
        <v>52</v>
      </c>
      <c r="B7" s="2" t="s">
        <v>1</v>
      </c>
      <c r="C7" t="s">
        <v>82</v>
      </c>
    </row>
    <row r="8" spans="1:11" x14ac:dyDescent="0.35">
      <c r="A8" t="s">
        <v>36</v>
      </c>
      <c r="B8" s="2">
        <v>0.9</v>
      </c>
      <c r="C8" t="s">
        <v>37</v>
      </c>
    </row>
    <row r="9" spans="1:11" x14ac:dyDescent="0.35">
      <c r="A9" t="s">
        <v>59</v>
      </c>
      <c r="B9" s="2">
        <v>3</v>
      </c>
      <c r="C9" t="s">
        <v>95</v>
      </c>
    </row>
    <row r="10" spans="1:11" x14ac:dyDescent="0.35">
      <c r="A10" t="s">
        <v>60</v>
      </c>
      <c r="B10" s="2">
        <v>66.95</v>
      </c>
      <c r="C10" t="s">
        <v>69</v>
      </c>
    </row>
    <row r="11" spans="1:11" x14ac:dyDescent="0.35">
      <c r="A11" t="s">
        <v>61</v>
      </c>
      <c r="B11" s="2">
        <v>1</v>
      </c>
      <c r="C11" t="s">
        <v>35</v>
      </c>
    </row>
    <row r="12" spans="1:11" x14ac:dyDescent="0.35">
      <c r="A12" t="s">
        <v>62</v>
      </c>
      <c r="B12" s="2">
        <v>0</v>
      </c>
      <c r="C12" t="s">
        <v>70</v>
      </c>
    </row>
    <row r="13" spans="1:11" x14ac:dyDescent="0.35">
      <c r="A13" t="s">
        <v>63</v>
      </c>
      <c r="B13" s="2">
        <v>18</v>
      </c>
      <c r="C13" t="s">
        <v>99</v>
      </c>
    </row>
    <row r="14" spans="1:11" x14ac:dyDescent="0.35">
      <c r="A14" t="s">
        <v>64</v>
      </c>
      <c r="B14" s="2">
        <v>0</v>
      </c>
      <c r="C14" t="s">
        <v>71</v>
      </c>
    </row>
    <row r="15" spans="1:11" x14ac:dyDescent="0.35">
      <c r="A15" t="s">
        <v>65</v>
      </c>
      <c r="B15" s="2">
        <v>95</v>
      </c>
      <c r="C15" t="s">
        <v>73</v>
      </c>
    </row>
    <row r="16" spans="1:11" x14ac:dyDescent="0.35">
      <c r="A16" t="s">
        <v>66</v>
      </c>
      <c r="B16" s="2">
        <v>0</v>
      </c>
      <c r="C16" t="s">
        <v>72</v>
      </c>
      <c r="K16">
        <f>(41.32*365)/100</f>
        <v>150.81799999999998</v>
      </c>
    </row>
    <row r="17" spans="1:3" x14ac:dyDescent="0.35">
      <c r="A17" t="s">
        <v>67</v>
      </c>
      <c r="B17" s="2">
        <v>27.1</v>
      </c>
      <c r="C17" t="s">
        <v>97</v>
      </c>
    </row>
    <row r="18" spans="1:3" x14ac:dyDescent="0.35">
      <c r="A18" t="s">
        <v>68</v>
      </c>
      <c r="B18" s="2">
        <v>0</v>
      </c>
      <c r="C18" t="s">
        <v>74</v>
      </c>
    </row>
    <row r="19" spans="1:3" x14ac:dyDescent="0.35">
      <c r="A19" t="s">
        <v>83</v>
      </c>
      <c r="B19" s="2">
        <v>0</v>
      </c>
      <c r="C19" t="s">
        <v>38</v>
      </c>
    </row>
    <row r="20" spans="1:3" x14ac:dyDescent="0.35">
      <c r="A20" t="s">
        <v>39</v>
      </c>
      <c r="B20" s="2">
        <v>0</v>
      </c>
      <c r="C20" t="s">
        <v>40</v>
      </c>
    </row>
    <row r="21" spans="1:3" x14ac:dyDescent="0.35">
      <c r="A21" t="s">
        <v>56</v>
      </c>
      <c r="B21" s="2">
        <v>0</v>
      </c>
      <c r="C21" t="s">
        <v>57</v>
      </c>
    </row>
    <row r="22" spans="1:3" x14ac:dyDescent="0.35">
      <c r="A22" t="s">
        <v>86</v>
      </c>
      <c r="B22" s="2">
        <v>0</v>
      </c>
      <c r="C22" t="s">
        <v>87</v>
      </c>
    </row>
    <row r="23" spans="1:3" x14ac:dyDescent="0.35">
      <c r="A23" t="s">
        <v>88</v>
      </c>
      <c r="B23" s="2">
        <v>1862</v>
      </c>
      <c r="C23" t="s">
        <v>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0B3A3A-DF9D-454F-B033-A6854D4EE4E8}">
          <x14:formula1>
            <xm:f>Fuel!$A$2:$A$1048576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67B1-FE4B-4C86-B94F-EEEADEB23BDB}">
  <dimension ref="A1:H9"/>
  <sheetViews>
    <sheetView workbookViewId="0">
      <selection activeCell="C4" sqref="C4"/>
    </sheetView>
  </sheetViews>
  <sheetFormatPr defaultRowHeight="14.5" x14ac:dyDescent="0.35"/>
  <cols>
    <col min="1" max="1" width="11.7265625" bestFit="1" customWidth="1"/>
    <col min="2" max="2" width="15.90625" bestFit="1" customWidth="1"/>
    <col min="3" max="3" width="20.08984375" bestFit="1" customWidth="1"/>
    <col min="4" max="4" width="14.54296875" bestFit="1" customWidth="1"/>
    <col min="6" max="6" width="26.08984375" bestFit="1" customWidth="1"/>
    <col min="7" max="7" width="14" bestFit="1" customWidth="1"/>
  </cols>
  <sheetData>
    <row r="1" spans="1:8" x14ac:dyDescent="0.35">
      <c r="A1" t="s">
        <v>4</v>
      </c>
      <c r="B1" t="s">
        <v>84</v>
      </c>
      <c r="C1" t="s">
        <v>75</v>
      </c>
      <c r="D1" t="s">
        <v>77</v>
      </c>
      <c r="F1" t="s">
        <v>85</v>
      </c>
      <c r="G1" t="s">
        <v>48</v>
      </c>
      <c r="H1" t="s">
        <v>91</v>
      </c>
    </row>
    <row r="2" spans="1:8" x14ac:dyDescent="0.35">
      <c r="A2" t="s">
        <v>45</v>
      </c>
      <c r="B2" t="s">
        <v>45</v>
      </c>
      <c r="C2" t="s">
        <v>45</v>
      </c>
      <c r="D2" t="s">
        <v>45</v>
      </c>
      <c r="F2" t="s">
        <v>76</v>
      </c>
      <c r="G2" t="s">
        <v>49</v>
      </c>
      <c r="H2" t="s">
        <v>98</v>
      </c>
    </row>
    <row r="3" spans="1:8" x14ac:dyDescent="0.35">
      <c r="A3" t="s">
        <v>3</v>
      </c>
      <c r="B3" s="1">
        <v>0.21418999999999999</v>
      </c>
      <c r="C3">
        <v>6.6</v>
      </c>
      <c r="D3">
        <v>12.9</v>
      </c>
      <c r="F3" t="s">
        <v>78</v>
      </c>
      <c r="G3" t="s">
        <v>79</v>
      </c>
      <c r="H3" s="5" t="s">
        <v>50</v>
      </c>
    </row>
    <row r="4" spans="1:8" x14ac:dyDescent="0.35">
      <c r="A4" t="s">
        <v>2</v>
      </c>
      <c r="B4" s="1">
        <v>0.24576999999999999</v>
      </c>
      <c r="C4">
        <v>10</v>
      </c>
      <c r="D4">
        <v>11.8</v>
      </c>
    </row>
    <row r="5" spans="1:8" x14ac:dyDescent="0.35">
      <c r="A5" t="s">
        <v>1</v>
      </c>
      <c r="B5" s="1">
        <v>0.19338</v>
      </c>
      <c r="C5" t="s">
        <v>45</v>
      </c>
      <c r="D5" t="s">
        <v>45</v>
      </c>
    </row>
    <row r="6" spans="1:8" x14ac:dyDescent="0.35">
      <c r="A6" t="s">
        <v>0</v>
      </c>
      <c r="B6" s="1">
        <v>0.18218999999999999</v>
      </c>
      <c r="C6" t="s">
        <v>45</v>
      </c>
      <c r="D6" t="s">
        <v>45</v>
      </c>
    </row>
    <row r="7" spans="1:8" x14ac:dyDescent="0.35">
      <c r="A7" t="s">
        <v>92</v>
      </c>
      <c r="B7" s="1">
        <v>1.0529999999999999E-2</v>
      </c>
      <c r="C7">
        <v>1700</v>
      </c>
      <c r="D7">
        <v>4.0999999999999996</v>
      </c>
    </row>
    <row r="8" spans="1:8" x14ac:dyDescent="0.35">
      <c r="A8" t="s">
        <v>93</v>
      </c>
      <c r="B8" s="1">
        <v>1.0529999999999999E-2</v>
      </c>
      <c r="C8">
        <v>870</v>
      </c>
      <c r="D8">
        <v>3.5</v>
      </c>
    </row>
    <row r="9" spans="1:8" x14ac:dyDescent="0.35">
      <c r="A9" t="s">
        <v>94</v>
      </c>
      <c r="B9" s="1">
        <v>1.0529999999999999E-2</v>
      </c>
      <c r="C9">
        <v>3100</v>
      </c>
      <c r="D9">
        <v>4.8</v>
      </c>
    </row>
  </sheetData>
  <hyperlinks>
    <hyperlink ref="H3" r:id="rId1" xr:uid="{1FE1CB93-D7BB-4ECD-A792-7CA6EE6E55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EDF8-5660-4F6B-BB1A-1C6A5F545236}">
  <dimension ref="A1:C14"/>
  <sheetViews>
    <sheetView workbookViewId="0">
      <selection activeCell="A10" sqref="A10"/>
    </sheetView>
  </sheetViews>
  <sheetFormatPr defaultRowHeight="14.5" x14ac:dyDescent="0.35"/>
  <cols>
    <col min="1" max="1" width="13.1796875" bestFit="1" customWidth="1"/>
    <col min="2" max="2" width="5.54296875" bestFit="1" customWidth="1"/>
    <col min="3" max="3" width="36.36328125" bestFit="1" customWidth="1"/>
  </cols>
  <sheetData>
    <row r="1" spans="1:3" x14ac:dyDescent="0.35">
      <c r="A1" s="3" t="s">
        <v>33</v>
      </c>
      <c r="B1" s="3" t="s">
        <v>32</v>
      </c>
      <c r="C1" s="3" t="s">
        <v>31</v>
      </c>
    </row>
    <row r="2" spans="1:3" x14ac:dyDescent="0.35">
      <c r="A2" t="s">
        <v>30</v>
      </c>
      <c r="B2" s="2">
        <v>3</v>
      </c>
      <c r="C2" t="s">
        <v>29</v>
      </c>
    </row>
    <row r="3" spans="1:3" x14ac:dyDescent="0.35">
      <c r="A3" t="s">
        <v>28</v>
      </c>
      <c r="B3" s="2">
        <v>4</v>
      </c>
      <c r="C3" t="s">
        <v>27</v>
      </c>
    </row>
    <row r="4" spans="1:3" x14ac:dyDescent="0.35">
      <c r="A4" t="s">
        <v>26</v>
      </c>
      <c r="B4" s="2">
        <v>1</v>
      </c>
      <c r="C4" t="s">
        <v>25</v>
      </c>
    </row>
    <row r="5" spans="1:3" x14ac:dyDescent="0.35">
      <c r="A5" t="s">
        <v>24</v>
      </c>
      <c r="B5" s="2">
        <v>2</v>
      </c>
      <c r="C5" t="s">
        <v>23</v>
      </c>
    </row>
    <row r="6" spans="1:3" x14ac:dyDescent="0.35">
      <c r="A6" t="s">
        <v>22</v>
      </c>
      <c r="B6" s="2">
        <v>40</v>
      </c>
      <c r="C6" t="s">
        <v>21</v>
      </c>
    </row>
    <row r="7" spans="1:3" x14ac:dyDescent="0.35">
      <c r="A7" t="s">
        <v>20</v>
      </c>
      <c r="B7" s="2">
        <v>5</v>
      </c>
      <c r="C7" t="s">
        <v>19</v>
      </c>
    </row>
    <row r="8" spans="1:3" x14ac:dyDescent="0.35">
      <c r="A8" t="s">
        <v>18</v>
      </c>
      <c r="B8" s="2">
        <v>60</v>
      </c>
      <c r="C8" t="s">
        <v>17</v>
      </c>
    </row>
    <row r="9" spans="1:3" x14ac:dyDescent="0.35">
      <c r="A9" t="s">
        <v>16</v>
      </c>
      <c r="B9" s="2">
        <v>10</v>
      </c>
      <c r="C9" t="s">
        <v>15</v>
      </c>
    </row>
    <row r="10" spans="1:3" x14ac:dyDescent="0.35">
      <c r="A10" t="s">
        <v>14</v>
      </c>
      <c r="B10" s="2">
        <v>4</v>
      </c>
      <c r="C10" t="s">
        <v>13</v>
      </c>
    </row>
    <row r="11" spans="1:3" x14ac:dyDescent="0.35">
      <c r="A11" t="s">
        <v>12</v>
      </c>
      <c r="B11" s="2">
        <v>10</v>
      </c>
      <c r="C11" t="s">
        <v>11</v>
      </c>
    </row>
    <row r="12" spans="1:3" x14ac:dyDescent="0.35">
      <c r="A12" t="s">
        <v>10</v>
      </c>
      <c r="B12" s="2">
        <v>55</v>
      </c>
      <c r="C12" t="s">
        <v>9</v>
      </c>
    </row>
    <row r="13" spans="1:3" x14ac:dyDescent="0.35">
      <c r="A13" t="s">
        <v>8</v>
      </c>
      <c r="B13" s="2">
        <v>4</v>
      </c>
      <c r="C13" t="s">
        <v>7</v>
      </c>
    </row>
    <row r="14" spans="1:3" x14ac:dyDescent="0.35">
      <c r="A14" t="s">
        <v>6</v>
      </c>
      <c r="B14" s="2">
        <v>365</v>
      </c>
      <c r="C14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C1314-7D46-48D4-913B-3A67CABA1D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287F51-12ED-4A28-85E6-5CAEEF83F95D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e21e7998-6f05-4771-9945-6b2b40d9b8dc"/>
    <ds:schemaRef ds:uri="9da34839-94b1-4adb-9ce9-2bf1180dd981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13B9DE5-433C-4872-A67A-A923ADA495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Heating System</vt:lpstr>
      <vt:lpstr>Fuel</vt:lpstr>
      <vt:lpstr>DHW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2022-05-15T12:51:10Z</dcterms:created>
  <dcterms:modified xsi:type="dcterms:W3CDTF">2022-09-25T15:06:50Z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