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Barcenas\Desktop\"/>
    </mc:Choice>
  </mc:AlternateContent>
  <bookViews>
    <workbookView xWindow="0" yWindow="0" windowWidth="23040" windowHeight="9336" activeTab="2"/>
  </bookViews>
  <sheets>
    <sheet name="Al2O3" sheetId="1" r:id="rId1"/>
    <sheet name="Nb" sheetId="2" r:id="rId2"/>
    <sheet name="AlN-N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3" l="1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50" i="3"/>
  <c r="F4" i="3"/>
  <c r="A2" i="3"/>
  <c r="F7" i="3" l="1"/>
</calcChain>
</file>

<file path=xl/sharedStrings.xml><?xml version="1.0" encoding="utf-8"?>
<sst xmlns="http://schemas.openxmlformats.org/spreadsheetml/2006/main" count="136" uniqueCount="8">
  <si>
    <t>Nb</t>
  </si>
  <si>
    <t>AlN Nb</t>
  </si>
  <si>
    <t>Al</t>
  </si>
  <si>
    <t>Height of AlN</t>
  </si>
  <si>
    <t>Vacuum Size</t>
  </si>
  <si>
    <t>Al2O3</t>
  </si>
  <si>
    <t xml:space="preserve"> O</t>
  </si>
  <si>
    <t>Al O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</si>
</sst>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37" workbookViewId="0">
      <selection activeCell="A3" sqref="A3:D48"/>
    </sheetView>
  </sheetViews>
  <sheetFormatPr defaultRowHeight="14.4" x14ac:dyDescent="0.3"/>
  <sheetData>
    <row r="1" spans="1:4" x14ac:dyDescent="0.3">
      <c r="A1" t="s">
        <v>5</v>
      </c>
    </row>
    <row r="2" spans="1:4" x14ac:dyDescent="0.3">
      <c r="A2">
        <v>46</v>
      </c>
    </row>
    <row r="3" spans="1:4" x14ac:dyDescent="0.3">
      <c r="A3" t="s">
        <v>2</v>
      </c>
      <c r="B3">
        <v>0</v>
      </c>
      <c r="C3">
        <v>2.7741799999999999</v>
      </c>
      <c r="D3">
        <v>10.68411</v>
      </c>
    </row>
    <row r="4" spans="1:4" x14ac:dyDescent="0.3">
      <c r="A4" t="s">
        <v>2</v>
      </c>
      <c r="B4">
        <v>2.40252</v>
      </c>
      <c r="C4">
        <v>1.3870899999999999</v>
      </c>
      <c r="D4">
        <v>8.9902700000000006</v>
      </c>
    </row>
    <row r="5" spans="1:4" x14ac:dyDescent="0.3">
      <c r="A5" t="s">
        <v>2</v>
      </c>
      <c r="B5">
        <v>0</v>
      </c>
      <c r="C5">
        <v>0</v>
      </c>
      <c r="D5">
        <v>8.4980700000000002</v>
      </c>
    </row>
    <row r="6" spans="1:4" x14ac:dyDescent="0.3">
      <c r="A6" t="s">
        <v>2</v>
      </c>
      <c r="B6">
        <v>-2.4025099999999999</v>
      </c>
      <c r="C6">
        <v>4.1612799999999996</v>
      </c>
      <c r="D6">
        <v>8.4980700000000002</v>
      </c>
    </row>
    <row r="7" spans="1:4" x14ac:dyDescent="0.3">
      <c r="A7" t="s">
        <v>2</v>
      </c>
      <c r="B7">
        <v>4.8050300000000004</v>
      </c>
      <c r="C7">
        <v>0</v>
      </c>
      <c r="D7">
        <v>8.4980700000000002</v>
      </c>
    </row>
    <row r="8" spans="1:4" x14ac:dyDescent="0.3">
      <c r="A8" t="s">
        <v>2</v>
      </c>
      <c r="B8">
        <v>2.4025099999999999</v>
      </c>
      <c r="C8">
        <v>4.1612799999999996</v>
      </c>
      <c r="D8">
        <v>8.4980700000000002</v>
      </c>
    </row>
    <row r="9" spans="1:4" x14ac:dyDescent="0.3">
      <c r="A9" t="s">
        <v>2</v>
      </c>
      <c r="B9">
        <v>0</v>
      </c>
      <c r="C9">
        <v>2.7741799999999999</v>
      </c>
      <c r="D9">
        <v>6.8042300000000004</v>
      </c>
    </row>
    <row r="10" spans="1:4" x14ac:dyDescent="0.3">
      <c r="A10" t="s">
        <v>2</v>
      </c>
      <c r="B10">
        <v>0</v>
      </c>
      <c r="C10">
        <v>0</v>
      </c>
      <c r="D10">
        <v>1.9399500000000001</v>
      </c>
    </row>
    <row r="11" spans="1:4" x14ac:dyDescent="0.3">
      <c r="A11" t="s">
        <v>2</v>
      </c>
      <c r="B11">
        <v>-2.4025099999999999</v>
      </c>
      <c r="C11">
        <v>4.1612799999999996</v>
      </c>
      <c r="D11">
        <v>1.9399500000000001</v>
      </c>
    </row>
    <row r="12" spans="1:4" x14ac:dyDescent="0.3">
      <c r="A12" t="s">
        <v>2</v>
      </c>
      <c r="B12">
        <v>4.8050300000000004</v>
      </c>
      <c r="C12">
        <v>0</v>
      </c>
      <c r="D12">
        <v>1.9399500000000001</v>
      </c>
    </row>
    <row r="13" spans="1:4" x14ac:dyDescent="0.3">
      <c r="A13" t="s">
        <v>2</v>
      </c>
      <c r="B13">
        <v>2.4025099999999999</v>
      </c>
      <c r="C13">
        <v>4.1612799999999996</v>
      </c>
      <c r="D13">
        <v>1.9399500000000001</v>
      </c>
    </row>
    <row r="14" spans="1:4" x14ac:dyDescent="0.3">
      <c r="A14" t="s">
        <v>2</v>
      </c>
      <c r="B14">
        <v>0</v>
      </c>
      <c r="C14">
        <v>2.7741799999999999</v>
      </c>
      <c r="D14">
        <v>0.24610000000000001</v>
      </c>
    </row>
    <row r="15" spans="1:4" x14ac:dyDescent="0.3">
      <c r="A15" t="s">
        <v>2</v>
      </c>
      <c r="B15">
        <v>2.40252</v>
      </c>
      <c r="C15">
        <v>1.3870899999999999</v>
      </c>
      <c r="D15">
        <v>12.870150000000001</v>
      </c>
    </row>
    <row r="16" spans="1:4" x14ac:dyDescent="0.3">
      <c r="A16" t="s">
        <v>2</v>
      </c>
      <c r="B16">
        <v>0</v>
      </c>
      <c r="C16">
        <v>0</v>
      </c>
      <c r="D16">
        <v>11.176310000000001</v>
      </c>
    </row>
    <row r="17" spans="1:4" x14ac:dyDescent="0.3">
      <c r="A17" t="s">
        <v>2</v>
      </c>
      <c r="B17">
        <v>-2.4025099999999999</v>
      </c>
      <c r="C17">
        <v>4.1612799999999996</v>
      </c>
      <c r="D17">
        <v>11.176310000000001</v>
      </c>
    </row>
    <row r="18" spans="1:4" x14ac:dyDescent="0.3">
      <c r="A18" t="s">
        <v>2</v>
      </c>
      <c r="B18">
        <v>4.8050300000000004</v>
      </c>
      <c r="C18">
        <v>0</v>
      </c>
      <c r="D18">
        <v>11.176310000000001</v>
      </c>
    </row>
    <row r="19" spans="1:4" x14ac:dyDescent="0.3">
      <c r="A19" t="s">
        <v>2</v>
      </c>
      <c r="B19">
        <v>2.4025099999999999</v>
      </c>
      <c r="C19">
        <v>4.1612799999999996</v>
      </c>
      <c r="D19">
        <v>11.176310000000001</v>
      </c>
    </row>
    <row r="20" spans="1:4" x14ac:dyDescent="0.3">
      <c r="A20" t="s">
        <v>2</v>
      </c>
      <c r="B20">
        <v>2.40252</v>
      </c>
      <c r="C20">
        <v>1.3870899999999999</v>
      </c>
      <c r="D20">
        <v>6.31203</v>
      </c>
    </row>
    <row r="21" spans="1:4" x14ac:dyDescent="0.3">
      <c r="A21" t="s">
        <v>2</v>
      </c>
      <c r="B21">
        <v>0</v>
      </c>
      <c r="C21">
        <v>0</v>
      </c>
      <c r="D21">
        <v>4.6181799999999997</v>
      </c>
    </row>
    <row r="22" spans="1:4" x14ac:dyDescent="0.3">
      <c r="A22" t="s">
        <v>2</v>
      </c>
      <c r="B22">
        <v>-2.4025099999999999</v>
      </c>
      <c r="C22">
        <v>4.1612799999999996</v>
      </c>
      <c r="D22">
        <v>4.6181799999999997</v>
      </c>
    </row>
    <row r="23" spans="1:4" x14ac:dyDescent="0.3">
      <c r="A23" t="s">
        <v>2</v>
      </c>
      <c r="B23">
        <v>4.8050300000000004</v>
      </c>
      <c r="C23">
        <v>0</v>
      </c>
      <c r="D23">
        <v>4.6181799999999997</v>
      </c>
    </row>
    <row r="24" spans="1:4" x14ac:dyDescent="0.3">
      <c r="A24" t="s">
        <v>2</v>
      </c>
      <c r="B24">
        <v>2.4025099999999999</v>
      </c>
      <c r="C24">
        <v>4.1612799999999996</v>
      </c>
      <c r="D24">
        <v>4.6181799999999997</v>
      </c>
    </row>
    <row r="25" spans="1:4" x14ac:dyDescent="0.3">
      <c r="A25" t="s">
        <v>2</v>
      </c>
      <c r="B25">
        <v>0</v>
      </c>
      <c r="C25">
        <v>2.7741799999999999</v>
      </c>
      <c r="D25">
        <v>4.1259800000000002</v>
      </c>
    </row>
    <row r="26" spans="1:4" x14ac:dyDescent="0.3">
      <c r="A26" t="s">
        <v>2</v>
      </c>
      <c r="B26">
        <v>2.40252</v>
      </c>
      <c r="C26">
        <v>1.3870899999999999</v>
      </c>
      <c r="D26">
        <v>2.43215</v>
      </c>
    </row>
    <row r="27" spans="1:4" x14ac:dyDescent="0.3">
      <c r="A27" t="s">
        <v>6</v>
      </c>
      <c r="B27">
        <v>0.93147999999999997</v>
      </c>
      <c r="C27">
        <v>1.3870899999999999</v>
      </c>
      <c r="D27">
        <v>7.6511399999999998</v>
      </c>
    </row>
    <row r="28" spans="1:4" x14ac:dyDescent="0.3">
      <c r="A28" t="s">
        <v>6</v>
      </c>
      <c r="B28">
        <v>1.66699</v>
      </c>
      <c r="C28">
        <v>2.8873199999999999</v>
      </c>
      <c r="D28">
        <v>9.8371899999999997</v>
      </c>
    </row>
    <row r="29" spans="1:4" x14ac:dyDescent="0.3">
      <c r="A29" t="s">
        <v>6</v>
      </c>
      <c r="B29">
        <v>3.1380300000000001</v>
      </c>
      <c r="C29">
        <v>2.6610499999999999</v>
      </c>
      <c r="D29">
        <v>7.6511399999999998</v>
      </c>
    </row>
    <row r="30" spans="1:4" x14ac:dyDescent="0.3">
      <c r="A30" t="s">
        <v>6</v>
      </c>
      <c r="B30">
        <v>3.1380300000000001</v>
      </c>
      <c r="C30">
        <v>0.11314</v>
      </c>
      <c r="D30">
        <v>7.6511399999999998</v>
      </c>
    </row>
    <row r="31" spans="1:4" x14ac:dyDescent="0.3">
      <c r="A31" t="s">
        <v>6</v>
      </c>
      <c r="B31">
        <v>-0.73551999999999995</v>
      </c>
      <c r="C31">
        <v>1.27396</v>
      </c>
      <c r="D31">
        <v>9.8371899999999997</v>
      </c>
    </row>
    <row r="32" spans="1:4" x14ac:dyDescent="0.3">
      <c r="A32" t="s">
        <v>6</v>
      </c>
      <c r="B32">
        <v>4.0695100000000002</v>
      </c>
      <c r="C32">
        <v>1.27396</v>
      </c>
      <c r="D32">
        <v>9.8371899999999997</v>
      </c>
    </row>
    <row r="33" spans="1:4" x14ac:dyDescent="0.3">
      <c r="A33" t="s">
        <v>6</v>
      </c>
      <c r="B33">
        <v>1.4710399999999999</v>
      </c>
      <c r="C33">
        <v>0</v>
      </c>
      <c r="D33">
        <v>9.8371899999999997</v>
      </c>
    </row>
    <row r="34" spans="1:4" x14ac:dyDescent="0.3">
      <c r="A34" t="s">
        <v>6</v>
      </c>
      <c r="B34">
        <v>-0.93147000000000002</v>
      </c>
      <c r="C34">
        <v>4.1612799999999996</v>
      </c>
      <c r="D34">
        <v>9.8371899999999997</v>
      </c>
    </row>
    <row r="35" spans="1:4" x14ac:dyDescent="0.3">
      <c r="A35" t="s">
        <v>6</v>
      </c>
      <c r="B35">
        <v>-1.4710399999999999</v>
      </c>
      <c r="C35">
        <v>2.7741799999999999</v>
      </c>
      <c r="D35">
        <v>12.023239999999999</v>
      </c>
    </row>
    <row r="36" spans="1:4" x14ac:dyDescent="0.3">
      <c r="A36" t="s">
        <v>6</v>
      </c>
      <c r="B36">
        <v>1.66699</v>
      </c>
      <c r="C36">
        <v>0.11314</v>
      </c>
      <c r="D36">
        <v>1.0930200000000001</v>
      </c>
    </row>
    <row r="37" spans="1:4" x14ac:dyDescent="0.3">
      <c r="A37" t="s">
        <v>6</v>
      </c>
      <c r="B37">
        <v>0.73551999999999995</v>
      </c>
      <c r="C37">
        <v>4.0481400000000001</v>
      </c>
      <c r="D37">
        <v>12.023239999999999</v>
      </c>
    </row>
    <row r="38" spans="1:4" x14ac:dyDescent="0.3">
      <c r="A38" t="s">
        <v>6</v>
      </c>
      <c r="B38">
        <v>0.73551999999999995</v>
      </c>
      <c r="C38">
        <v>1.50023</v>
      </c>
      <c r="D38">
        <v>12.023239999999999</v>
      </c>
    </row>
    <row r="39" spans="1:4" x14ac:dyDescent="0.3">
      <c r="A39" t="s">
        <v>6</v>
      </c>
      <c r="B39">
        <v>1.667</v>
      </c>
      <c r="C39">
        <v>2.6610499999999999</v>
      </c>
      <c r="D39">
        <v>1.0930200000000001</v>
      </c>
    </row>
    <row r="40" spans="1:4" x14ac:dyDescent="0.3">
      <c r="A40" t="s">
        <v>6</v>
      </c>
      <c r="B40">
        <v>3.8735499999999998</v>
      </c>
      <c r="C40">
        <v>1.3870899999999999</v>
      </c>
      <c r="D40">
        <v>1.0930200000000001</v>
      </c>
    </row>
    <row r="41" spans="1:4" x14ac:dyDescent="0.3">
      <c r="A41" t="s">
        <v>6</v>
      </c>
      <c r="B41">
        <v>3.33399</v>
      </c>
      <c r="C41">
        <v>0</v>
      </c>
      <c r="D41">
        <v>3.2790599999999999</v>
      </c>
    </row>
    <row r="42" spans="1:4" x14ac:dyDescent="0.3">
      <c r="A42" t="s">
        <v>6</v>
      </c>
      <c r="B42">
        <v>0.93147000000000002</v>
      </c>
      <c r="C42">
        <v>4.1612799999999996</v>
      </c>
      <c r="D42">
        <v>3.2790599999999999</v>
      </c>
    </row>
    <row r="43" spans="1:4" x14ac:dyDescent="0.3">
      <c r="A43" t="s">
        <v>6</v>
      </c>
      <c r="B43">
        <v>-0.73551999999999995</v>
      </c>
      <c r="C43">
        <v>1.50023</v>
      </c>
      <c r="D43">
        <v>5.4651100000000001</v>
      </c>
    </row>
    <row r="44" spans="1:4" x14ac:dyDescent="0.3">
      <c r="A44" t="s">
        <v>6</v>
      </c>
      <c r="B44">
        <v>0.73551999999999995</v>
      </c>
      <c r="C44">
        <v>1.27396</v>
      </c>
      <c r="D44">
        <v>3.2790599999999999</v>
      </c>
    </row>
    <row r="45" spans="1:4" x14ac:dyDescent="0.3">
      <c r="A45" t="s">
        <v>6</v>
      </c>
      <c r="B45">
        <v>-1.66699</v>
      </c>
      <c r="C45">
        <v>2.8873199999999999</v>
      </c>
      <c r="D45">
        <v>3.2790599999999999</v>
      </c>
    </row>
    <row r="46" spans="1:4" x14ac:dyDescent="0.3">
      <c r="A46" t="s">
        <v>6</v>
      </c>
      <c r="B46">
        <v>3.1380300000000001</v>
      </c>
      <c r="C46">
        <v>2.8873199999999999</v>
      </c>
      <c r="D46">
        <v>3.2790599999999999</v>
      </c>
    </row>
    <row r="47" spans="1:4" x14ac:dyDescent="0.3">
      <c r="A47" t="s">
        <v>6</v>
      </c>
      <c r="B47">
        <v>-0.73551999999999995</v>
      </c>
      <c r="C47">
        <v>4.0481400000000001</v>
      </c>
      <c r="D47">
        <v>5.4651100000000001</v>
      </c>
    </row>
    <row r="48" spans="1:4" x14ac:dyDescent="0.3">
      <c r="A48" t="s">
        <v>6</v>
      </c>
      <c r="B48">
        <v>1.4710399999999999</v>
      </c>
      <c r="C48">
        <v>2.7741799999999999</v>
      </c>
      <c r="D48">
        <v>5.4651100000000001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3" sqref="A3:A21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19</v>
      </c>
    </row>
    <row r="3" spans="1:4" x14ac:dyDescent="0.3">
      <c r="A3" t="s">
        <v>0</v>
      </c>
      <c r="B3">
        <v>0</v>
      </c>
      <c r="C3">
        <v>0</v>
      </c>
      <c r="D3">
        <v>0</v>
      </c>
    </row>
    <row r="4" spans="1:4" x14ac:dyDescent="0.3">
      <c r="A4" t="s">
        <v>0</v>
      </c>
      <c r="B4">
        <v>0</v>
      </c>
      <c r="C4">
        <v>0</v>
      </c>
      <c r="D4">
        <v>3.3003999999999998</v>
      </c>
    </row>
    <row r="5" spans="1:4" x14ac:dyDescent="0.3">
      <c r="A5" t="s">
        <v>0</v>
      </c>
      <c r="B5">
        <v>0</v>
      </c>
      <c r="C5">
        <v>0</v>
      </c>
      <c r="D5">
        <v>6.6007999999999996</v>
      </c>
    </row>
    <row r="6" spans="1:4" x14ac:dyDescent="0.3">
      <c r="A6" t="s">
        <v>0</v>
      </c>
      <c r="B6">
        <v>0</v>
      </c>
      <c r="C6">
        <v>0</v>
      </c>
      <c r="D6">
        <v>9.9011999999999993</v>
      </c>
    </row>
    <row r="7" spans="1:4" x14ac:dyDescent="0.3">
      <c r="A7" t="s">
        <v>0</v>
      </c>
      <c r="B7">
        <v>0</v>
      </c>
      <c r="C7">
        <v>3.3003999999999998</v>
      </c>
      <c r="D7">
        <v>0</v>
      </c>
    </row>
    <row r="8" spans="1:4" x14ac:dyDescent="0.3">
      <c r="A8" t="s">
        <v>0</v>
      </c>
      <c r="B8">
        <v>0</v>
      </c>
      <c r="C8">
        <v>3.3003999999999998</v>
      </c>
      <c r="D8">
        <v>3.3003999999999998</v>
      </c>
    </row>
    <row r="9" spans="1:4" x14ac:dyDescent="0.3">
      <c r="A9" t="s">
        <v>0</v>
      </c>
      <c r="B9">
        <v>0</v>
      </c>
      <c r="C9">
        <v>3.3003999999999998</v>
      </c>
      <c r="D9">
        <v>6.6007999999999996</v>
      </c>
    </row>
    <row r="10" spans="1:4" x14ac:dyDescent="0.3">
      <c r="A10" t="s">
        <v>0</v>
      </c>
      <c r="B10">
        <v>0</v>
      </c>
      <c r="C10">
        <v>3.3003999999999998</v>
      </c>
      <c r="D10">
        <v>9.9011999999999993</v>
      </c>
    </row>
    <row r="11" spans="1:4" x14ac:dyDescent="0.3">
      <c r="A11" t="s">
        <v>0</v>
      </c>
      <c r="B11">
        <v>3.3003999999999998</v>
      </c>
      <c r="C11">
        <v>0</v>
      </c>
      <c r="D11">
        <v>0</v>
      </c>
    </row>
    <row r="12" spans="1:4" x14ac:dyDescent="0.3">
      <c r="A12" t="s">
        <v>0</v>
      </c>
      <c r="B12">
        <v>3.3003999999999998</v>
      </c>
      <c r="C12">
        <v>0</v>
      </c>
      <c r="D12">
        <v>3.3003999999999998</v>
      </c>
    </row>
    <row r="13" spans="1:4" x14ac:dyDescent="0.3">
      <c r="A13" t="s">
        <v>0</v>
      </c>
      <c r="B13">
        <v>3.3003999999999998</v>
      </c>
      <c r="C13">
        <v>0</v>
      </c>
      <c r="D13">
        <v>6.6007999999999996</v>
      </c>
    </row>
    <row r="14" spans="1:4" x14ac:dyDescent="0.3">
      <c r="A14" t="s">
        <v>0</v>
      </c>
      <c r="B14">
        <v>3.3003999999999998</v>
      </c>
      <c r="C14">
        <v>0</v>
      </c>
      <c r="D14">
        <v>9.9011999999999993</v>
      </c>
    </row>
    <row r="15" spans="1:4" x14ac:dyDescent="0.3">
      <c r="A15" t="s">
        <v>0</v>
      </c>
      <c r="B15">
        <v>3.3003999999999998</v>
      </c>
      <c r="C15">
        <v>3.3003999999999998</v>
      </c>
      <c r="D15">
        <v>0</v>
      </c>
    </row>
    <row r="16" spans="1:4" x14ac:dyDescent="0.3">
      <c r="A16" t="s">
        <v>0</v>
      </c>
      <c r="B16">
        <v>3.3003999999999998</v>
      </c>
      <c r="C16">
        <v>3.3003999999999998</v>
      </c>
      <c r="D16">
        <v>3.3003999999999998</v>
      </c>
    </row>
    <row r="17" spans="1:4" x14ac:dyDescent="0.3">
      <c r="A17" t="s">
        <v>0</v>
      </c>
      <c r="B17">
        <v>3.3003999999999998</v>
      </c>
      <c r="C17">
        <v>3.3003999999999998</v>
      </c>
      <c r="D17">
        <v>6.6007999999999996</v>
      </c>
    </row>
    <row r="18" spans="1:4" x14ac:dyDescent="0.3">
      <c r="A18" t="s">
        <v>0</v>
      </c>
      <c r="B18">
        <v>3.3003999999999998</v>
      </c>
      <c r="C18">
        <v>3.3003999999999998</v>
      </c>
      <c r="D18">
        <v>9.9011999999999993</v>
      </c>
    </row>
    <row r="19" spans="1:4" x14ac:dyDescent="0.3">
      <c r="A19" t="s">
        <v>0</v>
      </c>
      <c r="B19">
        <v>1.6501999999999999</v>
      </c>
      <c r="C19">
        <v>1.6501999999999999</v>
      </c>
      <c r="D19">
        <v>1.6501999999999999</v>
      </c>
    </row>
    <row r="20" spans="1:4" x14ac:dyDescent="0.3">
      <c r="A20" t="s">
        <v>0</v>
      </c>
      <c r="B20">
        <v>1.6501999999999999</v>
      </c>
      <c r="C20">
        <v>1.6501999999999999</v>
      </c>
      <c r="D20">
        <v>4.9505999999999997</v>
      </c>
    </row>
    <row r="21" spans="1:4" x14ac:dyDescent="0.3">
      <c r="A21" t="s">
        <v>0</v>
      </c>
      <c r="B21">
        <v>1.6501999999999999</v>
      </c>
      <c r="C21">
        <v>1.6501999999999999</v>
      </c>
      <c r="D21">
        <v>8.2509999999999994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F62" sqref="F62"/>
    </sheetView>
  </sheetViews>
  <sheetFormatPr defaultRowHeight="14.4" x14ac:dyDescent="0.3"/>
  <sheetData>
    <row r="1" spans="1:6" x14ac:dyDescent="0.3">
      <c r="A1" t="s">
        <v>1</v>
      </c>
    </row>
    <row r="2" spans="1:6" x14ac:dyDescent="0.3">
      <c r="A2">
        <f>Al2O3!A2+Nb!A2</f>
        <v>65</v>
      </c>
    </row>
    <row r="3" spans="1:6" x14ac:dyDescent="0.3">
      <c r="A3" t="s">
        <v>7</v>
      </c>
      <c r="F3" t="s">
        <v>3</v>
      </c>
    </row>
    <row r="4" spans="1:6" x14ac:dyDescent="0.3">
      <c r="A4" t="s">
        <v>2</v>
      </c>
      <c r="B4">
        <v>0</v>
      </c>
      <c r="C4">
        <v>2.7741799999999999</v>
      </c>
      <c r="D4">
        <v>10.68411</v>
      </c>
      <c r="F4">
        <f>MAX(D4:D49)</f>
        <v>12.870150000000001</v>
      </c>
    </row>
    <row r="5" spans="1:6" x14ac:dyDescent="0.3">
      <c r="A5" t="s">
        <v>2</v>
      </c>
      <c r="B5">
        <v>2.40252</v>
      </c>
      <c r="C5">
        <v>1.3870899999999999</v>
      </c>
      <c r="D5">
        <v>8.9902700000000006</v>
      </c>
    </row>
    <row r="6" spans="1:6" x14ac:dyDescent="0.3">
      <c r="A6" t="s">
        <v>2</v>
      </c>
      <c r="B6">
        <v>0</v>
      </c>
      <c r="C6">
        <v>0</v>
      </c>
      <c r="D6">
        <v>8.4980700000000002</v>
      </c>
      <c r="F6" t="s">
        <v>4</v>
      </c>
    </row>
    <row r="7" spans="1:6" x14ac:dyDescent="0.3">
      <c r="A7" t="s">
        <v>2</v>
      </c>
      <c r="B7">
        <v>-2.4025099999999999</v>
      </c>
      <c r="C7">
        <v>4.1612799999999996</v>
      </c>
      <c r="D7">
        <v>8.4980700000000002</v>
      </c>
      <c r="F7">
        <f>3</f>
        <v>3</v>
      </c>
    </row>
    <row r="8" spans="1:6" x14ac:dyDescent="0.3">
      <c r="A8" t="s">
        <v>2</v>
      </c>
      <c r="B8">
        <v>4.8050300000000004</v>
      </c>
      <c r="C8">
        <v>0</v>
      </c>
      <c r="D8">
        <v>8.4980700000000002</v>
      </c>
    </row>
    <row r="9" spans="1:6" x14ac:dyDescent="0.3">
      <c r="A9" t="s">
        <v>2</v>
      </c>
      <c r="B9">
        <v>2.4025099999999999</v>
      </c>
      <c r="C9">
        <v>4.1612799999999996</v>
      </c>
      <c r="D9">
        <v>8.4980700000000002</v>
      </c>
    </row>
    <row r="10" spans="1:6" x14ac:dyDescent="0.3">
      <c r="A10" t="s">
        <v>2</v>
      </c>
      <c r="B10">
        <v>0</v>
      </c>
      <c r="C10">
        <v>2.7741799999999999</v>
      </c>
      <c r="D10">
        <v>6.8042300000000004</v>
      </c>
    </row>
    <row r="11" spans="1:6" x14ac:dyDescent="0.3">
      <c r="A11" t="s">
        <v>2</v>
      </c>
      <c r="B11">
        <v>0</v>
      </c>
      <c r="C11">
        <v>0</v>
      </c>
      <c r="D11">
        <v>1.9399500000000001</v>
      </c>
    </row>
    <row r="12" spans="1:6" x14ac:dyDescent="0.3">
      <c r="A12" t="s">
        <v>2</v>
      </c>
      <c r="B12">
        <v>-2.4025099999999999</v>
      </c>
      <c r="C12">
        <v>4.1612799999999996</v>
      </c>
      <c r="D12">
        <v>1.9399500000000001</v>
      </c>
    </row>
    <row r="13" spans="1:6" x14ac:dyDescent="0.3">
      <c r="A13" t="s">
        <v>2</v>
      </c>
      <c r="B13">
        <v>4.8050300000000004</v>
      </c>
      <c r="C13">
        <v>0</v>
      </c>
      <c r="D13">
        <v>1.9399500000000001</v>
      </c>
    </row>
    <row r="14" spans="1:6" x14ac:dyDescent="0.3">
      <c r="A14" t="s">
        <v>2</v>
      </c>
      <c r="B14">
        <v>2.4025099999999999</v>
      </c>
      <c r="C14">
        <v>4.1612799999999996</v>
      </c>
      <c r="D14">
        <v>1.9399500000000001</v>
      </c>
    </row>
    <row r="15" spans="1:6" x14ac:dyDescent="0.3">
      <c r="A15" t="s">
        <v>2</v>
      </c>
      <c r="B15">
        <v>0</v>
      </c>
      <c r="C15">
        <v>2.7741799999999999</v>
      </c>
      <c r="D15">
        <v>0.24610000000000001</v>
      </c>
    </row>
    <row r="16" spans="1:6" x14ac:dyDescent="0.3">
      <c r="A16" t="s">
        <v>2</v>
      </c>
      <c r="B16">
        <v>2.40252</v>
      </c>
      <c r="C16">
        <v>1.3870899999999999</v>
      </c>
      <c r="D16">
        <v>12.870150000000001</v>
      </c>
    </row>
    <row r="17" spans="1:4" x14ac:dyDescent="0.3">
      <c r="A17" t="s">
        <v>2</v>
      </c>
      <c r="B17">
        <v>0</v>
      </c>
      <c r="C17">
        <v>0</v>
      </c>
      <c r="D17">
        <v>11.176310000000001</v>
      </c>
    </row>
    <row r="18" spans="1:4" x14ac:dyDescent="0.3">
      <c r="A18" t="s">
        <v>2</v>
      </c>
      <c r="B18">
        <v>-2.4025099999999999</v>
      </c>
      <c r="C18">
        <v>4.1612799999999996</v>
      </c>
      <c r="D18">
        <v>11.176310000000001</v>
      </c>
    </row>
    <row r="19" spans="1:4" x14ac:dyDescent="0.3">
      <c r="A19" t="s">
        <v>2</v>
      </c>
      <c r="B19">
        <v>4.8050300000000004</v>
      </c>
      <c r="C19">
        <v>0</v>
      </c>
      <c r="D19">
        <v>11.176310000000001</v>
      </c>
    </row>
    <row r="20" spans="1:4" x14ac:dyDescent="0.3">
      <c r="A20" t="s">
        <v>2</v>
      </c>
      <c r="B20">
        <v>2.4025099999999999</v>
      </c>
      <c r="C20">
        <v>4.1612799999999996</v>
      </c>
      <c r="D20">
        <v>11.176310000000001</v>
      </c>
    </row>
    <row r="21" spans="1:4" x14ac:dyDescent="0.3">
      <c r="A21" t="s">
        <v>2</v>
      </c>
      <c r="B21">
        <v>2.40252</v>
      </c>
      <c r="C21">
        <v>1.3870899999999999</v>
      </c>
      <c r="D21">
        <v>6.31203</v>
      </c>
    </row>
    <row r="22" spans="1:4" x14ac:dyDescent="0.3">
      <c r="A22" t="s">
        <v>2</v>
      </c>
      <c r="B22">
        <v>0</v>
      </c>
      <c r="C22">
        <v>0</v>
      </c>
      <c r="D22">
        <v>4.6181799999999997</v>
      </c>
    </row>
    <row r="23" spans="1:4" x14ac:dyDescent="0.3">
      <c r="A23" t="s">
        <v>2</v>
      </c>
      <c r="B23">
        <v>-2.4025099999999999</v>
      </c>
      <c r="C23">
        <v>4.1612799999999996</v>
      </c>
      <c r="D23">
        <v>4.6181799999999997</v>
      </c>
    </row>
    <row r="24" spans="1:4" x14ac:dyDescent="0.3">
      <c r="A24" t="s">
        <v>2</v>
      </c>
      <c r="B24">
        <v>4.8050300000000004</v>
      </c>
      <c r="C24">
        <v>0</v>
      </c>
      <c r="D24">
        <v>4.6181799999999997</v>
      </c>
    </row>
    <row r="25" spans="1:4" x14ac:dyDescent="0.3">
      <c r="A25" t="s">
        <v>2</v>
      </c>
      <c r="B25">
        <v>2.4025099999999999</v>
      </c>
      <c r="C25">
        <v>4.1612799999999996</v>
      </c>
      <c r="D25">
        <v>4.6181799999999997</v>
      </c>
    </row>
    <row r="26" spans="1:4" x14ac:dyDescent="0.3">
      <c r="A26" t="s">
        <v>2</v>
      </c>
      <c r="B26">
        <v>0</v>
      </c>
      <c r="C26">
        <v>2.7741799999999999</v>
      </c>
      <c r="D26">
        <v>4.1259800000000002</v>
      </c>
    </row>
    <row r="27" spans="1:4" x14ac:dyDescent="0.3">
      <c r="A27" t="s">
        <v>2</v>
      </c>
      <c r="B27">
        <v>2.40252</v>
      </c>
      <c r="C27">
        <v>1.3870899999999999</v>
      </c>
      <c r="D27">
        <v>2.43215</v>
      </c>
    </row>
    <row r="28" spans="1:4" x14ac:dyDescent="0.3">
      <c r="A28" t="s">
        <v>6</v>
      </c>
      <c r="B28">
        <v>0.93147999999999997</v>
      </c>
      <c r="C28">
        <v>1.3870899999999999</v>
      </c>
      <c r="D28">
        <v>7.6511399999999998</v>
      </c>
    </row>
    <row r="29" spans="1:4" x14ac:dyDescent="0.3">
      <c r="A29" t="s">
        <v>6</v>
      </c>
      <c r="B29">
        <v>1.66699</v>
      </c>
      <c r="C29">
        <v>2.8873199999999999</v>
      </c>
      <c r="D29">
        <v>9.8371899999999997</v>
      </c>
    </row>
    <row r="30" spans="1:4" x14ac:dyDescent="0.3">
      <c r="A30" t="s">
        <v>6</v>
      </c>
      <c r="B30">
        <v>3.1380300000000001</v>
      </c>
      <c r="C30">
        <v>2.6610499999999999</v>
      </c>
      <c r="D30">
        <v>7.6511399999999998</v>
      </c>
    </row>
    <row r="31" spans="1:4" x14ac:dyDescent="0.3">
      <c r="A31" t="s">
        <v>6</v>
      </c>
      <c r="B31">
        <v>3.1380300000000001</v>
      </c>
      <c r="C31">
        <v>0.11314</v>
      </c>
      <c r="D31">
        <v>7.6511399999999998</v>
      </c>
    </row>
    <row r="32" spans="1:4" x14ac:dyDescent="0.3">
      <c r="A32" t="s">
        <v>6</v>
      </c>
      <c r="B32">
        <v>-0.73551999999999995</v>
      </c>
      <c r="C32">
        <v>1.27396</v>
      </c>
      <c r="D32">
        <v>9.8371899999999997</v>
      </c>
    </row>
    <row r="33" spans="1:4" x14ac:dyDescent="0.3">
      <c r="A33" t="s">
        <v>6</v>
      </c>
      <c r="B33">
        <v>4.0695100000000002</v>
      </c>
      <c r="C33">
        <v>1.27396</v>
      </c>
      <c r="D33">
        <v>9.8371899999999997</v>
      </c>
    </row>
    <row r="34" spans="1:4" x14ac:dyDescent="0.3">
      <c r="A34" t="s">
        <v>6</v>
      </c>
      <c r="B34">
        <v>1.4710399999999999</v>
      </c>
      <c r="C34">
        <v>0</v>
      </c>
      <c r="D34">
        <v>9.8371899999999997</v>
      </c>
    </row>
    <row r="35" spans="1:4" x14ac:dyDescent="0.3">
      <c r="A35" t="s">
        <v>6</v>
      </c>
      <c r="B35">
        <v>-0.93147000000000002</v>
      </c>
      <c r="C35">
        <v>4.1612799999999996</v>
      </c>
      <c r="D35">
        <v>9.8371899999999997</v>
      </c>
    </row>
    <row r="36" spans="1:4" x14ac:dyDescent="0.3">
      <c r="A36" t="s">
        <v>6</v>
      </c>
      <c r="B36">
        <v>-1.4710399999999999</v>
      </c>
      <c r="C36">
        <v>2.7741799999999999</v>
      </c>
      <c r="D36">
        <v>12.023239999999999</v>
      </c>
    </row>
    <row r="37" spans="1:4" x14ac:dyDescent="0.3">
      <c r="A37" t="s">
        <v>6</v>
      </c>
      <c r="B37">
        <v>1.66699</v>
      </c>
      <c r="C37">
        <v>0.11314</v>
      </c>
      <c r="D37">
        <v>1.0930200000000001</v>
      </c>
    </row>
    <row r="38" spans="1:4" x14ac:dyDescent="0.3">
      <c r="A38" t="s">
        <v>6</v>
      </c>
      <c r="B38">
        <v>0.73551999999999995</v>
      </c>
      <c r="C38">
        <v>4.0481400000000001</v>
      </c>
      <c r="D38">
        <v>12.023239999999999</v>
      </c>
    </row>
    <row r="39" spans="1:4" x14ac:dyDescent="0.3">
      <c r="A39" t="s">
        <v>6</v>
      </c>
      <c r="B39">
        <v>0.73551999999999995</v>
      </c>
      <c r="C39">
        <v>1.50023</v>
      </c>
      <c r="D39">
        <v>12.023239999999999</v>
      </c>
    </row>
    <row r="40" spans="1:4" x14ac:dyDescent="0.3">
      <c r="A40" t="s">
        <v>6</v>
      </c>
      <c r="B40">
        <v>1.667</v>
      </c>
      <c r="C40">
        <v>2.6610499999999999</v>
      </c>
      <c r="D40">
        <v>1.0930200000000001</v>
      </c>
    </row>
    <row r="41" spans="1:4" x14ac:dyDescent="0.3">
      <c r="A41" t="s">
        <v>6</v>
      </c>
      <c r="B41">
        <v>3.8735499999999998</v>
      </c>
      <c r="C41">
        <v>1.3870899999999999</v>
      </c>
      <c r="D41">
        <v>1.0930200000000001</v>
      </c>
    </row>
    <row r="42" spans="1:4" x14ac:dyDescent="0.3">
      <c r="A42" t="s">
        <v>6</v>
      </c>
      <c r="B42">
        <v>3.33399</v>
      </c>
      <c r="C42">
        <v>0</v>
      </c>
      <c r="D42">
        <v>3.2790599999999999</v>
      </c>
    </row>
    <row r="43" spans="1:4" x14ac:dyDescent="0.3">
      <c r="A43" t="s">
        <v>6</v>
      </c>
      <c r="B43">
        <v>0.93147000000000002</v>
      </c>
      <c r="C43">
        <v>4.1612799999999996</v>
      </c>
      <c r="D43">
        <v>3.2790599999999999</v>
      </c>
    </row>
    <row r="44" spans="1:4" x14ac:dyDescent="0.3">
      <c r="A44" t="s">
        <v>6</v>
      </c>
      <c r="B44">
        <v>-0.73551999999999995</v>
      </c>
      <c r="C44">
        <v>1.50023</v>
      </c>
      <c r="D44">
        <v>5.4651100000000001</v>
      </c>
    </row>
    <row r="45" spans="1:4" x14ac:dyDescent="0.3">
      <c r="A45" t="s">
        <v>6</v>
      </c>
      <c r="B45">
        <v>0.73551999999999995</v>
      </c>
      <c r="C45">
        <v>1.27396</v>
      </c>
      <c r="D45">
        <v>3.2790599999999999</v>
      </c>
    </row>
    <row r="46" spans="1:4" x14ac:dyDescent="0.3">
      <c r="A46" t="s">
        <v>6</v>
      </c>
      <c r="B46">
        <v>-1.66699</v>
      </c>
      <c r="C46">
        <v>2.8873199999999999</v>
      </c>
      <c r="D46">
        <v>3.2790599999999999</v>
      </c>
    </row>
    <row r="47" spans="1:4" x14ac:dyDescent="0.3">
      <c r="A47" t="s">
        <v>6</v>
      </c>
      <c r="B47">
        <v>3.1380300000000001</v>
      </c>
      <c r="C47">
        <v>2.8873199999999999</v>
      </c>
      <c r="D47">
        <v>3.2790599999999999</v>
      </c>
    </row>
    <row r="48" spans="1:4" x14ac:dyDescent="0.3">
      <c r="A48" t="s">
        <v>6</v>
      </c>
      <c r="B48">
        <v>-0.73551999999999995</v>
      </c>
      <c r="C48">
        <v>4.0481400000000001</v>
      </c>
      <c r="D48">
        <v>5.4651100000000001</v>
      </c>
    </row>
    <row r="49" spans="1:4" x14ac:dyDescent="0.3">
      <c r="A49" t="s">
        <v>6</v>
      </c>
      <c r="B49">
        <v>1.4710399999999999</v>
      </c>
      <c r="C49">
        <v>2.7741799999999999</v>
      </c>
      <c r="D49">
        <v>5.4651100000000001</v>
      </c>
    </row>
    <row r="50" spans="1:4" x14ac:dyDescent="0.3">
      <c r="A50" t="s">
        <v>0</v>
      </c>
      <c r="B50">
        <v>0</v>
      </c>
      <c r="C50">
        <v>0</v>
      </c>
      <c r="D50" s="1">
        <f>Nb!D3+$F$4+$F$7</f>
        <v>15.870150000000001</v>
      </c>
    </row>
    <row r="51" spans="1:4" x14ac:dyDescent="0.3">
      <c r="A51" t="s">
        <v>0</v>
      </c>
      <c r="B51">
        <v>0</v>
      </c>
      <c r="C51">
        <v>0</v>
      </c>
      <c r="D51" s="1">
        <f>Nb!D4+$F$4+$F$7</f>
        <v>19.170549999999999</v>
      </c>
    </row>
    <row r="52" spans="1:4" x14ac:dyDescent="0.3">
      <c r="A52" t="s">
        <v>0</v>
      </c>
      <c r="B52">
        <v>0</v>
      </c>
      <c r="C52">
        <v>0</v>
      </c>
      <c r="D52" s="1">
        <f>Nb!D5+$F$4+$F$7</f>
        <v>22.470950000000002</v>
      </c>
    </row>
    <row r="53" spans="1:4" x14ac:dyDescent="0.3">
      <c r="A53" t="s">
        <v>0</v>
      </c>
      <c r="B53">
        <v>0</v>
      </c>
      <c r="C53">
        <v>0</v>
      </c>
      <c r="D53" s="1">
        <f>Nb!D6+$F$4+$F$7</f>
        <v>25.771349999999998</v>
      </c>
    </row>
    <row r="54" spans="1:4" x14ac:dyDescent="0.3">
      <c r="A54" t="s">
        <v>0</v>
      </c>
      <c r="B54">
        <v>0</v>
      </c>
      <c r="C54">
        <v>3.3003999999999998</v>
      </c>
      <c r="D54" s="1">
        <f>Nb!D7+$F$4+$F$7</f>
        <v>15.870150000000001</v>
      </c>
    </row>
    <row r="55" spans="1:4" x14ac:dyDescent="0.3">
      <c r="A55" t="s">
        <v>0</v>
      </c>
      <c r="B55">
        <v>0</v>
      </c>
      <c r="C55">
        <v>3.3003999999999998</v>
      </c>
      <c r="D55" s="1">
        <f>Nb!D8+$F$4+$F$7</f>
        <v>19.170549999999999</v>
      </c>
    </row>
    <row r="56" spans="1:4" x14ac:dyDescent="0.3">
      <c r="A56" t="s">
        <v>0</v>
      </c>
      <c r="B56">
        <v>0</v>
      </c>
      <c r="C56">
        <v>3.3003999999999998</v>
      </c>
      <c r="D56" s="1">
        <f>Nb!D9+$F$4+$F$7</f>
        <v>22.470950000000002</v>
      </c>
    </row>
    <row r="57" spans="1:4" x14ac:dyDescent="0.3">
      <c r="A57" t="s">
        <v>0</v>
      </c>
      <c r="B57">
        <v>0</v>
      </c>
      <c r="C57">
        <v>3.3003999999999998</v>
      </c>
      <c r="D57" s="1">
        <f>Nb!D10+$F$4+$F$7</f>
        <v>25.771349999999998</v>
      </c>
    </row>
    <row r="58" spans="1:4" x14ac:dyDescent="0.3">
      <c r="A58" t="s">
        <v>0</v>
      </c>
      <c r="B58">
        <v>3.3003999999999998</v>
      </c>
      <c r="C58">
        <v>0</v>
      </c>
      <c r="D58" s="1">
        <f>Nb!D11+$F$4+$F$7</f>
        <v>15.870150000000001</v>
      </c>
    </row>
    <row r="59" spans="1:4" x14ac:dyDescent="0.3">
      <c r="A59" t="s">
        <v>0</v>
      </c>
      <c r="B59">
        <v>3.3003999999999998</v>
      </c>
      <c r="C59">
        <v>0</v>
      </c>
      <c r="D59" s="1">
        <f>Nb!D12+$F$4+$F$7</f>
        <v>19.170549999999999</v>
      </c>
    </row>
    <row r="60" spans="1:4" x14ac:dyDescent="0.3">
      <c r="A60" t="s">
        <v>0</v>
      </c>
      <c r="B60">
        <v>3.3003999999999998</v>
      </c>
      <c r="C60">
        <v>0</v>
      </c>
      <c r="D60" s="1">
        <f>Nb!D13+$F$4+$F$7</f>
        <v>22.470950000000002</v>
      </c>
    </row>
    <row r="61" spans="1:4" x14ac:dyDescent="0.3">
      <c r="A61" t="s">
        <v>0</v>
      </c>
      <c r="B61">
        <v>3.3003999999999998</v>
      </c>
      <c r="C61">
        <v>0</v>
      </c>
      <c r="D61" s="1">
        <f>Nb!D14+$F$4+$F$7</f>
        <v>25.771349999999998</v>
      </c>
    </row>
    <row r="62" spans="1:4" x14ac:dyDescent="0.3">
      <c r="A62" t="s">
        <v>0</v>
      </c>
      <c r="B62">
        <v>3.3003999999999998</v>
      </c>
      <c r="C62">
        <v>3.3003999999999998</v>
      </c>
      <c r="D62" s="1">
        <f>Nb!D15+$F$4+$F$7</f>
        <v>15.870150000000001</v>
      </c>
    </row>
    <row r="63" spans="1:4" x14ac:dyDescent="0.3">
      <c r="A63" t="s">
        <v>0</v>
      </c>
      <c r="B63">
        <v>3.3003999999999998</v>
      </c>
      <c r="C63">
        <v>3.3003999999999998</v>
      </c>
      <c r="D63" s="1">
        <f>Nb!D16+$F$4+$F$7</f>
        <v>19.170549999999999</v>
      </c>
    </row>
    <row r="64" spans="1:4" x14ac:dyDescent="0.3">
      <c r="A64" t="s">
        <v>0</v>
      </c>
      <c r="B64">
        <v>3.3003999999999998</v>
      </c>
      <c r="C64">
        <v>3.3003999999999998</v>
      </c>
      <c r="D64" s="1">
        <f>Nb!D17+$F$4+$F$7</f>
        <v>22.470950000000002</v>
      </c>
    </row>
    <row r="65" spans="1:4" x14ac:dyDescent="0.3">
      <c r="A65" t="s">
        <v>0</v>
      </c>
      <c r="B65">
        <v>3.3003999999999998</v>
      </c>
      <c r="C65">
        <v>3.3003999999999998</v>
      </c>
      <c r="D65" s="1">
        <f>Nb!D18+$F$4+$F$7</f>
        <v>25.771349999999998</v>
      </c>
    </row>
    <row r="66" spans="1:4" x14ac:dyDescent="0.3">
      <c r="A66" t="s">
        <v>0</v>
      </c>
      <c r="B66">
        <v>1.6501999999999999</v>
      </c>
      <c r="C66">
        <v>1.6501999999999999</v>
      </c>
      <c r="D66" s="1">
        <f>Nb!D19+$F$4+$F$7</f>
        <v>17.520350000000001</v>
      </c>
    </row>
    <row r="67" spans="1:4" x14ac:dyDescent="0.3">
      <c r="A67" t="s">
        <v>0</v>
      </c>
      <c r="B67">
        <v>1.6501999999999999</v>
      </c>
      <c r="C67">
        <v>1.6501999999999999</v>
      </c>
      <c r="D67" s="1">
        <f>Nb!D20+$F$4+$F$7</f>
        <v>20.82075</v>
      </c>
    </row>
    <row r="68" spans="1:4" x14ac:dyDescent="0.3">
      <c r="A68" t="s">
        <v>0</v>
      </c>
      <c r="B68">
        <v>1.6501999999999999</v>
      </c>
      <c r="C68">
        <v>1.6501999999999999</v>
      </c>
      <c r="D68" s="1">
        <f>Nb!D21+$F$4+$F$7</f>
        <v>24.12115</v>
      </c>
    </row>
    <row r="79" spans="1:4" x14ac:dyDescent="0.3">
      <c r="D79" s="1"/>
    </row>
    <row r="80" spans="1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Al2O3</vt:lpstr>
      <vt:lpstr>Nb</vt:lpstr>
      <vt:lpstr>AlN-Nb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 User</dc:creator>
  <cp:lastModifiedBy>COEN User</cp:lastModifiedBy>
  <dcterms:created xsi:type="dcterms:W3CDTF">2020-03-19T18:45:44Z</dcterms:created>
  <dcterms:modified xsi:type="dcterms:W3CDTF">2020-03-19T19:41:20Z</dcterms:modified>
</cp:coreProperties>
</file>