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/Desktop/"/>
    </mc:Choice>
  </mc:AlternateContent>
  <xr:revisionPtr revIDLastSave="0" documentId="13_ncr:1_{170D7A74-F34B-A341-A416-D3BAF3A85EEE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Часть I" sheetId="2" r:id="rId1"/>
    <sheet name="Часть II" sheetId="6" r:id="rId2"/>
    <sheet name="Часть III" sheetId="7" r:id="rId3"/>
    <sheet name="Часть 4" sheetId="8" r:id="rId4"/>
    <sheet name="earth_quakes" sheetId="1" r:id="rId5"/>
    <sheet name="Systems" sheetId="5" r:id="rId6"/>
    <sheet name="Dates" sheetId="4" r:id="rId7"/>
  </sheets>
  <definedNames>
    <definedName name="_xlnm._FilterDatabase" localSheetId="6" hidden="1">Dates!$A$1:$E$6749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7" l="1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14" i="7"/>
  <c r="D12" i="6"/>
  <c r="D13" i="6"/>
  <c r="D14" i="6"/>
  <c r="D15" i="6"/>
  <c r="D16" i="6"/>
  <c r="D11" i="6"/>
  <c r="C11" i="6" a="1"/>
  <c r="C11" i="6" s="1"/>
  <c r="E3" i="5"/>
  <c r="E4" i="5"/>
  <c r="E5" i="5"/>
  <c r="E6" i="5"/>
  <c r="E7" i="5"/>
  <c r="E2" i="5"/>
  <c r="D3" i="5"/>
  <c r="D4" i="5"/>
  <c r="D5" i="5"/>
  <c r="D6" i="5"/>
  <c r="D7" i="5"/>
  <c r="D2" i="5"/>
  <c r="C3" i="5"/>
  <c r="C4" i="5"/>
  <c r="C5" i="5"/>
  <c r="C6" i="5"/>
  <c r="C7" i="5"/>
  <c r="C2" i="5"/>
  <c r="B3" i="5"/>
  <c r="B4" i="5"/>
  <c r="B5" i="5"/>
  <c r="B6" i="5"/>
  <c r="B7" i="5"/>
  <c r="B2" i="5"/>
  <c r="A2" i="5" a="1"/>
  <c r="A2" i="5" s="1"/>
  <c r="B6" i="2"/>
  <c r="B5" i="2"/>
  <c r="B4" i="2"/>
  <c r="B3" i="2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257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258" i="4"/>
  <c r="A259" i="4"/>
  <c r="A260" i="4"/>
  <c r="A76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7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78" i="4"/>
  <c r="A79" i="4"/>
  <c r="A80" i="4"/>
  <c r="A81" i="4"/>
  <c r="A82" i="4"/>
  <c r="A31" i="4"/>
  <c r="A32" i="4"/>
  <c r="A33" i="4"/>
  <c r="A6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A6001" i="4"/>
  <c r="A6002" i="4"/>
  <c r="A6003" i="4"/>
  <c r="A6004" i="4"/>
  <c r="A6005" i="4"/>
  <c r="A6006" i="4"/>
  <c r="A6007" i="4"/>
  <c r="A6008" i="4"/>
  <c r="A6009" i="4"/>
  <c r="A6010" i="4"/>
  <c r="A6011" i="4"/>
  <c r="A6012" i="4"/>
  <c r="A6013" i="4"/>
  <c r="A6014" i="4"/>
  <c r="A6015" i="4"/>
  <c r="A6016" i="4"/>
  <c r="A6017" i="4"/>
  <c r="A6018" i="4"/>
  <c r="A6019" i="4"/>
  <c r="A6020" i="4"/>
  <c r="A6021" i="4"/>
  <c r="A6022" i="4"/>
  <c r="A6023" i="4"/>
  <c r="A6024" i="4"/>
  <c r="A6025" i="4"/>
  <c r="A6026" i="4"/>
  <c r="A6027" i="4"/>
  <c r="A6028" i="4"/>
  <c r="A6029" i="4"/>
  <c r="A6030" i="4"/>
  <c r="A6031" i="4"/>
  <c r="A6032" i="4"/>
  <c r="A6033" i="4"/>
  <c r="A6034" i="4"/>
  <c r="A6035" i="4"/>
  <c r="A6036" i="4"/>
  <c r="A6037" i="4"/>
  <c r="A6038" i="4"/>
  <c r="A6039" i="4"/>
  <c r="A6040" i="4"/>
  <c r="A6041" i="4"/>
  <c r="A6042" i="4"/>
  <c r="A6043" i="4"/>
  <c r="A6044" i="4"/>
  <c r="A6045" i="4"/>
  <c r="A6046" i="4"/>
  <c r="A6047" i="4"/>
  <c r="A6048" i="4"/>
  <c r="A6049" i="4"/>
  <c r="A6050" i="4"/>
  <c r="A6051" i="4"/>
  <c r="A6052" i="4"/>
  <c r="A6053" i="4"/>
  <c r="A6054" i="4"/>
  <c r="A6055" i="4"/>
  <c r="A6056" i="4"/>
  <c r="A6057" i="4"/>
  <c r="A6058" i="4"/>
  <c r="A6059" i="4"/>
  <c r="A6060" i="4"/>
  <c r="A6061" i="4"/>
  <c r="A6062" i="4"/>
  <c r="A6063" i="4"/>
  <c r="A6064" i="4"/>
  <c r="A6065" i="4"/>
  <c r="A6066" i="4"/>
  <c r="A6067" i="4"/>
  <c r="A6068" i="4"/>
  <c r="A6069" i="4"/>
  <c r="A6070" i="4"/>
  <c r="A6071" i="4"/>
  <c r="A6072" i="4"/>
  <c r="A6073" i="4"/>
  <c r="A6074" i="4"/>
  <c r="A6075" i="4"/>
  <c r="A6076" i="4"/>
  <c r="A6077" i="4"/>
  <c r="A6078" i="4"/>
  <c r="A6079" i="4"/>
  <c r="A6080" i="4"/>
  <c r="A6081" i="4"/>
  <c r="A6082" i="4"/>
  <c r="A6083" i="4"/>
  <c r="A6084" i="4"/>
  <c r="A6085" i="4"/>
  <c r="A6086" i="4"/>
  <c r="A6087" i="4"/>
  <c r="A6088" i="4"/>
  <c r="A6089" i="4"/>
  <c r="A6090" i="4"/>
  <c r="A6091" i="4"/>
  <c r="A6092" i="4"/>
  <c r="A6093" i="4"/>
  <c r="A6094" i="4"/>
  <c r="A6095" i="4"/>
  <c r="A6096" i="4"/>
  <c r="A6097" i="4"/>
  <c r="A6098" i="4"/>
  <c r="A6099" i="4"/>
  <c r="A6100" i="4"/>
  <c r="A6101" i="4"/>
  <c r="A6102" i="4"/>
  <c r="A6103" i="4"/>
  <c r="A6104" i="4"/>
  <c r="A6105" i="4"/>
  <c r="A6106" i="4"/>
  <c r="A6107" i="4"/>
  <c r="A6108" i="4"/>
  <c r="A6109" i="4"/>
  <c r="A6110" i="4"/>
  <c r="A6111" i="4"/>
  <c r="A6112" i="4"/>
  <c r="A6113" i="4"/>
  <c r="A6114" i="4"/>
  <c r="A6115" i="4"/>
  <c r="A6116" i="4"/>
  <c r="A6117" i="4"/>
  <c r="A6118" i="4"/>
  <c r="A6119" i="4"/>
  <c r="A6120" i="4"/>
  <c r="A6121" i="4"/>
  <c r="A6122" i="4"/>
  <c r="A6123" i="4"/>
  <c r="A6124" i="4"/>
  <c r="A6125" i="4"/>
  <c r="A6126" i="4"/>
  <c r="A6127" i="4"/>
  <c r="A6128" i="4"/>
  <c r="A6129" i="4"/>
  <c r="A6130" i="4"/>
  <c r="A6131" i="4"/>
  <c r="A6132" i="4"/>
  <c r="A6133" i="4"/>
  <c r="A6134" i="4"/>
  <c r="A6135" i="4"/>
  <c r="A6136" i="4"/>
  <c r="A6137" i="4"/>
  <c r="A6138" i="4"/>
  <c r="A6139" i="4"/>
  <c r="A6140" i="4"/>
  <c r="A6141" i="4"/>
  <c r="A6142" i="4"/>
  <c r="A6143" i="4"/>
  <c r="A6144" i="4"/>
  <c r="A6145" i="4"/>
  <c r="A6146" i="4"/>
  <c r="A6147" i="4"/>
  <c r="A6148" i="4"/>
  <c r="A6149" i="4"/>
  <c r="A6150" i="4"/>
  <c r="A6151" i="4"/>
  <c r="A6152" i="4"/>
  <c r="A6153" i="4"/>
  <c r="A6154" i="4"/>
  <c r="A6155" i="4"/>
  <c r="A6156" i="4"/>
  <c r="A6157" i="4"/>
  <c r="A6158" i="4"/>
  <c r="A6159" i="4"/>
  <c r="A6160" i="4"/>
  <c r="A6161" i="4"/>
  <c r="A6162" i="4"/>
  <c r="A6163" i="4"/>
  <c r="A6164" i="4"/>
  <c r="A6165" i="4"/>
  <c r="A6166" i="4"/>
  <c r="A6167" i="4"/>
  <c r="A6168" i="4"/>
  <c r="A6169" i="4"/>
  <c r="A6170" i="4"/>
  <c r="A6171" i="4"/>
  <c r="A6172" i="4"/>
  <c r="A6173" i="4"/>
  <c r="A6174" i="4"/>
  <c r="A6175" i="4"/>
  <c r="A6176" i="4"/>
  <c r="A6177" i="4"/>
  <c r="A6178" i="4"/>
  <c r="A6179" i="4"/>
  <c r="A6180" i="4"/>
  <c r="A6181" i="4"/>
  <c r="A6182" i="4"/>
  <c r="A6183" i="4"/>
  <c r="A6184" i="4"/>
  <c r="A6185" i="4"/>
  <c r="A6186" i="4"/>
  <c r="A6187" i="4"/>
  <c r="A6188" i="4"/>
  <c r="A6189" i="4"/>
  <c r="A6190" i="4"/>
  <c r="A6191" i="4"/>
  <c r="A6192" i="4"/>
  <c r="A6193" i="4"/>
  <c r="A6194" i="4"/>
  <c r="A6195" i="4"/>
  <c r="A6196" i="4"/>
  <c r="A6197" i="4"/>
  <c r="A6198" i="4"/>
  <c r="A6199" i="4"/>
  <c r="A6200" i="4"/>
  <c r="A6201" i="4"/>
  <c r="A6202" i="4"/>
  <c r="A6203" i="4"/>
  <c r="A6204" i="4"/>
  <c r="A6205" i="4"/>
  <c r="A6206" i="4"/>
  <c r="A6207" i="4"/>
  <c r="A6208" i="4"/>
  <c r="A6209" i="4"/>
  <c r="A6210" i="4"/>
  <c r="A6211" i="4"/>
  <c r="A6212" i="4"/>
  <c r="A6213" i="4"/>
  <c r="A6214" i="4"/>
  <c r="A6215" i="4"/>
  <c r="A6216" i="4"/>
  <c r="A6217" i="4"/>
  <c r="A6218" i="4"/>
  <c r="A6219" i="4"/>
  <c r="A6220" i="4"/>
  <c r="A6221" i="4"/>
  <c r="A6222" i="4"/>
  <c r="A6223" i="4"/>
  <c r="A6224" i="4"/>
  <c r="A6225" i="4"/>
  <c r="A6226" i="4"/>
  <c r="A6227" i="4"/>
  <c r="A6228" i="4"/>
  <c r="A6229" i="4"/>
  <c r="A6230" i="4"/>
  <c r="A6231" i="4"/>
  <c r="A6232" i="4"/>
  <c r="A6233" i="4"/>
  <c r="A6234" i="4"/>
  <c r="A6235" i="4"/>
  <c r="A6236" i="4"/>
  <c r="A6237" i="4"/>
  <c r="A6238" i="4"/>
  <c r="A6239" i="4"/>
  <c r="A6240" i="4"/>
  <c r="A6241" i="4"/>
  <c r="A6242" i="4"/>
  <c r="A6243" i="4"/>
  <c r="A6244" i="4"/>
  <c r="A6245" i="4"/>
  <c r="A6246" i="4"/>
  <c r="A6247" i="4"/>
  <c r="A6248" i="4"/>
  <c r="A6249" i="4"/>
  <c r="A6250" i="4"/>
  <c r="A6251" i="4"/>
  <c r="A6252" i="4"/>
  <c r="A6253" i="4"/>
  <c r="A6254" i="4"/>
  <c r="A6255" i="4"/>
  <c r="A6256" i="4"/>
  <c r="A6257" i="4"/>
  <c r="A6258" i="4"/>
  <c r="A6259" i="4"/>
  <c r="A6260" i="4"/>
  <c r="A6261" i="4"/>
  <c r="A6262" i="4"/>
  <c r="A6263" i="4"/>
  <c r="A6264" i="4"/>
  <c r="A6265" i="4"/>
  <c r="A6266" i="4"/>
  <c r="A6267" i="4"/>
  <c r="A6268" i="4"/>
  <c r="A6269" i="4"/>
  <c r="A6270" i="4"/>
  <c r="A6271" i="4"/>
  <c r="A6272" i="4"/>
  <c r="A6273" i="4"/>
  <c r="A6274" i="4"/>
  <c r="A6275" i="4"/>
  <c r="A6276" i="4"/>
  <c r="A6277" i="4"/>
  <c r="A6278" i="4"/>
  <c r="A6279" i="4"/>
  <c r="A6280" i="4"/>
  <c r="A6281" i="4"/>
  <c r="A6282" i="4"/>
  <c r="A6283" i="4"/>
  <c r="A6284" i="4"/>
  <c r="A6285" i="4"/>
  <c r="A6286" i="4"/>
  <c r="A6287" i="4"/>
  <c r="A6288" i="4"/>
  <c r="A6289" i="4"/>
  <c r="A6290" i="4"/>
  <c r="A6291" i="4"/>
  <c r="A6292" i="4"/>
  <c r="A6293" i="4"/>
  <c r="A6294" i="4"/>
  <c r="A6295" i="4"/>
  <c r="A6296" i="4"/>
  <c r="A6297" i="4"/>
  <c r="A6298" i="4"/>
  <c r="A6299" i="4"/>
  <c r="A6300" i="4"/>
  <c r="A6301" i="4"/>
  <c r="A6302" i="4"/>
  <c r="A6303" i="4"/>
  <c r="A6304" i="4"/>
  <c r="A6305" i="4"/>
  <c r="A6306" i="4"/>
  <c r="A6307" i="4"/>
  <c r="A6308" i="4"/>
  <c r="A6309" i="4"/>
  <c r="A6310" i="4"/>
  <c r="A6311" i="4"/>
  <c r="A6312" i="4"/>
  <c r="A6313" i="4"/>
  <c r="A6314" i="4"/>
  <c r="A6315" i="4"/>
  <c r="A6316" i="4"/>
  <c r="A6317" i="4"/>
  <c r="A6318" i="4"/>
  <c r="A6319" i="4"/>
  <c r="A6320" i="4"/>
  <c r="A6321" i="4"/>
  <c r="A6322" i="4"/>
  <c r="A6323" i="4"/>
  <c r="A6324" i="4"/>
  <c r="A6325" i="4"/>
  <c r="A6326" i="4"/>
  <c r="A6327" i="4"/>
  <c r="A6328" i="4"/>
  <c r="A6329" i="4"/>
  <c r="A6330" i="4"/>
  <c r="A6331" i="4"/>
  <c r="A6332" i="4"/>
  <c r="A6333" i="4"/>
  <c r="A6334" i="4"/>
  <c r="A6335" i="4"/>
  <c r="A6336" i="4"/>
  <c r="A6337" i="4"/>
  <c r="A6338" i="4"/>
  <c r="A6339" i="4"/>
  <c r="A6340" i="4"/>
  <c r="A6341" i="4"/>
  <c r="A6342" i="4"/>
  <c r="A6343" i="4"/>
  <c r="A6344" i="4"/>
  <c r="A6345" i="4"/>
  <c r="A6346" i="4"/>
  <c r="A6347" i="4"/>
  <c r="A6348" i="4"/>
  <c r="A6349" i="4"/>
  <c r="A6350" i="4"/>
  <c r="A6351" i="4"/>
  <c r="A6352" i="4"/>
  <c r="A6353" i="4"/>
  <c r="A6354" i="4"/>
  <c r="A6355" i="4"/>
  <c r="A6356" i="4"/>
  <c r="A6357" i="4"/>
  <c r="A6358" i="4"/>
  <c r="A6359" i="4"/>
  <c r="A6360" i="4"/>
  <c r="A6361" i="4"/>
  <c r="A6362" i="4"/>
  <c r="A6363" i="4"/>
  <c r="A6364" i="4"/>
  <c r="A6365" i="4"/>
  <c r="A6366" i="4"/>
  <c r="A6367" i="4"/>
  <c r="A6368" i="4"/>
  <c r="A6369" i="4"/>
  <c r="A6370" i="4"/>
  <c r="A6371" i="4"/>
  <c r="A6372" i="4"/>
  <c r="A6373" i="4"/>
  <c r="A6374" i="4"/>
  <c r="A6375" i="4"/>
  <c r="A6376" i="4"/>
  <c r="A6377" i="4"/>
  <c r="A6378" i="4"/>
  <c r="A6379" i="4"/>
  <c r="A6380" i="4"/>
  <c r="A6381" i="4"/>
  <c r="A6382" i="4"/>
  <c r="A6383" i="4"/>
  <c r="A6384" i="4"/>
  <c r="A6385" i="4"/>
  <c r="A6386" i="4"/>
  <c r="A6387" i="4"/>
  <c r="A6388" i="4"/>
  <c r="A6389" i="4"/>
  <c r="A6390" i="4"/>
  <c r="A6391" i="4"/>
  <c r="A6392" i="4"/>
  <c r="A6393" i="4"/>
  <c r="A6394" i="4"/>
  <c r="A6395" i="4"/>
  <c r="A6396" i="4"/>
  <c r="A6397" i="4"/>
  <c r="A6398" i="4"/>
  <c r="A6399" i="4"/>
  <c r="A6400" i="4"/>
  <c r="A6401" i="4"/>
  <c r="A6402" i="4"/>
  <c r="A6403" i="4"/>
  <c r="A6404" i="4"/>
  <c r="A6405" i="4"/>
  <c r="A6406" i="4"/>
  <c r="A6407" i="4"/>
  <c r="A6408" i="4"/>
  <c r="A6409" i="4"/>
  <c r="A6410" i="4"/>
  <c r="A6411" i="4"/>
  <c r="A6412" i="4"/>
  <c r="A6413" i="4"/>
  <c r="A6414" i="4"/>
  <c r="A6415" i="4"/>
  <c r="A6416" i="4"/>
  <c r="A6417" i="4"/>
  <c r="A6418" i="4"/>
  <c r="A6419" i="4"/>
  <c r="A6420" i="4"/>
  <c r="A6421" i="4"/>
  <c r="A6422" i="4"/>
  <c r="A6423" i="4"/>
  <c r="A6424" i="4"/>
  <c r="A6425" i="4"/>
  <c r="A6426" i="4"/>
  <c r="A6427" i="4"/>
  <c r="A6428" i="4"/>
  <c r="A6429" i="4"/>
  <c r="A6430" i="4"/>
  <c r="A6431" i="4"/>
  <c r="A6432" i="4"/>
  <c r="A6433" i="4"/>
  <c r="A6434" i="4"/>
  <c r="A6435" i="4"/>
  <c r="A6436" i="4"/>
  <c r="A6437" i="4"/>
  <c r="A6438" i="4"/>
  <c r="A6439" i="4"/>
  <c r="A6440" i="4"/>
  <c r="A6441" i="4"/>
  <c r="A6442" i="4"/>
  <c r="A6443" i="4"/>
  <c r="A6444" i="4"/>
  <c r="A6445" i="4"/>
  <c r="A6446" i="4"/>
  <c r="A6447" i="4"/>
  <c r="A6448" i="4"/>
  <c r="A6449" i="4"/>
  <c r="A6450" i="4"/>
  <c r="A6451" i="4"/>
  <c r="A6452" i="4"/>
  <c r="A6453" i="4"/>
  <c r="A6454" i="4"/>
  <c r="A6455" i="4"/>
  <c r="A6456" i="4"/>
  <c r="A6457" i="4"/>
  <c r="A6458" i="4"/>
  <c r="A6459" i="4"/>
  <c r="A6460" i="4"/>
  <c r="A6461" i="4"/>
  <c r="A6462" i="4"/>
  <c r="A6463" i="4"/>
  <c r="A6464" i="4"/>
  <c r="A6465" i="4"/>
  <c r="A6466" i="4"/>
  <c r="A6467" i="4"/>
  <c r="A6468" i="4"/>
  <c r="A6469" i="4"/>
  <c r="A6470" i="4"/>
  <c r="A6471" i="4"/>
  <c r="A6472" i="4"/>
  <c r="A6473" i="4"/>
  <c r="A6474" i="4"/>
  <c r="A6475" i="4"/>
  <c r="A6476" i="4"/>
  <c r="A6477" i="4"/>
  <c r="A6478" i="4"/>
  <c r="A6479" i="4"/>
  <c r="A6480" i="4"/>
  <c r="A6481" i="4"/>
  <c r="A6482" i="4"/>
  <c r="A6483" i="4"/>
  <c r="A6484" i="4"/>
  <c r="A6485" i="4"/>
  <c r="A6486" i="4"/>
  <c r="A6487" i="4"/>
  <c r="A6488" i="4"/>
  <c r="A6489" i="4"/>
  <c r="A6490" i="4"/>
  <c r="A6491" i="4"/>
  <c r="A6492" i="4"/>
  <c r="A6493" i="4"/>
  <c r="A6494" i="4"/>
  <c r="A6495" i="4"/>
  <c r="A6496" i="4"/>
  <c r="A6497" i="4"/>
  <c r="A6498" i="4"/>
  <c r="A6499" i="4"/>
  <c r="A6500" i="4"/>
  <c r="A6501" i="4"/>
  <c r="A6502" i="4"/>
  <c r="A6503" i="4"/>
  <c r="A6504" i="4"/>
  <c r="A6505" i="4"/>
  <c r="A6506" i="4"/>
  <c r="A6507" i="4"/>
  <c r="A6508" i="4"/>
  <c r="A6509" i="4"/>
  <c r="A6510" i="4"/>
  <c r="A6511" i="4"/>
  <c r="A6512" i="4"/>
  <c r="A6513" i="4"/>
  <c r="A6514" i="4"/>
  <c r="A6515" i="4"/>
  <c r="A6516" i="4"/>
  <c r="A6517" i="4"/>
  <c r="A6518" i="4"/>
  <c r="A6519" i="4"/>
  <c r="A6520" i="4"/>
  <c r="A6521" i="4"/>
  <c r="A6522" i="4"/>
  <c r="A6523" i="4"/>
  <c r="A6524" i="4"/>
  <c r="A6525" i="4"/>
  <c r="A6526" i="4"/>
  <c r="A6527" i="4"/>
  <c r="A6528" i="4"/>
  <c r="A6529" i="4"/>
  <c r="A6530" i="4"/>
  <c r="A6531" i="4"/>
  <c r="A6532" i="4"/>
  <c r="A6533" i="4"/>
  <c r="A6534" i="4"/>
  <c r="A6535" i="4"/>
  <c r="A6536" i="4"/>
  <c r="A6537" i="4"/>
  <c r="A6538" i="4"/>
  <c r="A6539" i="4"/>
  <c r="A6540" i="4"/>
  <c r="A6541" i="4"/>
  <c r="A6542" i="4"/>
  <c r="A6543" i="4"/>
  <c r="A6544" i="4"/>
  <c r="A6545" i="4"/>
  <c r="A6546" i="4"/>
  <c r="A6547" i="4"/>
  <c r="A6548" i="4"/>
  <c r="A6549" i="4"/>
  <c r="A6550" i="4"/>
  <c r="A6551" i="4"/>
  <c r="A6552" i="4"/>
  <c r="A6553" i="4"/>
  <c r="A6554" i="4"/>
  <c r="A6555" i="4"/>
  <c r="A6556" i="4"/>
  <c r="A6557" i="4"/>
  <c r="A6558" i="4"/>
  <c r="A6559" i="4"/>
  <c r="A6560" i="4"/>
  <c r="A6561" i="4"/>
  <c r="A6562" i="4"/>
  <c r="A6563" i="4"/>
  <c r="A6564" i="4"/>
  <c r="A6565" i="4"/>
  <c r="A6566" i="4"/>
  <c r="A6567" i="4"/>
  <c r="A6568" i="4"/>
  <c r="A6569" i="4"/>
  <c r="A6570" i="4"/>
  <c r="A6571" i="4"/>
  <c r="A6572" i="4"/>
  <c r="A6573" i="4"/>
  <c r="A6574" i="4"/>
  <c r="A6575" i="4"/>
  <c r="A6576" i="4"/>
  <c r="A6577" i="4"/>
  <c r="A6578" i="4"/>
  <c r="A6579" i="4"/>
  <c r="A6580" i="4"/>
  <c r="A6581" i="4"/>
  <c r="A6582" i="4"/>
  <c r="A6583" i="4"/>
  <c r="A6584" i="4"/>
  <c r="A6585" i="4"/>
  <c r="A6586" i="4"/>
  <c r="A6587" i="4"/>
  <c r="A6588" i="4"/>
  <c r="A6589" i="4"/>
  <c r="A6590" i="4"/>
  <c r="A6591" i="4"/>
  <c r="A6592" i="4"/>
  <c r="A6593" i="4"/>
  <c r="A6594" i="4"/>
  <c r="A6595" i="4"/>
  <c r="A6596" i="4"/>
  <c r="A6597" i="4"/>
  <c r="A6598" i="4"/>
  <c r="A6599" i="4"/>
  <c r="A6600" i="4"/>
  <c r="A6601" i="4"/>
  <c r="A6602" i="4"/>
  <c r="A6603" i="4"/>
  <c r="A6604" i="4"/>
  <c r="A6605" i="4"/>
  <c r="A6606" i="4"/>
  <c r="A6607" i="4"/>
  <c r="A6608" i="4"/>
  <c r="A6609" i="4"/>
  <c r="A6610" i="4"/>
  <c r="A6611" i="4"/>
  <c r="A6612" i="4"/>
  <c r="A6613" i="4"/>
  <c r="A6614" i="4"/>
  <c r="A6615" i="4"/>
  <c r="A6616" i="4"/>
  <c r="A6617" i="4"/>
  <c r="A6618" i="4"/>
  <c r="A6619" i="4"/>
  <c r="A6620" i="4"/>
  <c r="A6621" i="4"/>
  <c r="A6622" i="4"/>
  <c r="A6623" i="4"/>
  <c r="A6624" i="4"/>
  <c r="A6625" i="4"/>
  <c r="A6626" i="4"/>
  <c r="A6627" i="4"/>
  <c r="A6628" i="4"/>
  <c r="A6629" i="4"/>
  <c r="A6630" i="4"/>
  <c r="A6631" i="4"/>
  <c r="A6632" i="4"/>
  <c r="A6633" i="4"/>
  <c r="A6634" i="4"/>
  <c r="A6635" i="4"/>
  <c r="A6636" i="4"/>
  <c r="A6637" i="4"/>
  <c r="A6638" i="4"/>
  <c r="A6639" i="4"/>
  <c r="A6640" i="4"/>
  <c r="A6641" i="4"/>
  <c r="A6642" i="4"/>
  <c r="A6643" i="4"/>
  <c r="A6644" i="4"/>
  <c r="A6645" i="4"/>
  <c r="A6646" i="4"/>
  <c r="A6647" i="4"/>
  <c r="A6648" i="4"/>
  <c r="A6649" i="4"/>
  <c r="A6650" i="4"/>
  <c r="A6651" i="4"/>
  <c r="A6652" i="4"/>
  <c r="A6653" i="4"/>
  <c r="A6654" i="4"/>
  <c r="A6655" i="4"/>
  <c r="A6656" i="4"/>
  <c r="A6657" i="4"/>
  <c r="A6658" i="4"/>
  <c r="A6659" i="4"/>
  <c r="A6660" i="4"/>
  <c r="A6661" i="4"/>
  <c r="A6662" i="4"/>
  <c r="A6663" i="4"/>
  <c r="A6664" i="4"/>
  <c r="A6665" i="4"/>
  <c r="A6666" i="4"/>
  <c r="A6667" i="4"/>
  <c r="A6668" i="4"/>
  <c r="A6669" i="4"/>
  <c r="A6670" i="4"/>
  <c r="A6671" i="4"/>
  <c r="A6672" i="4"/>
  <c r="A6673" i="4"/>
  <c r="A6674" i="4"/>
  <c r="A6675" i="4"/>
  <c r="A6676" i="4"/>
  <c r="A6677" i="4"/>
  <c r="A6678" i="4"/>
  <c r="A6679" i="4"/>
  <c r="A6680" i="4"/>
  <c r="A6681" i="4"/>
  <c r="A6682" i="4"/>
  <c r="A6683" i="4"/>
  <c r="A6684" i="4"/>
  <c r="A6685" i="4"/>
  <c r="A6686" i="4"/>
  <c r="A6687" i="4"/>
  <c r="A6688" i="4"/>
  <c r="A6689" i="4"/>
  <c r="A6690" i="4"/>
  <c r="A6691" i="4"/>
  <c r="A6692" i="4"/>
  <c r="A6693" i="4"/>
  <c r="A6694" i="4"/>
  <c r="A6695" i="4"/>
  <c r="A6696" i="4"/>
  <c r="A6697" i="4"/>
  <c r="A6698" i="4"/>
  <c r="A6699" i="4"/>
  <c r="A6700" i="4"/>
  <c r="A6701" i="4"/>
  <c r="A6702" i="4"/>
  <c r="A6703" i="4"/>
  <c r="A6704" i="4"/>
  <c r="A6705" i="4"/>
  <c r="A6706" i="4"/>
  <c r="A6707" i="4"/>
  <c r="A6708" i="4"/>
  <c r="A6709" i="4"/>
  <c r="A6710" i="4"/>
  <c r="A6711" i="4"/>
  <c r="A6712" i="4"/>
  <c r="A6713" i="4"/>
  <c r="A6714" i="4"/>
  <c r="A6715" i="4"/>
  <c r="A6716" i="4"/>
  <c r="A6717" i="4"/>
  <c r="A6718" i="4"/>
  <c r="A6719" i="4"/>
  <c r="A6720" i="4"/>
  <c r="A6721" i="4"/>
  <c r="A6722" i="4"/>
  <c r="A6723" i="4"/>
  <c r="A6724" i="4"/>
  <c r="A6725" i="4"/>
  <c r="A6726" i="4"/>
  <c r="A6727" i="4"/>
  <c r="A6728" i="4"/>
  <c r="A6729" i="4"/>
  <c r="A6730" i="4"/>
  <c r="A6731" i="4"/>
  <c r="A6732" i="4"/>
  <c r="A6733" i="4"/>
  <c r="A6734" i="4"/>
  <c r="A6735" i="4"/>
  <c r="A6736" i="4"/>
  <c r="A6737" i="4"/>
  <c r="A6738" i="4"/>
  <c r="A6739" i="4"/>
  <c r="A6740" i="4"/>
  <c r="A6741" i="4"/>
  <c r="A6742" i="4"/>
  <c r="A6743" i="4"/>
  <c r="A6744" i="4"/>
  <c r="A6745" i="4"/>
  <c r="A6746" i="4"/>
  <c r="A6747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11" i="4"/>
  <c r="A12" i="4"/>
  <c r="A13" i="4"/>
  <c r="A14" i="4"/>
  <c r="A15" i="4"/>
  <c r="A16" i="4"/>
  <c r="A8" i="4"/>
  <c r="A9" i="4"/>
  <c r="A10" i="4"/>
  <c r="A7" i="4"/>
  <c r="A4" i="4"/>
  <c r="A5" i="4"/>
  <c r="A3" i="4"/>
  <c r="A2" i="4"/>
  <c r="A1132" i="4"/>
  <c r="D18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<sst xmlns="http://schemas.openxmlformats.org/spreadsheetml/2006/main" count="33951" uniqueCount="819">
  <si>
    <t>date</t>
  </si>
  <si>
    <t>time</t>
  </si>
  <si>
    <t>latitude</t>
  </si>
  <si>
    <t>longitude</t>
  </si>
  <si>
    <t>depth</t>
  </si>
  <si>
    <t>mag</t>
  </si>
  <si>
    <t>magtype</t>
  </si>
  <si>
    <t>nst</t>
  </si>
  <si>
    <t>net</t>
  </si>
  <si>
    <t>place</t>
  </si>
  <si>
    <t>type</t>
  </si>
  <si>
    <t>mww</t>
  </si>
  <si>
    <t>us</t>
  </si>
  <si>
    <t>80km WNW of Iquique, Chile</t>
  </si>
  <si>
    <t>earthquake</t>
  </si>
  <si>
    <t>60km WNW of Iquique, Chile</t>
  </si>
  <si>
    <t>mwp</t>
  </si>
  <si>
    <t>6km W of Sechura, Peru</t>
  </si>
  <si>
    <t>25km S of Paracas, Peru</t>
  </si>
  <si>
    <t>mwb</t>
  </si>
  <si>
    <t>15km NNE of Kunisaki-shi, Japan</t>
  </si>
  <si>
    <t>180km SE of Lorengau, Papua New Guinea</t>
  </si>
  <si>
    <t>East of the South Sandwich Islands</t>
  </si>
  <si>
    <t>Mw</t>
  </si>
  <si>
    <t>nc</t>
  </si>
  <si>
    <t>77km WNW of Ferndale, California</t>
  </si>
  <si>
    <t>262km ESE of Sola, Vanuatu</t>
  </si>
  <si>
    <t>mwc</t>
  </si>
  <si>
    <t>110km NW of Nago, Japan</t>
  </si>
  <si>
    <t>33km SW of Jiquilillo, Nicaragua</t>
  </si>
  <si>
    <t>138km NNW of Amukta Island, Alaska</t>
  </si>
  <si>
    <t>170km NNE of Bathsheba, Barbados</t>
  </si>
  <si>
    <t>272km ESE of Hotan, China</t>
  </si>
  <si>
    <t>122km WNW of Panguna, Papua New Guinea</t>
  </si>
  <si>
    <t>34km E of Port-Olry, Vanuatu</t>
  </si>
  <si>
    <t>7km NNW of Lixourion, Greece</t>
  </si>
  <si>
    <t>189km SSE of L'Esperance Rock, New Zealand</t>
  </si>
  <si>
    <t xml:space="preserve">16km SSW of Visokoi Island, </t>
  </si>
  <si>
    <t>1km E of Lixourion, Greece</t>
  </si>
  <si>
    <t>38km SSE of Adipala, Indonesia</t>
  </si>
  <si>
    <t>133km NW of Hihifo, Tonga</t>
  </si>
  <si>
    <t>35km NNE of Masterton, New Zealand</t>
  </si>
  <si>
    <t>61km N of Hatillo, Puerto Rico</t>
  </si>
  <si>
    <t>32km W of Sola, Vanuatu</t>
  </si>
  <si>
    <t>198km E of Farallon de Pajaros, Northern Mariana Islands</t>
  </si>
  <si>
    <t>134km SE of Kuril'sk, Russia</t>
  </si>
  <si>
    <t>69km SE of Sinabang, Indonesia</t>
  </si>
  <si>
    <t>Kepulauan Barat Daya, Indonesia</t>
  </si>
  <si>
    <t>South Atlantic Ocean</t>
  </si>
  <si>
    <t>Falkland Islands region</t>
  </si>
  <si>
    <t>247km E of Kuril'sk, Russia</t>
  </si>
  <si>
    <t>Fiji region</t>
  </si>
  <si>
    <t>58km WSW of Agrihan, Northern Mariana Islands</t>
  </si>
  <si>
    <t>111km NNE of Tobelo, Indonesia</t>
  </si>
  <si>
    <t>Scotia Sea</t>
  </si>
  <si>
    <t>172km S of Ust'-Kamchatsk Staryy, Russia</t>
  </si>
  <si>
    <t>152km ESE of Neiafu, Tonga</t>
  </si>
  <si>
    <t>Easter Island region</t>
  </si>
  <si>
    <t>41km SSW of Coquimbo, Chile</t>
  </si>
  <si>
    <t>46km SSW of Hualian, Taiwan</t>
  </si>
  <si>
    <t>88km W of Constitucion, Chile</t>
  </si>
  <si>
    <t>Off the east coast of Honshu, Japan</t>
  </si>
  <si>
    <t>283km SW of Vaini, Tonga</t>
  </si>
  <si>
    <t>99km SW of Etchoropo, Mexico</t>
  </si>
  <si>
    <t>62km WSW of Panguna, Papua New Guinea</t>
  </si>
  <si>
    <t>4km SE of Sagbayan, Philippines</t>
  </si>
  <si>
    <t>31km W of Platanos, Greece</t>
  </si>
  <si>
    <t>36km N of Gueiria, Venezuela</t>
  </si>
  <si>
    <t>94km NNE of L'Esperance Rock, New Zealand</t>
  </si>
  <si>
    <t>West Chile Rise</t>
  </si>
  <si>
    <t>Mariana Islands region</t>
  </si>
  <si>
    <t xml:space="preserve">113km SE of Amsterdam Island, </t>
  </si>
  <si>
    <t>Sea of Okhotsk</t>
  </si>
  <si>
    <t>78km NE of L'Esperance Rock, New Zealand</t>
  </si>
  <si>
    <t>85km NNE of Awaran, Pakistan</t>
  </si>
  <si>
    <t>46km SSE of Acari, Peru</t>
  </si>
  <si>
    <t>Southern East Pacific Rise</t>
  </si>
  <si>
    <t>61km NNE of Awaran, Pakistan</t>
  </si>
  <si>
    <t>111km NNW of Nggilat, Indonesia</t>
  </si>
  <si>
    <t>77km SSW of Atka, Alaska</t>
  </si>
  <si>
    <t>Central East Pacific Rise</t>
  </si>
  <si>
    <t>7km SSE of Ciudad Tecun Uman, Guatemala</t>
  </si>
  <si>
    <t>Northern Mid-Atlantic Ridge</t>
  </si>
  <si>
    <t>82km SSW of Atka, Alaska</t>
  </si>
  <si>
    <t>81km SSW of Atka, Alaska</t>
  </si>
  <si>
    <t>182km SW of Bella Bella, Canada</t>
  </si>
  <si>
    <t>Izu Islands, Japan region</t>
  </si>
  <si>
    <t>187km WSW of Bella Bella, Canada</t>
  </si>
  <si>
    <t>118km SSW of Atka, Alaska</t>
  </si>
  <si>
    <t>101km SW of Atka, Alaska</t>
  </si>
  <si>
    <t>292km NW of Raoul Island, New Zealand</t>
  </si>
  <si>
    <t>18km WNW of San Marcos, Mexico</t>
  </si>
  <si>
    <t>Southwest Indian Ridge</t>
  </si>
  <si>
    <t>29km SE of Blenheim, New Zealand</t>
  </si>
  <si>
    <t>101km WSW of Mutis, Colombia</t>
  </si>
  <si>
    <t>96km WSW of Paita, Peru</t>
  </si>
  <si>
    <t>116km NW of L'Esperance Rock, New Zealand</t>
  </si>
  <si>
    <t>189km WNW of Saumlaki, Indonesia</t>
  </si>
  <si>
    <t>82km NNE of Hihifo, Tonga</t>
  </si>
  <si>
    <t>199km NE of Bristol Island, South Sandwich Islands</t>
  </si>
  <si>
    <t>58km ENE of Luganville, Vanuatu</t>
  </si>
  <si>
    <t>Mwb</t>
  </si>
  <si>
    <t>244km WNW of Marion Island, Prince Edward Islands</t>
  </si>
  <si>
    <t>Mww</t>
  </si>
  <si>
    <t>46km ESE of Blenheim, New Zealand</t>
  </si>
  <si>
    <t>18km W of Chivay, Peru</t>
  </si>
  <si>
    <t>77km W of Panguna, Papua New Guinea</t>
  </si>
  <si>
    <t>218km SSE of Bristol Island, South Sandwich Islands</t>
  </si>
  <si>
    <t>29km NE of Kandrian, Papua New Guinea</t>
  </si>
  <si>
    <t>115km ENE of Taron, Papua New Guinea</t>
  </si>
  <si>
    <t>157km SW of Sungaipenuh, Indonesia</t>
  </si>
  <si>
    <t>81km SSE of Panguna, Papua New Guinea</t>
  </si>
  <si>
    <t>55km S of Bireun, Indonesia</t>
  </si>
  <si>
    <t>81km S of Pirgos, Greece</t>
  </si>
  <si>
    <t>46km W of Masachapa, Nicaragua</t>
  </si>
  <si>
    <t>Mwp</t>
  </si>
  <si>
    <t>61km S of Pirgos, Greece</t>
  </si>
  <si>
    <t>South of the Kermadec Islands</t>
  </si>
  <si>
    <t>177km ENE of Flying Fish Cove, Christmas Island</t>
  </si>
  <si>
    <t>91km SSE of Lata, Solomon Islands</t>
  </si>
  <si>
    <t>25km SE of Buli, Taiwan</t>
  </si>
  <si>
    <t>Mt</t>
  </si>
  <si>
    <t>86km NW of Nuku`alofa, Tonga</t>
  </si>
  <si>
    <t>282km SW of Vaini, Tonga</t>
  </si>
  <si>
    <t>122km SE of Petropavlovsk-Kamchatskiy, Russia</t>
  </si>
  <si>
    <t>139km ESE of Petropavlovsk-Kamchatskiy, Russia</t>
  </si>
  <si>
    <t>Off the coast of Aisen, Chile</t>
  </si>
  <si>
    <t>50km NE of Namie, Japan</t>
  </si>
  <si>
    <t>40km W of Agrihan, Northern Mariana Islands</t>
  </si>
  <si>
    <t>140km WNW of Neiafu, Tonga</t>
  </si>
  <si>
    <t>94km SE of Minab, Iran</t>
  </si>
  <si>
    <t>239km NNE of Ceva-i-Ra, Fiji</t>
  </si>
  <si>
    <t>Mwc</t>
  </si>
  <si>
    <t>115km WNW of Raoul Island, New Zealand</t>
  </si>
  <si>
    <t>118km WNW of Raoul Island, New Zealand</t>
  </si>
  <si>
    <t>31km N of Rabaul, Papua New Guinea</t>
  </si>
  <si>
    <t>20km NNW of La Union, Mexico</t>
  </si>
  <si>
    <t>97km SE of Severo-Kuril'sk, Russia</t>
  </si>
  <si>
    <t>56km WSW of Linqiong, China</t>
  </si>
  <si>
    <t>135km SE of Severo-Kuril'sk, Russia</t>
  </si>
  <si>
    <t>251km ENE of Kuril'sk, Russia</t>
  </si>
  <si>
    <t>23km ESE of Aitape, Papua New Guinea</t>
  </si>
  <si>
    <t>83km E of Khash, Iran</t>
  </si>
  <si>
    <t>98km W of Panguna, Papua New Guinea</t>
  </si>
  <si>
    <t>53km NNE of Isangel, Vanuatu</t>
  </si>
  <si>
    <t>89km SE of Bandar Bushehr, Iran</t>
  </si>
  <si>
    <t>240km E of Enarotali, Indonesia</t>
  </si>
  <si>
    <t>9km N of Zarubino, Russia</t>
  </si>
  <si>
    <t>108km E of Miyako, Japan</t>
  </si>
  <si>
    <t>6km ENE of Santa Catarina Pinula, Guatemala</t>
  </si>
  <si>
    <t>167km NW of Ceva-i-Ra, Fiji</t>
  </si>
  <si>
    <t>32km E of Finschhafen, Papua New Guinea</t>
  </si>
  <si>
    <t>89km SE of Ozernovskiy, Russia</t>
  </si>
  <si>
    <t>93km SE of Ozernovskiy, Russia</t>
  </si>
  <si>
    <t>84km SE of Ozernovskiy, Russia</t>
  </si>
  <si>
    <t>23km ESE of Suncho Corral, Argentina</t>
  </si>
  <si>
    <t>16km SE of Caburan, Philippines</t>
  </si>
  <si>
    <t>135km WSW of Druzhina, Russia</t>
  </si>
  <si>
    <t>48km WSW of Lata, Solomon Islands</t>
  </si>
  <si>
    <t>25km S of Lata, Solomon Islands</t>
  </si>
  <si>
    <t>2km N of Yacuanquer, Colombia</t>
  </si>
  <si>
    <t>31km SE of Lata, Solomon Islands</t>
  </si>
  <si>
    <t>21km SSE of Lata, Solomon Islands</t>
  </si>
  <si>
    <t>36km SSW of Lata, Solomon Islands</t>
  </si>
  <si>
    <t>142km SW of Lata, Solomon Islands</t>
  </si>
  <si>
    <t>59km S of Lata, Solomon Islands</t>
  </si>
  <si>
    <t>117km W of Lata, Solomon Islands</t>
  </si>
  <si>
    <t>144km W of Lata, Solomon Islands</t>
  </si>
  <si>
    <t>27km NNW of Lata, Solomon Islands</t>
  </si>
  <si>
    <t>114km WSW of Lata, Solomon Islands</t>
  </si>
  <si>
    <t>76km W of Lata, Solomon Islands</t>
  </si>
  <si>
    <t>66km WSW of Lata, Solomon Islands</t>
  </si>
  <si>
    <t>67km WSW of Lata, Solomon Islands</t>
  </si>
  <si>
    <t>19km SSW of Obihiro, Japan</t>
  </si>
  <si>
    <t>66km SW of Lata, Solomon Islands</t>
  </si>
  <si>
    <t>53km WSW of Lata, Solomon Islands</t>
  </si>
  <si>
    <t>53km SW of Lata, Solomon Islands</t>
  </si>
  <si>
    <t>60km E of Lata, Solomon Islands</t>
  </si>
  <si>
    <t>59km E of Lata, Solomon Islands</t>
  </si>
  <si>
    <t>56km NNE of Vallenar, Chile</t>
  </si>
  <si>
    <t>60km SE of Kegen, Kazakhstan</t>
  </si>
  <si>
    <t>47km SSW of Sigli, Indonesia</t>
  </si>
  <si>
    <t>pde</t>
  </si>
  <si>
    <t>Pacific-Antarctic Ridge</t>
  </si>
  <si>
    <t>Southeastern Alaska</t>
  </si>
  <si>
    <t>Vanuatu</t>
  </si>
  <si>
    <t>Sulawesi, Indonesia</t>
  </si>
  <si>
    <t>New Ireland region, Papua New Guinea</t>
  </si>
  <si>
    <t>Near Islands, Aleutian Islands, Alaska</t>
  </si>
  <si>
    <t>off the west coast of Baja California</t>
  </si>
  <si>
    <t>Molucca Sea</t>
  </si>
  <si>
    <t>Banda Sea</t>
  </si>
  <si>
    <t>North Island of New Zealand</t>
  </si>
  <si>
    <t>off the east coast of Honshu, Japan</t>
  </si>
  <si>
    <t>New Britain region, Papua New Guinea</t>
  </si>
  <si>
    <t>Kuril Islands</t>
  </si>
  <si>
    <t>Guerrero, Mexico</t>
  </si>
  <si>
    <t>Coquimbo, Chile</t>
  </si>
  <si>
    <t>off the coast of Aisen, Chile</t>
  </si>
  <si>
    <t>Gulf of Alaska</t>
  </si>
  <si>
    <t>offshore Guatemala</t>
  </si>
  <si>
    <t>Myanmar</t>
  </si>
  <si>
    <t>central Peru</t>
  </si>
  <si>
    <t>Vancouver Island, Canada region</t>
  </si>
  <si>
    <t>Mindanao, Philippines</t>
  </si>
  <si>
    <t>Haida Gwaii, Canada</t>
  </si>
  <si>
    <t>Costa Rica</t>
  </si>
  <si>
    <t>Celebes Sea</t>
  </si>
  <si>
    <t>near the south coast of Papua, Indonesia</t>
  </si>
  <si>
    <t>west of Macquarie Island</t>
  </si>
  <si>
    <t>Colombia</t>
  </si>
  <si>
    <t>Andreanof Islands, Aleutian Islands, Alaska</t>
  </si>
  <si>
    <t>Baja California Sur, Mexico</t>
  </si>
  <si>
    <t>Kepulauan Mentawai region, Indonesia</t>
  </si>
  <si>
    <t>Papua, Indonesia</t>
  </si>
  <si>
    <t>Santa Cruz Islands</t>
  </si>
  <si>
    <t>south of Java, Indonesia</t>
  </si>
  <si>
    <t>Philippine Islands region</t>
  </si>
  <si>
    <t>Jan Mayen Island region</t>
  </si>
  <si>
    <t>off the coast of El Salvador</t>
  </si>
  <si>
    <t>near the north coast of New Guinea, Papua New Guinea</t>
  </si>
  <si>
    <t>Xinjiang-Xizang border region</t>
  </si>
  <si>
    <t>northwestern Iran</t>
  </si>
  <si>
    <t>Fox Islands, Aleutian Islands, Alaska</t>
  </si>
  <si>
    <t>Mauritius - Reunion region</t>
  </si>
  <si>
    <t>Solomon Islands</t>
  </si>
  <si>
    <t>Simeulue, Indonesia</t>
  </si>
  <si>
    <t>Cook Strait, New Zealand</t>
  </si>
  <si>
    <t>northern Xinjiang, China</t>
  </si>
  <si>
    <t>near the east coast of the Kamchatka Peninsula, Russia</t>
  </si>
  <si>
    <t>northern Sumatra, Indonesia</t>
  </si>
  <si>
    <t>near the east coast of Honshu, Japan</t>
  </si>
  <si>
    <t>Dodecanese Islands, Greece</t>
  </si>
  <si>
    <t>southern Peru</t>
  </si>
  <si>
    <t>Maule, Chile</t>
  </si>
  <si>
    <t>south of Panama</t>
  </si>
  <si>
    <t>Santiago Del Estero, Argentina</t>
  </si>
  <si>
    <t>Bonin Islands, Japan region</t>
  </si>
  <si>
    <t>Norwegian Sea</t>
  </si>
  <si>
    <t>western Indian-Antarctic Ridge</t>
  </si>
  <si>
    <t>northern Italy</t>
  </si>
  <si>
    <t>Tarapaca, Chile</t>
  </si>
  <si>
    <t>offshore Chiapas, Mexico</t>
  </si>
  <si>
    <t>Tonga</t>
  </si>
  <si>
    <t>Kermadec Islands region</t>
  </si>
  <si>
    <t>near the north coast of Papua, Indonesia</t>
  </si>
  <si>
    <t>east of the South Sandwich Islands</t>
  </si>
  <si>
    <t>eastern New Guinea region, Papua New Guinea</t>
  </si>
  <si>
    <t>Valparaiso, Chile</t>
  </si>
  <si>
    <t>off the west coast of northern Sumatra</t>
  </si>
  <si>
    <t>Drake Passage</t>
  </si>
  <si>
    <t>Baja California, Mexico</t>
  </si>
  <si>
    <t>Michoacan, Mexico</t>
  </si>
  <si>
    <t>off the coast of Oregon</t>
  </si>
  <si>
    <t>mb</t>
  </si>
  <si>
    <t>North Indian Ocean</t>
  </si>
  <si>
    <t>Oaxaca, Mexico</t>
  </si>
  <si>
    <t>northern East Pacific Rise</t>
  </si>
  <si>
    <t>New Guinea, Papua New Guinea</t>
  </si>
  <si>
    <t>southeast of the Loyalty Islands</t>
  </si>
  <si>
    <t>southwestern Siberia, Russia</t>
  </si>
  <si>
    <t>south of the Fiji Islands</t>
  </si>
  <si>
    <t>Negros - Cebu region, Philippines</t>
  </si>
  <si>
    <t>near the coast of central Peru</t>
  </si>
  <si>
    <t>offshore Bio-Bio, Chile</t>
  </si>
  <si>
    <t>South Sandwich Islands region</t>
  </si>
  <si>
    <t>South Shetland Islands</t>
  </si>
  <si>
    <t>south of the Kermadec Islands</t>
  </si>
  <si>
    <t>Minahasa, Sulawesi, Indonesia</t>
  </si>
  <si>
    <t>Atacama, Chile</t>
  </si>
  <si>
    <t>Hokkaido, Japan region</t>
  </si>
  <si>
    <t>Beni, Bolivia</t>
  </si>
  <si>
    <t>off the coast of Ecuador</t>
  </si>
  <si>
    <t>southern East Pacific Rise</t>
  </si>
  <si>
    <t>northeast of Taiwan</t>
  </si>
  <si>
    <t>Nicaragua</t>
  </si>
  <si>
    <t>Revilla Gigedo Islands region</t>
  </si>
  <si>
    <t>eastern Turkey</t>
  </si>
  <si>
    <t>Amurskaya Oblast', Russia</t>
  </si>
  <si>
    <t>south of Bali, Indonesia</t>
  </si>
  <si>
    <t>Sikkim, India</t>
  </si>
  <si>
    <t>east of the North Island of New Zealand</t>
  </si>
  <si>
    <t>northern Peru</t>
  </si>
  <si>
    <t>Sunda Strait, Indonesia</t>
  </si>
  <si>
    <t>Ceram Sea, Indonesia</t>
  </si>
  <si>
    <t>Ascension Island region</t>
  </si>
  <si>
    <t>Vanuatu region</t>
  </si>
  <si>
    <t>Gulf of California</t>
  </si>
  <si>
    <t>Balleny Islands region</t>
  </si>
  <si>
    <t>Kyrgyzstan</t>
  </si>
  <si>
    <t>Alaska Peninsula</t>
  </si>
  <si>
    <t>offshore Valparaiso, Chile</t>
  </si>
  <si>
    <t>Negros, Philippines</t>
  </si>
  <si>
    <t>Kermadec Islands, New Zealand</t>
  </si>
  <si>
    <t>Antofagasta, Chile</t>
  </si>
  <si>
    <t>Bougainville region, Papua New Guinea</t>
  </si>
  <si>
    <t>central Mid-Atlantic Ridge</t>
  </si>
  <si>
    <t>Loyalty Islands, New Caledonia</t>
  </si>
  <si>
    <t>eastern Honshu, Japan</t>
  </si>
  <si>
    <t>Veracruz, Mexico</t>
  </si>
  <si>
    <t>Nias region, Indonesia</t>
  </si>
  <si>
    <t>Crete, Greece</t>
  </si>
  <si>
    <t>Luzon, Philippines</t>
  </si>
  <si>
    <t>near the west coast of Honshu, Japan</t>
  </si>
  <si>
    <t>ms</t>
  </si>
  <si>
    <t>Bali Sea</t>
  </si>
  <si>
    <t>South Island of New Zealand</t>
  </si>
  <si>
    <t>offshore Maule, Chile</t>
  </si>
  <si>
    <t>Bio-Bio, Chile</t>
  </si>
  <si>
    <t>Myanmar-India border region</t>
  </si>
  <si>
    <t>Tonga region</t>
  </si>
  <si>
    <t>southeastern Iran</t>
  </si>
  <si>
    <t>Tajikistan</t>
  </si>
  <si>
    <t>southwestern Pakistan</t>
  </si>
  <si>
    <t>southern Sumatra, Indonesia</t>
  </si>
  <si>
    <t>Araucania, Chile</t>
  </si>
  <si>
    <t>southeast Indian Ridge</t>
  </si>
  <si>
    <t>Halmahera, Indonesia</t>
  </si>
  <si>
    <t>southwestern Ryukyu Islands, Japan</t>
  </si>
  <si>
    <t>Kepulauan Kai, Indonesia</t>
  </si>
  <si>
    <t>Hindu Kush region, Afghanistan</t>
  </si>
  <si>
    <t>off the coast of Jalisco, Mexico</t>
  </si>
  <si>
    <t>Ecuador</t>
  </si>
  <si>
    <t>east of the Kuril Islands</t>
  </si>
  <si>
    <t>off the east coast of the Kamchatka Peninsula, Russia</t>
  </si>
  <si>
    <t>Moro Gulf, Mindanao, Philippines</t>
  </si>
  <si>
    <t>north of Halmahera, Indonesia</t>
  </si>
  <si>
    <t>south of the Mariana Islands</t>
  </si>
  <si>
    <t>Nicobar Islands, India region</t>
  </si>
  <si>
    <t>Andaman Islands, India region</t>
  </si>
  <si>
    <t>southeast of the Ryukyu Islands, Japan</t>
  </si>
  <si>
    <t>northern Mid-Atlantic Ridge</t>
  </si>
  <si>
    <t>Acre, Brazil</t>
  </si>
  <si>
    <t>near the coast of Tarapaca, Chile</t>
  </si>
  <si>
    <t>Bering Sea</t>
  </si>
  <si>
    <t>southeast of Taiwan</t>
  </si>
  <si>
    <t>Kepulauan Obi, Indonesia</t>
  </si>
  <si>
    <t>southern Qinghai, China</t>
  </si>
  <si>
    <t>Strait of Gibraltar</t>
  </si>
  <si>
    <t>Mindoro, Philippines</t>
  </si>
  <si>
    <t>Libertador General Bernardo O'Higgins, Chile</t>
  </si>
  <si>
    <t>Maug Islands region, Northern Mariana Islands</t>
  </si>
  <si>
    <t>Taiwan</t>
  </si>
  <si>
    <t>Salta, Argentina</t>
  </si>
  <si>
    <t>off the coast of Bio-Bio, Chile</t>
  </si>
  <si>
    <t>San Juan, Argentina</t>
  </si>
  <si>
    <t>Ryukyu Islands, Japan</t>
  </si>
  <si>
    <t>China-Russia-North Korea border region</t>
  </si>
  <si>
    <t>Haiti region</t>
  </si>
  <si>
    <t>offshore Northern California</t>
  </si>
  <si>
    <t>Primor'ye, Russia</t>
  </si>
  <si>
    <t>Malawi</t>
  </si>
  <si>
    <t>south of Sumbawa, Indonesia</t>
  </si>
  <si>
    <t>Jujuy, Argentina</t>
  </si>
  <si>
    <t>Fiji</t>
  </si>
  <si>
    <t>Sumbawa region, Indonesia</t>
  </si>
  <si>
    <t>Macquarie Island region</t>
  </si>
  <si>
    <t>south of Tonga</t>
  </si>
  <si>
    <t>Samoa Islands region</t>
  </si>
  <si>
    <t>Galapagos Triple Junction region</t>
  </si>
  <si>
    <t>Bhutan</t>
  </si>
  <si>
    <t>offshore Carabobo, Venezuela</t>
  </si>
  <si>
    <t>Georgia (Sak'art'velo)</t>
  </si>
  <si>
    <t>Kyushu, Japan</t>
  </si>
  <si>
    <t>Java, Indonesia</t>
  </si>
  <si>
    <t>northern Qinghai, China</t>
  </si>
  <si>
    <t>mwr</t>
  </si>
  <si>
    <t>near the south coast of Honshu, Japan</t>
  </si>
  <si>
    <t>off the west coast of the South Island of New Zealand</t>
  </si>
  <si>
    <t>Sonora, Mexico</t>
  </si>
  <si>
    <t>Taiwan region</t>
  </si>
  <si>
    <t>southeast of Easter Island</t>
  </si>
  <si>
    <t>Baffin Bay</t>
  </si>
  <si>
    <t>Rat Islands, Aleutian Islands, Alaska</t>
  </si>
  <si>
    <t>Panama</t>
  </si>
  <si>
    <t>Bouvet Island region</t>
  </si>
  <si>
    <t>Prince Edward Islands region</t>
  </si>
  <si>
    <t>offshore Honduras</t>
  </si>
  <si>
    <t>Guatemala</t>
  </si>
  <si>
    <t>Kepulauan Talaud, Indonesia</t>
  </si>
  <si>
    <t>central Italy</t>
  </si>
  <si>
    <t>Kodiak Island region, Alaska</t>
  </si>
  <si>
    <t>north of Svalbard</t>
  </si>
  <si>
    <t>near the coast of northern Peru</t>
  </si>
  <si>
    <t>Mid-Indian Ridge</t>
  </si>
  <si>
    <t>north of Ascension Island</t>
  </si>
  <si>
    <t>Panama-Costa Rica border region</t>
  </si>
  <si>
    <t>Bismarck Sea</t>
  </si>
  <si>
    <t>central East Pacific Rise</t>
  </si>
  <si>
    <t>Pakistan</t>
  </si>
  <si>
    <t>Admiralty Islands region, Papua New Guinea</t>
  </si>
  <si>
    <t>Chuquisaca, Bolivia</t>
  </si>
  <si>
    <t>Virgin Islands region</t>
  </si>
  <si>
    <t>eastern Xizang</t>
  </si>
  <si>
    <t>central Afghanistan</t>
  </si>
  <si>
    <t>western Xizang</t>
  </si>
  <si>
    <t>off the coast of Colima, Mexico</t>
  </si>
  <si>
    <t>southern Iran</t>
  </si>
  <si>
    <t>Sichuan-Yunnan border region, China</t>
  </si>
  <si>
    <t>Lake Baykal region, Russia</t>
  </si>
  <si>
    <t>Myanmar-China border region</t>
  </si>
  <si>
    <t>Samar, Philippines</t>
  </si>
  <si>
    <t>Sichuan-Gansu border region, China</t>
  </si>
  <si>
    <t>Santa Cruz Islands region</t>
  </si>
  <si>
    <t>northeastern Sakha, Russia</t>
  </si>
  <si>
    <t>southern Greece</t>
  </si>
  <si>
    <t>Flores region, Indonesia</t>
  </si>
  <si>
    <t>Batan Islands region, Philippines</t>
  </si>
  <si>
    <t>Iceland</t>
  </si>
  <si>
    <t>eastern Sichuan, China</t>
  </si>
  <si>
    <t>Guam region</t>
  </si>
  <si>
    <t>Auckland Islands, New Zealand region</t>
  </si>
  <si>
    <t>Babuyan Islands region, Philippines</t>
  </si>
  <si>
    <t>Nevada</t>
  </si>
  <si>
    <t>Svalbard region</t>
  </si>
  <si>
    <t>Timor Sea</t>
  </si>
  <si>
    <t>Haida Gwaii Region, Canada</t>
  </si>
  <si>
    <t>off the east coast of the North Island of New Zealand</t>
  </si>
  <si>
    <t>Kepulauan Tanimbar, Indonesia</t>
  </si>
  <si>
    <t>Martinique region, Windward Islands</t>
  </si>
  <si>
    <t>near the coast of Antofagasta, Chile</t>
  </si>
  <si>
    <t>Peru-Ecuador border region</t>
  </si>
  <si>
    <t>north of Macquarie Island</t>
  </si>
  <si>
    <t>Pagan region, Northern Mariana Islands</t>
  </si>
  <si>
    <t>mw</t>
  </si>
  <si>
    <t>centennial</t>
  </si>
  <si>
    <t>near the west coast of Colombia</t>
  </si>
  <si>
    <t>northwest of the Ryukyu Islands, Japan</t>
  </si>
  <si>
    <t>Tatar Strait, Russia</t>
  </si>
  <si>
    <t>Sea of Japan</t>
  </si>
  <si>
    <t>Chiapas, Mexico</t>
  </si>
  <si>
    <t>southern Mid-Atlantic Ridge</t>
  </si>
  <si>
    <t>Yunnan, China</t>
  </si>
  <si>
    <t>Kamchatka Peninsula, Russia</t>
  </si>
  <si>
    <t>Laos</t>
  </si>
  <si>
    <t>Aisen, Chile</t>
  </si>
  <si>
    <t>Azores Islands region</t>
  </si>
  <si>
    <t>off the coast of northern Peru</t>
  </si>
  <si>
    <t>Kepulauan Sula, Indonesia</t>
  </si>
  <si>
    <t>Azores-Cape St. Vincent Ridge</t>
  </si>
  <si>
    <t>Cuba region</t>
  </si>
  <si>
    <t>Carlsberg Ridge</t>
  </si>
  <si>
    <t>Seram, Indonesia</t>
  </si>
  <si>
    <t>Gulf of Aden</t>
  </si>
  <si>
    <t>Maui region, Hawaii</t>
  </si>
  <si>
    <t>Hawaii region, Hawaii</t>
  </si>
  <si>
    <t>offshore Sucre, Venezuela</t>
  </si>
  <si>
    <t>Flores Sea</t>
  </si>
  <si>
    <t>offshore Atacama, Chile</t>
  </si>
  <si>
    <t>near the east coast of Koryakskiy Avtonomnyy Okrug, Russia</t>
  </si>
  <si>
    <t>Koryakskiy Avtonomnyy Okrug, Russia</t>
  </si>
  <si>
    <t>offshore Coquimbo, Chile</t>
  </si>
  <si>
    <t>Komandorskiye Ostrova, Russia region</t>
  </si>
  <si>
    <t>western Iran</t>
  </si>
  <si>
    <t>Mozambique</t>
  </si>
  <si>
    <t>Lake Tanganyika region, Dem. Republic of the Congo-Tanzania</t>
  </si>
  <si>
    <t>Unimak Island region, Alaska</t>
  </si>
  <si>
    <t>near the coast of Nicaragua</t>
  </si>
  <si>
    <t>off the coast of Northern California</t>
  </si>
  <si>
    <t>southwest of Sumatra, Indonesia</t>
  </si>
  <si>
    <t>Kepulauan Batu, Indonesia</t>
  </si>
  <si>
    <t>north of Severnaya Zemlya</t>
  </si>
  <si>
    <t>central Iran</t>
  </si>
  <si>
    <t>Kyrgyzstan-Xinjiang border region</t>
  </si>
  <si>
    <t>Anatahan region, Northern Mariana Islands</t>
  </si>
  <si>
    <t>Rota region, Northern Mariana Islands</t>
  </si>
  <si>
    <t>near the coast of Ecuador</t>
  </si>
  <si>
    <t>State of Yap, Federated States of Micronesia</t>
  </si>
  <si>
    <t>official</t>
  </si>
  <si>
    <t>Cayman Islands region</t>
  </si>
  <si>
    <t>Dominica region, Leeward Islands</t>
  </si>
  <si>
    <t>offshore El Salvador</t>
  </si>
  <si>
    <t>Kepulauan Alor, Indonesia</t>
  </si>
  <si>
    <t>18km N of Shandon, California</t>
  </si>
  <si>
    <t>atlas</t>
  </si>
  <si>
    <t>Central California</t>
  </si>
  <si>
    <t>south of Africa</t>
  </si>
  <si>
    <t>Catamarca, Argentina</t>
  </si>
  <si>
    <t>near the south coast of western Honshu, Japan</t>
  </si>
  <si>
    <t>South Pacific Ocean</t>
  </si>
  <si>
    <t>off the coast of Costa Rica</t>
  </si>
  <si>
    <t>northern Iran</t>
  </si>
  <si>
    <t>Savu Sea</t>
  </si>
  <si>
    <t>Potosi, Bolivia</t>
  </si>
  <si>
    <t>South Indian Ocean</t>
  </si>
  <si>
    <t>offshore Guerrero, Mexico</t>
  </si>
  <si>
    <t>Kazakhstan-Xinjiang border region</t>
  </si>
  <si>
    <t>North Pacific Ocean</t>
  </si>
  <si>
    <t>Dominican Republic</t>
  </si>
  <si>
    <t>Greece</t>
  </si>
  <si>
    <t>Amazonas, Brazil</t>
  </si>
  <si>
    <t>northern Algeria</t>
  </si>
  <si>
    <t>North Atlantic Ocean</t>
  </si>
  <si>
    <t>southern Xinjiang, China</t>
  </si>
  <si>
    <t>offshore Colima, Mexico</t>
  </si>
  <si>
    <t>northwestern Kashmir</t>
  </si>
  <si>
    <t>northwest of the Kuril Islands</t>
  </si>
  <si>
    <t>South Georgia Island region</t>
  </si>
  <si>
    <t>Central Alaska</t>
  </si>
  <si>
    <t>Lac Kivu region, Congo-Rwanda-Uganda</t>
  </si>
  <si>
    <t>Heilongjiang, China</t>
  </si>
  <si>
    <t>Palau region</t>
  </si>
  <si>
    <t>Jilin-Heilongjiang border region, China</t>
  </si>
  <si>
    <t>La Rioja, Argentina</t>
  </si>
  <si>
    <t>south of Alaska</t>
  </si>
  <si>
    <t>western Turkey</t>
  </si>
  <si>
    <t>south of Australia</t>
  </si>
  <si>
    <t>off the coast of Sinaloa, Mexico</t>
  </si>
  <si>
    <t>Southern Alaska</t>
  </si>
  <si>
    <t>Aegean Sea</t>
  </si>
  <si>
    <t>near the coast of southern Peru</t>
  </si>
  <si>
    <t>Cochabamba, Bolivia</t>
  </si>
  <si>
    <t>off the coast of Valparaiso, Chile</t>
  </si>
  <si>
    <t>western Honshu, Japan</t>
  </si>
  <si>
    <t>Seattle-Tacoma urban area, Washington</t>
  </si>
  <si>
    <t>El Salvador</t>
  </si>
  <si>
    <t>Gujarat, India</t>
  </si>
  <si>
    <t>Kepulauan Aru region, Indonesia</t>
  </si>
  <si>
    <t>D'Entrecasteaux Islands region</t>
  </si>
  <si>
    <t>off the coast of Los Lagos, Chile</t>
  </si>
  <si>
    <t>Turkmenistan</t>
  </si>
  <si>
    <t>off the coast of Chiapas, Mexico</t>
  </si>
  <si>
    <t>Caspian Sea, offshore Azerbaijan</t>
  </si>
  <si>
    <t>Panama-Colombia border region</t>
  </si>
  <si>
    <t>Papua region, Indonesia</t>
  </si>
  <si>
    <t>Sakhalin, Russia</t>
  </si>
  <si>
    <t>Region Metropolitana, Chile</t>
  </si>
  <si>
    <t>southeast of Shikoku, Japan</t>
  </si>
  <si>
    <t>central Turkey</t>
  </si>
  <si>
    <t>Kepulauan Sangihe, Indonesia</t>
  </si>
  <si>
    <t>Volcano Islands, Japan region</t>
  </si>
  <si>
    <t>eastern Russia-northeastern China border region</t>
  </si>
  <si>
    <t>Southern California</t>
  </si>
  <si>
    <t>offshore Los Lagos, Chile</t>
  </si>
  <si>
    <t>Puebla, Mexico</t>
  </si>
  <si>
    <t>Uttaranchal, India</t>
  </si>
  <si>
    <t>Sulu Archipelago, Philippines</t>
  </si>
  <si>
    <t>Nepal</t>
  </si>
  <si>
    <t>Azores Islands, Portugal</t>
  </si>
  <si>
    <t>eastern Iran</t>
  </si>
  <si>
    <t>Reykjanes Ridge</t>
  </si>
  <si>
    <t>Tristan da Cunha region</t>
  </si>
  <si>
    <t>La Paz, Bolivia</t>
  </si>
  <si>
    <t>India-Bangladesh border region</t>
  </si>
  <si>
    <t>Ionian Sea</t>
  </si>
  <si>
    <t>Western Australia</t>
  </si>
  <si>
    <t>offshore Oaxaca, Mexico</t>
  </si>
  <si>
    <t>Sucre, Venezuela</t>
  </si>
  <si>
    <t>Tobago region, Trinidad and Tobago</t>
  </si>
  <si>
    <t>Azerbaijan-Iran border region</t>
  </si>
  <si>
    <t>Turkmenistan-Iran border region</t>
  </si>
  <si>
    <t>eastern Sea of Japan</t>
  </si>
  <si>
    <t>Kashmir-Xinjiang border region</t>
  </si>
  <si>
    <t>Chukotskiy Avtonomnyy Okrug, Russia</t>
  </si>
  <si>
    <t>Cyprus region</t>
  </si>
  <si>
    <t>Owen Fracture Zone region</t>
  </si>
  <si>
    <t>Leyte, Philippines</t>
  </si>
  <si>
    <t>Alamagan region, Northern Mariana Islands</t>
  </si>
  <si>
    <t>Biak region, Indonesia</t>
  </si>
  <si>
    <t>offshore Jalisco, Mexico</t>
  </si>
  <si>
    <t>Timor region</t>
  </si>
  <si>
    <t>Egypt</t>
  </si>
  <si>
    <t>Colima, Mexico</t>
  </si>
  <si>
    <t>Federated States of Micronesia region</t>
  </si>
  <si>
    <t>East Timor region</t>
  </si>
  <si>
    <t>east of Guadeloupe, Leeward Islands</t>
  </si>
  <si>
    <t>Peru-Bolivia border region</t>
  </si>
  <si>
    <t>Java Sea</t>
  </si>
  <si>
    <t>Peru-Brazil border region</t>
  </si>
  <si>
    <t>Catanduanes, Philippines</t>
  </si>
  <si>
    <t>off the coast of Oaxaca, Mexico</t>
  </si>
  <si>
    <t>Lake Albert region, Uganda</t>
  </si>
  <si>
    <t>Greater Los Angeles area, California</t>
  </si>
  <si>
    <t>near the coast of Oaxaca, Mexico</t>
  </si>
  <si>
    <t>Maharashtra, India</t>
  </si>
  <si>
    <t>Saipan region, Northern Mariana Islands</t>
  </si>
  <si>
    <t>northern Colombia</t>
  </si>
  <si>
    <t>Democratic Republic of the Congo</t>
  </si>
  <si>
    <t>eastern Uzbekistan</t>
  </si>
  <si>
    <t>Northern California</t>
  </si>
  <si>
    <t>Djibouti</t>
  </si>
  <si>
    <t>Russia-Mongolia border region</t>
  </si>
  <si>
    <t>eastern Kazakhstan</t>
  </si>
  <si>
    <t>Sudan</t>
  </si>
  <si>
    <t>near the coast of northern Iran</t>
  </si>
  <si>
    <t>Panay, Philippines</t>
  </si>
  <si>
    <t>Romania</t>
  </si>
  <si>
    <t>North Korea</t>
  </si>
  <si>
    <t>Bohol, Philippines</t>
  </si>
  <si>
    <t>western Sichuan, China</t>
  </si>
  <si>
    <t>Caspian Sea, offshore Turkmenistan</t>
  </si>
  <si>
    <t>Ethiopia</t>
  </si>
  <si>
    <t>southwestern Sakha, Russia</t>
  </si>
  <si>
    <t>Argentina-Paraguay border region</t>
  </si>
  <si>
    <t>Armenia</t>
  </si>
  <si>
    <t>Nepal-India border region</t>
  </si>
  <si>
    <t>Northwest Territories, Canada</t>
  </si>
  <si>
    <t>Laptev Sea</t>
  </si>
  <si>
    <t>Trinidad region, Trinidad and Tobago</t>
  </si>
  <si>
    <t>south of the Aleutian Islands</t>
  </si>
  <si>
    <t>Oruro, Bolivia</t>
  </si>
  <si>
    <t>Northern Territory, Australia</t>
  </si>
  <si>
    <t>Colombia-Ecuador border region</t>
  </si>
  <si>
    <t>Sumba region, Indonesia</t>
  </si>
  <si>
    <t>offshore Araucania, Chile</t>
  </si>
  <si>
    <t>Comoros region</t>
  </si>
  <si>
    <t>offshore Libertador O'Higgins, Chile</t>
  </si>
  <si>
    <t>Saint Kitts and Nevis region, Leeward Islands</t>
  </si>
  <si>
    <t>northern Alaska</t>
  </si>
  <si>
    <t>north of Panama</t>
  </si>
  <si>
    <t>east central Pacific Ocean</t>
  </si>
  <si>
    <t>Chagos Archipelago region</t>
  </si>
  <si>
    <t>Dominican Republic region</t>
  </si>
  <si>
    <t>Jiangsu, China</t>
  </si>
  <si>
    <t>San Francisco Bay area, California</t>
  </si>
  <si>
    <t>western Uzbekistan</t>
  </si>
  <si>
    <t>Guinea</t>
  </si>
  <si>
    <t>southern Idaho</t>
  </si>
  <si>
    <t>Vietnam</t>
  </si>
  <si>
    <t>Iran-Pakistan border region</t>
  </si>
  <si>
    <t>Gulf of Paria, Venezuela</t>
  </si>
  <si>
    <t>Yemen</t>
  </si>
  <si>
    <t>central Mediterranean Sea</t>
  </si>
  <si>
    <t>west of the Bonin Islands, Japan</t>
  </si>
  <si>
    <t>north of Honduras</t>
  </si>
  <si>
    <t>Golfo de Fonseca, Honduras</t>
  </si>
  <si>
    <t>Kepulauan Babar, Indonesia</t>
  </si>
  <si>
    <t>Mona Passage</t>
  </si>
  <si>
    <t>off the coast of Central America</t>
  </si>
  <si>
    <t>Iraq</t>
  </si>
  <si>
    <t>southern Italy</t>
  </si>
  <si>
    <t>Caspian Sea</t>
  </si>
  <si>
    <t>Bali region, Indonesia</t>
  </si>
  <si>
    <t>northeastern Iran</t>
  </si>
  <si>
    <t>Tuamotu Archipelago, French Polynesia region</t>
  </si>
  <si>
    <t>Croatia-Bosnia-Montenegro border region</t>
  </si>
  <si>
    <t>northwest of Australia</t>
  </si>
  <si>
    <t>Montenegro-Albania border region</t>
  </si>
  <si>
    <t>Russia-Kazakhstan border region</t>
  </si>
  <si>
    <t>south of Lombok, Indonesia</t>
  </si>
  <si>
    <t>western Afghanistan</t>
  </si>
  <si>
    <t>Red Sea</t>
  </si>
  <si>
    <t>north of New Zealand</t>
  </si>
  <si>
    <t>south of Sumba, Indonesia</t>
  </si>
  <si>
    <t>southern Pacific Ocean</t>
  </si>
  <si>
    <t>Turkey-Iran border region</t>
  </si>
  <si>
    <t>Tianjin-Hebei border region, China</t>
  </si>
  <si>
    <t>Caucasus region, Russia</t>
  </si>
  <si>
    <t>Hebei, China</t>
  </si>
  <si>
    <t>Sabah, Malaysia</t>
  </si>
  <si>
    <t>uk</t>
  </si>
  <si>
    <t>Austria-Italy-Slovenia border region</t>
  </si>
  <si>
    <t>Iceland region</t>
  </si>
  <si>
    <t>Samoa Islands</t>
  </si>
  <si>
    <t>Novaya Zemlya, Russia</t>
  </si>
  <si>
    <t>Afghanistan-Pakistan border region</t>
  </si>
  <si>
    <t>Broken Ridge</t>
  </si>
  <si>
    <t>Timor region, Indonesia</t>
  </si>
  <si>
    <t>Isla Angel de la Guarda, Baja California, Mexico</t>
  </si>
  <si>
    <t>near the north coast of Colombia</t>
  </si>
  <si>
    <t>Lara, Venezuela</t>
  </si>
  <si>
    <t>Liaoning, China</t>
  </si>
  <si>
    <t>Kashmir-Xizang border region</t>
  </si>
  <si>
    <t>Antigua and Barbuda region, Leeward Islands</t>
  </si>
  <si>
    <t>Gabon</t>
  </si>
  <si>
    <t>Kyrgyzstan-Tajikistan-Xinjiang border region</t>
  </si>
  <si>
    <t>western Mongolia</t>
  </si>
  <si>
    <t>Tarija, Bolivia</t>
  </si>
  <si>
    <t>off the coast of Southeastern Alaska</t>
  </si>
  <si>
    <t>Melville Island region, Nunavut, Canada</t>
  </si>
  <si>
    <t>Masbate region, Philippines</t>
  </si>
  <si>
    <t>Xizang-Qinghai border region</t>
  </si>
  <si>
    <t>Magadanskaya Oblast', Russia</t>
  </si>
  <si>
    <t>western Kazakhstan</t>
  </si>
  <si>
    <t>Tierra del Fuego, Argentina region</t>
  </si>
  <si>
    <t>Magallanes y Antartica Chilena, Chile</t>
  </si>
  <si>
    <t>Sibuyan Sea, Philippines</t>
  </si>
  <si>
    <t>off the coast of Guerrero, Mexico</t>
  </si>
  <si>
    <t>east of Dominica, Leeward Islands</t>
  </si>
  <si>
    <t>Bosnia and Herzegovina</t>
  </si>
  <si>
    <t>South Africa</t>
  </si>
  <si>
    <t>Bo Hai, China</t>
  </si>
  <si>
    <t>Shikoku, Japan</t>
  </si>
  <si>
    <t>off the coast of central Peru</t>
  </si>
  <si>
    <t>central Mongolia</t>
  </si>
  <si>
    <t>Lake Edward region, Congo-Uganda</t>
  </si>
  <si>
    <t>off the east coast of the South Island of New Zealand</t>
  </si>
  <si>
    <t>eastern Xizang-India border region</t>
  </si>
  <si>
    <t>east of Severnaya Zemlya</t>
  </si>
  <si>
    <t>off the coast of Atacama, Chile</t>
  </si>
  <si>
    <t>Tanzania</t>
  </si>
  <si>
    <t>Kenai Peninsula, Alaska</t>
  </si>
  <si>
    <t>Baffin Island region, Nunavut, Canada</t>
  </si>
  <si>
    <t>Russia-Georgia border region</t>
  </si>
  <si>
    <t>near the coast of Aisen, Chile</t>
  </si>
  <si>
    <t>Santa Cruz, Bolivia</t>
  </si>
  <si>
    <t>off the coast of Araucania, Chile</t>
  </si>
  <si>
    <t>offshore Veracruz, Mexico</t>
  </si>
  <si>
    <t>Yellowstone National Park, Wyoming</t>
  </si>
  <si>
    <t>Cordoba, Argentina</t>
  </si>
  <si>
    <t>Manipur, India region</t>
  </si>
  <si>
    <t>Chitinskaya Oblast', Russia</t>
  </si>
  <si>
    <t>eastern Mediterranean Sea</t>
  </si>
  <si>
    <t>western Nei Mongol, China</t>
  </si>
  <si>
    <t>Spain</t>
  </si>
  <si>
    <t>Gansu, China</t>
  </si>
  <si>
    <t>off the coast of Nayarit, Mexico</t>
  </si>
  <si>
    <t>Saint Lucia region, Windward Islands</t>
  </si>
  <si>
    <t>Apure, Venezuela</t>
  </si>
  <si>
    <t>south of Tasmania</t>
  </si>
  <si>
    <t>near the south coast of New Guinea, Papua New Guinea</t>
  </si>
  <si>
    <t>southern Chile-Argentina border region</t>
  </si>
  <si>
    <t>Tierra del Fuego, Magallanes, Chile</t>
  </si>
  <si>
    <t>near the coast of western Turkey</t>
  </si>
  <si>
    <t>offshore Nayarit, Mexico</t>
  </si>
  <si>
    <t>off the coast of Pakistan</t>
  </si>
  <si>
    <t>Qinghai-Sichuan border region, China</t>
  </si>
  <si>
    <t>Korea Bay</t>
  </si>
  <si>
    <t>Maldive Islands region</t>
  </si>
  <si>
    <t>Assam, India</t>
  </si>
  <si>
    <t>Puerto Rico region</t>
  </si>
  <si>
    <t>Jamaica region</t>
  </si>
  <si>
    <t>Isla Chiloe, Los Lagos, Chile</t>
  </si>
  <si>
    <t>off the coast of Tarapaca, Chile</t>
  </si>
  <si>
    <t>Buru, Indonesia</t>
  </si>
  <si>
    <t>Sicily, Italy</t>
  </si>
  <si>
    <t>Morelos, Mexico</t>
  </si>
  <si>
    <t>Henan-Shandong border region, China</t>
  </si>
  <si>
    <t>offshore Michoacan, Mexico</t>
  </si>
  <si>
    <t>near the coast of Libya</t>
  </si>
  <si>
    <t>Los Lagos, Chile</t>
  </si>
  <si>
    <t>off the coast of South Africa</t>
  </si>
  <si>
    <t>Jalisco, Mexico</t>
  </si>
  <si>
    <t>Tachira, Venezuela</t>
  </si>
  <si>
    <t>South China Sea</t>
  </si>
  <si>
    <t>Mongolia-China border region</t>
  </si>
  <si>
    <t>Macedonia</t>
  </si>
  <si>
    <t>Meghalaya, India region</t>
  </si>
  <si>
    <t>Mendoza, Argentina</t>
  </si>
  <si>
    <t>Anzoategui, Venezuela</t>
  </si>
  <si>
    <t>Bulgaria</t>
  </si>
  <si>
    <t>near the north coast of Chukotskiy Avtonomnyy Okrug, Russia</t>
  </si>
  <si>
    <t>Kenya</t>
  </si>
  <si>
    <t>northwestern Sakha, Russia</t>
  </si>
  <si>
    <t>offshore Central California</t>
  </si>
  <si>
    <t>Gansu-Qinghai border region, China</t>
  </si>
  <si>
    <t>Kalimantan, Indonesia</t>
  </si>
  <si>
    <t>western Montana</t>
  </si>
  <si>
    <t>mj</t>
  </si>
  <si>
    <t>Bangladesh</t>
  </si>
  <si>
    <t>Honduras</t>
  </si>
  <si>
    <t>Gansu-Ningxia border region, China</t>
  </si>
  <si>
    <t>British Columbia, Canada</t>
  </si>
  <si>
    <t>Mona Passage, Puerto Rico</t>
  </si>
  <si>
    <t>southeast central Pacific Ocean</t>
  </si>
  <si>
    <t>near the coast of Fujian, China</t>
  </si>
  <si>
    <t>off the coast of Coquimbo, Chile</t>
  </si>
  <si>
    <t>Hubei, China</t>
  </si>
  <si>
    <t>Mona Passage, Dominican Republic</t>
  </si>
  <si>
    <t>Eritrea</t>
  </si>
  <si>
    <t>Mozambique Channel</t>
  </si>
  <si>
    <t>Visayan Sea, Philippines</t>
  </si>
  <si>
    <t>Guadeloupe region, Leeward Islands</t>
  </si>
  <si>
    <t>off the coast of southern Peru</t>
  </si>
  <si>
    <t>east of the Philippine Islands</t>
  </si>
  <si>
    <t>Estado de Mexico, Mexico</t>
  </si>
  <si>
    <t>Uganda</t>
  </si>
  <si>
    <t>Belize</t>
  </si>
  <si>
    <t>Ninigo Islands region, Papua New Guinea</t>
  </si>
  <si>
    <t>western Xizang-India border region</t>
  </si>
  <si>
    <t>Xizang-India-Myanmar border region</t>
  </si>
  <si>
    <t>Lake Rukwa region, Tanzania</t>
  </si>
  <si>
    <t>west of the Queen Charlotte Islands</t>
  </si>
  <si>
    <t>Tajikistan-Xinjiang border region</t>
  </si>
  <si>
    <t>Bristol Bay</t>
  </si>
  <si>
    <t>Antarctica</t>
  </si>
  <si>
    <t>Yellow Sea</t>
  </si>
  <si>
    <t>Banaba, Kiribati region</t>
  </si>
  <si>
    <t>southwestern Atlantic Ocean</t>
  </si>
  <si>
    <t>Bay of Bengal</t>
  </si>
  <si>
    <t>Galapagos Islands, Ecuador region</t>
  </si>
  <si>
    <t>India-Pakistan border region</t>
  </si>
  <si>
    <t>Kashmir-India border region</t>
  </si>
  <si>
    <t>off the coast of Hokkaido, Japan</t>
  </si>
  <si>
    <t>Chatham Islands, New Zealand region</t>
  </si>
  <si>
    <t>Sonora-Sinaloa border region, Mexico</t>
  </si>
  <si>
    <t>off the coast of Tanzania</t>
  </si>
  <si>
    <t>offshore Miranda, Venezuela</t>
  </si>
  <si>
    <t>Дата, в которую было максимальное количество землетрясений</t>
  </si>
  <si>
    <t>Средняя глубина землетрясения. Округлите до 3 знаков после запятой</t>
  </si>
  <si>
    <t>Средняя глубина землетрясения после 01.01.1917. Округлите до 3 знаков после запятой</t>
  </si>
  <si>
    <t>25-й персентиль магнитуды землетрясения</t>
  </si>
  <si>
    <t>42-й персентиль магнитуды землетрясения</t>
  </si>
  <si>
    <t>Система улавливания землетрясений, у которой был наибольший абсолютный прирост зарегистрированных землетрясений за период с 2000 года по сравнению с периодом до 2000 года1. Напишите название этой системы как в датасете, в скобочках укажите этот прирост (в землетрясениях)</t>
  </si>
  <si>
    <t>Система улавливания землетрясений, у которой был наибольший относительный прирост зарегистрированных землетрясений за период с 2000 года по сравнению с периодом до 2000 года1. Напишите название этой системы как в датасете, в скобочках укажите этот прирост (в процентах)</t>
  </si>
  <si>
    <t>Count</t>
  </si>
  <si>
    <t>Date Unique</t>
  </si>
  <si>
    <t>System</t>
  </si>
  <si>
    <t>Earthquakes (before 2000)</t>
  </si>
  <si>
    <t>Earthquakes (after 2000)</t>
  </si>
  <si>
    <t>pde (855)</t>
  </si>
  <si>
    <t>Increase (absolute)</t>
  </si>
  <si>
    <t>Increase (relative, %)</t>
  </si>
  <si>
    <t>pde (846.5346535%)</t>
  </si>
  <si>
    <t>Ответ</t>
  </si>
  <si>
    <t>Вопрос</t>
  </si>
  <si>
    <t>Пояснение</t>
  </si>
  <si>
    <t>Решение на листе "Dates"</t>
  </si>
  <si>
    <t>Ответ записан через формулу</t>
  </si>
  <si>
    <t>Решение на листе "Systems"</t>
  </si>
  <si>
    <t>Решение на листе "Systems"; я взял систему, у которой при вычислении относительного прироста не было деления на 0</t>
  </si>
  <si>
    <t>Ответ текстом (если формулы не работают)</t>
  </si>
  <si>
    <t>Посмотри внимательнее на переменную nst. Есть ли там подозрительные значения, которые могли бы быть ошибкой в сборе или обработке данных? Прокомментируй их и причины их появления. Если нужно, проведи дополнительный анализ, не используя данные вне предоставленного файла.</t>
  </si>
  <si>
    <t>В переменной nst достаточно много пропущенных значений, а также есть 0. Очевидно, что нельзя зафиксировать землятресение с помощью 0 станций, так что, вероятно, это ошибочные значения. Как видно по таблице ниже, абсолютно все значения 0 были у системы centennial.</t>
  </si>
  <si>
    <t>Найди самое популярное значение в колонке place. Значит ли это, что в данном регионе было больше всего землетрясений в указанный период? Подсказка: посмотрите на похожие названия регионов</t>
  </si>
  <si>
    <t>Place</t>
  </si>
  <si>
    <t>MAX:</t>
  </si>
  <si>
    <t>Place:</t>
  </si>
  <si>
    <t>Vanuatu. Нет, не значт, так как разные системы называют регионы по-разному.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</si>
</sst>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4" fontId="18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A4" zoomScale="134" workbookViewId="0">
      <selection activeCell="C8" sqref="C8"/>
    </sheetView>
  </sheetViews>
  <sheetFormatPr baseColWidth="10" defaultRowHeight="16" x14ac:dyDescent="0.2"/>
  <cols>
    <col min="1" max="1" width="43.5" customWidth="1"/>
    <col min="2" max="2" width="18.1640625" bestFit="1" customWidth="1"/>
    <col min="3" max="3" width="32.5" style="2" bestFit="1" customWidth="1"/>
    <col min="4" max="4" width="49" bestFit="1" customWidth="1"/>
  </cols>
  <sheetData>
    <row r="1" spans="1:4" ht="17" x14ac:dyDescent="0.2">
      <c r="A1" t="s">
        <v>805</v>
      </c>
      <c r="B1" t="s">
        <v>804</v>
      </c>
      <c r="C1" s="2" t="s">
        <v>806</v>
      </c>
      <c r="D1" t="s">
        <v>811</v>
      </c>
    </row>
    <row r="2" spans="1:4" ht="34" x14ac:dyDescent="0.2">
      <c r="A2" s="2" t="s">
        <v>788</v>
      </c>
      <c r="B2" s="3">
        <v>40613</v>
      </c>
      <c r="C2" s="2" t="s">
        <v>807</v>
      </c>
      <c r="D2">
        <v>40613</v>
      </c>
    </row>
    <row r="3" spans="1:4" ht="34" x14ac:dyDescent="0.2">
      <c r="A3" s="2" t="s">
        <v>789</v>
      </c>
      <c r="B3" s="6">
        <f>AVERAGE(earth_quakes!E:E)</f>
        <v>76.855974978948666</v>
      </c>
      <c r="C3" s="2" t="s">
        <v>808</v>
      </c>
      <c r="D3">
        <v>76.855974978948666</v>
      </c>
    </row>
    <row r="4" spans="1:4" ht="51" x14ac:dyDescent="0.2">
      <c r="A4" s="2" t="s">
        <v>790</v>
      </c>
      <c r="B4" s="6">
        <f>AVERAGEIF(earth_quakes!A:A, "&gt;1917-01-01",earth_quakes!E:E)</f>
        <v>77.64700012858431</v>
      </c>
      <c r="C4" s="2" t="s">
        <v>808</v>
      </c>
      <c r="D4">
        <v>77.647000000000006</v>
      </c>
    </row>
    <row r="5" spans="1:4" ht="17" x14ac:dyDescent="0.2">
      <c r="A5" s="2" t="s">
        <v>791</v>
      </c>
      <c r="B5">
        <f>_xlfn.PERCENTILE.EXC(earth_quakes!F:F, 0.25)</f>
        <v>6.2</v>
      </c>
      <c r="C5" s="2" t="s">
        <v>808</v>
      </c>
      <c r="D5">
        <v>6.2</v>
      </c>
    </row>
    <row r="6" spans="1:4" ht="17" x14ac:dyDescent="0.2">
      <c r="A6" s="2" t="s">
        <v>792</v>
      </c>
      <c r="B6">
        <f>_xlfn.PERCENTILE.EXC(earth_quakes!F:F, 0.42)</f>
        <v>6.4</v>
      </c>
      <c r="C6" s="2" t="s">
        <v>808</v>
      </c>
      <c r="D6">
        <v>6.4</v>
      </c>
    </row>
    <row r="7" spans="1:4" ht="119" x14ac:dyDescent="0.2">
      <c r="A7" s="2" t="s">
        <v>793</v>
      </c>
      <c r="B7" t="s">
        <v>800</v>
      </c>
      <c r="C7" s="2" t="s">
        <v>809</v>
      </c>
      <c r="D7" t="s">
        <v>800</v>
      </c>
    </row>
    <row r="8" spans="1:4" ht="119" x14ac:dyDescent="0.2">
      <c r="A8" s="2" t="s">
        <v>794</v>
      </c>
      <c r="B8" t="s">
        <v>803</v>
      </c>
      <c r="C8" s="2" t="s">
        <v>810</v>
      </c>
      <c r="D8" t="s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9" sqref="B9"/>
    </sheetView>
  </sheetViews>
  <sheetFormatPr baseColWidth="10" defaultRowHeight="16" x14ac:dyDescent="0.2"/>
  <cols>
    <col min="1" max="1" width="76.6640625" customWidth="1"/>
    <col min="2" max="2" width="49.33203125" customWidth="1"/>
  </cols>
  <sheetData>
    <row r="1" spans="1:4" x14ac:dyDescent="0.2">
      <c r="A1" t="s">
        <v>805</v>
      </c>
      <c r="B1" t="s">
        <v>804</v>
      </c>
    </row>
    <row r="2" spans="1:4" ht="102" x14ac:dyDescent="0.2">
      <c r="A2" s="2" t="s">
        <v>812</v>
      </c>
      <c r="B2" s="2" t="s">
        <v>813</v>
      </c>
    </row>
    <row r="11" spans="1:4" x14ac:dyDescent="0.2">
      <c r="C11" t="str" cm="1">
        <f t="array" ref="C11:C16">_xlfn.UNIQUE(earth_quakes!I2:I8314)</f>
        <v>us</v>
      </c>
      <c r="D11">
        <f>COUNTIFS(earth_quakes!I:I,'Часть II'!C11,earth_quakes!H:H, 0)</f>
        <v>0</v>
      </c>
    </row>
    <row r="12" spans="1:4" x14ac:dyDescent="0.2">
      <c r="C12" t="str">
        <v>nc</v>
      </c>
      <c r="D12">
        <f>COUNTIFS(earth_quakes!I:I,'Часть II'!C12,earth_quakes!H:H, 0)</f>
        <v>0</v>
      </c>
    </row>
    <row r="13" spans="1:4" x14ac:dyDescent="0.2">
      <c r="C13" t="str">
        <v>pde</v>
      </c>
      <c r="D13">
        <f>COUNTIFS(earth_quakes!I:I,'Часть II'!C13,earth_quakes!H:H, 0)</f>
        <v>0</v>
      </c>
    </row>
    <row r="14" spans="1:4" x14ac:dyDescent="0.2">
      <c r="C14" t="str">
        <v>centennial</v>
      </c>
      <c r="D14">
        <f>COUNTIFS(earth_quakes!I:I,'Часть II'!C14,earth_quakes!H:H, 0)</f>
        <v>1283</v>
      </c>
    </row>
    <row r="15" spans="1:4" x14ac:dyDescent="0.2">
      <c r="C15" t="str">
        <v>official</v>
      </c>
      <c r="D15">
        <f>COUNTIFS(earth_quakes!I:I,'Часть II'!C15,earth_quakes!H:H, 0)</f>
        <v>0</v>
      </c>
    </row>
    <row r="16" spans="1:4" x14ac:dyDescent="0.2">
      <c r="C16" t="str">
        <v>atlas</v>
      </c>
      <c r="D16">
        <f>COUNTIFS(earth_quakes!I:I,'Часть II'!C16,earth_quakes!H:H, 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3"/>
  <sheetViews>
    <sheetView tabSelected="1" workbookViewId="0">
      <selection activeCell="B3" sqref="B3"/>
    </sheetView>
  </sheetViews>
  <sheetFormatPr baseColWidth="10" defaultRowHeight="16" x14ac:dyDescent="0.2"/>
  <cols>
    <col min="1" max="1" width="37" customWidth="1"/>
    <col min="2" max="2" width="53.1640625" bestFit="1" customWidth="1"/>
    <col min="4" max="4" width="16.5" bestFit="1" customWidth="1"/>
  </cols>
  <sheetData>
    <row r="1" spans="1:2" x14ac:dyDescent="0.2">
      <c r="A1" t="s">
        <v>805</v>
      </c>
      <c r="B1" t="s">
        <v>804</v>
      </c>
    </row>
    <row r="2" spans="1:2" ht="102" x14ac:dyDescent="0.2">
      <c r="A2" s="2" t="s">
        <v>814</v>
      </c>
      <c r="B2" s="2" t="s">
        <v>818</v>
      </c>
    </row>
    <row r="13" spans="1:2" x14ac:dyDescent="0.2">
      <c r="A13" t="s">
        <v>795</v>
      </c>
      <c r="B13" t="s">
        <v>815</v>
      </c>
    </row>
    <row r="14" spans="1:2" x14ac:dyDescent="0.2">
      <c r="A14" s="5">
        <f>COUNTIF(earth_quakes!J:J,'Часть III'!B14)</f>
        <v>1</v>
      </c>
      <c r="B14" t="s">
        <v>13</v>
      </c>
    </row>
    <row r="15" spans="1:2" x14ac:dyDescent="0.2">
      <c r="A15" s="5">
        <f>COUNTIF(earth_quakes!J:J,'Часть III'!B15)</f>
        <v>1</v>
      </c>
      <c r="B15" t="s">
        <v>15</v>
      </c>
    </row>
    <row r="16" spans="1:2" x14ac:dyDescent="0.2">
      <c r="A16" s="5">
        <f>COUNTIF(earth_quakes!J:J,'Часть III'!B16)</f>
        <v>1</v>
      </c>
      <c r="B16" t="s">
        <v>17</v>
      </c>
    </row>
    <row r="17" spans="1:4" x14ac:dyDescent="0.2">
      <c r="A17" s="5">
        <f>COUNTIF(earth_quakes!J:J,'Часть III'!B17)</f>
        <v>1</v>
      </c>
      <c r="B17" t="s">
        <v>18</v>
      </c>
    </row>
    <row r="18" spans="1:4" x14ac:dyDescent="0.2">
      <c r="A18" s="5">
        <f>COUNTIF(earth_quakes!J:J,'Часть III'!B18)</f>
        <v>1</v>
      </c>
      <c r="B18" t="s">
        <v>20</v>
      </c>
      <c r="C18" t="s">
        <v>816</v>
      </c>
      <c r="D18">
        <f>MAX(A14:A683)</f>
        <v>349</v>
      </c>
    </row>
    <row r="19" spans="1:4" x14ac:dyDescent="0.2">
      <c r="A19" s="5">
        <f>COUNTIF(earth_quakes!J:J,'Часть III'!B19)</f>
        <v>1</v>
      </c>
      <c r="B19" t="s">
        <v>21</v>
      </c>
      <c r="C19" t="s">
        <v>817</v>
      </c>
      <c r="D19" t="s">
        <v>185</v>
      </c>
    </row>
    <row r="20" spans="1:4" x14ac:dyDescent="0.2">
      <c r="A20" s="5">
        <f>COUNTIF(earth_quakes!J:J,'Часть III'!B20)</f>
        <v>22</v>
      </c>
      <c r="B20" t="s">
        <v>22</v>
      </c>
    </row>
    <row r="21" spans="1:4" x14ac:dyDescent="0.2">
      <c r="A21" s="5">
        <f>COUNTIF(earth_quakes!J:J,'Часть III'!B21)</f>
        <v>1</v>
      </c>
      <c r="B21" t="s">
        <v>25</v>
      </c>
    </row>
    <row r="22" spans="1:4" x14ac:dyDescent="0.2">
      <c r="A22" s="5">
        <f>COUNTIF(earth_quakes!J:J,'Часть III'!B22)</f>
        <v>1</v>
      </c>
      <c r="B22" t="s">
        <v>26</v>
      </c>
    </row>
    <row r="23" spans="1:4" x14ac:dyDescent="0.2">
      <c r="A23" s="5">
        <f>COUNTIF(earth_quakes!J:J,'Часть III'!B23)</f>
        <v>1</v>
      </c>
      <c r="B23" t="s">
        <v>28</v>
      </c>
    </row>
    <row r="24" spans="1:4" x14ac:dyDescent="0.2">
      <c r="A24" s="5">
        <f>COUNTIF(earth_quakes!J:J,'Часть III'!B24)</f>
        <v>1</v>
      </c>
      <c r="B24" t="s">
        <v>29</v>
      </c>
    </row>
    <row r="25" spans="1:4" x14ac:dyDescent="0.2">
      <c r="A25" s="5">
        <f>COUNTIF(earth_quakes!J:J,'Часть III'!B25)</f>
        <v>1</v>
      </c>
      <c r="B25" t="s">
        <v>30</v>
      </c>
    </row>
    <row r="26" spans="1:4" x14ac:dyDescent="0.2">
      <c r="A26" s="5">
        <f>COUNTIF(earth_quakes!J:J,'Часть III'!B26)</f>
        <v>1</v>
      </c>
      <c r="B26" t="s">
        <v>31</v>
      </c>
    </row>
    <row r="27" spans="1:4" x14ac:dyDescent="0.2">
      <c r="A27" s="5">
        <f>COUNTIF(earth_quakes!J:J,'Часть III'!B27)</f>
        <v>1</v>
      </c>
      <c r="B27" t="s">
        <v>32</v>
      </c>
    </row>
    <row r="28" spans="1:4" x14ac:dyDescent="0.2">
      <c r="A28" s="5">
        <f>COUNTIF(earth_quakes!J:J,'Часть III'!B28)</f>
        <v>1</v>
      </c>
      <c r="B28" t="s">
        <v>33</v>
      </c>
    </row>
    <row r="29" spans="1:4" x14ac:dyDescent="0.2">
      <c r="A29" s="5">
        <f>COUNTIF(earth_quakes!J:J,'Часть III'!B29)</f>
        <v>1</v>
      </c>
      <c r="B29" t="s">
        <v>34</v>
      </c>
    </row>
    <row r="30" spans="1:4" x14ac:dyDescent="0.2">
      <c r="A30" s="5">
        <f>COUNTIF(earth_quakes!J:J,'Часть III'!B30)</f>
        <v>1</v>
      </c>
      <c r="B30" t="s">
        <v>35</v>
      </c>
    </row>
    <row r="31" spans="1:4" x14ac:dyDescent="0.2">
      <c r="A31" s="5">
        <f>COUNTIF(earth_quakes!J:J,'Часть III'!B31)</f>
        <v>1</v>
      </c>
      <c r="B31" t="s">
        <v>36</v>
      </c>
    </row>
    <row r="32" spans="1:4" x14ac:dyDescent="0.2">
      <c r="A32" s="5">
        <f>COUNTIF(earth_quakes!J:J,'Часть III'!B32)</f>
        <v>1</v>
      </c>
      <c r="B32" t="s">
        <v>37</v>
      </c>
    </row>
    <row r="33" spans="1:2" x14ac:dyDescent="0.2">
      <c r="A33" s="5">
        <f>COUNTIF(earth_quakes!J:J,'Часть III'!B33)</f>
        <v>1</v>
      </c>
      <c r="B33" t="s">
        <v>38</v>
      </c>
    </row>
    <row r="34" spans="1:2" x14ac:dyDescent="0.2">
      <c r="A34" s="5">
        <f>COUNTIF(earth_quakes!J:J,'Часть III'!B34)</f>
        <v>1</v>
      </c>
      <c r="B34" t="s">
        <v>39</v>
      </c>
    </row>
    <row r="35" spans="1:2" x14ac:dyDescent="0.2">
      <c r="A35" s="5">
        <f>COUNTIF(earth_quakes!J:J,'Часть III'!B35)</f>
        <v>1</v>
      </c>
      <c r="B35" t="s">
        <v>40</v>
      </c>
    </row>
    <row r="36" spans="1:2" x14ac:dyDescent="0.2">
      <c r="A36" s="5">
        <f>COUNTIF(earth_quakes!J:J,'Часть III'!B36)</f>
        <v>1</v>
      </c>
      <c r="B36" t="s">
        <v>41</v>
      </c>
    </row>
    <row r="37" spans="1:2" x14ac:dyDescent="0.2">
      <c r="A37" s="5">
        <f>COUNTIF(earth_quakes!J:J,'Часть III'!B37)</f>
        <v>1</v>
      </c>
      <c r="B37" t="s">
        <v>42</v>
      </c>
    </row>
    <row r="38" spans="1:2" x14ac:dyDescent="0.2">
      <c r="A38" s="5">
        <f>COUNTIF(earth_quakes!J:J,'Часть III'!B38)</f>
        <v>1</v>
      </c>
      <c r="B38" t="s">
        <v>43</v>
      </c>
    </row>
    <row r="39" spans="1:2" x14ac:dyDescent="0.2">
      <c r="A39" s="5">
        <f>COUNTIF(earth_quakes!J:J,'Часть III'!B39)</f>
        <v>1</v>
      </c>
      <c r="B39" t="s">
        <v>44</v>
      </c>
    </row>
    <row r="40" spans="1:2" x14ac:dyDescent="0.2">
      <c r="A40" s="5">
        <f>COUNTIF(earth_quakes!J:J,'Часть III'!B40)</f>
        <v>1</v>
      </c>
      <c r="B40" t="s">
        <v>45</v>
      </c>
    </row>
    <row r="41" spans="1:2" x14ac:dyDescent="0.2">
      <c r="A41" s="5">
        <f>COUNTIF(earth_quakes!J:J,'Часть III'!B41)</f>
        <v>1</v>
      </c>
      <c r="B41" t="s">
        <v>46</v>
      </c>
    </row>
    <row r="42" spans="1:2" x14ac:dyDescent="0.2">
      <c r="A42" s="5">
        <f>COUNTIF(earth_quakes!J:J,'Часть III'!B42)</f>
        <v>33</v>
      </c>
      <c r="B42" t="s">
        <v>47</v>
      </c>
    </row>
    <row r="43" spans="1:2" x14ac:dyDescent="0.2">
      <c r="A43" s="5">
        <f>COUNTIF(earth_quakes!J:J,'Часть III'!B43)</f>
        <v>4</v>
      </c>
      <c r="B43" t="s">
        <v>48</v>
      </c>
    </row>
    <row r="44" spans="1:2" x14ac:dyDescent="0.2">
      <c r="A44" s="5">
        <f>COUNTIF(earth_quakes!J:J,'Часть III'!B44)</f>
        <v>1</v>
      </c>
      <c r="B44" t="s">
        <v>49</v>
      </c>
    </row>
    <row r="45" spans="1:2" x14ac:dyDescent="0.2">
      <c r="A45" s="5">
        <f>COUNTIF(earth_quakes!J:J,'Часть III'!B45)</f>
        <v>1</v>
      </c>
      <c r="B45" t="s">
        <v>50</v>
      </c>
    </row>
    <row r="46" spans="1:2" x14ac:dyDescent="0.2">
      <c r="A46" s="5">
        <f>COUNTIF(earth_quakes!J:J,'Часть III'!B46)</f>
        <v>190</v>
      </c>
      <c r="B46" t="s">
        <v>51</v>
      </c>
    </row>
    <row r="47" spans="1:2" x14ac:dyDescent="0.2">
      <c r="A47" s="5">
        <f>COUNTIF(earth_quakes!J:J,'Часть III'!B47)</f>
        <v>1</v>
      </c>
      <c r="B47" t="s">
        <v>52</v>
      </c>
    </row>
    <row r="48" spans="1:2" x14ac:dyDescent="0.2">
      <c r="A48" s="5">
        <f>COUNTIF(earth_quakes!J:J,'Часть III'!B48)</f>
        <v>1</v>
      </c>
      <c r="B48" t="s">
        <v>53</v>
      </c>
    </row>
    <row r="49" spans="1:2" x14ac:dyDescent="0.2">
      <c r="A49" s="5">
        <f>COUNTIF(earth_quakes!J:J,'Часть III'!B49)</f>
        <v>15</v>
      </c>
      <c r="B49" t="s">
        <v>54</v>
      </c>
    </row>
    <row r="50" spans="1:2" x14ac:dyDescent="0.2">
      <c r="A50" s="5">
        <f>COUNTIF(earth_quakes!J:J,'Часть III'!B50)</f>
        <v>1</v>
      </c>
      <c r="B50" t="s">
        <v>55</v>
      </c>
    </row>
    <row r="51" spans="1:2" x14ac:dyDescent="0.2">
      <c r="A51" s="5">
        <f>COUNTIF(earth_quakes!J:J,'Часть III'!B51)</f>
        <v>1</v>
      </c>
      <c r="B51" t="s">
        <v>56</v>
      </c>
    </row>
    <row r="52" spans="1:2" x14ac:dyDescent="0.2">
      <c r="A52" s="5">
        <f>COUNTIF(earth_quakes!J:J,'Часть III'!B52)</f>
        <v>25</v>
      </c>
      <c r="B52" t="s">
        <v>57</v>
      </c>
    </row>
    <row r="53" spans="1:2" x14ac:dyDescent="0.2">
      <c r="A53" s="5">
        <f>COUNTIF(earth_quakes!J:J,'Часть III'!B53)</f>
        <v>1</v>
      </c>
      <c r="B53" t="s">
        <v>58</v>
      </c>
    </row>
    <row r="54" spans="1:2" x14ac:dyDescent="0.2">
      <c r="A54" s="5">
        <f>COUNTIF(earth_quakes!J:J,'Часть III'!B54)</f>
        <v>1</v>
      </c>
      <c r="B54" t="s">
        <v>59</v>
      </c>
    </row>
    <row r="55" spans="1:2" x14ac:dyDescent="0.2">
      <c r="A55" s="5">
        <f>COUNTIF(earth_quakes!J:J,'Часть III'!B55)</f>
        <v>1</v>
      </c>
      <c r="B55" t="s">
        <v>60</v>
      </c>
    </row>
    <row r="56" spans="1:2" x14ac:dyDescent="0.2">
      <c r="A56" s="5">
        <f>COUNTIF(earth_quakes!J:J,'Часть III'!B56)</f>
        <v>132</v>
      </c>
      <c r="B56" t="s">
        <v>61</v>
      </c>
    </row>
    <row r="57" spans="1:2" x14ac:dyDescent="0.2">
      <c r="A57" s="5">
        <f>COUNTIF(earth_quakes!J:J,'Часть III'!B57)</f>
        <v>1</v>
      </c>
      <c r="B57" t="s">
        <v>62</v>
      </c>
    </row>
    <row r="58" spans="1:2" x14ac:dyDescent="0.2">
      <c r="A58" s="5">
        <f>COUNTIF(earth_quakes!J:J,'Часть III'!B58)</f>
        <v>1</v>
      </c>
      <c r="B58" t="s">
        <v>63</v>
      </c>
    </row>
    <row r="59" spans="1:2" x14ac:dyDescent="0.2">
      <c r="A59" s="5">
        <f>COUNTIF(earth_quakes!J:J,'Часть III'!B59)</f>
        <v>1</v>
      </c>
      <c r="B59" t="s">
        <v>64</v>
      </c>
    </row>
    <row r="60" spans="1:2" x14ac:dyDescent="0.2">
      <c r="A60" s="5">
        <f>COUNTIF(earth_quakes!J:J,'Часть III'!B60)</f>
        <v>1</v>
      </c>
      <c r="B60" t="s">
        <v>65</v>
      </c>
    </row>
    <row r="61" spans="1:2" x14ac:dyDescent="0.2">
      <c r="A61" s="5">
        <f>COUNTIF(earth_quakes!J:J,'Часть III'!B61)</f>
        <v>1</v>
      </c>
      <c r="B61" t="s">
        <v>66</v>
      </c>
    </row>
    <row r="62" spans="1:2" x14ac:dyDescent="0.2">
      <c r="A62" s="5">
        <f>COUNTIF(earth_quakes!J:J,'Часть III'!B62)</f>
        <v>1</v>
      </c>
      <c r="B62" t="s">
        <v>67</v>
      </c>
    </row>
    <row r="63" spans="1:2" x14ac:dyDescent="0.2">
      <c r="A63" s="5">
        <f>COUNTIF(earth_quakes!J:J,'Часть III'!B63)</f>
        <v>1</v>
      </c>
      <c r="B63" t="s">
        <v>68</v>
      </c>
    </row>
    <row r="64" spans="1:2" x14ac:dyDescent="0.2">
      <c r="A64" s="5">
        <f>COUNTIF(earth_quakes!J:J,'Часть III'!B64)</f>
        <v>8</v>
      </c>
      <c r="B64" t="s">
        <v>69</v>
      </c>
    </row>
    <row r="65" spans="1:2" x14ac:dyDescent="0.2">
      <c r="A65" s="5">
        <f>COUNTIF(earth_quakes!J:J,'Часть III'!B65)</f>
        <v>36</v>
      </c>
      <c r="B65" t="s">
        <v>70</v>
      </c>
    </row>
    <row r="66" spans="1:2" x14ac:dyDescent="0.2">
      <c r="A66" s="5">
        <f>COUNTIF(earth_quakes!J:J,'Часть III'!B66)</f>
        <v>1</v>
      </c>
      <c r="B66" t="s">
        <v>71</v>
      </c>
    </row>
    <row r="67" spans="1:2" x14ac:dyDescent="0.2">
      <c r="A67" s="5">
        <f>COUNTIF(earth_quakes!J:J,'Часть III'!B67)</f>
        <v>24</v>
      </c>
      <c r="B67" t="s">
        <v>72</v>
      </c>
    </row>
    <row r="68" spans="1:2" x14ac:dyDescent="0.2">
      <c r="A68" s="5">
        <f>COUNTIF(earth_quakes!J:J,'Часть III'!B68)</f>
        <v>1</v>
      </c>
      <c r="B68" t="s">
        <v>73</v>
      </c>
    </row>
    <row r="69" spans="1:2" x14ac:dyDescent="0.2">
      <c r="A69" s="5">
        <f>COUNTIF(earth_quakes!J:J,'Часть III'!B69)</f>
        <v>1</v>
      </c>
      <c r="B69" t="s">
        <v>74</v>
      </c>
    </row>
    <row r="70" spans="1:2" x14ac:dyDescent="0.2">
      <c r="A70" s="5">
        <f>COUNTIF(earth_quakes!J:J,'Часть III'!B70)</f>
        <v>1</v>
      </c>
      <c r="B70" t="s">
        <v>75</v>
      </c>
    </row>
    <row r="71" spans="1:2" x14ac:dyDescent="0.2">
      <c r="A71" s="5">
        <f>COUNTIF(earth_quakes!J:J,'Часть III'!B71)</f>
        <v>45</v>
      </c>
      <c r="B71" t="s">
        <v>76</v>
      </c>
    </row>
    <row r="72" spans="1:2" x14ac:dyDescent="0.2">
      <c r="A72" s="5">
        <f>COUNTIF(earth_quakes!J:J,'Часть III'!B72)</f>
        <v>1</v>
      </c>
      <c r="B72" t="s">
        <v>77</v>
      </c>
    </row>
    <row r="73" spans="1:2" x14ac:dyDescent="0.2">
      <c r="A73" s="5">
        <f>COUNTIF(earth_quakes!J:J,'Часть III'!B73)</f>
        <v>1</v>
      </c>
      <c r="B73" t="s">
        <v>78</v>
      </c>
    </row>
    <row r="74" spans="1:2" x14ac:dyDescent="0.2">
      <c r="A74" s="5">
        <f>COUNTIF(earth_quakes!J:J,'Часть III'!B74)</f>
        <v>1</v>
      </c>
      <c r="B74" t="s">
        <v>79</v>
      </c>
    </row>
    <row r="75" spans="1:2" x14ac:dyDescent="0.2">
      <c r="A75" s="5">
        <f>COUNTIF(earth_quakes!J:J,'Часть III'!B75)</f>
        <v>16</v>
      </c>
      <c r="B75" t="s">
        <v>80</v>
      </c>
    </row>
    <row r="76" spans="1:2" x14ac:dyDescent="0.2">
      <c r="A76" s="5">
        <f>COUNTIF(earth_quakes!J:J,'Часть III'!B76)</f>
        <v>1</v>
      </c>
      <c r="B76" t="s">
        <v>81</v>
      </c>
    </row>
    <row r="77" spans="1:2" x14ac:dyDescent="0.2">
      <c r="A77" s="5">
        <f>COUNTIF(earth_quakes!J:J,'Часть III'!B77)</f>
        <v>29</v>
      </c>
      <c r="B77" t="s">
        <v>82</v>
      </c>
    </row>
    <row r="78" spans="1:2" x14ac:dyDescent="0.2">
      <c r="A78" s="5">
        <f>COUNTIF(earth_quakes!J:J,'Часть III'!B78)</f>
        <v>1</v>
      </c>
      <c r="B78" t="s">
        <v>83</v>
      </c>
    </row>
    <row r="79" spans="1:2" x14ac:dyDescent="0.2">
      <c r="A79" s="5">
        <f>COUNTIF(earth_quakes!J:J,'Часть III'!B79)</f>
        <v>1</v>
      </c>
      <c r="B79" t="s">
        <v>84</v>
      </c>
    </row>
    <row r="80" spans="1:2" x14ac:dyDescent="0.2">
      <c r="A80" s="5">
        <f>COUNTIF(earth_quakes!J:J,'Часть III'!B80)</f>
        <v>1</v>
      </c>
      <c r="B80" t="s">
        <v>85</v>
      </c>
    </row>
    <row r="81" spans="1:2" x14ac:dyDescent="0.2">
      <c r="A81" s="5">
        <f>COUNTIF(earth_quakes!J:J,'Часть III'!B81)</f>
        <v>64</v>
      </c>
      <c r="B81" t="s">
        <v>86</v>
      </c>
    </row>
    <row r="82" spans="1:2" x14ac:dyDescent="0.2">
      <c r="A82" s="5">
        <f>COUNTIF(earth_quakes!J:J,'Часть III'!B82)</f>
        <v>1</v>
      </c>
      <c r="B82" t="s">
        <v>87</v>
      </c>
    </row>
    <row r="83" spans="1:2" x14ac:dyDescent="0.2">
      <c r="A83" s="5">
        <f>COUNTIF(earth_quakes!J:J,'Часть III'!B83)</f>
        <v>1</v>
      </c>
      <c r="B83" t="s">
        <v>88</v>
      </c>
    </row>
    <row r="84" spans="1:2" x14ac:dyDescent="0.2">
      <c r="A84" s="5">
        <f>COUNTIF(earth_quakes!J:J,'Часть III'!B84)</f>
        <v>1</v>
      </c>
      <c r="B84" t="s">
        <v>89</v>
      </c>
    </row>
    <row r="85" spans="1:2" x14ac:dyDescent="0.2">
      <c r="A85" s="5">
        <f>COUNTIF(earth_quakes!J:J,'Часть III'!B85)</f>
        <v>1</v>
      </c>
      <c r="B85" t="s">
        <v>90</v>
      </c>
    </row>
    <row r="86" spans="1:2" x14ac:dyDescent="0.2">
      <c r="A86" s="5">
        <f>COUNTIF(earth_quakes!J:J,'Часть III'!B86)</f>
        <v>1</v>
      </c>
      <c r="B86" t="s">
        <v>91</v>
      </c>
    </row>
    <row r="87" spans="1:2" x14ac:dyDescent="0.2">
      <c r="A87" s="5">
        <f>COUNTIF(earth_quakes!J:J,'Часть III'!B87)</f>
        <v>10</v>
      </c>
      <c r="B87" t="s">
        <v>92</v>
      </c>
    </row>
    <row r="88" spans="1:2" x14ac:dyDescent="0.2">
      <c r="A88" s="5">
        <f>COUNTIF(earth_quakes!J:J,'Часть III'!B88)</f>
        <v>1</v>
      </c>
      <c r="B88" t="s">
        <v>93</v>
      </c>
    </row>
    <row r="89" spans="1:2" x14ac:dyDescent="0.2">
      <c r="A89" s="5">
        <f>COUNTIF(earth_quakes!J:J,'Часть III'!B89)</f>
        <v>1</v>
      </c>
      <c r="B89" t="s">
        <v>94</v>
      </c>
    </row>
    <row r="90" spans="1:2" x14ac:dyDescent="0.2">
      <c r="A90" s="5">
        <f>COUNTIF(earth_quakes!J:J,'Часть III'!B90)</f>
        <v>1</v>
      </c>
      <c r="B90" t="s">
        <v>95</v>
      </c>
    </row>
    <row r="91" spans="1:2" x14ac:dyDescent="0.2">
      <c r="A91" s="5">
        <f>COUNTIF(earth_quakes!J:J,'Часть III'!B91)</f>
        <v>1</v>
      </c>
      <c r="B91" t="s">
        <v>96</v>
      </c>
    </row>
    <row r="92" spans="1:2" x14ac:dyDescent="0.2">
      <c r="A92" s="5">
        <f>COUNTIF(earth_quakes!J:J,'Часть III'!B92)</f>
        <v>1</v>
      </c>
      <c r="B92" t="s">
        <v>97</v>
      </c>
    </row>
    <row r="93" spans="1:2" x14ac:dyDescent="0.2">
      <c r="A93" s="5">
        <f>COUNTIF(earth_quakes!J:J,'Часть III'!B93)</f>
        <v>1</v>
      </c>
      <c r="B93" t="s">
        <v>98</v>
      </c>
    </row>
    <row r="94" spans="1:2" x14ac:dyDescent="0.2">
      <c r="A94" s="5">
        <f>COUNTIF(earth_quakes!J:J,'Часть III'!B94)</f>
        <v>1</v>
      </c>
      <c r="B94" t="s">
        <v>99</v>
      </c>
    </row>
    <row r="95" spans="1:2" x14ac:dyDescent="0.2">
      <c r="A95" s="5">
        <f>COUNTIF(earth_quakes!J:J,'Часть III'!B95)</f>
        <v>1</v>
      </c>
      <c r="B95" t="s">
        <v>100</v>
      </c>
    </row>
    <row r="96" spans="1:2" x14ac:dyDescent="0.2">
      <c r="A96" s="5">
        <f>COUNTIF(earth_quakes!J:J,'Часть III'!B96)</f>
        <v>1</v>
      </c>
      <c r="B96" t="s">
        <v>102</v>
      </c>
    </row>
    <row r="97" spans="1:2" x14ac:dyDescent="0.2">
      <c r="A97" s="5">
        <f>COUNTIF(earth_quakes!J:J,'Часть III'!B97)</f>
        <v>1</v>
      </c>
      <c r="B97" t="s">
        <v>104</v>
      </c>
    </row>
    <row r="98" spans="1:2" x14ac:dyDescent="0.2">
      <c r="A98" s="5">
        <f>COUNTIF(earth_quakes!J:J,'Часть III'!B98)</f>
        <v>1</v>
      </c>
      <c r="B98" t="s">
        <v>105</v>
      </c>
    </row>
    <row r="99" spans="1:2" x14ac:dyDescent="0.2">
      <c r="A99" s="5">
        <f>COUNTIF(earth_quakes!J:J,'Часть III'!B99)</f>
        <v>1</v>
      </c>
      <c r="B99" t="s">
        <v>106</v>
      </c>
    </row>
    <row r="100" spans="1:2" x14ac:dyDescent="0.2">
      <c r="A100" s="5">
        <f>COUNTIF(earth_quakes!J:J,'Часть III'!B100)</f>
        <v>1</v>
      </c>
      <c r="B100" t="s">
        <v>107</v>
      </c>
    </row>
    <row r="101" spans="1:2" x14ac:dyDescent="0.2">
      <c r="A101" s="5">
        <f>COUNTIF(earth_quakes!J:J,'Часть III'!B101)</f>
        <v>1</v>
      </c>
      <c r="B101" t="s">
        <v>108</v>
      </c>
    </row>
    <row r="102" spans="1:2" x14ac:dyDescent="0.2">
      <c r="A102" s="5">
        <f>COUNTIF(earth_quakes!J:J,'Часть III'!B102)</f>
        <v>1</v>
      </c>
      <c r="B102" t="s">
        <v>109</v>
      </c>
    </row>
    <row r="103" spans="1:2" x14ac:dyDescent="0.2">
      <c r="A103" s="5">
        <f>COUNTIF(earth_quakes!J:J,'Часть III'!B103)</f>
        <v>1</v>
      </c>
      <c r="B103" t="s">
        <v>110</v>
      </c>
    </row>
    <row r="104" spans="1:2" x14ac:dyDescent="0.2">
      <c r="A104" s="5">
        <f>COUNTIF(earth_quakes!J:J,'Часть III'!B104)</f>
        <v>1</v>
      </c>
      <c r="B104" t="s">
        <v>111</v>
      </c>
    </row>
    <row r="105" spans="1:2" x14ac:dyDescent="0.2">
      <c r="A105" s="5">
        <f>COUNTIF(earth_quakes!J:J,'Часть III'!B105)</f>
        <v>1</v>
      </c>
      <c r="B105" t="s">
        <v>112</v>
      </c>
    </row>
    <row r="106" spans="1:2" x14ac:dyDescent="0.2">
      <c r="A106" s="5">
        <f>COUNTIF(earth_quakes!J:J,'Часть III'!B106)</f>
        <v>1</v>
      </c>
      <c r="B106" t="s">
        <v>113</v>
      </c>
    </row>
    <row r="107" spans="1:2" x14ac:dyDescent="0.2">
      <c r="A107" s="5">
        <f>COUNTIF(earth_quakes!J:J,'Часть III'!B107)</f>
        <v>1</v>
      </c>
      <c r="B107" t="s">
        <v>114</v>
      </c>
    </row>
    <row r="108" spans="1:2" x14ac:dyDescent="0.2">
      <c r="A108" s="5">
        <f>COUNTIF(earth_quakes!J:J,'Часть III'!B108)</f>
        <v>1</v>
      </c>
      <c r="B108" t="s">
        <v>116</v>
      </c>
    </row>
    <row r="109" spans="1:2" x14ac:dyDescent="0.2">
      <c r="A109" s="5">
        <f>COUNTIF(earth_quakes!J:J,'Часть III'!B109)</f>
        <v>40</v>
      </c>
      <c r="B109" t="s">
        <v>117</v>
      </c>
    </row>
    <row r="110" spans="1:2" x14ac:dyDescent="0.2">
      <c r="A110" s="5">
        <f>COUNTIF(earth_quakes!J:J,'Часть III'!B110)</f>
        <v>1</v>
      </c>
      <c r="B110" t="s">
        <v>118</v>
      </c>
    </row>
    <row r="111" spans="1:2" x14ac:dyDescent="0.2">
      <c r="A111" s="5">
        <f>COUNTIF(earth_quakes!J:J,'Часть III'!B111)</f>
        <v>1</v>
      </c>
      <c r="B111" t="s">
        <v>119</v>
      </c>
    </row>
    <row r="112" spans="1:2" x14ac:dyDescent="0.2">
      <c r="A112" s="5">
        <f>COUNTIF(earth_quakes!J:J,'Часть III'!B112)</f>
        <v>1</v>
      </c>
      <c r="B112" t="s">
        <v>120</v>
      </c>
    </row>
    <row r="113" spans="1:2" x14ac:dyDescent="0.2">
      <c r="A113" s="5">
        <f>COUNTIF(earth_quakes!J:J,'Часть III'!B113)</f>
        <v>1</v>
      </c>
      <c r="B113" t="s">
        <v>122</v>
      </c>
    </row>
    <row r="114" spans="1:2" x14ac:dyDescent="0.2">
      <c r="A114" s="5">
        <f>COUNTIF(earth_quakes!J:J,'Часть III'!B114)</f>
        <v>1</v>
      </c>
      <c r="B114" t="s">
        <v>123</v>
      </c>
    </row>
    <row r="115" spans="1:2" x14ac:dyDescent="0.2">
      <c r="A115" s="5">
        <f>COUNTIF(earth_quakes!J:J,'Часть III'!B115)</f>
        <v>1</v>
      </c>
      <c r="B115" t="s">
        <v>124</v>
      </c>
    </row>
    <row r="116" spans="1:2" x14ac:dyDescent="0.2">
      <c r="A116" s="5">
        <f>COUNTIF(earth_quakes!J:J,'Часть III'!B116)</f>
        <v>1</v>
      </c>
      <c r="B116" t="s">
        <v>125</v>
      </c>
    </row>
    <row r="117" spans="1:2" x14ac:dyDescent="0.2">
      <c r="A117" s="5">
        <f>COUNTIF(earth_quakes!J:J,'Часть III'!B117)</f>
        <v>12</v>
      </c>
      <c r="B117" t="s">
        <v>126</v>
      </c>
    </row>
    <row r="118" spans="1:2" x14ac:dyDescent="0.2">
      <c r="A118" s="5">
        <f>COUNTIF(earth_quakes!J:J,'Часть III'!B118)</f>
        <v>1</v>
      </c>
      <c r="B118" t="s">
        <v>127</v>
      </c>
    </row>
    <row r="119" spans="1:2" x14ac:dyDescent="0.2">
      <c r="A119" s="5">
        <f>COUNTIF(earth_quakes!J:J,'Часть III'!B119)</f>
        <v>1</v>
      </c>
      <c r="B119" t="s">
        <v>128</v>
      </c>
    </row>
    <row r="120" spans="1:2" x14ac:dyDescent="0.2">
      <c r="A120" s="5">
        <f>COUNTIF(earth_quakes!J:J,'Часть III'!B120)</f>
        <v>1</v>
      </c>
      <c r="B120" t="s">
        <v>129</v>
      </c>
    </row>
    <row r="121" spans="1:2" x14ac:dyDescent="0.2">
      <c r="A121" s="5">
        <f>COUNTIF(earth_quakes!J:J,'Часть III'!B121)</f>
        <v>1</v>
      </c>
      <c r="B121" t="s">
        <v>130</v>
      </c>
    </row>
    <row r="122" spans="1:2" x14ac:dyDescent="0.2">
      <c r="A122" s="5">
        <f>COUNTIF(earth_quakes!J:J,'Часть III'!B122)</f>
        <v>1</v>
      </c>
      <c r="B122" t="s">
        <v>131</v>
      </c>
    </row>
    <row r="123" spans="1:2" x14ac:dyDescent="0.2">
      <c r="A123" s="5">
        <f>COUNTIF(earth_quakes!J:J,'Часть III'!B123)</f>
        <v>1</v>
      </c>
      <c r="B123" t="s">
        <v>133</v>
      </c>
    </row>
    <row r="124" spans="1:2" x14ac:dyDescent="0.2">
      <c r="A124" s="5">
        <f>COUNTIF(earth_quakes!J:J,'Часть III'!B124)</f>
        <v>1</v>
      </c>
      <c r="B124" t="s">
        <v>134</v>
      </c>
    </row>
    <row r="125" spans="1:2" x14ac:dyDescent="0.2">
      <c r="A125" s="5">
        <f>COUNTIF(earth_quakes!J:J,'Часть III'!B125)</f>
        <v>1</v>
      </c>
      <c r="B125" t="s">
        <v>135</v>
      </c>
    </row>
    <row r="126" spans="1:2" x14ac:dyDescent="0.2">
      <c r="A126" s="5">
        <f>COUNTIF(earth_quakes!J:J,'Часть III'!B126)</f>
        <v>1</v>
      </c>
      <c r="B126" t="s">
        <v>136</v>
      </c>
    </row>
    <row r="127" spans="1:2" x14ac:dyDescent="0.2">
      <c r="A127" s="5">
        <f>COUNTIF(earth_quakes!J:J,'Часть III'!B127)</f>
        <v>1</v>
      </c>
      <c r="B127" t="s">
        <v>137</v>
      </c>
    </row>
    <row r="128" spans="1:2" x14ac:dyDescent="0.2">
      <c r="A128" s="5">
        <f>COUNTIF(earth_quakes!J:J,'Часть III'!B128)</f>
        <v>1</v>
      </c>
      <c r="B128" t="s">
        <v>138</v>
      </c>
    </row>
    <row r="129" spans="1:2" x14ac:dyDescent="0.2">
      <c r="A129" s="5">
        <f>COUNTIF(earth_quakes!J:J,'Часть III'!B129)</f>
        <v>1</v>
      </c>
      <c r="B129" t="s">
        <v>139</v>
      </c>
    </row>
    <row r="130" spans="1:2" x14ac:dyDescent="0.2">
      <c r="A130" s="5">
        <f>COUNTIF(earth_quakes!J:J,'Часть III'!B130)</f>
        <v>1</v>
      </c>
      <c r="B130" t="s">
        <v>140</v>
      </c>
    </row>
    <row r="131" spans="1:2" x14ac:dyDescent="0.2">
      <c r="A131" s="5">
        <f>COUNTIF(earth_quakes!J:J,'Часть III'!B131)</f>
        <v>1</v>
      </c>
      <c r="B131" t="s">
        <v>141</v>
      </c>
    </row>
    <row r="132" spans="1:2" x14ac:dyDescent="0.2">
      <c r="A132" s="5">
        <f>COUNTIF(earth_quakes!J:J,'Часть III'!B132)</f>
        <v>1</v>
      </c>
      <c r="B132" t="s">
        <v>142</v>
      </c>
    </row>
    <row r="133" spans="1:2" x14ac:dyDescent="0.2">
      <c r="A133" s="5">
        <f>COUNTIF(earth_quakes!J:J,'Часть III'!B133)</f>
        <v>1</v>
      </c>
      <c r="B133" t="s">
        <v>143</v>
      </c>
    </row>
    <row r="134" spans="1:2" x14ac:dyDescent="0.2">
      <c r="A134" s="5">
        <f>COUNTIF(earth_quakes!J:J,'Часть III'!B134)</f>
        <v>1</v>
      </c>
      <c r="B134" t="s">
        <v>144</v>
      </c>
    </row>
    <row r="135" spans="1:2" x14ac:dyDescent="0.2">
      <c r="A135" s="5">
        <f>COUNTIF(earth_quakes!J:J,'Часть III'!B135)</f>
        <v>1</v>
      </c>
      <c r="B135" t="s">
        <v>145</v>
      </c>
    </row>
    <row r="136" spans="1:2" x14ac:dyDescent="0.2">
      <c r="A136" s="5">
        <f>COUNTIF(earth_quakes!J:J,'Часть III'!B136)</f>
        <v>1</v>
      </c>
      <c r="B136" t="s">
        <v>146</v>
      </c>
    </row>
    <row r="137" spans="1:2" x14ac:dyDescent="0.2">
      <c r="A137" s="5">
        <f>COUNTIF(earth_quakes!J:J,'Часть III'!B137)</f>
        <v>1</v>
      </c>
      <c r="B137" t="s">
        <v>147</v>
      </c>
    </row>
    <row r="138" spans="1:2" x14ac:dyDescent="0.2">
      <c r="A138" s="5">
        <f>COUNTIF(earth_quakes!J:J,'Часть III'!B138)</f>
        <v>1</v>
      </c>
      <c r="B138" t="s">
        <v>148</v>
      </c>
    </row>
    <row r="139" spans="1:2" x14ac:dyDescent="0.2">
      <c r="A139" s="5">
        <f>COUNTIF(earth_quakes!J:J,'Часть III'!B139)</f>
        <v>1</v>
      </c>
      <c r="B139" t="s">
        <v>149</v>
      </c>
    </row>
    <row r="140" spans="1:2" x14ac:dyDescent="0.2">
      <c r="A140" s="5">
        <f>COUNTIF(earth_quakes!J:J,'Часть III'!B140)</f>
        <v>1</v>
      </c>
      <c r="B140" t="s">
        <v>150</v>
      </c>
    </row>
    <row r="141" spans="1:2" x14ac:dyDescent="0.2">
      <c r="A141" s="5">
        <f>COUNTIF(earth_quakes!J:J,'Часть III'!B141)</f>
        <v>1</v>
      </c>
      <c r="B141" t="s">
        <v>151</v>
      </c>
    </row>
    <row r="142" spans="1:2" x14ac:dyDescent="0.2">
      <c r="A142" s="5">
        <f>COUNTIF(earth_quakes!J:J,'Часть III'!B142)</f>
        <v>1</v>
      </c>
      <c r="B142" t="s">
        <v>152</v>
      </c>
    </row>
    <row r="143" spans="1:2" x14ac:dyDescent="0.2">
      <c r="A143" s="5">
        <f>COUNTIF(earth_quakes!J:J,'Часть III'!B143)</f>
        <v>1</v>
      </c>
      <c r="B143" t="s">
        <v>153</v>
      </c>
    </row>
    <row r="144" spans="1:2" x14ac:dyDescent="0.2">
      <c r="A144" s="5">
        <f>COUNTIF(earth_quakes!J:J,'Часть III'!B144)</f>
        <v>1</v>
      </c>
      <c r="B144" t="s">
        <v>154</v>
      </c>
    </row>
    <row r="145" spans="1:2" x14ac:dyDescent="0.2">
      <c r="A145" s="5">
        <f>COUNTIF(earth_quakes!J:J,'Часть III'!B145)</f>
        <v>1</v>
      </c>
      <c r="B145" t="s">
        <v>155</v>
      </c>
    </row>
    <row r="146" spans="1:2" x14ac:dyDescent="0.2">
      <c r="A146" s="5">
        <f>COUNTIF(earth_quakes!J:J,'Часть III'!B146)</f>
        <v>1</v>
      </c>
      <c r="B146" t="s">
        <v>156</v>
      </c>
    </row>
    <row r="147" spans="1:2" x14ac:dyDescent="0.2">
      <c r="A147" s="5">
        <f>COUNTIF(earth_quakes!J:J,'Часть III'!B147)</f>
        <v>1</v>
      </c>
      <c r="B147" t="s">
        <v>157</v>
      </c>
    </row>
    <row r="148" spans="1:2" x14ac:dyDescent="0.2">
      <c r="A148" s="5">
        <f>COUNTIF(earth_quakes!J:J,'Часть III'!B148)</f>
        <v>1</v>
      </c>
      <c r="B148" t="s">
        <v>158</v>
      </c>
    </row>
    <row r="149" spans="1:2" x14ac:dyDescent="0.2">
      <c r="A149" s="5">
        <f>COUNTIF(earth_quakes!J:J,'Часть III'!B149)</f>
        <v>1</v>
      </c>
      <c r="B149" t="s">
        <v>159</v>
      </c>
    </row>
    <row r="150" spans="1:2" x14ac:dyDescent="0.2">
      <c r="A150" s="5">
        <f>COUNTIF(earth_quakes!J:J,'Часть III'!B150)</f>
        <v>1</v>
      </c>
      <c r="B150" t="s">
        <v>160</v>
      </c>
    </row>
    <row r="151" spans="1:2" x14ac:dyDescent="0.2">
      <c r="A151" s="5">
        <f>COUNTIF(earth_quakes!J:J,'Часть III'!B151)</f>
        <v>1</v>
      </c>
      <c r="B151" t="s">
        <v>161</v>
      </c>
    </row>
    <row r="152" spans="1:2" x14ac:dyDescent="0.2">
      <c r="A152" s="5">
        <f>COUNTIF(earth_quakes!J:J,'Часть III'!B152)</f>
        <v>1</v>
      </c>
      <c r="B152" t="s">
        <v>162</v>
      </c>
    </row>
    <row r="153" spans="1:2" x14ac:dyDescent="0.2">
      <c r="A153" s="5">
        <f>COUNTIF(earth_quakes!J:J,'Часть III'!B153)</f>
        <v>1</v>
      </c>
      <c r="B153" t="s">
        <v>163</v>
      </c>
    </row>
    <row r="154" spans="1:2" x14ac:dyDescent="0.2">
      <c r="A154" s="5">
        <f>COUNTIF(earth_quakes!J:J,'Часть III'!B154)</f>
        <v>1</v>
      </c>
      <c r="B154" t="s">
        <v>164</v>
      </c>
    </row>
    <row r="155" spans="1:2" x14ac:dyDescent="0.2">
      <c r="A155" s="5">
        <f>COUNTIF(earth_quakes!J:J,'Часть III'!B155)</f>
        <v>1</v>
      </c>
      <c r="B155" t="s">
        <v>165</v>
      </c>
    </row>
    <row r="156" spans="1:2" x14ac:dyDescent="0.2">
      <c r="A156" s="5">
        <f>COUNTIF(earth_quakes!J:J,'Часть III'!B156)</f>
        <v>1</v>
      </c>
      <c r="B156" t="s">
        <v>166</v>
      </c>
    </row>
    <row r="157" spans="1:2" x14ac:dyDescent="0.2">
      <c r="A157" s="5">
        <f>COUNTIF(earth_quakes!J:J,'Часть III'!B157)</f>
        <v>1</v>
      </c>
      <c r="B157" t="s">
        <v>167</v>
      </c>
    </row>
    <row r="158" spans="1:2" x14ac:dyDescent="0.2">
      <c r="A158" s="5">
        <f>COUNTIF(earth_quakes!J:J,'Часть III'!B158)</f>
        <v>1</v>
      </c>
      <c r="B158" t="s">
        <v>168</v>
      </c>
    </row>
    <row r="159" spans="1:2" x14ac:dyDescent="0.2">
      <c r="A159" s="5">
        <f>COUNTIF(earth_quakes!J:J,'Часть III'!B159)</f>
        <v>1</v>
      </c>
      <c r="B159" t="s">
        <v>169</v>
      </c>
    </row>
    <row r="160" spans="1:2" x14ac:dyDescent="0.2">
      <c r="A160" s="5">
        <f>COUNTIF(earth_quakes!J:J,'Часть III'!B160)</f>
        <v>1</v>
      </c>
      <c r="B160" t="s">
        <v>170</v>
      </c>
    </row>
    <row r="161" spans="1:2" x14ac:dyDescent="0.2">
      <c r="A161" s="5">
        <f>COUNTIF(earth_quakes!J:J,'Часть III'!B161)</f>
        <v>1</v>
      </c>
      <c r="B161" t="s">
        <v>171</v>
      </c>
    </row>
    <row r="162" spans="1:2" x14ac:dyDescent="0.2">
      <c r="A162" s="5">
        <f>COUNTIF(earth_quakes!J:J,'Часть III'!B162)</f>
        <v>1</v>
      </c>
      <c r="B162" t="s">
        <v>172</v>
      </c>
    </row>
    <row r="163" spans="1:2" x14ac:dyDescent="0.2">
      <c r="A163" s="5">
        <f>COUNTIF(earth_quakes!J:J,'Часть III'!B163)</f>
        <v>1</v>
      </c>
      <c r="B163" t="s">
        <v>173</v>
      </c>
    </row>
    <row r="164" spans="1:2" x14ac:dyDescent="0.2">
      <c r="A164" s="5">
        <f>COUNTIF(earth_quakes!J:J,'Часть III'!B164)</f>
        <v>1</v>
      </c>
      <c r="B164" t="s">
        <v>174</v>
      </c>
    </row>
    <row r="165" spans="1:2" x14ac:dyDescent="0.2">
      <c r="A165" s="5">
        <f>COUNTIF(earth_quakes!J:J,'Часть III'!B165)</f>
        <v>1</v>
      </c>
      <c r="B165" t="s">
        <v>175</v>
      </c>
    </row>
    <row r="166" spans="1:2" x14ac:dyDescent="0.2">
      <c r="A166" s="5">
        <f>COUNTIF(earth_quakes!J:J,'Часть III'!B166)</f>
        <v>1</v>
      </c>
      <c r="B166" t="s">
        <v>176</v>
      </c>
    </row>
    <row r="167" spans="1:2" x14ac:dyDescent="0.2">
      <c r="A167" s="5">
        <f>COUNTIF(earth_quakes!J:J,'Часть III'!B167)</f>
        <v>1</v>
      </c>
      <c r="B167" t="s">
        <v>177</v>
      </c>
    </row>
    <row r="168" spans="1:2" x14ac:dyDescent="0.2">
      <c r="A168" s="5">
        <f>COUNTIF(earth_quakes!J:J,'Часть III'!B168)</f>
        <v>1</v>
      </c>
      <c r="B168" t="s">
        <v>178</v>
      </c>
    </row>
    <row r="169" spans="1:2" x14ac:dyDescent="0.2">
      <c r="A169" s="5">
        <f>COUNTIF(earth_quakes!J:J,'Часть III'!B169)</f>
        <v>1</v>
      </c>
      <c r="B169" t="s">
        <v>179</v>
      </c>
    </row>
    <row r="170" spans="1:2" x14ac:dyDescent="0.2">
      <c r="A170" s="5">
        <f>COUNTIF(earth_quakes!J:J,'Часть III'!B170)</f>
        <v>1</v>
      </c>
      <c r="B170" t="s">
        <v>180</v>
      </c>
    </row>
    <row r="171" spans="1:2" x14ac:dyDescent="0.2">
      <c r="A171" s="5">
        <f>COUNTIF(earth_quakes!J:J,'Часть III'!B171)</f>
        <v>1</v>
      </c>
      <c r="B171" t="s">
        <v>181</v>
      </c>
    </row>
    <row r="172" spans="1:2" x14ac:dyDescent="0.2">
      <c r="A172" s="5">
        <f>COUNTIF(earth_quakes!J:J,'Часть III'!B172)</f>
        <v>39</v>
      </c>
      <c r="B172" t="s">
        <v>183</v>
      </c>
    </row>
    <row r="173" spans="1:2" x14ac:dyDescent="0.2">
      <c r="A173" s="5">
        <f>COUNTIF(earth_quakes!J:J,'Часть III'!B173)</f>
        <v>5</v>
      </c>
      <c r="B173" t="s">
        <v>184</v>
      </c>
    </row>
    <row r="174" spans="1:2" x14ac:dyDescent="0.2">
      <c r="A174" s="5">
        <f>COUNTIF(earth_quakes!J:J,'Часть III'!B174)</f>
        <v>349</v>
      </c>
      <c r="B174" t="s">
        <v>185</v>
      </c>
    </row>
    <row r="175" spans="1:2" x14ac:dyDescent="0.2">
      <c r="A175" s="5">
        <f>COUNTIF(earth_quakes!J:J,'Часть III'!B175)</f>
        <v>32</v>
      </c>
      <c r="B175" t="s">
        <v>186</v>
      </c>
    </row>
    <row r="176" spans="1:2" x14ac:dyDescent="0.2">
      <c r="A176" s="5">
        <f>COUNTIF(earth_quakes!J:J,'Часть III'!B176)</f>
        <v>101</v>
      </c>
      <c r="B176" t="s">
        <v>187</v>
      </c>
    </row>
    <row r="177" spans="1:2" x14ac:dyDescent="0.2">
      <c r="A177" s="5">
        <f>COUNTIF(earth_quakes!J:J,'Часть III'!B177)</f>
        <v>24</v>
      </c>
      <c r="B177" t="s">
        <v>188</v>
      </c>
    </row>
    <row r="178" spans="1:2" x14ac:dyDescent="0.2">
      <c r="A178" s="5">
        <f>COUNTIF(earth_quakes!J:J,'Часть III'!B178)</f>
        <v>1</v>
      </c>
      <c r="B178" t="s">
        <v>189</v>
      </c>
    </row>
    <row r="179" spans="1:2" x14ac:dyDescent="0.2">
      <c r="A179" s="5">
        <f>COUNTIF(earth_quakes!J:J,'Часть III'!B179)</f>
        <v>94</v>
      </c>
      <c r="B179" t="s">
        <v>190</v>
      </c>
    </row>
    <row r="180" spans="1:2" x14ac:dyDescent="0.2">
      <c r="A180" s="5">
        <f>COUNTIF(earth_quakes!J:J,'Часть III'!B180)</f>
        <v>87</v>
      </c>
      <c r="B180" t="s">
        <v>191</v>
      </c>
    </row>
    <row r="181" spans="1:2" x14ac:dyDescent="0.2">
      <c r="A181" s="5">
        <f>COUNTIF(earth_quakes!J:J,'Часть III'!B181)</f>
        <v>17</v>
      </c>
      <c r="B181" t="s">
        <v>192</v>
      </c>
    </row>
    <row r="182" spans="1:2" x14ac:dyDescent="0.2">
      <c r="A182" s="5">
        <f>COUNTIF(earth_quakes!J:J,'Часть III'!B182)</f>
        <v>195</v>
      </c>
      <c r="B182" t="s">
        <v>194</v>
      </c>
    </row>
    <row r="183" spans="1:2" x14ac:dyDescent="0.2">
      <c r="A183" s="5">
        <f>COUNTIF(earth_quakes!J:J,'Часть III'!B183)</f>
        <v>224</v>
      </c>
      <c r="B183" t="s">
        <v>195</v>
      </c>
    </row>
    <row r="184" spans="1:2" x14ac:dyDescent="0.2">
      <c r="A184" s="5">
        <f>COUNTIF(earth_quakes!J:J,'Часть III'!B184)</f>
        <v>32</v>
      </c>
      <c r="B184" t="s">
        <v>196</v>
      </c>
    </row>
    <row r="185" spans="1:2" x14ac:dyDescent="0.2">
      <c r="A185" s="5">
        <f>COUNTIF(earth_quakes!J:J,'Часть III'!B185)</f>
        <v>20</v>
      </c>
      <c r="B185" t="s">
        <v>197</v>
      </c>
    </row>
    <row r="186" spans="1:2" x14ac:dyDescent="0.2">
      <c r="A186" s="5">
        <f>COUNTIF(earth_quakes!J:J,'Часть III'!B186)</f>
        <v>19</v>
      </c>
      <c r="B186" t="s">
        <v>199</v>
      </c>
    </row>
    <row r="187" spans="1:2" x14ac:dyDescent="0.2">
      <c r="A187" s="5">
        <f>COUNTIF(earth_quakes!J:J,'Часть III'!B187)</f>
        <v>24</v>
      </c>
      <c r="B187" t="s">
        <v>200</v>
      </c>
    </row>
    <row r="188" spans="1:2" x14ac:dyDescent="0.2">
      <c r="A188" s="5">
        <f>COUNTIF(earth_quakes!J:J,'Часть III'!B188)</f>
        <v>33</v>
      </c>
      <c r="B188" t="s">
        <v>201</v>
      </c>
    </row>
    <row r="189" spans="1:2" x14ac:dyDescent="0.2">
      <c r="A189" s="5">
        <f>COUNTIF(earth_quakes!J:J,'Часть III'!B189)</f>
        <v>20</v>
      </c>
      <c r="B189" t="s">
        <v>202</v>
      </c>
    </row>
    <row r="190" spans="1:2" x14ac:dyDescent="0.2">
      <c r="A190" s="5">
        <f>COUNTIF(earth_quakes!J:J,'Часть III'!B190)</f>
        <v>14</v>
      </c>
      <c r="B190" t="s">
        <v>203</v>
      </c>
    </row>
    <row r="191" spans="1:2" x14ac:dyDescent="0.2">
      <c r="A191" s="5">
        <f>COUNTIF(earth_quakes!J:J,'Часть III'!B191)</f>
        <v>105</v>
      </c>
      <c r="B191" t="s">
        <v>204</v>
      </c>
    </row>
    <row r="192" spans="1:2" x14ac:dyDescent="0.2">
      <c r="A192" s="5">
        <f>COUNTIF(earth_quakes!J:J,'Часть III'!B192)</f>
        <v>6</v>
      </c>
      <c r="B192" t="s">
        <v>205</v>
      </c>
    </row>
    <row r="193" spans="1:2" x14ac:dyDescent="0.2">
      <c r="A193" s="5">
        <f>COUNTIF(earth_quakes!J:J,'Часть III'!B193)</f>
        <v>36</v>
      </c>
      <c r="B193" t="s">
        <v>206</v>
      </c>
    </row>
    <row r="194" spans="1:2" x14ac:dyDescent="0.2">
      <c r="A194" s="5">
        <f>COUNTIF(earth_quakes!J:J,'Часть III'!B194)</f>
        <v>22</v>
      </c>
      <c r="B194" t="s">
        <v>207</v>
      </c>
    </row>
    <row r="195" spans="1:2" x14ac:dyDescent="0.2">
      <c r="A195" s="5">
        <f>COUNTIF(earth_quakes!J:J,'Часть III'!B195)</f>
        <v>23</v>
      </c>
      <c r="B195" t="s">
        <v>208</v>
      </c>
    </row>
    <row r="196" spans="1:2" x14ac:dyDescent="0.2">
      <c r="A196" s="5">
        <f>COUNTIF(earth_quakes!J:J,'Часть III'!B196)</f>
        <v>32</v>
      </c>
      <c r="B196" t="s">
        <v>209</v>
      </c>
    </row>
    <row r="197" spans="1:2" x14ac:dyDescent="0.2">
      <c r="A197" s="5">
        <f>COUNTIF(earth_quakes!J:J,'Часть III'!B197)</f>
        <v>19</v>
      </c>
      <c r="B197" t="s">
        <v>210</v>
      </c>
    </row>
    <row r="198" spans="1:2" x14ac:dyDescent="0.2">
      <c r="A198" s="5">
        <f>COUNTIF(earth_quakes!J:J,'Часть III'!B198)</f>
        <v>104</v>
      </c>
      <c r="B198" t="s">
        <v>211</v>
      </c>
    </row>
    <row r="199" spans="1:2" x14ac:dyDescent="0.2">
      <c r="A199" s="5">
        <f>COUNTIF(earth_quakes!J:J,'Часть III'!B199)</f>
        <v>5</v>
      </c>
      <c r="B199" t="s">
        <v>212</v>
      </c>
    </row>
    <row r="200" spans="1:2" x14ac:dyDescent="0.2">
      <c r="A200" s="5">
        <f>COUNTIF(earth_quakes!J:J,'Часть III'!B200)</f>
        <v>30</v>
      </c>
      <c r="B200" t="s">
        <v>213</v>
      </c>
    </row>
    <row r="201" spans="1:2" x14ac:dyDescent="0.2">
      <c r="A201" s="5">
        <f>COUNTIF(earth_quakes!J:J,'Часть III'!B201)</f>
        <v>47</v>
      </c>
      <c r="B201" t="s">
        <v>214</v>
      </c>
    </row>
    <row r="202" spans="1:2" x14ac:dyDescent="0.2">
      <c r="A202" s="5">
        <f>COUNTIF(earth_quakes!J:J,'Часть III'!B202)</f>
        <v>101</v>
      </c>
      <c r="B202" t="s">
        <v>215</v>
      </c>
    </row>
    <row r="203" spans="1:2" x14ac:dyDescent="0.2">
      <c r="A203" s="5">
        <f>COUNTIF(earth_quakes!J:J,'Часть III'!B203)</f>
        <v>21</v>
      </c>
      <c r="B203" t="s">
        <v>216</v>
      </c>
    </row>
    <row r="204" spans="1:2" x14ac:dyDescent="0.2">
      <c r="A204" s="5">
        <f>COUNTIF(earth_quakes!J:J,'Часть III'!B204)</f>
        <v>36</v>
      </c>
      <c r="B204" t="s">
        <v>217</v>
      </c>
    </row>
    <row r="205" spans="1:2" x14ac:dyDescent="0.2">
      <c r="A205" s="5">
        <f>COUNTIF(earth_quakes!J:J,'Часть III'!B205)</f>
        <v>7</v>
      </c>
      <c r="B205" t="s">
        <v>218</v>
      </c>
    </row>
    <row r="206" spans="1:2" x14ac:dyDescent="0.2">
      <c r="A206" s="5">
        <f>COUNTIF(earth_quakes!J:J,'Часть III'!B206)</f>
        <v>5</v>
      </c>
      <c r="B206" t="s">
        <v>219</v>
      </c>
    </row>
    <row r="207" spans="1:2" x14ac:dyDescent="0.2">
      <c r="A207" s="5">
        <f>COUNTIF(earth_quakes!J:J,'Часть III'!B207)</f>
        <v>60</v>
      </c>
      <c r="B207" t="s">
        <v>220</v>
      </c>
    </row>
    <row r="208" spans="1:2" x14ac:dyDescent="0.2">
      <c r="A208" s="5">
        <f>COUNTIF(earth_quakes!J:J,'Часть III'!B208)</f>
        <v>2</v>
      </c>
      <c r="B208" t="s">
        <v>221</v>
      </c>
    </row>
    <row r="209" spans="1:2" x14ac:dyDescent="0.2">
      <c r="A209" s="5">
        <f>COUNTIF(earth_quakes!J:J,'Часть III'!B209)</f>
        <v>3</v>
      </c>
      <c r="B209" t="s">
        <v>222</v>
      </c>
    </row>
    <row r="210" spans="1:2" x14ac:dyDescent="0.2">
      <c r="A210" s="5">
        <f>COUNTIF(earth_quakes!J:J,'Часть III'!B210)</f>
        <v>52</v>
      </c>
      <c r="B210" t="s">
        <v>223</v>
      </c>
    </row>
    <row r="211" spans="1:2" x14ac:dyDescent="0.2">
      <c r="A211" s="5">
        <f>COUNTIF(earth_quakes!J:J,'Часть III'!B211)</f>
        <v>15</v>
      </c>
      <c r="B211" t="s">
        <v>224</v>
      </c>
    </row>
    <row r="212" spans="1:2" x14ac:dyDescent="0.2">
      <c r="A212" s="5">
        <f>COUNTIF(earth_quakes!J:J,'Часть III'!B212)</f>
        <v>183</v>
      </c>
      <c r="B212" t="s">
        <v>225</v>
      </c>
    </row>
    <row r="213" spans="1:2" x14ac:dyDescent="0.2">
      <c r="A213" s="5">
        <f>COUNTIF(earth_quakes!J:J,'Часть III'!B213)</f>
        <v>18</v>
      </c>
      <c r="B213" t="s">
        <v>226</v>
      </c>
    </row>
    <row r="214" spans="1:2" x14ac:dyDescent="0.2">
      <c r="A214" s="5">
        <f>COUNTIF(earth_quakes!J:J,'Часть III'!B214)</f>
        <v>2</v>
      </c>
      <c r="B214" t="s">
        <v>227</v>
      </c>
    </row>
    <row r="215" spans="1:2" x14ac:dyDescent="0.2">
      <c r="A215" s="5">
        <f>COUNTIF(earth_quakes!J:J,'Часть III'!B215)</f>
        <v>7</v>
      </c>
      <c r="B215" t="s">
        <v>228</v>
      </c>
    </row>
    <row r="216" spans="1:2" x14ac:dyDescent="0.2">
      <c r="A216" s="5">
        <f>COUNTIF(earth_quakes!J:J,'Часть III'!B216)</f>
        <v>46</v>
      </c>
      <c r="B216" t="s">
        <v>229</v>
      </c>
    </row>
    <row r="217" spans="1:2" x14ac:dyDescent="0.2">
      <c r="A217" s="5">
        <f>COUNTIF(earth_quakes!J:J,'Часть III'!B217)</f>
        <v>36</v>
      </c>
      <c r="B217" t="s">
        <v>230</v>
      </c>
    </row>
    <row r="218" spans="1:2" x14ac:dyDescent="0.2">
      <c r="A218" s="5">
        <f>COUNTIF(earth_quakes!J:J,'Часть III'!B218)</f>
        <v>154</v>
      </c>
      <c r="B218" t="s">
        <v>231</v>
      </c>
    </row>
    <row r="219" spans="1:2" x14ac:dyDescent="0.2">
      <c r="A219" s="5">
        <f>COUNTIF(earth_quakes!J:J,'Часть III'!B219)</f>
        <v>12</v>
      </c>
      <c r="B219" t="s">
        <v>232</v>
      </c>
    </row>
    <row r="220" spans="1:2" x14ac:dyDescent="0.2">
      <c r="A220" s="5">
        <f>COUNTIF(earth_quakes!J:J,'Часть III'!B220)</f>
        <v>26</v>
      </c>
      <c r="B220" t="s">
        <v>233</v>
      </c>
    </row>
    <row r="221" spans="1:2" x14ac:dyDescent="0.2">
      <c r="A221" s="5">
        <f>COUNTIF(earth_quakes!J:J,'Часть III'!B221)</f>
        <v>6</v>
      </c>
      <c r="B221" t="s">
        <v>234</v>
      </c>
    </row>
    <row r="222" spans="1:2" x14ac:dyDescent="0.2">
      <c r="A222" s="5">
        <f>COUNTIF(earth_quakes!J:J,'Часть III'!B222)</f>
        <v>50</v>
      </c>
      <c r="B222" t="s">
        <v>235</v>
      </c>
    </row>
    <row r="223" spans="1:2" x14ac:dyDescent="0.2">
      <c r="A223" s="5">
        <f>COUNTIF(earth_quakes!J:J,'Часть III'!B223)</f>
        <v>32</v>
      </c>
      <c r="B223" t="s">
        <v>236</v>
      </c>
    </row>
    <row r="224" spans="1:2" x14ac:dyDescent="0.2">
      <c r="A224" s="5">
        <f>COUNTIF(earth_quakes!J:J,'Часть III'!B224)</f>
        <v>38</v>
      </c>
      <c r="B224" t="s">
        <v>237</v>
      </c>
    </row>
    <row r="225" spans="1:2" x14ac:dyDescent="0.2">
      <c r="A225" s="5">
        <f>COUNTIF(earth_quakes!J:J,'Часть III'!B225)</f>
        <v>3</v>
      </c>
      <c r="B225" t="s">
        <v>238</v>
      </c>
    </row>
    <row r="226" spans="1:2" x14ac:dyDescent="0.2">
      <c r="A226" s="5">
        <f>COUNTIF(earth_quakes!J:J,'Часть III'!B226)</f>
        <v>14</v>
      </c>
      <c r="B226" t="s">
        <v>239</v>
      </c>
    </row>
    <row r="227" spans="1:2" x14ac:dyDescent="0.2">
      <c r="A227" s="5">
        <f>COUNTIF(earth_quakes!J:J,'Часть III'!B227)</f>
        <v>2</v>
      </c>
      <c r="B227" t="s">
        <v>240</v>
      </c>
    </row>
    <row r="228" spans="1:2" x14ac:dyDescent="0.2">
      <c r="A228" s="5">
        <f>COUNTIF(earth_quakes!J:J,'Часть III'!B228)</f>
        <v>28</v>
      </c>
      <c r="B228" t="s">
        <v>241</v>
      </c>
    </row>
    <row r="229" spans="1:2" x14ac:dyDescent="0.2">
      <c r="A229" s="5">
        <f>COUNTIF(earth_quakes!J:J,'Часть III'!B229)</f>
        <v>13</v>
      </c>
      <c r="B229" t="s">
        <v>242</v>
      </c>
    </row>
    <row r="230" spans="1:2" x14ac:dyDescent="0.2">
      <c r="A230" s="5">
        <f>COUNTIF(earth_quakes!J:J,'Часть III'!B230)</f>
        <v>171</v>
      </c>
      <c r="B230" t="s">
        <v>243</v>
      </c>
    </row>
    <row r="231" spans="1:2" x14ac:dyDescent="0.2">
      <c r="A231" s="5">
        <f>COUNTIF(earth_quakes!J:J,'Часть III'!B231)</f>
        <v>85</v>
      </c>
      <c r="B231" t="s">
        <v>244</v>
      </c>
    </row>
    <row r="232" spans="1:2" x14ac:dyDescent="0.2">
      <c r="A232" s="5">
        <f>COUNTIF(earth_quakes!J:J,'Часть III'!B232)</f>
        <v>45</v>
      </c>
      <c r="B232" t="s">
        <v>245</v>
      </c>
    </row>
    <row r="233" spans="1:2" x14ac:dyDescent="0.2">
      <c r="A233" s="5">
        <f>COUNTIF(earth_quakes!J:J,'Часть III'!B233)</f>
        <v>66</v>
      </c>
      <c r="B233" t="s">
        <v>247</v>
      </c>
    </row>
    <row r="234" spans="1:2" x14ac:dyDescent="0.2">
      <c r="A234" s="5">
        <f>COUNTIF(earth_quakes!J:J,'Часть III'!B234)</f>
        <v>9</v>
      </c>
      <c r="B234" t="s">
        <v>248</v>
      </c>
    </row>
    <row r="235" spans="1:2" x14ac:dyDescent="0.2">
      <c r="A235" s="5">
        <f>COUNTIF(earth_quakes!J:J,'Часть III'!B235)</f>
        <v>21</v>
      </c>
      <c r="B235" t="s">
        <v>249</v>
      </c>
    </row>
    <row r="236" spans="1:2" x14ac:dyDescent="0.2">
      <c r="A236" s="5">
        <f>COUNTIF(earth_quakes!J:J,'Часть III'!B236)</f>
        <v>5</v>
      </c>
      <c r="B236" t="s">
        <v>250</v>
      </c>
    </row>
    <row r="237" spans="1:2" x14ac:dyDescent="0.2">
      <c r="A237" s="5">
        <f>COUNTIF(earth_quakes!J:J,'Часть III'!B237)</f>
        <v>7</v>
      </c>
      <c r="B237" t="s">
        <v>251</v>
      </c>
    </row>
    <row r="238" spans="1:2" x14ac:dyDescent="0.2">
      <c r="A238" s="5">
        <f>COUNTIF(earth_quakes!J:J,'Часть III'!B238)</f>
        <v>11</v>
      </c>
      <c r="B238" t="s">
        <v>252</v>
      </c>
    </row>
    <row r="239" spans="1:2" x14ac:dyDescent="0.2">
      <c r="A239" s="5">
        <f>COUNTIF(earth_quakes!J:J,'Часть III'!B239)</f>
        <v>12</v>
      </c>
      <c r="B239" t="s">
        <v>253</v>
      </c>
    </row>
    <row r="240" spans="1:2" x14ac:dyDescent="0.2">
      <c r="A240" s="5">
        <f>COUNTIF(earth_quakes!J:J,'Часть III'!B240)</f>
        <v>3</v>
      </c>
      <c r="B240" t="s">
        <v>255</v>
      </c>
    </row>
    <row r="241" spans="1:2" x14ac:dyDescent="0.2">
      <c r="A241" s="5">
        <f>COUNTIF(earth_quakes!J:J,'Часть III'!B241)</f>
        <v>29</v>
      </c>
      <c r="B241" t="s">
        <v>256</v>
      </c>
    </row>
    <row r="242" spans="1:2" x14ac:dyDescent="0.2">
      <c r="A242" s="5">
        <f>COUNTIF(earth_quakes!J:J,'Часть III'!B242)</f>
        <v>7</v>
      </c>
      <c r="B242" t="s">
        <v>257</v>
      </c>
    </row>
    <row r="243" spans="1:2" x14ac:dyDescent="0.2">
      <c r="A243" s="5">
        <f>COUNTIF(earth_quakes!J:J,'Часть III'!B243)</f>
        <v>24</v>
      </c>
      <c r="B243" t="s">
        <v>258</v>
      </c>
    </row>
    <row r="244" spans="1:2" x14ac:dyDescent="0.2">
      <c r="A244" s="5">
        <f>COUNTIF(earth_quakes!J:J,'Часть III'!B244)</f>
        <v>110</v>
      </c>
      <c r="B244" t="s">
        <v>259</v>
      </c>
    </row>
    <row r="245" spans="1:2" x14ac:dyDescent="0.2">
      <c r="A245" s="5">
        <f>COUNTIF(earth_quakes!J:J,'Часть III'!B245)</f>
        <v>5</v>
      </c>
      <c r="B245" t="s">
        <v>260</v>
      </c>
    </row>
    <row r="246" spans="1:2" x14ac:dyDescent="0.2">
      <c r="A246" s="5">
        <f>COUNTIF(earth_quakes!J:J,'Часть III'!B246)</f>
        <v>112</v>
      </c>
      <c r="B246" t="s">
        <v>261</v>
      </c>
    </row>
    <row r="247" spans="1:2" x14ac:dyDescent="0.2">
      <c r="A247" s="5">
        <f>COUNTIF(earth_quakes!J:J,'Часть III'!B247)</f>
        <v>6</v>
      </c>
      <c r="B247" t="s">
        <v>262</v>
      </c>
    </row>
    <row r="248" spans="1:2" x14ac:dyDescent="0.2">
      <c r="A248" s="5">
        <f>COUNTIF(earth_quakes!J:J,'Часть III'!B248)</f>
        <v>31</v>
      </c>
      <c r="B248" t="s">
        <v>263</v>
      </c>
    </row>
    <row r="249" spans="1:2" x14ac:dyDescent="0.2">
      <c r="A249" s="5">
        <f>COUNTIF(earth_quakes!J:J,'Часть III'!B249)</f>
        <v>13</v>
      </c>
      <c r="B249" t="s">
        <v>264</v>
      </c>
    </row>
    <row r="250" spans="1:2" x14ac:dyDescent="0.2">
      <c r="A250" s="5">
        <f>COUNTIF(earth_quakes!J:J,'Часть III'!B250)</f>
        <v>110</v>
      </c>
      <c r="B250" t="s">
        <v>265</v>
      </c>
    </row>
    <row r="251" spans="1:2" x14ac:dyDescent="0.2">
      <c r="A251" s="5">
        <f>COUNTIF(earth_quakes!J:J,'Часть III'!B251)</f>
        <v>7</v>
      </c>
      <c r="B251" t="s">
        <v>266</v>
      </c>
    </row>
    <row r="252" spans="1:2" x14ac:dyDescent="0.2">
      <c r="A252" s="5">
        <f>COUNTIF(earth_quakes!J:J,'Часть III'!B252)</f>
        <v>41</v>
      </c>
      <c r="B252" t="s">
        <v>268</v>
      </c>
    </row>
    <row r="253" spans="1:2" x14ac:dyDescent="0.2">
      <c r="A253" s="5">
        <f>COUNTIF(earth_quakes!J:J,'Часть III'!B253)</f>
        <v>17</v>
      </c>
      <c r="B253" t="s">
        <v>269</v>
      </c>
    </row>
    <row r="254" spans="1:2" x14ac:dyDescent="0.2">
      <c r="A254" s="5">
        <f>COUNTIF(earth_quakes!J:J,'Часть III'!B254)</f>
        <v>88</v>
      </c>
      <c r="B254" t="s">
        <v>270</v>
      </c>
    </row>
    <row r="255" spans="1:2" x14ac:dyDescent="0.2">
      <c r="A255" s="5">
        <f>COUNTIF(earth_quakes!J:J,'Часть III'!B255)</f>
        <v>2</v>
      </c>
      <c r="B255" t="s">
        <v>271</v>
      </c>
    </row>
    <row r="256" spans="1:2" x14ac:dyDescent="0.2">
      <c r="A256" s="5">
        <f>COUNTIF(earth_quakes!J:J,'Часть III'!B256)</f>
        <v>9</v>
      </c>
      <c r="B256" t="s">
        <v>272</v>
      </c>
    </row>
    <row r="257" spans="1:2" x14ac:dyDescent="0.2">
      <c r="A257" s="5">
        <f>COUNTIF(earth_quakes!J:J,'Часть III'!B257)</f>
        <v>9</v>
      </c>
      <c r="B257" t="s">
        <v>274</v>
      </c>
    </row>
    <row r="258" spans="1:2" x14ac:dyDescent="0.2">
      <c r="A258" s="5">
        <f>COUNTIF(earth_quakes!J:J,'Часть III'!B258)</f>
        <v>12</v>
      </c>
      <c r="B258" t="s">
        <v>275</v>
      </c>
    </row>
    <row r="259" spans="1:2" x14ac:dyDescent="0.2">
      <c r="A259" s="5">
        <f>COUNTIF(earth_quakes!J:J,'Часть III'!B259)</f>
        <v>6</v>
      </c>
      <c r="B259" t="s">
        <v>276</v>
      </c>
    </row>
    <row r="260" spans="1:2" x14ac:dyDescent="0.2">
      <c r="A260" s="5">
        <f>COUNTIF(earth_quakes!J:J,'Часть III'!B260)</f>
        <v>12</v>
      </c>
      <c r="B260" t="s">
        <v>277</v>
      </c>
    </row>
    <row r="261" spans="1:2" x14ac:dyDescent="0.2">
      <c r="A261" s="5">
        <f>COUNTIF(earth_quakes!J:J,'Часть III'!B261)</f>
        <v>3</v>
      </c>
      <c r="B261" t="s">
        <v>278</v>
      </c>
    </row>
    <row r="262" spans="1:2" x14ac:dyDescent="0.2">
      <c r="A262" s="5">
        <f>COUNTIF(earth_quakes!J:J,'Часть III'!B262)</f>
        <v>4</v>
      </c>
      <c r="B262" t="s">
        <v>279</v>
      </c>
    </row>
    <row r="263" spans="1:2" x14ac:dyDescent="0.2">
      <c r="A263" s="5">
        <f>COUNTIF(earth_quakes!J:J,'Часть III'!B263)</f>
        <v>2</v>
      </c>
      <c r="B263" t="s">
        <v>280</v>
      </c>
    </row>
    <row r="264" spans="1:2" x14ac:dyDescent="0.2">
      <c r="A264" s="5">
        <f>COUNTIF(earth_quakes!J:J,'Часть III'!B264)</f>
        <v>4</v>
      </c>
      <c r="B264" t="s">
        <v>281</v>
      </c>
    </row>
    <row r="265" spans="1:2" x14ac:dyDescent="0.2">
      <c r="A265" s="5">
        <f>COUNTIF(earth_quakes!J:J,'Часть III'!B265)</f>
        <v>24</v>
      </c>
      <c r="B265" t="s">
        <v>282</v>
      </c>
    </row>
    <row r="266" spans="1:2" x14ac:dyDescent="0.2">
      <c r="A266" s="5">
        <f>COUNTIF(earth_quakes!J:J,'Часть III'!B266)</f>
        <v>15</v>
      </c>
      <c r="B266" t="s">
        <v>283</v>
      </c>
    </row>
    <row r="267" spans="1:2" x14ac:dyDescent="0.2">
      <c r="A267" s="5">
        <f>COUNTIF(earth_quakes!J:J,'Часть III'!B267)</f>
        <v>7</v>
      </c>
      <c r="B267" t="s">
        <v>284</v>
      </c>
    </row>
    <row r="268" spans="1:2" x14ac:dyDescent="0.2">
      <c r="A268" s="5">
        <f>COUNTIF(earth_quakes!J:J,'Часть III'!B268)</f>
        <v>4</v>
      </c>
      <c r="B268" t="s">
        <v>285</v>
      </c>
    </row>
    <row r="269" spans="1:2" x14ac:dyDescent="0.2">
      <c r="A269" s="5">
        <f>COUNTIF(earth_quakes!J:J,'Часть III'!B269)</f>
        <v>27</v>
      </c>
      <c r="B269" t="s">
        <v>286</v>
      </c>
    </row>
    <row r="270" spans="1:2" x14ac:dyDescent="0.2">
      <c r="A270" s="5">
        <f>COUNTIF(earth_quakes!J:J,'Часть III'!B270)</f>
        <v>20</v>
      </c>
      <c r="B270" t="s">
        <v>287</v>
      </c>
    </row>
    <row r="271" spans="1:2" x14ac:dyDescent="0.2">
      <c r="A271" s="5">
        <f>COUNTIF(earth_quakes!J:J,'Часть III'!B271)</f>
        <v>14</v>
      </c>
      <c r="B271" t="s">
        <v>288</v>
      </c>
    </row>
    <row r="272" spans="1:2" x14ac:dyDescent="0.2">
      <c r="A272" s="5">
        <f>COUNTIF(earth_quakes!J:J,'Часть III'!B272)</f>
        <v>18</v>
      </c>
      <c r="B272" t="s">
        <v>289</v>
      </c>
    </row>
    <row r="273" spans="1:2" x14ac:dyDescent="0.2">
      <c r="A273" s="5">
        <f>COUNTIF(earth_quakes!J:J,'Часть III'!B273)</f>
        <v>21</v>
      </c>
      <c r="B273" t="s">
        <v>290</v>
      </c>
    </row>
    <row r="274" spans="1:2" x14ac:dyDescent="0.2">
      <c r="A274" s="5">
        <f>COUNTIF(earth_quakes!J:J,'Часть III'!B274)</f>
        <v>20</v>
      </c>
      <c r="B274" t="s">
        <v>291</v>
      </c>
    </row>
    <row r="275" spans="1:2" x14ac:dyDescent="0.2">
      <c r="A275" s="5">
        <f>COUNTIF(earth_quakes!J:J,'Часть III'!B275)</f>
        <v>1</v>
      </c>
      <c r="B275" t="s">
        <v>292</v>
      </c>
    </row>
    <row r="276" spans="1:2" x14ac:dyDescent="0.2">
      <c r="A276" s="5">
        <f>COUNTIF(earth_quakes!J:J,'Часть III'!B276)</f>
        <v>87</v>
      </c>
      <c r="B276" t="s">
        <v>293</v>
      </c>
    </row>
    <row r="277" spans="1:2" x14ac:dyDescent="0.2">
      <c r="A277" s="5">
        <f>COUNTIF(earth_quakes!J:J,'Часть III'!B277)</f>
        <v>46</v>
      </c>
      <c r="B277" t="s">
        <v>294</v>
      </c>
    </row>
    <row r="278" spans="1:2" x14ac:dyDescent="0.2">
      <c r="A278" s="5">
        <f>COUNTIF(earth_quakes!J:J,'Часть III'!B278)</f>
        <v>75</v>
      </c>
      <c r="B278" t="s">
        <v>295</v>
      </c>
    </row>
    <row r="279" spans="1:2" x14ac:dyDescent="0.2">
      <c r="A279" s="5">
        <f>COUNTIF(earth_quakes!J:J,'Часть III'!B279)</f>
        <v>47</v>
      </c>
      <c r="B279" t="s">
        <v>296</v>
      </c>
    </row>
    <row r="280" spans="1:2" x14ac:dyDescent="0.2">
      <c r="A280" s="5">
        <f>COUNTIF(earth_quakes!J:J,'Часть III'!B280)</f>
        <v>12</v>
      </c>
      <c r="B280" t="s">
        <v>297</v>
      </c>
    </row>
    <row r="281" spans="1:2" x14ac:dyDescent="0.2">
      <c r="A281" s="5">
        <f>COUNTIF(earth_quakes!J:J,'Часть III'!B281)</f>
        <v>15</v>
      </c>
      <c r="B281" t="s">
        <v>298</v>
      </c>
    </row>
    <row r="282" spans="1:2" x14ac:dyDescent="0.2">
      <c r="A282" s="5">
        <f>COUNTIF(earth_quakes!J:J,'Часть III'!B282)</f>
        <v>4</v>
      </c>
      <c r="B282" t="s">
        <v>299</v>
      </c>
    </row>
    <row r="283" spans="1:2" x14ac:dyDescent="0.2">
      <c r="A283" s="5">
        <f>COUNTIF(earth_quakes!J:J,'Часть III'!B283)</f>
        <v>17</v>
      </c>
      <c r="B283" t="s">
        <v>300</v>
      </c>
    </row>
    <row r="284" spans="1:2" x14ac:dyDescent="0.2">
      <c r="A284" s="5">
        <f>COUNTIF(earth_quakes!J:J,'Часть III'!B284)</f>
        <v>11</v>
      </c>
      <c r="B284" t="s">
        <v>301</v>
      </c>
    </row>
    <row r="285" spans="1:2" x14ac:dyDescent="0.2">
      <c r="A285" s="5">
        <f>COUNTIF(earth_quakes!J:J,'Часть III'!B285)</f>
        <v>39</v>
      </c>
      <c r="B285" t="s">
        <v>302</v>
      </c>
    </row>
    <row r="286" spans="1:2" x14ac:dyDescent="0.2">
      <c r="A286" s="5">
        <f>COUNTIF(earth_quakes!J:J,'Часть III'!B286)</f>
        <v>16</v>
      </c>
      <c r="B286" t="s">
        <v>303</v>
      </c>
    </row>
    <row r="287" spans="1:2" x14ac:dyDescent="0.2">
      <c r="A287" s="5">
        <f>COUNTIF(earth_quakes!J:J,'Часть III'!B287)</f>
        <v>6</v>
      </c>
      <c r="B287" t="s">
        <v>305</v>
      </c>
    </row>
    <row r="288" spans="1:2" x14ac:dyDescent="0.2">
      <c r="A288" s="5">
        <f>COUNTIF(earth_quakes!J:J,'Часть III'!B288)</f>
        <v>16</v>
      </c>
      <c r="B288" t="s">
        <v>306</v>
      </c>
    </row>
    <row r="289" spans="1:2" x14ac:dyDescent="0.2">
      <c r="A289" s="5">
        <f>COUNTIF(earth_quakes!J:J,'Часть III'!B289)</f>
        <v>6</v>
      </c>
      <c r="B289" t="s">
        <v>307</v>
      </c>
    </row>
    <row r="290" spans="1:2" x14ac:dyDescent="0.2">
      <c r="A290" s="5">
        <f>COUNTIF(earth_quakes!J:J,'Часть III'!B290)</f>
        <v>14</v>
      </c>
      <c r="B290" t="s">
        <v>308</v>
      </c>
    </row>
    <row r="291" spans="1:2" x14ac:dyDescent="0.2">
      <c r="A291" s="5">
        <f>COUNTIF(earth_quakes!J:J,'Часть III'!B291)</f>
        <v>6</v>
      </c>
      <c r="B291" t="s">
        <v>309</v>
      </c>
    </row>
    <row r="292" spans="1:2" x14ac:dyDescent="0.2">
      <c r="A292" s="5">
        <f>COUNTIF(earth_quakes!J:J,'Часть III'!B292)</f>
        <v>28</v>
      </c>
      <c r="B292" t="s">
        <v>310</v>
      </c>
    </row>
    <row r="293" spans="1:2" x14ac:dyDescent="0.2">
      <c r="A293" s="5">
        <f>COUNTIF(earth_quakes!J:J,'Часть III'!B293)</f>
        <v>6</v>
      </c>
      <c r="B293" t="s">
        <v>311</v>
      </c>
    </row>
    <row r="294" spans="1:2" x14ac:dyDescent="0.2">
      <c r="A294" s="5">
        <f>COUNTIF(earth_quakes!J:J,'Часть III'!B294)</f>
        <v>6</v>
      </c>
      <c r="B294" t="s">
        <v>312</v>
      </c>
    </row>
    <row r="295" spans="1:2" x14ac:dyDescent="0.2">
      <c r="A295" s="5">
        <f>COUNTIF(earth_quakes!J:J,'Часть III'!B295)</f>
        <v>1</v>
      </c>
      <c r="B295" t="s">
        <v>313</v>
      </c>
    </row>
    <row r="296" spans="1:2" x14ac:dyDescent="0.2">
      <c r="A296" s="5">
        <f>COUNTIF(earth_quakes!J:J,'Часть III'!B296)</f>
        <v>59</v>
      </c>
      <c r="B296" t="s">
        <v>314</v>
      </c>
    </row>
    <row r="297" spans="1:2" x14ac:dyDescent="0.2">
      <c r="A297" s="5">
        <f>COUNTIF(earth_quakes!J:J,'Часть III'!B297)</f>
        <v>6</v>
      </c>
      <c r="B297" t="s">
        <v>315</v>
      </c>
    </row>
    <row r="298" spans="1:2" x14ac:dyDescent="0.2">
      <c r="A298" s="5">
        <f>COUNTIF(earth_quakes!J:J,'Часть III'!B298)</f>
        <v>16</v>
      </c>
      <c r="B298" t="s">
        <v>316</v>
      </c>
    </row>
    <row r="299" spans="1:2" x14ac:dyDescent="0.2">
      <c r="A299" s="5">
        <f>COUNTIF(earth_quakes!J:J,'Часть III'!B299)</f>
        <v>29</v>
      </c>
      <c r="B299" t="s">
        <v>317</v>
      </c>
    </row>
    <row r="300" spans="1:2" x14ac:dyDescent="0.2">
      <c r="A300" s="5">
        <f>COUNTIF(earth_quakes!J:J,'Часть III'!B300)</f>
        <v>20</v>
      </c>
      <c r="B300" t="s">
        <v>318</v>
      </c>
    </row>
    <row r="301" spans="1:2" x14ac:dyDescent="0.2">
      <c r="A301" s="5">
        <f>COUNTIF(earth_quakes!J:J,'Часть III'!B301)</f>
        <v>4</v>
      </c>
      <c r="B301" t="s">
        <v>319</v>
      </c>
    </row>
    <row r="302" spans="1:2" x14ac:dyDescent="0.2">
      <c r="A302" s="5">
        <f>COUNTIF(earth_quakes!J:J,'Часть III'!B302)</f>
        <v>83</v>
      </c>
      <c r="B302" t="s">
        <v>320</v>
      </c>
    </row>
    <row r="303" spans="1:2" x14ac:dyDescent="0.2">
      <c r="A303" s="5">
        <f>COUNTIF(earth_quakes!J:J,'Часть III'!B303)</f>
        <v>20</v>
      </c>
      <c r="B303" t="s">
        <v>321</v>
      </c>
    </row>
    <row r="304" spans="1:2" x14ac:dyDescent="0.2">
      <c r="A304" s="5">
        <f>COUNTIF(earth_quakes!J:J,'Часть III'!B304)</f>
        <v>11</v>
      </c>
      <c r="B304" t="s">
        <v>322</v>
      </c>
    </row>
    <row r="305" spans="1:2" x14ac:dyDescent="0.2">
      <c r="A305" s="5">
        <f>COUNTIF(earth_quakes!J:J,'Часть III'!B305)</f>
        <v>49</v>
      </c>
      <c r="B305" t="s">
        <v>323</v>
      </c>
    </row>
    <row r="306" spans="1:2" x14ac:dyDescent="0.2">
      <c r="A306" s="5">
        <f>COUNTIF(earth_quakes!J:J,'Часть III'!B306)</f>
        <v>40</v>
      </c>
      <c r="B306" t="s">
        <v>324</v>
      </c>
    </row>
    <row r="307" spans="1:2" x14ac:dyDescent="0.2">
      <c r="A307" s="5">
        <f>COUNTIF(earth_quakes!J:J,'Часть III'!B307)</f>
        <v>9</v>
      </c>
      <c r="B307" t="s">
        <v>325</v>
      </c>
    </row>
    <row r="308" spans="1:2" x14ac:dyDescent="0.2">
      <c r="A308" s="5">
        <f>COUNTIF(earth_quakes!J:J,'Часть III'!B308)</f>
        <v>5</v>
      </c>
      <c r="B308" t="s">
        <v>326</v>
      </c>
    </row>
    <row r="309" spans="1:2" x14ac:dyDescent="0.2">
      <c r="A309" s="5">
        <f>COUNTIF(earth_quakes!J:J,'Часть III'!B309)</f>
        <v>11</v>
      </c>
      <c r="B309" t="s">
        <v>327</v>
      </c>
    </row>
    <row r="310" spans="1:2" x14ac:dyDescent="0.2">
      <c r="A310" s="5">
        <f>COUNTIF(earth_quakes!J:J,'Часть III'!B310)</f>
        <v>28</v>
      </c>
      <c r="B310" t="s">
        <v>328</v>
      </c>
    </row>
    <row r="311" spans="1:2" x14ac:dyDescent="0.2">
      <c r="A311" s="5">
        <f>COUNTIF(earth_quakes!J:J,'Часть III'!B311)</f>
        <v>21</v>
      </c>
      <c r="B311" t="s">
        <v>329</v>
      </c>
    </row>
    <row r="312" spans="1:2" x14ac:dyDescent="0.2">
      <c r="A312" s="5">
        <f>COUNTIF(earth_quakes!J:J,'Часть III'!B312)</f>
        <v>8</v>
      </c>
      <c r="B312" t="s">
        <v>330</v>
      </c>
    </row>
    <row r="313" spans="1:2" x14ac:dyDescent="0.2">
      <c r="A313" s="5">
        <f>COUNTIF(earth_quakes!J:J,'Часть III'!B313)</f>
        <v>10</v>
      </c>
      <c r="B313" t="s">
        <v>332</v>
      </c>
    </row>
    <row r="314" spans="1:2" x14ac:dyDescent="0.2">
      <c r="A314" s="5">
        <f>COUNTIF(earth_quakes!J:J,'Часть III'!B314)</f>
        <v>8</v>
      </c>
      <c r="B314" t="s">
        <v>333</v>
      </c>
    </row>
    <row r="315" spans="1:2" x14ac:dyDescent="0.2">
      <c r="A315" s="5">
        <f>COUNTIF(earth_quakes!J:J,'Часть III'!B315)</f>
        <v>4</v>
      </c>
      <c r="B315" t="s">
        <v>334</v>
      </c>
    </row>
    <row r="316" spans="1:2" x14ac:dyDescent="0.2">
      <c r="A316" s="5">
        <f>COUNTIF(earth_quakes!J:J,'Часть III'!B316)</f>
        <v>5</v>
      </c>
      <c r="B316" t="s">
        <v>335</v>
      </c>
    </row>
    <row r="317" spans="1:2" x14ac:dyDescent="0.2">
      <c r="A317" s="5">
        <f>COUNTIF(earth_quakes!J:J,'Часть III'!B317)</f>
        <v>11</v>
      </c>
      <c r="B317" t="s">
        <v>336</v>
      </c>
    </row>
    <row r="318" spans="1:2" x14ac:dyDescent="0.2">
      <c r="A318" s="5">
        <f>COUNTIF(earth_quakes!J:J,'Часть III'!B318)</f>
        <v>12</v>
      </c>
      <c r="B318" t="s">
        <v>337</v>
      </c>
    </row>
    <row r="319" spans="1:2" x14ac:dyDescent="0.2">
      <c r="A319" s="5">
        <f>COUNTIF(earth_quakes!J:J,'Часть III'!B319)</f>
        <v>3</v>
      </c>
      <c r="B319" t="s">
        <v>338</v>
      </c>
    </row>
    <row r="320" spans="1:2" x14ac:dyDescent="0.2">
      <c r="A320" s="5">
        <f>COUNTIF(earth_quakes!J:J,'Часть III'!B320)</f>
        <v>9</v>
      </c>
      <c r="B320" t="s">
        <v>339</v>
      </c>
    </row>
    <row r="321" spans="1:2" x14ac:dyDescent="0.2">
      <c r="A321" s="5">
        <f>COUNTIF(earth_quakes!J:J,'Часть III'!B321)</f>
        <v>7</v>
      </c>
      <c r="B321" t="s">
        <v>340</v>
      </c>
    </row>
    <row r="322" spans="1:2" x14ac:dyDescent="0.2">
      <c r="A322" s="5">
        <f>COUNTIF(earth_quakes!J:J,'Часть III'!B322)</f>
        <v>6</v>
      </c>
      <c r="B322" t="s">
        <v>341</v>
      </c>
    </row>
    <row r="323" spans="1:2" x14ac:dyDescent="0.2">
      <c r="A323" s="5">
        <f>COUNTIF(earth_quakes!J:J,'Часть III'!B323)</f>
        <v>55</v>
      </c>
      <c r="B323" t="s">
        <v>342</v>
      </c>
    </row>
    <row r="324" spans="1:2" x14ac:dyDescent="0.2">
      <c r="A324" s="5">
        <f>COUNTIF(earth_quakes!J:J,'Часть III'!B324)</f>
        <v>9</v>
      </c>
      <c r="B324" t="s">
        <v>343</v>
      </c>
    </row>
    <row r="325" spans="1:2" x14ac:dyDescent="0.2">
      <c r="A325" s="5">
        <f>COUNTIF(earth_quakes!J:J,'Часть III'!B325)</f>
        <v>1</v>
      </c>
      <c r="B325" t="s">
        <v>344</v>
      </c>
    </row>
    <row r="326" spans="1:2" x14ac:dyDescent="0.2">
      <c r="A326" s="5">
        <f>COUNTIF(earth_quakes!J:J,'Часть III'!B326)</f>
        <v>13</v>
      </c>
      <c r="B326" t="s">
        <v>345</v>
      </c>
    </row>
    <row r="327" spans="1:2" x14ac:dyDescent="0.2">
      <c r="A327" s="5">
        <f>COUNTIF(earth_quakes!J:J,'Часть III'!B327)</f>
        <v>34</v>
      </c>
      <c r="B327" t="s">
        <v>346</v>
      </c>
    </row>
    <row r="328" spans="1:2" x14ac:dyDescent="0.2">
      <c r="A328" s="5">
        <f>COUNTIF(earth_quakes!J:J,'Часть III'!B328)</f>
        <v>1</v>
      </c>
      <c r="B328" t="s">
        <v>347</v>
      </c>
    </row>
    <row r="329" spans="1:2" x14ac:dyDescent="0.2">
      <c r="A329" s="5">
        <f>COUNTIF(earth_quakes!J:J,'Часть III'!B329)</f>
        <v>4</v>
      </c>
      <c r="B329" t="s">
        <v>348</v>
      </c>
    </row>
    <row r="330" spans="1:2" x14ac:dyDescent="0.2">
      <c r="A330" s="5">
        <f>COUNTIF(earth_quakes!J:J,'Часть III'!B330)</f>
        <v>9</v>
      </c>
      <c r="B330" t="s">
        <v>349</v>
      </c>
    </row>
    <row r="331" spans="1:2" x14ac:dyDescent="0.2">
      <c r="A331" s="5">
        <f>COUNTIF(earth_quakes!J:J,'Часть III'!B331)</f>
        <v>9</v>
      </c>
      <c r="B331" t="s">
        <v>350</v>
      </c>
    </row>
    <row r="332" spans="1:2" x14ac:dyDescent="0.2">
      <c r="A332" s="5">
        <f>COUNTIF(earth_quakes!J:J,'Часть III'!B332)</f>
        <v>3</v>
      </c>
      <c r="B332" t="s">
        <v>351</v>
      </c>
    </row>
    <row r="333" spans="1:2" x14ac:dyDescent="0.2">
      <c r="A333" s="5">
        <f>COUNTIF(earth_quakes!J:J,'Часть III'!B333)</f>
        <v>5</v>
      </c>
      <c r="B333" t="s">
        <v>352</v>
      </c>
    </row>
    <row r="334" spans="1:2" x14ac:dyDescent="0.2">
      <c r="A334" s="5">
        <f>COUNTIF(earth_quakes!J:J,'Часть III'!B334)</f>
        <v>22</v>
      </c>
      <c r="B334" t="s">
        <v>353</v>
      </c>
    </row>
    <row r="335" spans="1:2" x14ac:dyDescent="0.2">
      <c r="A335" s="5">
        <f>COUNTIF(earth_quakes!J:J,'Часть III'!B335)</f>
        <v>10</v>
      </c>
      <c r="B335" t="s">
        <v>354</v>
      </c>
    </row>
    <row r="336" spans="1:2" x14ac:dyDescent="0.2">
      <c r="A336" s="5">
        <f>COUNTIF(earth_quakes!J:J,'Часть III'!B336)</f>
        <v>12</v>
      </c>
      <c r="B336" t="s">
        <v>355</v>
      </c>
    </row>
    <row r="337" spans="1:2" x14ac:dyDescent="0.2">
      <c r="A337" s="5">
        <f>COUNTIF(earth_quakes!J:J,'Часть III'!B337)</f>
        <v>27</v>
      </c>
      <c r="B337" t="s">
        <v>356</v>
      </c>
    </row>
    <row r="338" spans="1:2" x14ac:dyDescent="0.2">
      <c r="A338" s="5">
        <f>COUNTIF(earth_quakes!J:J,'Часть III'!B338)</f>
        <v>10</v>
      </c>
      <c r="B338" t="s">
        <v>357</v>
      </c>
    </row>
    <row r="339" spans="1:2" x14ac:dyDescent="0.2">
      <c r="A339" s="5">
        <f>COUNTIF(earth_quakes!J:J,'Часть III'!B339)</f>
        <v>38</v>
      </c>
      <c r="B339" t="s">
        <v>358</v>
      </c>
    </row>
    <row r="340" spans="1:2" x14ac:dyDescent="0.2">
      <c r="A340" s="5">
        <f>COUNTIF(earth_quakes!J:J,'Часть III'!B340)</f>
        <v>2</v>
      </c>
      <c r="B340" t="s">
        <v>359</v>
      </c>
    </row>
    <row r="341" spans="1:2" x14ac:dyDescent="0.2">
      <c r="A341" s="5">
        <f>COUNTIF(earth_quakes!J:J,'Часть III'!B341)</f>
        <v>2</v>
      </c>
      <c r="B341" t="s">
        <v>360</v>
      </c>
    </row>
    <row r="342" spans="1:2" x14ac:dyDescent="0.2">
      <c r="A342" s="5">
        <f>COUNTIF(earth_quakes!J:J,'Часть III'!B342)</f>
        <v>1</v>
      </c>
      <c r="B342" t="s">
        <v>361</v>
      </c>
    </row>
    <row r="343" spans="1:2" x14ac:dyDescent="0.2">
      <c r="A343" s="5">
        <f>COUNTIF(earth_quakes!J:J,'Часть III'!B343)</f>
        <v>6</v>
      </c>
      <c r="B343" t="s">
        <v>362</v>
      </c>
    </row>
    <row r="344" spans="1:2" x14ac:dyDescent="0.2">
      <c r="A344" s="5">
        <f>COUNTIF(earth_quakes!J:J,'Часть III'!B344)</f>
        <v>33</v>
      </c>
      <c r="B344" t="s">
        <v>363</v>
      </c>
    </row>
    <row r="345" spans="1:2" x14ac:dyDescent="0.2">
      <c r="A345" s="5">
        <f>COUNTIF(earth_quakes!J:J,'Часть III'!B345)</f>
        <v>21</v>
      </c>
      <c r="B345" t="s">
        <v>364</v>
      </c>
    </row>
    <row r="346" spans="1:2" x14ac:dyDescent="0.2">
      <c r="A346" s="5">
        <f>COUNTIF(earth_quakes!J:J,'Часть III'!B346)</f>
        <v>6</v>
      </c>
      <c r="B346" t="s">
        <v>365</v>
      </c>
    </row>
    <row r="347" spans="1:2" x14ac:dyDescent="0.2">
      <c r="A347" s="5">
        <f>COUNTIF(earth_quakes!J:J,'Часть III'!B347)</f>
        <v>31</v>
      </c>
      <c r="B347" t="s">
        <v>367</v>
      </c>
    </row>
    <row r="348" spans="1:2" x14ac:dyDescent="0.2">
      <c r="A348" s="5">
        <f>COUNTIF(earth_quakes!J:J,'Часть III'!B348)</f>
        <v>19</v>
      </c>
      <c r="B348" t="s">
        <v>368</v>
      </c>
    </row>
    <row r="349" spans="1:2" x14ac:dyDescent="0.2">
      <c r="A349" s="5">
        <f>COUNTIF(earth_quakes!J:J,'Часть III'!B349)</f>
        <v>5</v>
      </c>
      <c r="B349" t="s">
        <v>369</v>
      </c>
    </row>
    <row r="350" spans="1:2" x14ac:dyDescent="0.2">
      <c r="A350" s="5">
        <f>COUNTIF(earth_quakes!J:J,'Часть III'!B350)</f>
        <v>82</v>
      </c>
      <c r="B350" t="s">
        <v>370</v>
      </c>
    </row>
    <row r="351" spans="1:2" x14ac:dyDescent="0.2">
      <c r="A351" s="5">
        <f>COUNTIF(earth_quakes!J:J,'Часть III'!B351)</f>
        <v>8</v>
      </c>
      <c r="B351" t="s">
        <v>371</v>
      </c>
    </row>
    <row r="352" spans="1:2" x14ac:dyDescent="0.2">
      <c r="A352" s="5">
        <f>COUNTIF(earth_quakes!J:J,'Часть III'!B352)</f>
        <v>2</v>
      </c>
      <c r="B352" t="s">
        <v>372</v>
      </c>
    </row>
    <row r="353" spans="1:2" x14ac:dyDescent="0.2">
      <c r="A353" s="5">
        <f>COUNTIF(earth_quakes!J:J,'Часть III'!B353)</f>
        <v>54</v>
      </c>
      <c r="B353" t="s">
        <v>373</v>
      </c>
    </row>
    <row r="354" spans="1:2" x14ac:dyDescent="0.2">
      <c r="A354" s="5">
        <f>COUNTIF(earth_quakes!J:J,'Часть III'!B354)</f>
        <v>12</v>
      </c>
      <c r="B354" t="s">
        <v>374</v>
      </c>
    </row>
    <row r="355" spans="1:2" x14ac:dyDescent="0.2">
      <c r="A355" s="5">
        <f>COUNTIF(earth_quakes!J:J,'Часть III'!B355)</f>
        <v>8</v>
      </c>
      <c r="B355" t="s">
        <v>375</v>
      </c>
    </row>
    <row r="356" spans="1:2" x14ac:dyDescent="0.2">
      <c r="A356" s="5">
        <f>COUNTIF(earth_quakes!J:J,'Часть III'!B356)</f>
        <v>16</v>
      </c>
      <c r="B356" t="s">
        <v>376</v>
      </c>
    </row>
    <row r="357" spans="1:2" x14ac:dyDescent="0.2">
      <c r="A357" s="5">
        <f>COUNTIF(earth_quakes!J:J,'Часть III'!B357)</f>
        <v>4</v>
      </c>
      <c r="B357" t="s">
        <v>377</v>
      </c>
    </row>
    <row r="358" spans="1:2" x14ac:dyDescent="0.2">
      <c r="A358" s="5">
        <f>COUNTIF(earth_quakes!J:J,'Часть III'!B358)</f>
        <v>19</v>
      </c>
      <c r="B358" t="s">
        <v>378</v>
      </c>
    </row>
    <row r="359" spans="1:2" x14ac:dyDescent="0.2">
      <c r="A359" s="5">
        <f>COUNTIF(earth_quakes!J:J,'Часть III'!B359)</f>
        <v>32</v>
      </c>
      <c r="B359" t="s">
        <v>379</v>
      </c>
    </row>
    <row r="360" spans="1:2" x14ac:dyDescent="0.2">
      <c r="A360" s="5">
        <f>COUNTIF(earth_quakes!J:J,'Часть III'!B360)</f>
        <v>2</v>
      </c>
      <c r="B360" t="s">
        <v>380</v>
      </c>
    </row>
    <row r="361" spans="1:2" x14ac:dyDescent="0.2">
      <c r="A361" s="5">
        <f>COUNTIF(earth_quakes!J:J,'Часть III'!B361)</f>
        <v>35</v>
      </c>
      <c r="B361" t="s">
        <v>381</v>
      </c>
    </row>
    <row r="362" spans="1:2" x14ac:dyDescent="0.2">
      <c r="A362" s="5">
        <f>COUNTIF(earth_quakes!J:J,'Часть III'!B362)</f>
        <v>2</v>
      </c>
      <c r="B362" t="s">
        <v>382</v>
      </c>
    </row>
    <row r="363" spans="1:2" x14ac:dyDescent="0.2">
      <c r="A363" s="5">
        <f>COUNTIF(earth_quakes!J:J,'Часть III'!B363)</f>
        <v>11</v>
      </c>
      <c r="B363" t="s">
        <v>383</v>
      </c>
    </row>
    <row r="364" spans="1:2" x14ac:dyDescent="0.2">
      <c r="A364" s="5">
        <f>COUNTIF(earth_quakes!J:J,'Часть III'!B364)</f>
        <v>24</v>
      </c>
      <c r="B364" t="s">
        <v>384</v>
      </c>
    </row>
    <row r="365" spans="1:2" x14ac:dyDescent="0.2">
      <c r="A365" s="5">
        <f>COUNTIF(earth_quakes!J:J,'Часть III'!B365)</f>
        <v>19</v>
      </c>
      <c r="B365" t="s">
        <v>385</v>
      </c>
    </row>
    <row r="366" spans="1:2" x14ac:dyDescent="0.2">
      <c r="A366" s="5">
        <f>COUNTIF(earth_quakes!J:J,'Часть III'!B366)</f>
        <v>12</v>
      </c>
      <c r="B366" t="s">
        <v>386</v>
      </c>
    </row>
    <row r="367" spans="1:2" x14ac:dyDescent="0.2">
      <c r="A367" s="5">
        <f>COUNTIF(earth_quakes!J:J,'Часть III'!B367)</f>
        <v>32</v>
      </c>
      <c r="B367" t="s">
        <v>387</v>
      </c>
    </row>
    <row r="368" spans="1:2" x14ac:dyDescent="0.2">
      <c r="A368" s="5">
        <f>COUNTIF(earth_quakes!J:J,'Часть III'!B368)</f>
        <v>16</v>
      </c>
      <c r="B368" t="s">
        <v>389</v>
      </c>
    </row>
    <row r="369" spans="1:2" x14ac:dyDescent="0.2">
      <c r="A369" s="5">
        <f>COUNTIF(earth_quakes!J:J,'Часть III'!B369)</f>
        <v>8</v>
      </c>
      <c r="B369" t="s">
        <v>390</v>
      </c>
    </row>
    <row r="370" spans="1:2" x14ac:dyDescent="0.2">
      <c r="A370" s="5">
        <f>COUNTIF(earth_quakes!J:J,'Часть III'!B370)</f>
        <v>7</v>
      </c>
      <c r="B370" t="s">
        <v>391</v>
      </c>
    </row>
    <row r="371" spans="1:2" x14ac:dyDescent="0.2">
      <c r="A371" s="5">
        <f>COUNTIF(earth_quakes!J:J,'Часть III'!B371)</f>
        <v>1</v>
      </c>
      <c r="B371" t="s">
        <v>392</v>
      </c>
    </row>
    <row r="372" spans="1:2" x14ac:dyDescent="0.2">
      <c r="A372" s="5">
        <f>COUNTIF(earth_quakes!J:J,'Часть III'!B372)</f>
        <v>8</v>
      </c>
      <c r="B372" t="s">
        <v>393</v>
      </c>
    </row>
    <row r="373" spans="1:2" x14ac:dyDescent="0.2">
      <c r="A373" s="5">
        <f>COUNTIF(earth_quakes!J:J,'Часть III'!B373)</f>
        <v>3</v>
      </c>
      <c r="B373" t="s">
        <v>394</v>
      </c>
    </row>
    <row r="374" spans="1:2" x14ac:dyDescent="0.2">
      <c r="A374" s="5">
        <f>COUNTIF(earth_quakes!J:J,'Часть III'!B374)</f>
        <v>20</v>
      </c>
      <c r="B374" t="s">
        <v>395</v>
      </c>
    </row>
    <row r="375" spans="1:2" x14ac:dyDescent="0.2">
      <c r="A375" s="5">
        <f>COUNTIF(earth_quakes!J:J,'Часть III'!B375)</f>
        <v>2</v>
      </c>
      <c r="B375" t="s">
        <v>396</v>
      </c>
    </row>
    <row r="376" spans="1:2" x14ac:dyDescent="0.2">
      <c r="A376" s="5">
        <f>COUNTIF(earth_quakes!J:J,'Часть III'!B376)</f>
        <v>15</v>
      </c>
      <c r="B376" t="s">
        <v>397</v>
      </c>
    </row>
    <row r="377" spans="1:2" x14ac:dyDescent="0.2">
      <c r="A377" s="5">
        <f>COUNTIF(earth_quakes!J:J,'Часть III'!B377)</f>
        <v>3</v>
      </c>
      <c r="B377" t="s">
        <v>398</v>
      </c>
    </row>
    <row r="378" spans="1:2" x14ac:dyDescent="0.2">
      <c r="A378" s="5">
        <f>COUNTIF(earth_quakes!J:J,'Часть III'!B378)</f>
        <v>3</v>
      </c>
      <c r="B378" t="s">
        <v>399</v>
      </c>
    </row>
    <row r="379" spans="1:2" x14ac:dyDescent="0.2">
      <c r="A379" s="5">
        <f>COUNTIF(earth_quakes!J:J,'Часть III'!B379)</f>
        <v>11</v>
      </c>
      <c r="B379" t="s">
        <v>400</v>
      </c>
    </row>
    <row r="380" spans="1:2" x14ac:dyDescent="0.2">
      <c r="A380" s="5">
        <f>COUNTIF(earth_quakes!J:J,'Часть III'!B380)</f>
        <v>27</v>
      </c>
      <c r="B380" t="s">
        <v>401</v>
      </c>
    </row>
    <row r="381" spans="1:2" x14ac:dyDescent="0.2">
      <c r="A381" s="5">
        <f>COUNTIF(earth_quakes!J:J,'Часть III'!B381)</f>
        <v>6</v>
      </c>
      <c r="B381" t="s">
        <v>402</v>
      </c>
    </row>
    <row r="382" spans="1:2" x14ac:dyDescent="0.2">
      <c r="A382" s="5">
        <f>COUNTIF(earth_quakes!J:J,'Часть III'!B382)</f>
        <v>14</v>
      </c>
      <c r="B382" t="s">
        <v>403</v>
      </c>
    </row>
    <row r="383" spans="1:2" x14ac:dyDescent="0.2">
      <c r="A383" s="5">
        <f>COUNTIF(earth_quakes!J:J,'Часть III'!B383)</f>
        <v>1</v>
      </c>
      <c r="B383" t="s">
        <v>404</v>
      </c>
    </row>
    <row r="384" spans="1:2" x14ac:dyDescent="0.2">
      <c r="A384" s="5">
        <f>COUNTIF(earth_quakes!J:J,'Часть III'!B384)</f>
        <v>15</v>
      </c>
      <c r="B384" t="s">
        <v>405</v>
      </c>
    </row>
    <row r="385" spans="1:2" x14ac:dyDescent="0.2">
      <c r="A385" s="5">
        <f>COUNTIF(earth_quakes!J:J,'Часть III'!B385)</f>
        <v>13</v>
      </c>
      <c r="B385" t="s">
        <v>406</v>
      </c>
    </row>
    <row r="386" spans="1:2" x14ac:dyDescent="0.2">
      <c r="A386" s="5">
        <f>COUNTIF(earth_quakes!J:J,'Часть III'!B386)</f>
        <v>6</v>
      </c>
      <c r="B386" t="s">
        <v>407</v>
      </c>
    </row>
    <row r="387" spans="1:2" x14ac:dyDescent="0.2">
      <c r="A387" s="5">
        <f>COUNTIF(earth_quakes!J:J,'Часть III'!B387)</f>
        <v>4</v>
      </c>
      <c r="B387" t="s">
        <v>408</v>
      </c>
    </row>
    <row r="388" spans="1:2" x14ac:dyDescent="0.2">
      <c r="A388" s="5">
        <f>COUNTIF(earth_quakes!J:J,'Часть III'!B388)</f>
        <v>8</v>
      </c>
      <c r="B388" t="s">
        <v>409</v>
      </c>
    </row>
    <row r="389" spans="1:2" x14ac:dyDescent="0.2">
      <c r="A389" s="5">
        <f>COUNTIF(earth_quakes!J:J,'Часть III'!B389)</f>
        <v>14</v>
      </c>
      <c r="B389" t="s">
        <v>410</v>
      </c>
    </row>
    <row r="390" spans="1:2" x14ac:dyDescent="0.2">
      <c r="A390" s="5">
        <f>COUNTIF(earth_quakes!J:J,'Часть III'!B390)</f>
        <v>13</v>
      </c>
      <c r="B390" t="s">
        <v>411</v>
      </c>
    </row>
    <row r="391" spans="1:2" x14ac:dyDescent="0.2">
      <c r="A391" s="5">
        <f>COUNTIF(earth_quakes!J:J,'Часть III'!B391)</f>
        <v>7</v>
      </c>
      <c r="B391" t="s">
        <v>412</v>
      </c>
    </row>
    <row r="392" spans="1:2" x14ac:dyDescent="0.2">
      <c r="A392" s="5">
        <f>COUNTIF(earth_quakes!J:J,'Часть III'!B392)</f>
        <v>7</v>
      </c>
      <c r="B392" t="s">
        <v>413</v>
      </c>
    </row>
    <row r="393" spans="1:2" x14ac:dyDescent="0.2">
      <c r="A393" s="5">
        <f>COUNTIF(earth_quakes!J:J,'Часть III'!B393)</f>
        <v>5</v>
      </c>
      <c r="B393" t="s">
        <v>414</v>
      </c>
    </row>
    <row r="394" spans="1:2" x14ac:dyDescent="0.2">
      <c r="A394" s="5">
        <f>COUNTIF(earth_quakes!J:J,'Часть III'!B394)</f>
        <v>1</v>
      </c>
      <c r="B394" t="s">
        <v>415</v>
      </c>
    </row>
    <row r="395" spans="1:2" x14ac:dyDescent="0.2">
      <c r="A395" s="5">
        <f>COUNTIF(earth_quakes!J:J,'Часть III'!B395)</f>
        <v>11</v>
      </c>
      <c r="B395" t="s">
        <v>416</v>
      </c>
    </row>
    <row r="396" spans="1:2" x14ac:dyDescent="0.2">
      <c r="A396" s="5">
        <f>COUNTIF(earth_quakes!J:J,'Часть III'!B396)</f>
        <v>17</v>
      </c>
      <c r="B396" t="s">
        <v>417</v>
      </c>
    </row>
    <row r="397" spans="1:2" x14ac:dyDescent="0.2">
      <c r="A397" s="5">
        <f>COUNTIF(earth_quakes!J:J,'Часть III'!B397)</f>
        <v>12</v>
      </c>
      <c r="B397" t="s">
        <v>418</v>
      </c>
    </row>
    <row r="398" spans="1:2" x14ac:dyDescent="0.2">
      <c r="A398" s="5">
        <f>COUNTIF(earth_quakes!J:J,'Часть III'!B398)</f>
        <v>3</v>
      </c>
      <c r="B398" t="s">
        <v>419</v>
      </c>
    </row>
    <row r="399" spans="1:2" x14ac:dyDescent="0.2">
      <c r="A399" s="5">
        <f>COUNTIF(earth_quakes!J:J,'Часть III'!B399)</f>
        <v>13</v>
      </c>
      <c r="B399" t="s">
        <v>420</v>
      </c>
    </row>
    <row r="400" spans="1:2" x14ac:dyDescent="0.2">
      <c r="A400" s="5">
        <f>COUNTIF(earth_quakes!J:J,'Часть III'!B400)</f>
        <v>9</v>
      </c>
      <c r="B400" t="s">
        <v>421</v>
      </c>
    </row>
    <row r="401" spans="1:2" x14ac:dyDescent="0.2">
      <c r="A401" s="5">
        <f>COUNTIF(earth_quakes!J:J,'Часть III'!B401)</f>
        <v>7</v>
      </c>
      <c r="B401" t="s">
        <v>422</v>
      </c>
    </row>
    <row r="402" spans="1:2" x14ac:dyDescent="0.2">
      <c r="A402" s="5">
        <f>COUNTIF(earth_quakes!J:J,'Часть III'!B402)</f>
        <v>20</v>
      </c>
      <c r="B402" t="s">
        <v>423</v>
      </c>
    </row>
    <row r="403" spans="1:2" x14ac:dyDescent="0.2">
      <c r="A403" s="5">
        <f>COUNTIF(earth_quakes!J:J,'Часть III'!B403)</f>
        <v>6</v>
      </c>
      <c r="B403" t="s">
        <v>426</v>
      </c>
    </row>
    <row r="404" spans="1:2" x14ac:dyDescent="0.2">
      <c r="A404" s="5">
        <f>COUNTIF(earth_quakes!J:J,'Часть III'!B404)</f>
        <v>9</v>
      </c>
      <c r="B404" t="s">
        <v>427</v>
      </c>
    </row>
    <row r="405" spans="1:2" x14ac:dyDescent="0.2">
      <c r="A405" s="5">
        <f>COUNTIF(earth_quakes!J:J,'Часть III'!B405)</f>
        <v>4</v>
      </c>
      <c r="B405" t="s">
        <v>428</v>
      </c>
    </row>
    <row r="406" spans="1:2" x14ac:dyDescent="0.2">
      <c r="A406" s="5">
        <f>COUNTIF(earth_quakes!J:J,'Часть III'!B406)</f>
        <v>17</v>
      </c>
      <c r="B406" t="s">
        <v>429</v>
      </c>
    </row>
    <row r="407" spans="1:2" x14ac:dyDescent="0.2">
      <c r="A407" s="5">
        <f>COUNTIF(earth_quakes!J:J,'Часть III'!B407)</f>
        <v>18</v>
      </c>
      <c r="B407" t="s">
        <v>430</v>
      </c>
    </row>
    <row r="408" spans="1:2" x14ac:dyDescent="0.2">
      <c r="A408" s="5">
        <f>COUNTIF(earth_quakes!J:J,'Часть III'!B408)</f>
        <v>18</v>
      </c>
      <c r="B408" t="s">
        <v>431</v>
      </c>
    </row>
    <row r="409" spans="1:2" x14ac:dyDescent="0.2">
      <c r="A409" s="5">
        <f>COUNTIF(earth_quakes!J:J,'Часть III'!B409)</f>
        <v>10</v>
      </c>
      <c r="B409" t="s">
        <v>432</v>
      </c>
    </row>
    <row r="410" spans="1:2" x14ac:dyDescent="0.2">
      <c r="A410" s="5">
        <f>COUNTIF(earth_quakes!J:J,'Часть III'!B410)</f>
        <v>8</v>
      </c>
      <c r="B410" t="s">
        <v>433</v>
      </c>
    </row>
    <row r="411" spans="1:2" x14ac:dyDescent="0.2">
      <c r="A411" s="5">
        <f>COUNTIF(earth_quakes!J:J,'Часть III'!B411)</f>
        <v>3</v>
      </c>
      <c r="B411" t="s">
        <v>434</v>
      </c>
    </row>
    <row r="412" spans="1:2" x14ac:dyDescent="0.2">
      <c r="A412" s="5">
        <f>COUNTIF(earth_quakes!J:J,'Часть III'!B412)</f>
        <v>6</v>
      </c>
      <c r="B412" t="s">
        <v>435</v>
      </c>
    </row>
    <row r="413" spans="1:2" x14ac:dyDescent="0.2">
      <c r="A413" s="5">
        <f>COUNTIF(earth_quakes!J:J,'Часть III'!B413)</f>
        <v>3</v>
      </c>
      <c r="B413" t="s">
        <v>436</v>
      </c>
    </row>
    <row r="414" spans="1:2" x14ac:dyDescent="0.2">
      <c r="A414" s="5">
        <f>COUNTIF(earth_quakes!J:J,'Часть III'!B414)</f>
        <v>3</v>
      </c>
      <c r="B414" t="s">
        <v>437</v>
      </c>
    </row>
    <row r="415" spans="1:2" x14ac:dyDescent="0.2">
      <c r="A415" s="5">
        <f>COUNTIF(earth_quakes!J:J,'Часть III'!B415)</f>
        <v>8</v>
      </c>
      <c r="B415" t="s">
        <v>438</v>
      </c>
    </row>
    <row r="416" spans="1:2" x14ac:dyDescent="0.2">
      <c r="A416" s="5">
        <f>COUNTIF(earth_quakes!J:J,'Часть III'!B416)</f>
        <v>8</v>
      </c>
      <c r="B416" t="s">
        <v>439</v>
      </c>
    </row>
    <row r="417" spans="1:2" x14ac:dyDescent="0.2">
      <c r="A417" s="5">
        <f>COUNTIF(earth_quakes!J:J,'Часть III'!B417)</f>
        <v>5</v>
      </c>
      <c r="B417" t="s">
        <v>440</v>
      </c>
    </row>
    <row r="418" spans="1:2" x14ac:dyDescent="0.2">
      <c r="A418" s="5">
        <f>COUNTIF(earth_quakes!J:J,'Часть III'!B418)</f>
        <v>4</v>
      </c>
      <c r="B418" t="s">
        <v>441</v>
      </c>
    </row>
    <row r="419" spans="1:2" x14ac:dyDescent="0.2">
      <c r="A419" s="5">
        <f>COUNTIF(earth_quakes!J:J,'Часть III'!B419)</f>
        <v>10</v>
      </c>
      <c r="B419" t="s">
        <v>442</v>
      </c>
    </row>
    <row r="420" spans="1:2" x14ac:dyDescent="0.2">
      <c r="A420" s="5">
        <f>COUNTIF(earth_quakes!J:J,'Часть III'!B420)</f>
        <v>6</v>
      </c>
      <c r="B420" t="s">
        <v>443</v>
      </c>
    </row>
    <row r="421" spans="1:2" x14ac:dyDescent="0.2">
      <c r="A421" s="5">
        <f>COUNTIF(earth_quakes!J:J,'Часть III'!B421)</f>
        <v>2</v>
      </c>
      <c r="B421" t="s">
        <v>444</v>
      </c>
    </row>
    <row r="422" spans="1:2" x14ac:dyDescent="0.2">
      <c r="A422" s="5">
        <f>COUNTIF(earth_quakes!J:J,'Часть III'!B422)</f>
        <v>7</v>
      </c>
      <c r="B422" t="s">
        <v>445</v>
      </c>
    </row>
    <row r="423" spans="1:2" x14ac:dyDescent="0.2">
      <c r="A423" s="5">
        <f>COUNTIF(earth_quakes!J:J,'Часть III'!B423)</f>
        <v>2</v>
      </c>
      <c r="B423" t="s">
        <v>446</v>
      </c>
    </row>
    <row r="424" spans="1:2" x14ac:dyDescent="0.2">
      <c r="A424" s="5">
        <f>COUNTIF(earth_quakes!J:J,'Часть III'!B424)</f>
        <v>15</v>
      </c>
      <c r="B424" t="s">
        <v>447</v>
      </c>
    </row>
    <row r="425" spans="1:2" x14ac:dyDescent="0.2">
      <c r="A425" s="5">
        <f>COUNTIF(earth_quakes!J:J,'Часть III'!B425)</f>
        <v>15</v>
      </c>
      <c r="B425" t="s">
        <v>448</v>
      </c>
    </row>
    <row r="426" spans="1:2" x14ac:dyDescent="0.2">
      <c r="A426" s="5">
        <f>COUNTIF(earth_quakes!J:J,'Часть III'!B426)</f>
        <v>7</v>
      </c>
      <c r="B426" t="s">
        <v>449</v>
      </c>
    </row>
    <row r="427" spans="1:2" x14ac:dyDescent="0.2">
      <c r="A427" s="5">
        <f>COUNTIF(earth_quakes!J:J,'Часть III'!B427)</f>
        <v>1</v>
      </c>
      <c r="B427" t="s">
        <v>450</v>
      </c>
    </row>
    <row r="428" spans="1:2" x14ac:dyDescent="0.2">
      <c r="A428" s="5">
        <f>COUNTIF(earth_quakes!J:J,'Часть III'!B428)</f>
        <v>10</v>
      </c>
      <c r="B428" t="s">
        <v>451</v>
      </c>
    </row>
    <row r="429" spans="1:2" x14ac:dyDescent="0.2">
      <c r="A429" s="5">
        <f>COUNTIF(earth_quakes!J:J,'Часть III'!B429)</f>
        <v>18</v>
      </c>
      <c r="B429" t="s">
        <v>452</v>
      </c>
    </row>
    <row r="430" spans="1:2" x14ac:dyDescent="0.2">
      <c r="A430" s="5">
        <f>COUNTIF(earth_quakes!J:J,'Часть III'!B430)</f>
        <v>7</v>
      </c>
      <c r="B430" t="s">
        <v>453</v>
      </c>
    </row>
    <row r="431" spans="1:2" x14ac:dyDescent="0.2">
      <c r="A431" s="5">
        <f>COUNTIF(earth_quakes!J:J,'Часть III'!B431)</f>
        <v>1</v>
      </c>
      <c r="B431" t="s">
        <v>454</v>
      </c>
    </row>
    <row r="432" spans="1:2" x14ac:dyDescent="0.2">
      <c r="A432" s="5">
        <f>COUNTIF(earth_quakes!J:J,'Часть III'!B432)</f>
        <v>2</v>
      </c>
      <c r="B432" t="s">
        <v>455</v>
      </c>
    </row>
    <row r="433" spans="1:2" x14ac:dyDescent="0.2">
      <c r="A433" s="5">
        <f>COUNTIF(earth_quakes!J:J,'Часть III'!B433)</f>
        <v>7</v>
      </c>
      <c r="B433" t="s">
        <v>456</v>
      </c>
    </row>
    <row r="434" spans="1:2" x14ac:dyDescent="0.2">
      <c r="A434" s="5">
        <f>COUNTIF(earth_quakes!J:J,'Часть III'!B434)</f>
        <v>18</v>
      </c>
      <c r="B434" t="s">
        <v>457</v>
      </c>
    </row>
    <row r="435" spans="1:2" x14ac:dyDescent="0.2">
      <c r="A435" s="5">
        <f>COUNTIF(earth_quakes!J:J,'Часть III'!B435)</f>
        <v>8</v>
      </c>
      <c r="B435" t="s">
        <v>458</v>
      </c>
    </row>
    <row r="436" spans="1:2" x14ac:dyDescent="0.2">
      <c r="A436" s="5">
        <f>COUNTIF(earth_quakes!J:J,'Часть III'!B436)</f>
        <v>13</v>
      </c>
      <c r="B436" t="s">
        <v>459</v>
      </c>
    </row>
    <row r="437" spans="1:2" x14ac:dyDescent="0.2">
      <c r="A437" s="5">
        <f>COUNTIF(earth_quakes!J:J,'Часть III'!B437)</f>
        <v>4</v>
      </c>
      <c r="B437" t="s">
        <v>460</v>
      </c>
    </row>
    <row r="438" spans="1:2" x14ac:dyDescent="0.2">
      <c r="A438" s="5">
        <f>COUNTIF(earth_quakes!J:J,'Часть III'!B438)</f>
        <v>2</v>
      </c>
      <c r="B438" t="s">
        <v>461</v>
      </c>
    </row>
    <row r="439" spans="1:2" x14ac:dyDescent="0.2">
      <c r="A439" s="5">
        <f>COUNTIF(earth_quakes!J:J,'Часть III'!B439)</f>
        <v>4</v>
      </c>
      <c r="B439" t="s">
        <v>462</v>
      </c>
    </row>
    <row r="440" spans="1:2" x14ac:dyDescent="0.2">
      <c r="A440" s="5">
        <f>COUNTIF(earth_quakes!J:J,'Часть III'!B440)</f>
        <v>7</v>
      </c>
      <c r="B440" t="s">
        <v>463</v>
      </c>
    </row>
    <row r="441" spans="1:2" x14ac:dyDescent="0.2">
      <c r="A441" s="5">
        <f>COUNTIF(earth_quakes!J:J,'Часть III'!B441)</f>
        <v>1</v>
      </c>
      <c r="B441" t="s">
        <v>464</v>
      </c>
    </row>
    <row r="442" spans="1:2" x14ac:dyDescent="0.2">
      <c r="A442" s="5">
        <f>COUNTIF(earth_quakes!J:J,'Часть III'!B442)</f>
        <v>5</v>
      </c>
      <c r="B442" t="s">
        <v>465</v>
      </c>
    </row>
    <row r="443" spans="1:2" x14ac:dyDescent="0.2">
      <c r="A443" s="5">
        <f>COUNTIF(earth_quakes!J:J,'Часть III'!B443)</f>
        <v>23</v>
      </c>
      <c r="B443" t="s">
        <v>466</v>
      </c>
    </row>
    <row r="444" spans="1:2" x14ac:dyDescent="0.2">
      <c r="A444" s="5">
        <f>COUNTIF(earth_quakes!J:J,'Часть III'!B444)</f>
        <v>16</v>
      </c>
      <c r="B444" t="s">
        <v>467</v>
      </c>
    </row>
    <row r="445" spans="1:2" x14ac:dyDescent="0.2">
      <c r="A445" s="5">
        <f>COUNTIF(earth_quakes!J:J,'Часть III'!B445)</f>
        <v>2</v>
      </c>
      <c r="B445" t="s">
        <v>469</v>
      </c>
    </row>
    <row r="446" spans="1:2" x14ac:dyDescent="0.2">
      <c r="A446" s="5">
        <f>COUNTIF(earth_quakes!J:J,'Часть III'!B446)</f>
        <v>1</v>
      </c>
      <c r="B446" t="s">
        <v>470</v>
      </c>
    </row>
    <row r="447" spans="1:2" x14ac:dyDescent="0.2">
      <c r="A447" s="5">
        <f>COUNTIF(earth_quakes!J:J,'Часть III'!B447)</f>
        <v>6</v>
      </c>
      <c r="B447" t="s">
        <v>471</v>
      </c>
    </row>
    <row r="448" spans="1:2" x14ac:dyDescent="0.2">
      <c r="A448" s="5">
        <f>COUNTIF(earth_quakes!J:J,'Часть III'!B448)</f>
        <v>7</v>
      </c>
      <c r="B448" t="s">
        <v>472</v>
      </c>
    </row>
    <row r="449" spans="1:2" x14ac:dyDescent="0.2">
      <c r="A449" s="5">
        <f>COUNTIF(earth_quakes!J:J,'Часть III'!B449)</f>
        <v>1</v>
      </c>
      <c r="B449" t="s">
        <v>473</v>
      </c>
    </row>
    <row r="450" spans="1:2" x14ac:dyDescent="0.2">
      <c r="A450" s="5">
        <f>COUNTIF(earth_quakes!J:J,'Часть III'!B450)</f>
        <v>10</v>
      </c>
      <c r="B450" t="s">
        <v>475</v>
      </c>
    </row>
    <row r="451" spans="1:2" x14ac:dyDescent="0.2">
      <c r="A451" s="5">
        <f>COUNTIF(earth_quakes!J:J,'Часть III'!B451)</f>
        <v>10</v>
      </c>
      <c r="B451" t="s">
        <v>476</v>
      </c>
    </row>
    <row r="452" spans="1:2" x14ac:dyDescent="0.2">
      <c r="A452" s="5">
        <f>COUNTIF(earth_quakes!J:J,'Часть III'!B452)</f>
        <v>3</v>
      </c>
      <c r="B452" t="s">
        <v>477</v>
      </c>
    </row>
    <row r="453" spans="1:2" x14ac:dyDescent="0.2">
      <c r="A453" s="5">
        <f>COUNTIF(earth_quakes!J:J,'Часть III'!B453)</f>
        <v>14</v>
      </c>
      <c r="B453" t="s">
        <v>478</v>
      </c>
    </row>
    <row r="454" spans="1:2" x14ac:dyDescent="0.2">
      <c r="A454" s="5">
        <f>COUNTIF(earth_quakes!J:J,'Часть III'!B454)</f>
        <v>4</v>
      </c>
      <c r="B454" t="s">
        <v>479</v>
      </c>
    </row>
    <row r="455" spans="1:2" x14ac:dyDescent="0.2">
      <c r="A455" s="5">
        <f>COUNTIF(earth_quakes!J:J,'Часть III'!B455)</f>
        <v>4</v>
      </c>
      <c r="B455" t="s">
        <v>480</v>
      </c>
    </row>
    <row r="456" spans="1:2" x14ac:dyDescent="0.2">
      <c r="A456" s="5">
        <f>COUNTIF(earth_quakes!J:J,'Часть III'!B456)</f>
        <v>4</v>
      </c>
      <c r="B456" t="s">
        <v>481</v>
      </c>
    </row>
    <row r="457" spans="1:2" x14ac:dyDescent="0.2">
      <c r="A457" s="5">
        <f>COUNTIF(earth_quakes!J:J,'Часть III'!B457)</f>
        <v>4</v>
      </c>
      <c r="B457" t="s">
        <v>482</v>
      </c>
    </row>
    <row r="458" spans="1:2" x14ac:dyDescent="0.2">
      <c r="A458" s="5">
        <f>COUNTIF(earth_quakes!J:J,'Часть III'!B458)</f>
        <v>14</v>
      </c>
      <c r="B458" t="s">
        <v>483</v>
      </c>
    </row>
    <row r="459" spans="1:2" x14ac:dyDescent="0.2">
      <c r="A459" s="5">
        <f>COUNTIF(earth_quakes!J:J,'Часть III'!B459)</f>
        <v>22</v>
      </c>
      <c r="B459" t="s">
        <v>484</v>
      </c>
    </row>
    <row r="460" spans="1:2" x14ac:dyDescent="0.2">
      <c r="A460" s="5">
        <f>COUNTIF(earth_quakes!J:J,'Часть III'!B460)</f>
        <v>11</v>
      </c>
      <c r="B460" t="s">
        <v>485</v>
      </c>
    </row>
    <row r="461" spans="1:2" x14ac:dyDescent="0.2">
      <c r="A461" s="5">
        <f>COUNTIF(earth_quakes!J:J,'Часть III'!B461)</f>
        <v>2</v>
      </c>
      <c r="B461" t="s">
        <v>486</v>
      </c>
    </row>
    <row r="462" spans="1:2" x14ac:dyDescent="0.2">
      <c r="A462" s="5">
        <f>COUNTIF(earth_quakes!J:J,'Часть III'!B462)</f>
        <v>5</v>
      </c>
      <c r="B462" t="s">
        <v>487</v>
      </c>
    </row>
    <row r="463" spans="1:2" x14ac:dyDescent="0.2">
      <c r="A463" s="5">
        <f>COUNTIF(earth_quakes!J:J,'Часть III'!B463)</f>
        <v>7</v>
      </c>
      <c r="B463" t="s">
        <v>488</v>
      </c>
    </row>
    <row r="464" spans="1:2" x14ac:dyDescent="0.2">
      <c r="A464" s="5">
        <f>COUNTIF(earth_quakes!J:J,'Часть III'!B464)</f>
        <v>21</v>
      </c>
      <c r="B464" t="s">
        <v>489</v>
      </c>
    </row>
    <row r="465" spans="1:2" x14ac:dyDescent="0.2">
      <c r="A465" s="5">
        <f>COUNTIF(earth_quakes!J:J,'Часть III'!B465)</f>
        <v>6</v>
      </c>
      <c r="B465" t="s">
        <v>490</v>
      </c>
    </row>
    <row r="466" spans="1:2" x14ac:dyDescent="0.2">
      <c r="A466" s="5">
        <f>COUNTIF(earth_quakes!J:J,'Часть III'!B466)</f>
        <v>4</v>
      </c>
      <c r="B466" t="s">
        <v>491</v>
      </c>
    </row>
    <row r="467" spans="1:2" x14ac:dyDescent="0.2">
      <c r="A467" s="5">
        <f>COUNTIF(earth_quakes!J:J,'Часть III'!B467)</f>
        <v>7</v>
      </c>
      <c r="B467" t="s">
        <v>492</v>
      </c>
    </row>
    <row r="468" spans="1:2" x14ac:dyDescent="0.2">
      <c r="A468" s="5">
        <f>COUNTIF(earth_quakes!J:J,'Часть III'!B468)</f>
        <v>22</v>
      </c>
      <c r="B468" t="s">
        <v>493</v>
      </c>
    </row>
    <row r="469" spans="1:2" x14ac:dyDescent="0.2">
      <c r="A469" s="5">
        <f>COUNTIF(earth_quakes!J:J,'Часть III'!B469)</f>
        <v>5</v>
      </c>
      <c r="B469" t="s">
        <v>494</v>
      </c>
    </row>
    <row r="470" spans="1:2" x14ac:dyDescent="0.2">
      <c r="A470" s="5">
        <f>COUNTIF(earth_quakes!J:J,'Часть III'!B470)</f>
        <v>4</v>
      </c>
      <c r="B470" t="s">
        <v>495</v>
      </c>
    </row>
    <row r="471" spans="1:2" x14ac:dyDescent="0.2">
      <c r="A471" s="5">
        <f>COUNTIF(earth_quakes!J:J,'Часть III'!B471)</f>
        <v>10</v>
      </c>
      <c r="B471" t="s">
        <v>496</v>
      </c>
    </row>
    <row r="472" spans="1:2" x14ac:dyDescent="0.2">
      <c r="A472" s="5">
        <f>COUNTIF(earth_quakes!J:J,'Часть III'!B472)</f>
        <v>1</v>
      </c>
      <c r="B472" t="s">
        <v>497</v>
      </c>
    </row>
    <row r="473" spans="1:2" x14ac:dyDescent="0.2">
      <c r="A473" s="5">
        <f>COUNTIF(earth_quakes!J:J,'Часть III'!B473)</f>
        <v>8</v>
      </c>
      <c r="B473" t="s">
        <v>498</v>
      </c>
    </row>
    <row r="474" spans="1:2" x14ac:dyDescent="0.2">
      <c r="A474" s="5">
        <f>COUNTIF(earth_quakes!J:J,'Часть III'!B474)</f>
        <v>1</v>
      </c>
      <c r="B474" t="s">
        <v>499</v>
      </c>
    </row>
    <row r="475" spans="1:2" x14ac:dyDescent="0.2">
      <c r="A475" s="5">
        <f>COUNTIF(earth_quakes!J:J,'Часть III'!B475)</f>
        <v>3</v>
      </c>
      <c r="B475" t="s">
        <v>500</v>
      </c>
    </row>
    <row r="476" spans="1:2" x14ac:dyDescent="0.2">
      <c r="A476" s="5">
        <f>COUNTIF(earth_quakes!J:J,'Часть III'!B476)</f>
        <v>4</v>
      </c>
      <c r="B476" t="s">
        <v>501</v>
      </c>
    </row>
    <row r="477" spans="1:2" x14ac:dyDescent="0.2">
      <c r="A477" s="5">
        <f>COUNTIF(earth_quakes!J:J,'Часть III'!B477)</f>
        <v>6</v>
      </c>
      <c r="B477" t="s">
        <v>502</v>
      </c>
    </row>
    <row r="478" spans="1:2" x14ac:dyDescent="0.2">
      <c r="A478" s="5">
        <f>COUNTIF(earth_quakes!J:J,'Часть III'!B478)</f>
        <v>2</v>
      </c>
      <c r="B478" t="s">
        <v>503</v>
      </c>
    </row>
    <row r="479" spans="1:2" x14ac:dyDescent="0.2">
      <c r="A479" s="5">
        <f>COUNTIF(earth_quakes!J:J,'Часть III'!B479)</f>
        <v>19</v>
      </c>
      <c r="B479" t="s">
        <v>504</v>
      </c>
    </row>
    <row r="480" spans="1:2" x14ac:dyDescent="0.2">
      <c r="A480" s="5">
        <f>COUNTIF(earth_quakes!J:J,'Часть III'!B480)</f>
        <v>17</v>
      </c>
      <c r="B480" t="s">
        <v>505</v>
      </c>
    </row>
    <row r="481" spans="1:2" x14ac:dyDescent="0.2">
      <c r="A481" s="5">
        <f>COUNTIF(earth_quakes!J:J,'Часть III'!B481)</f>
        <v>3</v>
      </c>
      <c r="B481" t="s">
        <v>506</v>
      </c>
    </row>
    <row r="482" spans="1:2" x14ac:dyDescent="0.2">
      <c r="A482" s="5">
        <f>COUNTIF(earth_quakes!J:J,'Часть III'!B482)</f>
        <v>1</v>
      </c>
      <c r="B482" t="s">
        <v>507</v>
      </c>
    </row>
    <row r="483" spans="1:2" x14ac:dyDescent="0.2">
      <c r="A483" s="5">
        <f>COUNTIF(earth_quakes!J:J,'Часть III'!B483)</f>
        <v>20</v>
      </c>
      <c r="B483" t="s">
        <v>508</v>
      </c>
    </row>
    <row r="484" spans="1:2" x14ac:dyDescent="0.2">
      <c r="A484" s="5">
        <f>COUNTIF(earth_quakes!J:J,'Часть III'!B484)</f>
        <v>10</v>
      </c>
      <c r="B484" t="s">
        <v>509</v>
      </c>
    </row>
    <row r="485" spans="1:2" x14ac:dyDescent="0.2">
      <c r="A485" s="5">
        <f>COUNTIF(earth_quakes!J:J,'Часть III'!B485)</f>
        <v>15</v>
      </c>
      <c r="B485" t="s">
        <v>510</v>
      </c>
    </row>
    <row r="486" spans="1:2" x14ac:dyDescent="0.2">
      <c r="A486" s="5">
        <f>COUNTIF(earth_quakes!J:J,'Часть III'!B486)</f>
        <v>2</v>
      </c>
      <c r="B486" t="s">
        <v>511</v>
      </c>
    </row>
    <row r="487" spans="1:2" x14ac:dyDescent="0.2">
      <c r="A487" s="5">
        <f>COUNTIF(earth_quakes!J:J,'Часть III'!B487)</f>
        <v>2</v>
      </c>
      <c r="B487" t="s">
        <v>512</v>
      </c>
    </row>
    <row r="488" spans="1:2" x14ac:dyDescent="0.2">
      <c r="A488" s="5">
        <f>COUNTIF(earth_quakes!J:J,'Часть III'!B488)</f>
        <v>15</v>
      </c>
      <c r="B488" t="s">
        <v>513</v>
      </c>
    </row>
    <row r="489" spans="1:2" x14ac:dyDescent="0.2">
      <c r="A489" s="5">
        <f>COUNTIF(earth_quakes!J:J,'Часть III'!B489)</f>
        <v>3</v>
      </c>
      <c r="B489" t="s">
        <v>514</v>
      </c>
    </row>
    <row r="490" spans="1:2" x14ac:dyDescent="0.2">
      <c r="A490" s="5">
        <f>COUNTIF(earth_quakes!J:J,'Часть III'!B490)</f>
        <v>4</v>
      </c>
      <c r="B490" t="s">
        <v>515</v>
      </c>
    </row>
    <row r="491" spans="1:2" x14ac:dyDescent="0.2">
      <c r="A491" s="5">
        <f>COUNTIF(earth_quakes!J:J,'Часть III'!B491)</f>
        <v>1</v>
      </c>
      <c r="B491" t="s">
        <v>516</v>
      </c>
    </row>
    <row r="492" spans="1:2" x14ac:dyDescent="0.2">
      <c r="A492" s="5">
        <f>COUNTIF(earth_quakes!J:J,'Часть III'!B492)</f>
        <v>5</v>
      </c>
      <c r="B492" t="s">
        <v>517</v>
      </c>
    </row>
    <row r="493" spans="1:2" x14ac:dyDescent="0.2">
      <c r="A493" s="5">
        <f>COUNTIF(earth_quakes!J:J,'Часть III'!B493)</f>
        <v>11</v>
      </c>
      <c r="B493" t="s">
        <v>518</v>
      </c>
    </row>
    <row r="494" spans="1:2" x14ac:dyDescent="0.2">
      <c r="A494" s="5">
        <f>COUNTIF(earth_quakes!J:J,'Часть III'!B494)</f>
        <v>8</v>
      </c>
      <c r="B494" t="s">
        <v>519</v>
      </c>
    </row>
    <row r="495" spans="1:2" x14ac:dyDescent="0.2">
      <c r="A495" s="5">
        <f>COUNTIF(earth_quakes!J:J,'Часть III'!B495)</f>
        <v>5</v>
      </c>
      <c r="B495" t="s">
        <v>520</v>
      </c>
    </row>
    <row r="496" spans="1:2" x14ac:dyDescent="0.2">
      <c r="A496" s="5">
        <f>COUNTIF(earth_quakes!J:J,'Часть III'!B496)</f>
        <v>3</v>
      </c>
      <c r="B496" t="s">
        <v>521</v>
      </c>
    </row>
    <row r="497" spans="1:2" x14ac:dyDescent="0.2">
      <c r="A497" s="5">
        <f>COUNTIF(earth_quakes!J:J,'Часть III'!B497)</f>
        <v>2</v>
      </c>
      <c r="B497" t="s">
        <v>522</v>
      </c>
    </row>
    <row r="498" spans="1:2" x14ac:dyDescent="0.2">
      <c r="A498" s="5">
        <f>COUNTIF(earth_quakes!J:J,'Часть III'!B498)</f>
        <v>5</v>
      </c>
      <c r="B498" t="s">
        <v>523</v>
      </c>
    </row>
    <row r="499" spans="1:2" x14ac:dyDescent="0.2">
      <c r="A499" s="5">
        <f>COUNTIF(earth_quakes!J:J,'Часть III'!B499)</f>
        <v>7</v>
      </c>
      <c r="B499" t="s">
        <v>524</v>
      </c>
    </row>
    <row r="500" spans="1:2" x14ac:dyDescent="0.2">
      <c r="A500" s="5">
        <f>COUNTIF(earth_quakes!J:J,'Часть III'!B500)</f>
        <v>9</v>
      </c>
      <c r="B500" t="s">
        <v>525</v>
      </c>
    </row>
    <row r="501" spans="1:2" x14ac:dyDescent="0.2">
      <c r="A501" s="5">
        <f>COUNTIF(earth_quakes!J:J,'Часть III'!B501)</f>
        <v>7</v>
      </c>
      <c r="B501" t="s">
        <v>526</v>
      </c>
    </row>
    <row r="502" spans="1:2" x14ac:dyDescent="0.2">
      <c r="A502" s="5">
        <f>COUNTIF(earth_quakes!J:J,'Часть III'!B502)</f>
        <v>1</v>
      </c>
      <c r="B502" t="s">
        <v>527</v>
      </c>
    </row>
    <row r="503" spans="1:2" x14ac:dyDescent="0.2">
      <c r="A503" s="5">
        <f>COUNTIF(earth_quakes!J:J,'Часть III'!B503)</f>
        <v>11</v>
      </c>
      <c r="B503" t="s">
        <v>528</v>
      </c>
    </row>
    <row r="504" spans="1:2" x14ac:dyDescent="0.2">
      <c r="A504" s="5">
        <f>COUNTIF(earth_quakes!J:J,'Часть III'!B504)</f>
        <v>2</v>
      </c>
      <c r="B504" t="s">
        <v>529</v>
      </c>
    </row>
    <row r="505" spans="1:2" x14ac:dyDescent="0.2">
      <c r="A505" s="5">
        <f>COUNTIF(earth_quakes!J:J,'Часть III'!B505)</f>
        <v>20</v>
      </c>
      <c r="B505" t="s">
        <v>530</v>
      </c>
    </row>
    <row r="506" spans="1:2" x14ac:dyDescent="0.2">
      <c r="A506" s="5">
        <f>COUNTIF(earth_quakes!J:J,'Часть III'!B506)</f>
        <v>5</v>
      </c>
      <c r="B506" t="s">
        <v>531</v>
      </c>
    </row>
    <row r="507" spans="1:2" x14ac:dyDescent="0.2">
      <c r="A507" s="5">
        <f>COUNTIF(earth_quakes!J:J,'Часть III'!B507)</f>
        <v>9</v>
      </c>
      <c r="B507" t="s">
        <v>532</v>
      </c>
    </row>
    <row r="508" spans="1:2" x14ac:dyDescent="0.2">
      <c r="A508" s="5">
        <f>COUNTIF(earth_quakes!J:J,'Часть III'!B508)</f>
        <v>9</v>
      </c>
      <c r="B508" t="s">
        <v>533</v>
      </c>
    </row>
    <row r="509" spans="1:2" x14ac:dyDescent="0.2">
      <c r="A509" s="5">
        <f>COUNTIF(earth_quakes!J:J,'Часть III'!B509)</f>
        <v>2</v>
      </c>
      <c r="B509" t="s">
        <v>534</v>
      </c>
    </row>
    <row r="510" spans="1:2" x14ac:dyDescent="0.2">
      <c r="A510" s="5">
        <f>COUNTIF(earth_quakes!J:J,'Часть III'!B510)</f>
        <v>2</v>
      </c>
      <c r="B510" t="s">
        <v>535</v>
      </c>
    </row>
    <row r="511" spans="1:2" x14ac:dyDescent="0.2">
      <c r="A511" s="5">
        <f>COUNTIF(earth_quakes!J:J,'Часть III'!B511)</f>
        <v>1</v>
      </c>
      <c r="B511" t="s">
        <v>536</v>
      </c>
    </row>
    <row r="512" spans="1:2" x14ac:dyDescent="0.2">
      <c r="A512" s="5">
        <f>COUNTIF(earth_quakes!J:J,'Часть III'!B512)</f>
        <v>3</v>
      </c>
      <c r="B512" t="s">
        <v>537</v>
      </c>
    </row>
    <row r="513" spans="1:2" x14ac:dyDescent="0.2">
      <c r="A513" s="5">
        <f>COUNTIF(earth_quakes!J:J,'Часть III'!B513)</f>
        <v>2</v>
      </c>
      <c r="B513" t="s">
        <v>538</v>
      </c>
    </row>
    <row r="514" spans="1:2" x14ac:dyDescent="0.2">
      <c r="A514" s="5">
        <f>COUNTIF(earth_quakes!J:J,'Часть III'!B514)</f>
        <v>8</v>
      </c>
      <c r="B514" t="s">
        <v>539</v>
      </c>
    </row>
    <row r="515" spans="1:2" x14ac:dyDescent="0.2">
      <c r="A515" s="5">
        <f>COUNTIF(earth_quakes!J:J,'Часть III'!B515)</f>
        <v>4</v>
      </c>
      <c r="B515" t="s">
        <v>540</v>
      </c>
    </row>
    <row r="516" spans="1:2" x14ac:dyDescent="0.2">
      <c r="A516" s="5">
        <f>COUNTIF(earth_quakes!J:J,'Часть III'!B516)</f>
        <v>3</v>
      </c>
      <c r="B516" t="s">
        <v>541</v>
      </c>
    </row>
    <row r="517" spans="1:2" x14ac:dyDescent="0.2">
      <c r="A517" s="5">
        <f>COUNTIF(earth_quakes!J:J,'Часть III'!B517)</f>
        <v>4</v>
      </c>
      <c r="B517" t="s">
        <v>542</v>
      </c>
    </row>
    <row r="518" spans="1:2" x14ac:dyDescent="0.2">
      <c r="A518" s="5">
        <f>COUNTIF(earth_quakes!J:J,'Часть III'!B518)</f>
        <v>1</v>
      </c>
      <c r="B518" t="s">
        <v>543</v>
      </c>
    </row>
    <row r="519" spans="1:2" x14ac:dyDescent="0.2">
      <c r="A519" s="5">
        <f>COUNTIF(earth_quakes!J:J,'Часть III'!B519)</f>
        <v>4</v>
      </c>
      <c r="B519" t="s">
        <v>544</v>
      </c>
    </row>
    <row r="520" spans="1:2" x14ac:dyDescent="0.2">
      <c r="A520" s="5">
        <f>COUNTIF(earth_quakes!J:J,'Часть III'!B520)</f>
        <v>5</v>
      </c>
      <c r="B520" t="s">
        <v>545</v>
      </c>
    </row>
    <row r="521" spans="1:2" x14ac:dyDescent="0.2">
      <c r="A521" s="5">
        <f>COUNTIF(earth_quakes!J:J,'Часть III'!B521)</f>
        <v>8</v>
      </c>
      <c r="B521" t="s">
        <v>546</v>
      </c>
    </row>
    <row r="522" spans="1:2" x14ac:dyDescent="0.2">
      <c r="A522" s="5">
        <f>COUNTIF(earth_quakes!J:J,'Часть III'!B522)</f>
        <v>4</v>
      </c>
      <c r="B522" t="s">
        <v>547</v>
      </c>
    </row>
    <row r="523" spans="1:2" x14ac:dyDescent="0.2">
      <c r="A523" s="5">
        <f>COUNTIF(earth_quakes!J:J,'Часть III'!B523)</f>
        <v>3</v>
      </c>
      <c r="B523" t="s">
        <v>548</v>
      </c>
    </row>
    <row r="524" spans="1:2" x14ac:dyDescent="0.2">
      <c r="A524" s="5">
        <f>COUNTIF(earth_quakes!J:J,'Часть III'!B524)</f>
        <v>1</v>
      </c>
      <c r="B524" t="s">
        <v>549</v>
      </c>
    </row>
    <row r="525" spans="1:2" x14ac:dyDescent="0.2">
      <c r="A525" s="5">
        <f>COUNTIF(earth_quakes!J:J,'Часть III'!B525)</f>
        <v>2</v>
      </c>
      <c r="B525" t="s">
        <v>550</v>
      </c>
    </row>
    <row r="526" spans="1:2" x14ac:dyDescent="0.2">
      <c r="A526" s="5">
        <f>COUNTIF(earth_quakes!J:J,'Часть III'!B526)</f>
        <v>6</v>
      </c>
      <c r="B526" t="s">
        <v>551</v>
      </c>
    </row>
    <row r="527" spans="1:2" x14ac:dyDescent="0.2">
      <c r="A527" s="5">
        <f>COUNTIF(earth_quakes!J:J,'Часть III'!B527)</f>
        <v>3</v>
      </c>
      <c r="B527" t="s">
        <v>552</v>
      </c>
    </row>
    <row r="528" spans="1:2" x14ac:dyDescent="0.2">
      <c r="A528" s="5">
        <f>COUNTIF(earth_quakes!J:J,'Часть III'!B528)</f>
        <v>1</v>
      </c>
      <c r="B528" t="s">
        <v>553</v>
      </c>
    </row>
    <row r="529" spans="1:2" x14ac:dyDescent="0.2">
      <c r="A529" s="5">
        <f>COUNTIF(earth_quakes!J:J,'Часть III'!B529)</f>
        <v>1</v>
      </c>
      <c r="B529" t="s">
        <v>554</v>
      </c>
    </row>
    <row r="530" spans="1:2" x14ac:dyDescent="0.2">
      <c r="A530" s="5">
        <f>COUNTIF(earth_quakes!J:J,'Часть III'!B530)</f>
        <v>7</v>
      </c>
      <c r="B530" t="s">
        <v>555</v>
      </c>
    </row>
    <row r="531" spans="1:2" x14ac:dyDescent="0.2">
      <c r="A531" s="5">
        <f>COUNTIF(earth_quakes!J:J,'Часть III'!B531)</f>
        <v>5</v>
      </c>
      <c r="B531" t="s">
        <v>556</v>
      </c>
    </row>
    <row r="532" spans="1:2" x14ac:dyDescent="0.2">
      <c r="A532" s="5">
        <f>COUNTIF(earth_quakes!J:J,'Часть III'!B532)</f>
        <v>5</v>
      </c>
      <c r="B532" t="s">
        <v>557</v>
      </c>
    </row>
    <row r="533" spans="1:2" x14ac:dyDescent="0.2">
      <c r="A533" s="5">
        <f>COUNTIF(earth_quakes!J:J,'Часть III'!B533)</f>
        <v>10</v>
      </c>
      <c r="B533" t="s">
        <v>558</v>
      </c>
    </row>
    <row r="534" spans="1:2" x14ac:dyDescent="0.2">
      <c r="A534" s="5">
        <f>COUNTIF(earth_quakes!J:J,'Часть III'!B534)</f>
        <v>3</v>
      </c>
      <c r="B534" t="s">
        <v>559</v>
      </c>
    </row>
    <row r="535" spans="1:2" x14ac:dyDescent="0.2">
      <c r="A535" s="5">
        <f>COUNTIF(earth_quakes!J:J,'Часть III'!B535)</f>
        <v>2</v>
      </c>
      <c r="B535" t="s">
        <v>560</v>
      </c>
    </row>
    <row r="536" spans="1:2" x14ac:dyDescent="0.2">
      <c r="A536" s="5">
        <f>COUNTIF(earth_quakes!J:J,'Часть III'!B536)</f>
        <v>3</v>
      </c>
      <c r="B536" t="s">
        <v>561</v>
      </c>
    </row>
    <row r="537" spans="1:2" x14ac:dyDescent="0.2">
      <c r="A537" s="5">
        <f>COUNTIF(earth_quakes!J:J,'Часть III'!B537)</f>
        <v>2</v>
      </c>
      <c r="B537" t="s">
        <v>562</v>
      </c>
    </row>
    <row r="538" spans="1:2" x14ac:dyDescent="0.2">
      <c r="A538" s="5">
        <f>COUNTIF(earth_quakes!J:J,'Часть III'!B538)</f>
        <v>3</v>
      </c>
      <c r="B538" t="s">
        <v>563</v>
      </c>
    </row>
    <row r="539" spans="1:2" x14ac:dyDescent="0.2">
      <c r="A539" s="5">
        <f>COUNTIF(earth_quakes!J:J,'Часть III'!B539)</f>
        <v>6</v>
      </c>
      <c r="B539" t="s">
        <v>564</v>
      </c>
    </row>
    <row r="540" spans="1:2" x14ac:dyDescent="0.2">
      <c r="A540" s="5">
        <f>COUNTIF(earth_quakes!J:J,'Часть III'!B540)</f>
        <v>1</v>
      </c>
      <c r="B540" t="s">
        <v>565</v>
      </c>
    </row>
    <row r="541" spans="1:2" x14ac:dyDescent="0.2">
      <c r="A541" s="5">
        <f>COUNTIF(earth_quakes!J:J,'Часть III'!B541)</f>
        <v>2</v>
      </c>
      <c r="B541" t="s">
        <v>566</v>
      </c>
    </row>
    <row r="542" spans="1:2" x14ac:dyDescent="0.2">
      <c r="A542" s="5">
        <f>COUNTIF(earth_quakes!J:J,'Часть III'!B542)</f>
        <v>7</v>
      </c>
      <c r="B542" t="s">
        <v>567</v>
      </c>
    </row>
    <row r="543" spans="1:2" x14ac:dyDescent="0.2">
      <c r="A543" s="5">
        <f>COUNTIF(earth_quakes!J:J,'Часть III'!B543)</f>
        <v>15</v>
      </c>
      <c r="B543" t="s">
        <v>568</v>
      </c>
    </row>
    <row r="544" spans="1:2" x14ac:dyDescent="0.2">
      <c r="A544" s="5">
        <f>COUNTIF(earth_quakes!J:J,'Часть III'!B544)</f>
        <v>7</v>
      </c>
      <c r="B544" t="s">
        <v>569</v>
      </c>
    </row>
    <row r="545" spans="1:2" x14ac:dyDescent="0.2">
      <c r="A545" s="5">
        <f>COUNTIF(earth_quakes!J:J,'Часть III'!B545)</f>
        <v>2</v>
      </c>
      <c r="B545" t="s">
        <v>570</v>
      </c>
    </row>
    <row r="546" spans="1:2" x14ac:dyDescent="0.2">
      <c r="A546" s="5">
        <f>COUNTIF(earth_quakes!J:J,'Часть III'!B546)</f>
        <v>1</v>
      </c>
      <c r="B546" t="s">
        <v>571</v>
      </c>
    </row>
    <row r="547" spans="1:2" x14ac:dyDescent="0.2">
      <c r="A547" s="5">
        <f>COUNTIF(earth_quakes!J:J,'Часть III'!B547)</f>
        <v>3</v>
      </c>
      <c r="B547" t="s">
        <v>572</v>
      </c>
    </row>
    <row r="548" spans="1:2" x14ac:dyDescent="0.2">
      <c r="A548" s="5">
        <f>COUNTIF(earth_quakes!J:J,'Часть III'!B548)</f>
        <v>2</v>
      </c>
      <c r="B548" t="s">
        <v>573</v>
      </c>
    </row>
    <row r="549" spans="1:2" x14ac:dyDescent="0.2">
      <c r="A549" s="5">
        <f>COUNTIF(earth_quakes!J:J,'Часть III'!B549)</f>
        <v>2</v>
      </c>
      <c r="B549" t="s">
        <v>574</v>
      </c>
    </row>
    <row r="550" spans="1:2" x14ac:dyDescent="0.2">
      <c r="A550" s="5">
        <f>COUNTIF(earth_quakes!J:J,'Часть III'!B550)</f>
        <v>1</v>
      </c>
      <c r="B550" t="s">
        <v>575</v>
      </c>
    </row>
    <row r="551" spans="1:2" x14ac:dyDescent="0.2">
      <c r="A551" s="5">
        <f>COUNTIF(earth_quakes!J:J,'Часть III'!B551)</f>
        <v>7</v>
      </c>
      <c r="B551" t="s">
        <v>576</v>
      </c>
    </row>
    <row r="552" spans="1:2" x14ac:dyDescent="0.2">
      <c r="A552" s="5">
        <f>COUNTIF(earth_quakes!J:J,'Часть III'!B552)</f>
        <v>1</v>
      </c>
      <c r="B552" t="s">
        <v>577</v>
      </c>
    </row>
    <row r="553" spans="1:2" x14ac:dyDescent="0.2">
      <c r="A553" s="5">
        <f>COUNTIF(earth_quakes!J:J,'Часть III'!B553)</f>
        <v>2</v>
      </c>
      <c r="B553" t="s">
        <v>578</v>
      </c>
    </row>
    <row r="554" spans="1:2" x14ac:dyDescent="0.2">
      <c r="A554" s="5">
        <f>COUNTIF(earth_quakes!J:J,'Часть III'!B554)</f>
        <v>6</v>
      </c>
      <c r="B554" t="s">
        <v>579</v>
      </c>
    </row>
    <row r="555" spans="1:2" x14ac:dyDescent="0.2">
      <c r="A555" s="5">
        <f>COUNTIF(earth_quakes!J:J,'Часть III'!B555)</f>
        <v>3</v>
      </c>
      <c r="B555" t="s">
        <v>580</v>
      </c>
    </row>
    <row r="556" spans="1:2" x14ac:dyDescent="0.2">
      <c r="A556" s="5">
        <f>COUNTIF(earth_quakes!J:J,'Часть III'!B556)</f>
        <v>6</v>
      </c>
      <c r="B556" t="s">
        <v>581</v>
      </c>
    </row>
    <row r="557" spans="1:2" x14ac:dyDescent="0.2">
      <c r="A557" s="5">
        <f>COUNTIF(earth_quakes!J:J,'Часть III'!B557)</f>
        <v>32</v>
      </c>
      <c r="B557" t="s">
        <v>582</v>
      </c>
    </row>
    <row r="558" spans="1:2" x14ac:dyDescent="0.2">
      <c r="A558" s="5">
        <f>COUNTIF(earth_quakes!J:J,'Часть III'!B558)</f>
        <v>4</v>
      </c>
      <c r="B558" t="s">
        <v>583</v>
      </c>
    </row>
    <row r="559" spans="1:2" x14ac:dyDescent="0.2">
      <c r="A559" s="5">
        <f>COUNTIF(earth_quakes!J:J,'Часть III'!B559)</f>
        <v>1</v>
      </c>
      <c r="B559" t="s">
        <v>584</v>
      </c>
    </row>
    <row r="560" spans="1:2" x14ac:dyDescent="0.2">
      <c r="A560" s="5">
        <f>COUNTIF(earth_quakes!J:J,'Часть III'!B560)</f>
        <v>6</v>
      </c>
      <c r="B560" t="s">
        <v>585</v>
      </c>
    </row>
    <row r="561" spans="1:2" x14ac:dyDescent="0.2">
      <c r="A561" s="5">
        <f>COUNTIF(earth_quakes!J:J,'Часть III'!B561)</f>
        <v>6</v>
      </c>
      <c r="B561" t="s">
        <v>586</v>
      </c>
    </row>
    <row r="562" spans="1:2" x14ac:dyDescent="0.2">
      <c r="A562" s="5">
        <f>COUNTIF(earth_quakes!J:J,'Часть III'!B562)</f>
        <v>4</v>
      </c>
      <c r="B562" t="s">
        <v>587</v>
      </c>
    </row>
    <row r="563" spans="1:2" x14ac:dyDescent="0.2">
      <c r="A563" s="5">
        <f>COUNTIF(earth_quakes!J:J,'Часть III'!B563)</f>
        <v>2</v>
      </c>
      <c r="B563" t="s">
        <v>588</v>
      </c>
    </row>
    <row r="564" spans="1:2" x14ac:dyDescent="0.2">
      <c r="A564" s="5">
        <f>COUNTIF(earth_quakes!J:J,'Часть III'!B564)</f>
        <v>13</v>
      </c>
      <c r="B564" t="s">
        <v>589</v>
      </c>
    </row>
    <row r="565" spans="1:2" x14ac:dyDescent="0.2">
      <c r="A565" s="5">
        <f>COUNTIF(earth_quakes!J:J,'Часть III'!B565)</f>
        <v>3</v>
      </c>
      <c r="B565" t="s">
        <v>590</v>
      </c>
    </row>
    <row r="566" spans="1:2" x14ac:dyDescent="0.2">
      <c r="A566" s="5">
        <f>COUNTIF(earth_quakes!J:J,'Часть III'!B566)</f>
        <v>10</v>
      </c>
      <c r="B566" t="s">
        <v>591</v>
      </c>
    </row>
    <row r="567" spans="1:2" x14ac:dyDescent="0.2">
      <c r="A567" s="5">
        <f>COUNTIF(earth_quakes!J:J,'Часть III'!B567)</f>
        <v>1</v>
      </c>
      <c r="B567" t="s">
        <v>592</v>
      </c>
    </row>
    <row r="568" spans="1:2" x14ac:dyDescent="0.2">
      <c r="A568" s="5">
        <f>COUNTIF(earth_quakes!J:J,'Часть III'!B568)</f>
        <v>1</v>
      </c>
      <c r="B568" t="s">
        <v>593</v>
      </c>
    </row>
    <row r="569" spans="1:2" x14ac:dyDescent="0.2">
      <c r="A569" s="5">
        <f>COUNTIF(earth_quakes!J:J,'Часть III'!B569)</f>
        <v>1</v>
      </c>
      <c r="B569" t="s">
        <v>594</v>
      </c>
    </row>
    <row r="570" spans="1:2" x14ac:dyDescent="0.2">
      <c r="A570" s="5">
        <f>COUNTIF(earth_quakes!J:J,'Часть III'!B570)</f>
        <v>4</v>
      </c>
      <c r="B570" t="s">
        <v>595</v>
      </c>
    </row>
    <row r="571" spans="1:2" x14ac:dyDescent="0.2">
      <c r="A571" s="5">
        <f>COUNTIF(earth_quakes!J:J,'Часть III'!B571)</f>
        <v>3</v>
      </c>
      <c r="B571" t="s">
        <v>596</v>
      </c>
    </row>
    <row r="572" spans="1:2" x14ac:dyDescent="0.2">
      <c r="A572" s="5">
        <f>COUNTIF(earth_quakes!J:J,'Часть III'!B572)</f>
        <v>2</v>
      </c>
      <c r="B572" t="s">
        <v>597</v>
      </c>
    </row>
    <row r="573" spans="1:2" x14ac:dyDescent="0.2">
      <c r="A573" s="5">
        <f>COUNTIF(earth_quakes!J:J,'Часть III'!B573)</f>
        <v>1</v>
      </c>
      <c r="B573" t="s">
        <v>598</v>
      </c>
    </row>
    <row r="574" spans="1:2" x14ac:dyDescent="0.2">
      <c r="A574" s="5">
        <f>COUNTIF(earth_quakes!J:J,'Часть III'!B574)</f>
        <v>6</v>
      </c>
      <c r="B574" t="s">
        <v>599</v>
      </c>
    </row>
    <row r="575" spans="1:2" x14ac:dyDescent="0.2">
      <c r="A575" s="5">
        <f>COUNTIF(earth_quakes!J:J,'Часть III'!B575)</f>
        <v>4</v>
      </c>
      <c r="B575" t="s">
        <v>600</v>
      </c>
    </row>
    <row r="576" spans="1:2" x14ac:dyDescent="0.2">
      <c r="A576" s="5">
        <f>COUNTIF(earth_quakes!J:J,'Часть III'!B576)</f>
        <v>3</v>
      </c>
      <c r="B576" t="s">
        <v>601</v>
      </c>
    </row>
    <row r="577" spans="1:2" x14ac:dyDescent="0.2">
      <c r="A577" s="5">
        <f>COUNTIF(earth_quakes!J:J,'Часть III'!B577)</f>
        <v>2</v>
      </c>
      <c r="B577" t="s">
        <v>602</v>
      </c>
    </row>
    <row r="578" spans="1:2" x14ac:dyDescent="0.2">
      <c r="A578" s="5">
        <f>COUNTIF(earth_quakes!J:J,'Часть III'!B578)</f>
        <v>6</v>
      </c>
      <c r="B578" t="s">
        <v>603</v>
      </c>
    </row>
    <row r="579" spans="1:2" x14ac:dyDescent="0.2">
      <c r="A579" s="5">
        <f>COUNTIF(earth_quakes!J:J,'Часть III'!B579)</f>
        <v>2</v>
      </c>
      <c r="B579" t="s">
        <v>604</v>
      </c>
    </row>
    <row r="580" spans="1:2" x14ac:dyDescent="0.2">
      <c r="A580" s="5">
        <f>COUNTIF(earth_quakes!J:J,'Часть III'!B580)</f>
        <v>1</v>
      </c>
      <c r="B580" t="s">
        <v>605</v>
      </c>
    </row>
    <row r="581" spans="1:2" x14ac:dyDescent="0.2">
      <c r="A581" s="5">
        <f>COUNTIF(earth_quakes!J:J,'Часть III'!B581)</f>
        <v>3</v>
      </c>
      <c r="B581" t="s">
        <v>606</v>
      </c>
    </row>
    <row r="582" spans="1:2" x14ac:dyDescent="0.2">
      <c r="A582" s="5">
        <f>COUNTIF(earth_quakes!J:J,'Часть III'!B582)</f>
        <v>1</v>
      </c>
      <c r="B582" t="s">
        <v>607</v>
      </c>
    </row>
    <row r="583" spans="1:2" x14ac:dyDescent="0.2">
      <c r="A583" s="5">
        <f>COUNTIF(earth_quakes!J:J,'Часть III'!B583)</f>
        <v>4</v>
      </c>
      <c r="B583" t="s">
        <v>608</v>
      </c>
    </row>
    <row r="584" spans="1:2" x14ac:dyDescent="0.2">
      <c r="A584" s="5">
        <f>COUNTIF(earth_quakes!J:J,'Часть III'!B584)</f>
        <v>3</v>
      </c>
      <c r="B584" t="s">
        <v>609</v>
      </c>
    </row>
    <row r="585" spans="1:2" x14ac:dyDescent="0.2">
      <c r="A585" s="5">
        <f>COUNTIF(earth_quakes!J:J,'Часть III'!B585)</f>
        <v>2</v>
      </c>
      <c r="B585" t="s">
        <v>610</v>
      </c>
    </row>
    <row r="586" spans="1:2" x14ac:dyDescent="0.2">
      <c r="A586" s="5">
        <f>COUNTIF(earth_quakes!J:J,'Часть III'!B586)</f>
        <v>5</v>
      </c>
      <c r="B586" t="s">
        <v>611</v>
      </c>
    </row>
    <row r="587" spans="1:2" x14ac:dyDescent="0.2">
      <c r="A587" s="5">
        <f>COUNTIF(earth_quakes!J:J,'Часть III'!B587)</f>
        <v>7</v>
      </c>
      <c r="B587" t="s">
        <v>612</v>
      </c>
    </row>
    <row r="588" spans="1:2" x14ac:dyDescent="0.2">
      <c r="A588" s="5">
        <f>COUNTIF(earth_quakes!J:J,'Часть III'!B588)</f>
        <v>1</v>
      </c>
      <c r="B588" t="s">
        <v>613</v>
      </c>
    </row>
    <row r="589" spans="1:2" x14ac:dyDescent="0.2">
      <c r="A589" s="5">
        <f>COUNTIF(earth_quakes!J:J,'Часть III'!B589)</f>
        <v>1</v>
      </c>
      <c r="B589" t="s">
        <v>614</v>
      </c>
    </row>
    <row r="590" spans="1:2" x14ac:dyDescent="0.2">
      <c r="A590" s="5">
        <f>COUNTIF(earth_quakes!J:J,'Часть III'!B590)</f>
        <v>5</v>
      </c>
      <c r="B590" t="s">
        <v>615</v>
      </c>
    </row>
    <row r="591" spans="1:2" x14ac:dyDescent="0.2">
      <c r="A591" s="5">
        <f>COUNTIF(earth_quakes!J:J,'Часть III'!B591)</f>
        <v>1</v>
      </c>
      <c r="B591" t="s">
        <v>616</v>
      </c>
    </row>
    <row r="592" spans="1:2" x14ac:dyDescent="0.2">
      <c r="A592" s="5">
        <f>COUNTIF(earth_quakes!J:J,'Часть III'!B592)</f>
        <v>2</v>
      </c>
      <c r="B592" t="s">
        <v>617</v>
      </c>
    </row>
    <row r="593" spans="1:2" x14ac:dyDescent="0.2">
      <c r="A593" s="5">
        <f>COUNTIF(earth_quakes!J:J,'Часть III'!B593)</f>
        <v>2</v>
      </c>
      <c r="B593" t="s">
        <v>618</v>
      </c>
    </row>
    <row r="594" spans="1:2" x14ac:dyDescent="0.2">
      <c r="A594" s="5">
        <f>COUNTIF(earth_quakes!J:J,'Часть III'!B594)</f>
        <v>2</v>
      </c>
      <c r="B594" t="s">
        <v>619</v>
      </c>
    </row>
    <row r="595" spans="1:2" x14ac:dyDescent="0.2">
      <c r="A595" s="5">
        <f>COUNTIF(earth_quakes!J:J,'Часть III'!B595)</f>
        <v>1</v>
      </c>
      <c r="B595" t="s">
        <v>620</v>
      </c>
    </row>
    <row r="596" spans="1:2" x14ac:dyDescent="0.2">
      <c r="A596" s="5">
        <f>COUNTIF(earth_quakes!J:J,'Часть III'!B596)</f>
        <v>1</v>
      </c>
      <c r="B596" t="s">
        <v>621</v>
      </c>
    </row>
    <row r="597" spans="1:2" x14ac:dyDescent="0.2">
      <c r="A597" s="5">
        <f>COUNTIF(earth_quakes!J:J,'Часть III'!B597)</f>
        <v>1</v>
      </c>
      <c r="B597" t="s">
        <v>622</v>
      </c>
    </row>
    <row r="598" spans="1:2" x14ac:dyDescent="0.2">
      <c r="A598" s="5">
        <f>COUNTIF(earth_quakes!J:J,'Часть III'!B598)</f>
        <v>2</v>
      </c>
      <c r="B598" t="s">
        <v>623</v>
      </c>
    </row>
    <row r="599" spans="1:2" x14ac:dyDescent="0.2">
      <c r="A599" s="5">
        <f>COUNTIF(earth_quakes!J:J,'Часть III'!B599)</f>
        <v>1</v>
      </c>
      <c r="B599" t="s">
        <v>624</v>
      </c>
    </row>
    <row r="600" spans="1:2" x14ac:dyDescent="0.2">
      <c r="A600" s="5">
        <f>COUNTIF(earth_quakes!J:J,'Часть III'!B600)</f>
        <v>1</v>
      </c>
      <c r="B600" t="s">
        <v>625</v>
      </c>
    </row>
    <row r="601" spans="1:2" x14ac:dyDescent="0.2">
      <c r="A601" s="5">
        <f>COUNTIF(earth_quakes!J:J,'Часть III'!B601)</f>
        <v>5</v>
      </c>
      <c r="B601" t="s">
        <v>626</v>
      </c>
    </row>
    <row r="602" spans="1:2" x14ac:dyDescent="0.2">
      <c r="A602" s="5">
        <f>COUNTIF(earth_quakes!J:J,'Часть III'!B602)</f>
        <v>1</v>
      </c>
      <c r="B602" t="s">
        <v>627</v>
      </c>
    </row>
    <row r="603" spans="1:2" x14ac:dyDescent="0.2">
      <c r="A603" s="5">
        <f>COUNTIF(earth_quakes!J:J,'Часть III'!B603)</f>
        <v>5</v>
      </c>
      <c r="B603" t="s">
        <v>628</v>
      </c>
    </row>
    <row r="604" spans="1:2" x14ac:dyDescent="0.2">
      <c r="A604" s="5">
        <f>COUNTIF(earth_quakes!J:J,'Часть III'!B604)</f>
        <v>1</v>
      </c>
      <c r="B604" t="s">
        <v>629</v>
      </c>
    </row>
    <row r="605" spans="1:2" x14ac:dyDescent="0.2">
      <c r="A605" s="5">
        <f>COUNTIF(earth_quakes!J:J,'Часть III'!B605)</f>
        <v>2</v>
      </c>
      <c r="B605" t="s">
        <v>630</v>
      </c>
    </row>
    <row r="606" spans="1:2" x14ac:dyDescent="0.2">
      <c r="A606" s="5">
        <f>COUNTIF(earth_quakes!J:J,'Часть III'!B606)</f>
        <v>1</v>
      </c>
      <c r="B606" t="s">
        <v>631</v>
      </c>
    </row>
    <row r="607" spans="1:2" x14ac:dyDescent="0.2">
      <c r="A607" s="5">
        <f>COUNTIF(earth_quakes!J:J,'Часть III'!B607)</f>
        <v>4</v>
      </c>
      <c r="B607" t="s">
        <v>632</v>
      </c>
    </row>
    <row r="608" spans="1:2" x14ac:dyDescent="0.2">
      <c r="A608" s="5">
        <f>COUNTIF(earth_quakes!J:J,'Часть III'!B608)</f>
        <v>4</v>
      </c>
      <c r="B608" t="s">
        <v>633</v>
      </c>
    </row>
    <row r="609" spans="1:2" x14ac:dyDescent="0.2">
      <c r="A609" s="5">
        <f>COUNTIF(earth_quakes!J:J,'Часть III'!B609)</f>
        <v>2</v>
      </c>
      <c r="B609" t="s">
        <v>634</v>
      </c>
    </row>
    <row r="610" spans="1:2" x14ac:dyDescent="0.2">
      <c r="A610" s="5">
        <f>COUNTIF(earth_quakes!J:J,'Часть III'!B610)</f>
        <v>1</v>
      </c>
      <c r="B610" t="s">
        <v>635</v>
      </c>
    </row>
    <row r="611" spans="1:2" x14ac:dyDescent="0.2">
      <c r="A611" s="5">
        <f>COUNTIF(earth_quakes!J:J,'Часть III'!B611)</f>
        <v>4</v>
      </c>
      <c r="B611" t="s">
        <v>636</v>
      </c>
    </row>
    <row r="612" spans="1:2" x14ac:dyDescent="0.2">
      <c r="A612" s="5">
        <f>COUNTIF(earth_quakes!J:J,'Часть III'!B612)</f>
        <v>1</v>
      </c>
      <c r="B612" t="s">
        <v>637</v>
      </c>
    </row>
    <row r="613" spans="1:2" x14ac:dyDescent="0.2">
      <c r="A613" s="5">
        <f>COUNTIF(earth_quakes!J:J,'Часть III'!B613)</f>
        <v>2</v>
      </c>
      <c r="B613" t="s">
        <v>638</v>
      </c>
    </row>
    <row r="614" spans="1:2" x14ac:dyDescent="0.2">
      <c r="A614" s="5">
        <f>COUNTIF(earth_quakes!J:J,'Часть III'!B614)</f>
        <v>2</v>
      </c>
      <c r="B614" t="s">
        <v>639</v>
      </c>
    </row>
    <row r="615" spans="1:2" x14ac:dyDescent="0.2">
      <c r="A615" s="5">
        <f>COUNTIF(earth_quakes!J:J,'Часть III'!B615)</f>
        <v>2</v>
      </c>
      <c r="B615" t="s">
        <v>640</v>
      </c>
    </row>
    <row r="616" spans="1:2" x14ac:dyDescent="0.2">
      <c r="A616" s="5">
        <f>COUNTIF(earth_quakes!J:J,'Часть III'!B616)</f>
        <v>1</v>
      </c>
      <c r="B616" t="s">
        <v>641</v>
      </c>
    </row>
    <row r="617" spans="1:2" x14ac:dyDescent="0.2">
      <c r="A617" s="5">
        <f>COUNTIF(earth_quakes!J:J,'Часть III'!B617)</f>
        <v>1</v>
      </c>
      <c r="B617" t="s">
        <v>642</v>
      </c>
    </row>
    <row r="618" spans="1:2" x14ac:dyDescent="0.2">
      <c r="A618" s="5">
        <f>COUNTIF(earth_quakes!J:J,'Часть III'!B618)</f>
        <v>2</v>
      </c>
      <c r="B618" t="s">
        <v>643</v>
      </c>
    </row>
    <row r="619" spans="1:2" x14ac:dyDescent="0.2">
      <c r="A619" s="5">
        <f>COUNTIF(earth_quakes!J:J,'Часть III'!B619)</f>
        <v>2</v>
      </c>
      <c r="B619" t="s">
        <v>644</v>
      </c>
    </row>
    <row r="620" spans="1:2" x14ac:dyDescent="0.2">
      <c r="A620" s="5">
        <f>COUNTIF(earth_quakes!J:J,'Часть III'!B620)</f>
        <v>2</v>
      </c>
      <c r="B620" t="s">
        <v>645</v>
      </c>
    </row>
    <row r="621" spans="1:2" x14ac:dyDescent="0.2">
      <c r="A621" s="5">
        <f>COUNTIF(earth_quakes!J:J,'Часть III'!B621)</f>
        <v>2</v>
      </c>
      <c r="B621" t="s">
        <v>646</v>
      </c>
    </row>
    <row r="622" spans="1:2" x14ac:dyDescent="0.2">
      <c r="A622" s="5">
        <f>COUNTIF(earth_quakes!J:J,'Часть III'!B622)</f>
        <v>2</v>
      </c>
      <c r="B622" t="s">
        <v>647</v>
      </c>
    </row>
    <row r="623" spans="1:2" x14ac:dyDescent="0.2">
      <c r="A623" s="5">
        <f>COUNTIF(earth_quakes!J:J,'Часть III'!B623)</f>
        <v>3</v>
      </c>
      <c r="B623" t="s">
        <v>648</v>
      </c>
    </row>
    <row r="624" spans="1:2" x14ac:dyDescent="0.2">
      <c r="A624" s="5">
        <f>COUNTIF(earth_quakes!J:J,'Часть III'!B624)</f>
        <v>1</v>
      </c>
      <c r="B624" t="s">
        <v>649</v>
      </c>
    </row>
    <row r="625" spans="1:2" x14ac:dyDescent="0.2">
      <c r="A625" s="5">
        <f>COUNTIF(earth_quakes!J:J,'Часть III'!B625)</f>
        <v>1</v>
      </c>
      <c r="B625" t="s">
        <v>651</v>
      </c>
    </row>
    <row r="626" spans="1:2" x14ac:dyDescent="0.2">
      <c r="A626" s="5">
        <f>COUNTIF(earth_quakes!J:J,'Часть III'!B626)</f>
        <v>4</v>
      </c>
      <c r="B626" t="s">
        <v>652</v>
      </c>
    </row>
    <row r="627" spans="1:2" x14ac:dyDescent="0.2">
      <c r="A627" s="5">
        <f>COUNTIF(earth_quakes!J:J,'Часть III'!B627)</f>
        <v>2</v>
      </c>
      <c r="B627" t="s">
        <v>653</v>
      </c>
    </row>
    <row r="628" spans="1:2" x14ac:dyDescent="0.2">
      <c r="A628" s="5">
        <f>COUNTIF(earth_quakes!J:J,'Часть III'!B628)</f>
        <v>2</v>
      </c>
      <c r="B628" t="s">
        <v>654</v>
      </c>
    </row>
    <row r="629" spans="1:2" x14ac:dyDescent="0.2">
      <c r="A629" s="5">
        <f>COUNTIF(earth_quakes!J:J,'Часть III'!B629)</f>
        <v>2</v>
      </c>
      <c r="B629" t="s">
        <v>655</v>
      </c>
    </row>
    <row r="630" spans="1:2" x14ac:dyDescent="0.2">
      <c r="A630" s="5">
        <f>COUNTIF(earth_quakes!J:J,'Часть III'!B630)</f>
        <v>1</v>
      </c>
      <c r="B630" t="s">
        <v>656</v>
      </c>
    </row>
    <row r="631" spans="1:2" x14ac:dyDescent="0.2">
      <c r="A631" s="5">
        <f>COUNTIF(earth_quakes!J:J,'Часть III'!B631)</f>
        <v>4</v>
      </c>
      <c r="B631" t="s">
        <v>657</v>
      </c>
    </row>
    <row r="632" spans="1:2" x14ac:dyDescent="0.2">
      <c r="A632" s="5">
        <f>COUNTIF(earth_quakes!J:J,'Часть III'!B632)</f>
        <v>1</v>
      </c>
      <c r="B632" t="s">
        <v>658</v>
      </c>
    </row>
    <row r="633" spans="1:2" x14ac:dyDescent="0.2">
      <c r="A633" s="5">
        <f>COUNTIF(earth_quakes!J:J,'Часть III'!B633)</f>
        <v>1</v>
      </c>
      <c r="B633" t="s">
        <v>659</v>
      </c>
    </row>
    <row r="634" spans="1:2" x14ac:dyDescent="0.2">
      <c r="A634" s="5">
        <f>COUNTIF(earth_quakes!J:J,'Часть III'!B634)</f>
        <v>1</v>
      </c>
      <c r="B634" t="s">
        <v>660</v>
      </c>
    </row>
    <row r="635" spans="1:2" x14ac:dyDescent="0.2">
      <c r="A635" s="5">
        <f>COUNTIF(earth_quakes!J:J,'Часть III'!B635)</f>
        <v>1</v>
      </c>
      <c r="B635" t="s">
        <v>661</v>
      </c>
    </row>
    <row r="636" spans="1:2" x14ac:dyDescent="0.2">
      <c r="A636" s="5">
        <f>COUNTIF(earth_quakes!J:J,'Часть III'!B636)</f>
        <v>1</v>
      </c>
      <c r="B636" t="s">
        <v>662</v>
      </c>
    </row>
    <row r="637" spans="1:2" x14ac:dyDescent="0.2">
      <c r="A637" s="5">
        <f>COUNTIF(earth_quakes!J:J,'Часть III'!B637)</f>
        <v>4</v>
      </c>
      <c r="B637" t="s">
        <v>663</v>
      </c>
    </row>
    <row r="638" spans="1:2" x14ac:dyDescent="0.2">
      <c r="A638" s="5">
        <f>COUNTIF(earth_quakes!J:J,'Часть III'!B638)</f>
        <v>1</v>
      </c>
      <c r="B638" t="s">
        <v>664</v>
      </c>
    </row>
    <row r="639" spans="1:2" x14ac:dyDescent="0.2">
      <c r="A639" s="5">
        <f>COUNTIF(earth_quakes!J:J,'Часть III'!B639)</f>
        <v>1</v>
      </c>
      <c r="B639" t="s">
        <v>665</v>
      </c>
    </row>
    <row r="640" spans="1:2" x14ac:dyDescent="0.2">
      <c r="A640" s="5">
        <f>COUNTIF(earth_quakes!J:J,'Часть III'!B640)</f>
        <v>4</v>
      </c>
      <c r="B640" t="s">
        <v>666</v>
      </c>
    </row>
    <row r="641" spans="1:2" x14ac:dyDescent="0.2">
      <c r="A641" s="5">
        <f>COUNTIF(earth_quakes!J:J,'Часть III'!B641)</f>
        <v>2</v>
      </c>
      <c r="B641" t="s">
        <v>667</v>
      </c>
    </row>
    <row r="642" spans="1:2" x14ac:dyDescent="0.2">
      <c r="A642" s="5">
        <f>COUNTIF(earth_quakes!J:J,'Часть III'!B642)</f>
        <v>3</v>
      </c>
      <c r="B642" t="s">
        <v>668</v>
      </c>
    </row>
    <row r="643" spans="1:2" x14ac:dyDescent="0.2">
      <c r="A643" s="5">
        <f>COUNTIF(earth_quakes!J:J,'Часть III'!B643)</f>
        <v>1</v>
      </c>
      <c r="B643" t="s">
        <v>669</v>
      </c>
    </row>
    <row r="644" spans="1:2" x14ac:dyDescent="0.2">
      <c r="A644" s="5">
        <f>COUNTIF(earth_quakes!J:J,'Часть III'!B644)</f>
        <v>3</v>
      </c>
      <c r="B644" t="s">
        <v>670</v>
      </c>
    </row>
    <row r="645" spans="1:2" x14ac:dyDescent="0.2">
      <c r="A645" s="5">
        <f>COUNTIF(earth_quakes!J:J,'Часть III'!B645)</f>
        <v>1</v>
      </c>
      <c r="B645" t="s">
        <v>671</v>
      </c>
    </row>
    <row r="646" spans="1:2" x14ac:dyDescent="0.2">
      <c r="A646" s="5">
        <f>COUNTIF(earth_quakes!J:J,'Часть III'!B646)</f>
        <v>1</v>
      </c>
      <c r="B646" t="s">
        <v>672</v>
      </c>
    </row>
    <row r="647" spans="1:2" x14ac:dyDescent="0.2">
      <c r="A647" s="5">
        <f>COUNTIF(earth_quakes!J:J,'Часть III'!B647)</f>
        <v>2</v>
      </c>
      <c r="B647" t="s">
        <v>673</v>
      </c>
    </row>
    <row r="648" spans="1:2" x14ac:dyDescent="0.2">
      <c r="A648" s="5">
        <f>COUNTIF(earth_quakes!J:J,'Часть III'!B648)</f>
        <v>1</v>
      </c>
      <c r="B648" t="s">
        <v>674</v>
      </c>
    </row>
    <row r="649" spans="1:2" x14ac:dyDescent="0.2">
      <c r="A649" s="5">
        <f>COUNTIF(earth_quakes!J:J,'Часть III'!B649)</f>
        <v>2</v>
      </c>
      <c r="B649" t="s">
        <v>675</v>
      </c>
    </row>
    <row r="650" spans="1:2" x14ac:dyDescent="0.2">
      <c r="A650" s="5">
        <f>COUNTIF(earth_quakes!J:J,'Часть III'!B650)</f>
        <v>1</v>
      </c>
      <c r="B650" t="s">
        <v>676</v>
      </c>
    </row>
    <row r="651" spans="1:2" x14ac:dyDescent="0.2">
      <c r="A651" s="5">
        <f>COUNTIF(earth_quakes!J:J,'Часть III'!B651)</f>
        <v>1</v>
      </c>
      <c r="B651" t="s">
        <v>677</v>
      </c>
    </row>
    <row r="652" spans="1:2" x14ac:dyDescent="0.2">
      <c r="A652" s="5">
        <f>COUNTIF(earth_quakes!J:J,'Часть III'!B652)</f>
        <v>1</v>
      </c>
      <c r="B652" t="s">
        <v>678</v>
      </c>
    </row>
    <row r="653" spans="1:2" x14ac:dyDescent="0.2">
      <c r="A653" s="5">
        <f>COUNTIF(earth_quakes!J:J,'Часть III'!B653)</f>
        <v>1</v>
      </c>
      <c r="B653" t="s">
        <v>679</v>
      </c>
    </row>
    <row r="654" spans="1:2" x14ac:dyDescent="0.2">
      <c r="A654" s="5">
        <f>COUNTIF(earth_quakes!J:J,'Часть III'!B654)</f>
        <v>1</v>
      </c>
      <c r="B654" t="s">
        <v>680</v>
      </c>
    </row>
    <row r="655" spans="1:2" x14ac:dyDescent="0.2">
      <c r="A655" s="5">
        <f>COUNTIF(earth_quakes!J:J,'Часть III'!B655)</f>
        <v>1</v>
      </c>
      <c r="B655" t="s">
        <v>681</v>
      </c>
    </row>
    <row r="656" spans="1:2" x14ac:dyDescent="0.2">
      <c r="A656" s="5">
        <f>COUNTIF(earth_quakes!J:J,'Часть III'!B656)</f>
        <v>4</v>
      </c>
      <c r="B656" t="s">
        <v>682</v>
      </c>
    </row>
    <row r="657" spans="1:2" x14ac:dyDescent="0.2">
      <c r="A657" s="5">
        <f>COUNTIF(earth_quakes!J:J,'Часть III'!B657)</f>
        <v>2</v>
      </c>
      <c r="B657" t="s">
        <v>683</v>
      </c>
    </row>
    <row r="658" spans="1:2" x14ac:dyDescent="0.2">
      <c r="A658" s="5">
        <f>COUNTIF(earth_quakes!J:J,'Часть III'!B658)</f>
        <v>5</v>
      </c>
      <c r="B658" t="s">
        <v>684</v>
      </c>
    </row>
    <row r="659" spans="1:2" x14ac:dyDescent="0.2">
      <c r="A659" s="5">
        <f>COUNTIF(earth_quakes!J:J,'Часть III'!B659)</f>
        <v>1</v>
      </c>
      <c r="B659" t="s">
        <v>685</v>
      </c>
    </row>
    <row r="660" spans="1:2" x14ac:dyDescent="0.2">
      <c r="A660" s="5">
        <f>COUNTIF(earth_quakes!J:J,'Часть III'!B660)</f>
        <v>2</v>
      </c>
      <c r="B660" t="s">
        <v>686</v>
      </c>
    </row>
    <row r="661" spans="1:2" x14ac:dyDescent="0.2">
      <c r="A661" s="5">
        <f>COUNTIF(earth_quakes!J:J,'Часть III'!B661)</f>
        <v>3</v>
      </c>
      <c r="B661" t="s">
        <v>687</v>
      </c>
    </row>
    <row r="662" spans="1:2" x14ac:dyDescent="0.2">
      <c r="A662" s="5">
        <f>COUNTIF(earth_quakes!J:J,'Часть III'!B662)</f>
        <v>1</v>
      </c>
      <c r="B662" t="s">
        <v>688</v>
      </c>
    </row>
    <row r="663" spans="1:2" x14ac:dyDescent="0.2">
      <c r="A663" s="5">
        <f>COUNTIF(earth_quakes!J:J,'Часть III'!B663)</f>
        <v>2</v>
      </c>
      <c r="B663" t="s">
        <v>689</v>
      </c>
    </row>
    <row r="664" spans="1:2" x14ac:dyDescent="0.2">
      <c r="A664" s="5">
        <f>COUNTIF(earth_quakes!J:J,'Часть III'!B664)</f>
        <v>2</v>
      </c>
      <c r="B664" t="s">
        <v>690</v>
      </c>
    </row>
    <row r="665" spans="1:2" x14ac:dyDescent="0.2">
      <c r="A665" s="5">
        <f>COUNTIF(earth_quakes!J:J,'Часть III'!B665)</f>
        <v>7</v>
      </c>
      <c r="B665" t="s">
        <v>691</v>
      </c>
    </row>
    <row r="666" spans="1:2" x14ac:dyDescent="0.2">
      <c r="A666" s="5">
        <f>COUNTIF(earth_quakes!J:J,'Часть III'!B666)</f>
        <v>1</v>
      </c>
      <c r="B666" t="s">
        <v>692</v>
      </c>
    </row>
    <row r="667" spans="1:2" x14ac:dyDescent="0.2">
      <c r="A667" s="5">
        <f>COUNTIF(earth_quakes!J:J,'Часть III'!B667)</f>
        <v>1</v>
      </c>
      <c r="B667" t="s">
        <v>693</v>
      </c>
    </row>
    <row r="668" spans="1:2" x14ac:dyDescent="0.2">
      <c r="A668" s="5">
        <f>COUNTIF(earth_quakes!J:J,'Часть III'!B668)</f>
        <v>1</v>
      </c>
      <c r="B668" t="s">
        <v>694</v>
      </c>
    </row>
    <row r="669" spans="1:2" x14ac:dyDescent="0.2">
      <c r="A669" s="5">
        <f>COUNTIF(earth_quakes!J:J,'Часть III'!B669)</f>
        <v>1</v>
      </c>
      <c r="B669" t="s">
        <v>695</v>
      </c>
    </row>
    <row r="670" spans="1:2" x14ac:dyDescent="0.2">
      <c r="A670" s="5">
        <f>COUNTIF(earth_quakes!J:J,'Часть III'!B670)</f>
        <v>1</v>
      </c>
      <c r="B670" t="s">
        <v>696</v>
      </c>
    </row>
    <row r="671" spans="1:2" x14ac:dyDescent="0.2">
      <c r="A671" s="5">
        <f>COUNTIF(earth_quakes!J:J,'Часть III'!B671)</f>
        <v>1</v>
      </c>
      <c r="B671" t="s">
        <v>697</v>
      </c>
    </row>
    <row r="672" spans="1:2" x14ac:dyDescent="0.2">
      <c r="A672" s="5">
        <f>COUNTIF(earth_quakes!J:J,'Часть III'!B672)</f>
        <v>1</v>
      </c>
      <c r="B672" t="s">
        <v>698</v>
      </c>
    </row>
    <row r="673" spans="1:2" x14ac:dyDescent="0.2">
      <c r="A673" s="5">
        <f>COUNTIF(earth_quakes!J:J,'Часть III'!B673)</f>
        <v>2</v>
      </c>
      <c r="B673" t="s">
        <v>699</v>
      </c>
    </row>
    <row r="674" spans="1:2" x14ac:dyDescent="0.2">
      <c r="A674" s="5">
        <f>COUNTIF(earth_quakes!J:J,'Часть III'!B674)</f>
        <v>2</v>
      </c>
      <c r="B674" t="s">
        <v>700</v>
      </c>
    </row>
    <row r="675" spans="1:2" x14ac:dyDescent="0.2">
      <c r="A675" s="5">
        <f>COUNTIF(earth_quakes!J:J,'Часть III'!B675)</f>
        <v>1</v>
      </c>
      <c r="B675" t="s">
        <v>701</v>
      </c>
    </row>
    <row r="676" spans="1:2" x14ac:dyDescent="0.2">
      <c r="A676" s="5">
        <f>COUNTIF(earth_quakes!J:J,'Часть III'!B676)</f>
        <v>2</v>
      </c>
      <c r="B676" t="s">
        <v>702</v>
      </c>
    </row>
    <row r="677" spans="1:2" x14ac:dyDescent="0.2">
      <c r="A677" s="5">
        <f>COUNTIF(earth_quakes!J:J,'Часть III'!B677)</f>
        <v>1</v>
      </c>
      <c r="B677" t="s">
        <v>703</v>
      </c>
    </row>
    <row r="678" spans="1:2" x14ac:dyDescent="0.2">
      <c r="A678" s="5">
        <f>COUNTIF(earth_quakes!J:J,'Часть III'!B678)</f>
        <v>1</v>
      </c>
      <c r="B678" t="s">
        <v>704</v>
      </c>
    </row>
    <row r="679" spans="1:2" x14ac:dyDescent="0.2">
      <c r="A679" s="5">
        <f>COUNTIF(earth_quakes!J:J,'Часть III'!B679)</f>
        <v>3</v>
      </c>
      <c r="B679" t="s">
        <v>705</v>
      </c>
    </row>
    <row r="680" spans="1:2" x14ac:dyDescent="0.2">
      <c r="A680" s="5">
        <f>COUNTIF(earth_quakes!J:J,'Часть III'!B680)</f>
        <v>1</v>
      </c>
      <c r="B680" t="s">
        <v>706</v>
      </c>
    </row>
    <row r="681" spans="1:2" x14ac:dyDescent="0.2">
      <c r="A681" s="5">
        <f>COUNTIF(earth_quakes!J:J,'Часть III'!B681)</f>
        <v>1</v>
      </c>
      <c r="B681" t="s">
        <v>707</v>
      </c>
    </row>
    <row r="682" spans="1:2" x14ac:dyDescent="0.2">
      <c r="A682" s="5">
        <f>COUNTIF(earth_quakes!J:J,'Часть III'!B682)</f>
        <v>1</v>
      </c>
      <c r="B682" t="s">
        <v>708</v>
      </c>
    </row>
    <row r="683" spans="1:2" x14ac:dyDescent="0.2">
      <c r="A683" s="5">
        <f>COUNTIF(earth_quakes!J:J,'Часть III'!B683)</f>
        <v>1</v>
      </c>
      <c r="B683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7E5A-6AEE-4243-B3A9-D308789366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314"/>
  <sheetViews>
    <sheetView topLeftCell="A6444" workbookViewId="0">
      <selection activeCell="J6463" sqref="J1:J1048576"/>
    </sheetView>
  </sheetViews>
  <sheetFormatPr baseColWidth="10" defaultRowHeight="16" x14ac:dyDescent="0.2"/>
  <cols>
    <col min="10" max="10" width="5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41715</v>
      </c>
      <c r="B2" s="1">
        <v>0.21636574074074075</v>
      </c>
      <c r="C2">
        <v>-20.003</v>
      </c>
      <c r="D2">
        <v>-70.874099999999999</v>
      </c>
      <c r="E2">
        <v>17</v>
      </c>
      <c r="F2">
        <v>6.2</v>
      </c>
      <c r="G2" t="s">
        <v>11</v>
      </c>
      <c r="I2" t="s">
        <v>12</v>
      </c>
      <c r="J2" t="s">
        <v>13</v>
      </c>
      <c r="K2" t="s">
        <v>14</v>
      </c>
    </row>
    <row r="3" spans="1:11" x14ac:dyDescent="0.2">
      <c r="A3" s="3">
        <v>41714</v>
      </c>
      <c r="B3" s="1">
        <v>0.88645833333333324</v>
      </c>
      <c r="C3">
        <v>-19.924600000000002</v>
      </c>
      <c r="D3">
        <v>-70.627799999999993</v>
      </c>
      <c r="E3">
        <v>20</v>
      </c>
      <c r="F3">
        <v>6.7</v>
      </c>
      <c r="G3" t="s">
        <v>11</v>
      </c>
      <c r="I3" t="s">
        <v>12</v>
      </c>
      <c r="J3" t="s">
        <v>15</v>
      </c>
      <c r="K3" t="s">
        <v>14</v>
      </c>
    </row>
    <row r="4" spans="1:11" x14ac:dyDescent="0.2">
      <c r="A4" s="3">
        <v>41713</v>
      </c>
      <c r="B4" s="1">
        <v>0.9940972222222223</v>
      </c>
      <c r="C4">
        <v>-5.5659999999999998</v>
      </c>
      <c r="D4">
        <v>-80.879000000000005</v>
      </c>
      <c r="E4">
        <v>9.8000000000000007</v>
      </c>
      <c r="F4">
        <v>6.3</v>
      </c>
      <c r="G4" t="s">
        <v>16</v>
      </c>
      <c r="I4" t="s">
        <v>12</v>
      </c>
      <c r="J4" t="s">
        <v>17</v>
      </c>
      <c r="K4" t="s">
        <v>14</v>
      </c>
    </row>
    <row r="5" spans="1:11" x14ac:dyDescent="0.2">
      <c r="A5" s="3">
        <v>41713</v>
      </c>
      <c r="B5" s="1">
        <v>0.3745486111111111</v>
      </c>
      <c r="C5">
        <v>-14.093500000000001</v>
      </c>
      <c r="D5">
        <v>-76.296800000000005</v>
      </c>
      <c r="E5">
        <v>20</v>
      </c>
      <c r="F5">
        <v>6.1</v>
      </c>
      <c r="G5" t="s">
        <v>11</v>
      </c>
      <c r="I5" t="s">
        <v>12</v>
      </c>
      <c r="J5" t="s">
        <v>18</v>
      </c>
      <c r="K5" t="s">
        <v>14</v>
      </c>
    </row>
    <row r="6" spans="1:11" x14ac:dyDescent="0.2">
      <c r="A6" s="3">
        <v>41711</v>
      </c>
      <c r="B6" s="1">
        <v>0.71307870370370363</v>
      </c>
      <c r="C6">
        <v>33.679299999999998</v>
      </c>
      <c r="D6">
        <v>131.81970000000001</v>
      </c>
      <c r="E6">
        <v>79</v>
      </c>
      <c r="F6">
        <v>6.3</v>
      </c>
      <c r="G6" t="s">
        <v>19</v>
      </c>
      <c r="I6" t="s">
        <v>12</v>
      </c>
      <c r="J6" t="s">
        <v>20</v>
      </c>
      <c r="K6" t="s">
        <v>14</v>
      </c>
    </row>
    <row r="7" spans="1:11" x14ac:dyDescent="0.2">
      <c r="A7" s="3">
        <v>41709</v>
      </c>
      <c r="B7" s="1">
        <v>0.91887731481481483</v>
      </c>
      <c r="C7">
        <v>-3.1128</v>
      </c>
      <c r="D7">
        <v>148.47739999999999</v>
      </c>
      <c r="E7">
        <v>10</v>
      </c>
      <c r="F7">
        <v>6.1</v>
      </c>
      <c r="G7" t="s">
        <v>11</v>
      </c>
      <c r="I7" t="s">
        <v>12</v>
      </c>
      <c r="J7" t="s">
        <v>21</v>
      </c>
      <c r="K7" t="s">
        <v>14</v>
      </c>
    </row>
    <row r="8" spans="1:11" x14ac:dyDescent="0.2">
      <c r="A8" s="3">
        <v>41709</v>
      </c>
      <c r="B8" s="1">
        <v>0.11394675925925928</v>
      </c>
      <c r="C8">
        <v>-60.839100000000002</v>
      </c>
      <c r="D8">
        <v>-19.956900000000001</v>
      </c>
      <c r="E8">
        <v>10</v>
      </c>
      <c r="F8">
        <v>6.4</v>
      </c>
      <c r="G8" t="s">
        <v>11</v>
      </c>
      <c r="I8" t="s">
        <v>12</v>
      </c>
      <c r="J8" t="s">
        <v>22</v>
      </c>
      <c r="K8" t="s">
        <v>14</v>
      </c>
    </row>
    <row r="9" spans="1:11" x14ac:dyDescent="0.2">
      <c r="A9" s="3">
        <v>41708</v>
      </c>
      <c r="B9" s="1">
        <v>0.2209837962962963</v>
      </c>
      <c r="C9">
        <v>40.828699999999998</v>
      </c>
      <c r="D9">
        <v>-125.13379999999999</v>
      </c>
      <c r="E9">
        <v>16.600000000000001</v>
      </c>
      <c r="F9">
        <v>6.8</v>
      </c>
      <c r="G9" t="s">
        <v>23</v>
      </c>
      <c r="I9" t="s">
        <v>24</v>
      </c>
      <c r="J9" t="s">
        <v>25</v>
      </c>
      <c r="K9" t="s">
        <v>14</v>
      </c>
    </row>
    <row r="10" spans="1:11" x14ac:dyDescent="0.2">
      <c r="A10" s="3">
        <v>41703</v>
      </c>
      <c r="B10" s="1">
        <v>0.41456018518518517</v>
      </c>
      <c r="C10">
        <v>-14.7347</v>
      </c>
      <c r="D10">
        <v>169.82220000000001</v>
      </c>
      <c r="E10">
        <v>636.76</v>
      </c>
      <c r="F10">
        <v>6.3</v>
      </c>
      <c r="G10" t="s">
        <v>16</v>
      </c>
      <c r="I10" t="s">
        <v>12</v>
      </c>
      <c r="J10" t="s">
        <v>26</v>
      </c>
      <c r="K10" t="s">
        <v>14</v>
      </c>
    </row>
    <row r="11" spans="1:11" x14ac:dyDescent="0.2">
      <c r="A11" s="3">
        <v>41700</v>
      </c>
      <c r="B11" s="1">
        <v>0.84122685185185186</v>
      </c>
      <c r="C11">
        <v>27.405200000000001</v>
      </c>
      <c r="D11">
        <v>127.33540000000001</v>
      </c>
      <c r="E11">
        <v>111.18</v>
      </c>
      <c r="F11">
        <v>6.5</v>
      </c>
      <c r="G11" t="s">
        <v>27</v>
      </c>
      <c r="I11" t="s">
        <v>12</v>
      </c>
      <c r="J11" t="s">
        <v>28</v>
      </c>
      <c r="K11" t="s">
        <v>14</v>
      </c>
    </row>
    <row r="12" spans="1:11" x14ac:dyDescent="0.2">
      <c r="A12" s="3">
        <v>41700</v>
      </c>
      <c r="B12" s="1">
        <v>0.4013194444444444</v>
      </c>
      <c r="C12">
        <v>12.5555</v>
      </c>
      <c r="D12">
        <v>-87.690200000000004</v>
      </c>
      <c r="E12">
        <v>60</v>
      </c>
      <c r="F12">
        <v>6.2</v>
      </c>
      <c r="G12" t="s">
        <v>11</v>
      </c>
      <c r="I12" t="s">
        <v>12</v>
      </c>
      <c r="J12" t="s">
        <v>29</v>
      </c>
      <c r="K12" t="s">
        <v>14</v>
      </c>
    </row>
    <row r="13" spans="1:11" x14ac:dyDescent="0.2">
      <c r="A13" s="3">
        <v>41696</v>
      </c>
      <c r="B13" s="1">
        <v>0.88449074074074074</v>
      </c>
      <c r="C13">
        <v>53.679200000000002</v>
      </c>
      <c r="D13">
        <v>-171.83690000000001</v>
      </c>
      <c r="E13">
        <v>264.66000000000003</v>
      </c>
      <c r="F13">
        <v>6.1</v>
      </c>
      <c r="G13" t="s">
        <v>19</v>
      </c>
      <c r="I13" t="s">
        <v>12</v>
      </c>
      <c r="J13" t="s">
        <v>30</v>
      </c>
      <c r="K13" t="s">
        <v>14</v>
      </c>
    </row>
    <row r="14" spans="1:11" x14ac:dyDescent="0.2">
      <c r="A14" s="3">
        <v>41688</v>
      </c>
      <c r="B14" s="1">
        <v>0.39390046296296299</v>
      </c>
      <c r="C14">
        <v>14.6511</v>
      </c>
      <c r="D14">
        <v>-58.947800000000001</v>
      </c>
      <c r="E14">
        <v>16.86</v>
      </c>
      <c r="F14">
        <v>6.5</v>
      </c>
      <c r="G14" t="s">
        <v>11</v>
      </c>
      <c r="I14" t="s">
        <v>12</v>
      </c>
      <c r="J14" t="s">
        <v>31</v>
      </c>
      <c r="K14" t="s">
        <v>14</v>
      </c>
    </row>
    <row r="15" spans="1:11" x14ac:dyDescent="0.2">
      <c r="A15" s="3">
        <v>41682</v>
      </c>
      <c r="B15" s="1">
        <v>0.38876157407407402</v>
      </c>
      <c r="C15">
        <v>35.905999999999999</v>
      </c>
      <c r="D15">
        <v>82.586500000000001</v>
      </c>
      <c r="E15">
        <v>10</v>
      </c>
      <c r="F15">
        <v>6.9</v>
      </c>
      <c r="G15" t="s">
        <v>11</v>
      </c>
      <c r="I15" t="s">
        <v>12</v>
      </c>
      <c r="J15" t="s">
        <v>32</v>
      </c>
      <c r="K15" t="s">
        <v>14</v>
      </c>
    </row>
    <row r="16" spans="1:11" x14ac:dyDescent="0.2">
      <c r="A16" s="3">
        <v>41679</v>
      </c>
      <c r="B16" s="1">
        <v>0.62267361111111108</v>
      </c>
      <c r="C16">
        <v>-5.9650999999999996</v>
      </c>
      <c r="D16">
        <v>154.435</v>
      </c>
      <c r="E16">
        <v>41.8</v>
      </c>
      <c r="F16">
        <v>6</v>
      </c>
      <c r="G16" t="s">
        <v>11</v>
      </c>
      <c r="I16" t="s">
        <v>12</v>
      </c>
      <c r="J16" t="s">
        <v>33</v>
      </c>
      <c r="K16" t="s">
        <v>14</v>
      </c>
    </row>
    <row r="17" spans="1:11" x14ac:dyDescent="0.2">
      <c r="A17" s="3">
        <v>41677</v>
      </c>
      <c r="B17" s="1">
        <v>0.36126157407407411</v>
      </c>
      <c r="C17">
        <v>-15.069100000000001</v>
      </c>
      <c r="D17">
        <v>167.37209999999999</v>
      </c>
      <c r="E17">
        <v>122</v>
      </c>
      <c r="F17">
        <v>6.5</v>
      </c>
      <c r="G17" t="s">
        <v>11</v>
      </c>
      <c r="I17" t="s">
        <v>12</v>
      </c>
      <c r="J17" t="s">
        <v>34</v>
      </c>
      <c r="K17" t="s">
        <v>14</v>
      </c>
    </row>
    <row r="18" spans="1:11" x14ac:dyDescent="0.2">
      <c r="A18" s="3">
        <v>41673</v>
      </c>
      <c r="B18" s="1">
        <v>0.13108796296296296</v>
      </c>
      <c r="C18">
        <v>38.2637</v>
      </c>
      <c r="D18">
        <v>20.389700000000001</v>
      </c>
      <c r="E18">
        <v>5</v>
      </c>
      <c r="F18">
        <v>6</v>
      </c>
      <c r="G18" t="s">
        <v>11</v>
      </c>
      <c r="I18" t="s">
        <v>12</v>
      </c>
      <c r="J18" t="s">
        <v>35</v>
      </c>
      <c r="K18" t="s">
        <v>14</v>
      </c>
    </row>
    <row r="19" spans="1:11" x14ac:dyDescent="0.2">
      <c r="A19" s="3">
        <v>41672</v>
      </c>
      <c r="B19" s="1">
        <v>0.39348379629629626</v>
      </c>
      <c r="C19">
        <v>-32.907600000000002</v>
      </c>
      <c r="D19">
        <v>-177.88059999999999</v>
      </c>
      <c r="E19">
        <v>44.26</v>
      </c>
      <c r="F19">
        <v>6.5</v>
      </c>
      <c r="G19" t="s">
        <v>11</v>
      </c>
      <c r="I19" t="s">
        <v>12</v>
      </c>
      <c r="J19" t="s">
        <v>36</v>
      </c>
      <c r="K19" t="s">
        <v>14</v>
      </c>
    </row>
    <row r="20" spans="1:11" x14ac:dyDescent="0.2">
      <c r="A20" s="3">
        <v>41671</v>
      </c>
      <c r="B20" s="1">
        <v>0.16578703703703704</v>
      </c>
      <c r="C20">
        <v>-56.826900000000002</v>
      </c>
      <c r="D20">
        <v>-27.325299999999999</v>
      </c>
      <c r="E20">
        <v>131.13999999999999</v>
      </c>
      <c r="F20">
        <v>6.1</v>
      </c>
      <c r="G20" t="s">
        <v>11</v>
      </c>
      <c r="I20" t="s">
        <v>12</v>
      </c>
      <c r="J20" t="s">
        <v>37</v>
      </c>
      <c r="K20" t="s">
        <v>14</v>
      </c>
    </row>
    <row r="21" spans="1:11" x14ac:dyDescent="0.2">
      <c r="A21" s="3">
        <v>41665</v>
      </c>
      <c r="B21" s="1">
        <v>0.58034722222222224</v>
      </c>
      <c r="C21">
        <v>38.203899999999997</v>
      </c>
      <c r="D21">
        <v>20.450399999999998</v>
      </c>
      <c r="E21">
        <v>8</v>
      </c>
      <c r="F21">
        <v>6.1</v>
      </c>
      <c r="G21" t="s">
        <v>11</v>
      </c>
      <c r="I21" t="s">
        <v>12</v>
      </c>
      <c r="J21" t="s">
        <v>38</v>
      </c>
      <c r="K21" t="s">
        <v>14</v>
      </c>
    </row>
    <row r="22" spans="1:11" x14ac:dyDescent="0.2">
      <c r="A22" s="3">
        <v>41664</v>
      </c>
      <c r="B22" s="1">
        <v>0.2182638888888889</v>
      </c>
      <c r="C22">
        <v>-7.9855</v>
      </c>
      <c r="D22">
        <v>109.2653</v>
      </c>
      <c r="E22">
        <v>66</v>
      </c>
      <c r="F22">
        <v>6.1</v>
      </c>
      <c r="G22" t="s">
        <v>11</v>
      </c>
      <c r="I22" t="s">
        <v>12</v>
      </c>
      <c r="J22" t="s">
        <v>39</v>
      </c>
      <c r="K22" t="s">
        <v>14</v>
      </c>
    </row>
    <row r="23" spans="1:11" x14ac:dyDescent="0.2">
      <c r="A23" s="3">
        <v>41660</v>
      </c>
      <c r="B23" s="1">
        <v>6.1886574074074073E-2</v>
      </c>
      <c r="C23">
        <v>-15.1477</v>
      </c>
      <c r="D23">
        <v>-174.6841</v>
      </c>
      <c r="E23">
        <v>6.59</v>
      </c>
      <c r="F23">
        <v>6.1</v>
      </c>
      <c r="G23" t="s">
        <v>11</v>
      </c>
      <c r="I23" t="s">
        <v>12</v>
      </c>
      <c r="J23" t="s">
        <v>40</v>
      </c>
      <c r="K23" t="s">
        <v>14</v>
      </c>
    </row>
    <row r="24" spans="1:11" x14ac:dyDescent="0.2">
      <c r="A24" s="3">
        <v>41659</v>
      </c>
      <c r="B24" s="1">
        <v>0.11995370370370372</v>
      </c>
      <c r="C24">
        <v>-40.659500000000001</v>
      </c>
      <c r="D24">
        <v>175.81440000000001</v>
      </c>
      <c r="E24">
        <v>28</v>
      </c>
      <c r="F24">
        <v>6.1</v>
      </c>
      <c r="G24" t="s">
        <v>11</v>
      </c>
      <c r="I24" t="s">
        <v>12</v>
      </c>
      <c r="J24" t="s">
        <v>41</v>
      </c>
      <c r="K24" t="s">
        <v>14</v>
      </c>
    </row>
    <row r="25" spans="1:11" x14ac:dyDescent="0.2">
      <c r="A25" s="3">
        <v>41652</v>
      </c>
      <c r="B25" s="1">
        <v>0.16739583333333333</v>
      </c>
      <c r="C25">
        <v>19.0428</v>
      </c>
      <c r="D25">
        <v>-66.809600000000003</v>
      </c>
      <c r="E25">
        <v>20</v>
      </c>
      <c r="F25">
        <v>6.4</v>
      </c>
      <c r="G25" t="s">
        <v>11</v>
      </c>
      <c r="I25" t="s">
        <v>12</v>
      </c>
      <c r="J25" t="s">
        <v>42</v>
      </c>
      <c r="K25" t="s">
        <v>14</v>
      </c>
    </row>
    <row r="26" spans="1:11" x14ac:dyDescent="0.2">
      <c r="A26" s="3">
        <v>41640</v>
      </c>
      <c r="B26" s="1">
        <v>0.66908564814814808</v>
      </c>
      <c r="C26">
        <v>-13.863300000000001</v>
      </c>
      <c r="D26">
        <v>167.249</v>
      </c>
      <c r="E26">
        <v>187</v>
      </c>
      <c r="F26">
        <v>6.5</v>
      </c>
      <c r="G26" t="s">
        <v>11</v>
      </c>
      <c r="I26" t="s">
        <v>12</v>
      </c>
      <c r="J26" t="s">
        <v>43</v>
      </c>
      <c r="K26" t="s">
        <v>14</v>
      </c>
    </row>
    <row r="27" spans="1:11" x14ac:dyDescent="0.2">
      <c r="A27" s="3">
        <v>41625</v>
      </c>
      <c r="B27" s="1">
        <v>0.98479166666666673</v>
      </c>
      <c r="C27">
        <v>20.7727</v>
      </c>
      <c r="D27">
        <v>146.7903</v>
      </c>
      <c r="E27">
        <v>9</v>
      </c>
      <c r="F27">
        <v>6.2</v>
      </c>
      <c r="G27" t="s">
        <v>11</v>
      </c>
      <c r="I27" t="s">
        <v>12</v>
      </c>
      <c r="J27" t="s">
        <v>44</v>
      </c>
      <c r="K27" t="s">
        <v>14</v>
      </c>
    </row>
    <row r="28" spans="1:11" x14ac:dyDescent="0.2">
      <c r="A28" s="3">
        <v>41616</v>
      </c>
      <c r="B28" s="1">
        <v>0.72562499999999996</v>
      </c>
      <c r="C28">
        <v>44.443800000000003</v>
      </c>
      <c r="D28">
        <v>149.16669999999999</v>
      </c>
      <c r="E28">
        <v>28</v>
      </c>
      <c r="F28">
        <v>6</v>
      </c>
      <c r="G28" t="s">
        <v>11</v>
      </c>
      <c r="I28" t="s">
        <v>12</v>
      </c>
      <c r="J28" t="s">
        <v>45</v>
      </c>
      <c r="K28" t="s">
        <v>14</v>
      </c>
    </row>
    <row r="29" spans="1:11" x14ac:dyDescent="0.2">
      <c r="A29" s="3">
        <v>41609</v>
      </c>
      <c r="B29" s="1">
        <v>0.27079861111111109</v>
      </c>
      <c r="C29">
        <v>2.044</v>
      </c>
      <c r="D29">
        <v>96.826099999999997</v>
      </c>
      <c r="E29">
        <v>20</v>
      </c>
      <c r="F29">
        <v>6</v>
      </c>
      <c r="G29" t="s">
        <v>11</v>
      </c>
      <c r="I29" t="s">
        <v>12</v>
      </c>
      <c r="J29" t="s">
        <v>46</v>
      </c>
      <c r="K29" t="s">
        <v>14</v>
      </c>
    </row>
    <row r="30" spans="1:11" x14ac:dyDescent="0.2">
      <c r="A30" s="3">
        <v>41609</v>
      </c>
      <c r="B30" s="1">
        <v>5.8483796296296298E-2</v>
      </c>
      <c r="C30">
        <v>-7.0269000000000004</v>
      </c>
      <c r="D30">
        <v>128.37909999999999</v>
      </c>
      <c r="E30">
        <v>9.8699999999999992</v>
      </c>
      <c r="F30">
        <v>6.4</v>
      </c>
      <c r="G30" t="s">
        <v>11</v>
      </c>
      <c r="I30" t="s">
        <v>12</v>
      </c>
      <c r="J30" t="s">
        <v>47</v>
      </c>
      <c r="K30" t="s">
        <v>14</v>
      </c>
    </row>
    <row r="31" spans="1:11" x14ac:dyDescent="0.2">
      <c r="A31" s="3">
        <v>41603</v>
      </c>
      <c r="B31" s="1">
        <v>0.30645833333333333</v>
      </c>
      <c r="C31">
        <v>-53.870800000000003</v>
      </c>
      <c r="D31">
        <v>-53.910699999999999</v>
      </c>
      <c r="E31">
        <v>14.83</v>
      </c>
      <c r="F31">
        <v>6</v>
      </c>
      <c r="G31" t="s">
        <v>27</v>
      </c>
      <c r="I31" t="s">
        <v>12</v>
      </c>
      <c r="J31" t="s">
        <v>48</v>
      </c>
      <c r="K31" t="s">
        <v>14</v>
      </c>
    </row>
    <row r="32" spans="1:11" x14ac:dyDescent="0.2">
      <c r="A32" s="3">
        <v>41603</v>
      </c>
      <c r="B32" s="1">
        <v>0.26913194444444444</v>
      </c>
      <c r="C32">
        <v>-53.945099999999996</v>
      </c>
      <c r="D32">
        <v>-55.003300000000003</v>
      </c>
      <c r="E32">
        <v>11.78</v>
      </c>
      <c r="F32">
        <v>7</v>
      </c>
      <c r="G32" t="s">
        <v>11</v>
      </c>
      <c r="I32" t="s">
        <v>12</v>
      </c>
      <c r="J32" t="s">
        <v>49</v>
      </c>
      <c r="K32" t="s">
        <v>14</v>
      </c>
    </row>
    <row r="33" spans="1:11" x14ac:dyDescent="0.2">
      <c r="A33" s="3">
        <v>41603</v>
      </c>
      <c r="B33" s="1">
        <v>0.24780092592592592</v>
      </c>
      <c r="C33">
        <v>45.561300000000003</v>
      </c>
      <c r="D33">
        <v>151.00470000000001</v>
      </c>
      <c r="E33">
        <v>34</v>
      </c>
      <c r="F33">
        <v>6</v>
      </c>
      <c r="G33" t="s">
        <v>11</v>
      </c>
      <c r="I33" t="s">
        <v>12</v>
      </c>
      <c r="J33" t="s">
        <v>50</v>
      </c>
      <c r="K33" t="s">
        <v>14</v>
      </c>
    </row>
    <row r="34" spans="1:11" x14ac:dyDescent="0.2">
      <c r="A34" s="3">
        <v>41601</v>
      </c>
      <c r="B34" s="1">
        <v>0.32537037037037037</v>
      </c>
      <c r="C34">
        <v>-17.117100000000001</v>
      </c>
      <c r="D34">
        <v>-176.54490000000001</v>
      </c>
      <c r="E34">
        <v>371</v>
      </c>
      <c r="F34">
        <v>6.5</v>
      </c>
      <c r="G34" t="s">
        <v>11</v>
      </c>
      <c r="I34" t="s">
        <v>12</v>
      </c>
      <c r="J34" t="s">
        <v>51</v>
      </c>
      <c r="K34" t="s">
        <v>14</v>
      </c>
    </row>
    <row r="35" spans="1:11" x14ac:dyDescent="0.2">
      <c r="A35" s="3">
        <v>41597</v>
      </c>
      <c r="B35" s="1">
        <v>0.70884259259259252</v>
      </c>
      <c r="C35">
        <v>18.475300000000001</v>
      </c>
      <c r="D35">
        <v>145.20410000000001</v>
      </c>
      <c r="E35">
        <v>511</v>
      </c>
      <c r="F35">
        <v>6</v>
      </c>
      <c r="G35" t="s">
        <v>11</v>
      </c>
      <c r="I35" t="s">
        <v>12</v>
      </c>
      <c r="J35" t="s">
        <v>52</v>
      </c>
      <c r="K35" t="s">
        <v>14</v>
      </c>
    </row>
    <row r="36" spans="1:11" x14ac:dyDescent="0.2">
      <c r="A36" s="3">
        <v>41597</v>
      </c>
      <c r="B36" s="1">
        <v>0.56447916666666664</v>
      </c>
      <c r="C36">
        <v>2.6402999999999999</v>
      </c>
      <c r="D36">
        <v>128.43389999999999</v>
      </c>
      <c r="E36">
        <v>38</v>
      </c>
      <c r="F36">
        <v>6</v>
      </c>
      <c r="G36" t="s">
        <v>11</v>
      </c>
      <c r="I36" t="s">
        <v>12</v>
      </c>
      <c r="J36" t="s">
        <v>53</v>
      </c>
      <c r="K36" t="s">
        <v>14</v>
      </c>
    </row>
    <row r="37" spans="1:11" x14ac:dyDescent="0.2">
      <c r="A37" s="3">
        <v>41595</v>
      </c>
      <c r="B37" s="1">
        <v>0.37841435185185185</v>
      </c>
      <c r="C37">
        <v>-60.273800000000001</v>
      </c>
      <c r="D37">
        <v>-46.4011</v>
      </c>
      <c r="E37">
        <v>10</v>
      </c>
      <c r="F37">
        <v>7.7</v>
      </c>
      <c r="G37" t="s">
        <v>11</v>
      </c>
      <c r="I37" t="s">
        <v>12</v>
      </c>
      <c r="J37" t="s">
        <v>54</v>
      </c>
      <c r="K37" t="s">
        <v>14</v>
      </c>
    </row>
    <row r="38" spans="1:11" x14ac:dyDescent="0.2">
      <c r="A38" s="3">
        <v>41594</v>
      </c>
      <c r="B38" s="1">
        <v>0.14896990740740743</v>
      </c>
      <c r="C38">
        <v>-60.262700000000002</v>
      </c>
      <c r="D38">
        <v>-47.062100000000001</v>
      </c>
      <c r="E38">
        <v>9.9700000000000006</v>
      </c>
      <c r="F38">
        <v>6.9</v>
      </c>
      <c r="G38" t="s">
        <v>11</v>
      </c>
      <c r="I38" t="s">
        <v>12</v>
      </c>
      <c r="J38" t="s">
        <v>54</v>
      </c>
      <c r="K38" t="s">
        <v>14</v>
      </c>
    </row>
    <row r="39" spans="1:11" x14ac:dyDescent="0.2">
      <c r="A39" s="3">
        <v>41591</v>
      </c>
      <c r="B39" s="1">
        <v>0.99012731481481486</v>
      </c>
      <c r="C39">
        <v>-60.281399999999998</v>
      </c>
      <c r="D39">
        <v>-47.1233</v>
      </c>
      <c r="E39">
        <v>11.07</v>
      </c>
      <c r="F39">
        <v>6.1</v>
      </c>
      <c r="G39" t="s">
        <v>11</v>
      </c>
      <c r="I39" t="s">
        <v>12</v>
      </c>
      <c r="J39" t="s">
        <v>54</v>
      </c>
      <c r="K39" t="s">
        <v>14</v>
      </c>
    </row>
    <row r="40" spans="1:11" x14ac:dyDescent="0.2">
      <c r="A40" s="3">
        <v>41590</v>
      </c>
      <c r="B40" s="1">
        <v>0.29434027777777777</v>
      </c>
      <c r="C40">
        <v>54.685899999999997</v>
      </c>
      <c r="D40">
        <v>162.30240000000001</v>
      </c>
      <c r="E40">
        <v>43</v>
      </c>
      <c r="F40">
        <v>6.4</v>
      </c>
      <c r="G40" t="s">
        <v>11</v>
      </c>
      <c r="I40" t="s">
        <v>12</v>
      </c>
      <c r="J40" t="s">
        <v>55</v>
      </c>
      <c r="K40" t="s">
        <v>14</v>
      </c>
    </row>
    <row r="41" spans="1:11" x14ac:dyDescent="0.2">
      <c r="A41" s="3">
        <v>41580</v>
      </c>
      <c r="B41" s="1">
        <v>0.78733796296296299</v>
      </c>
      <c r="C41">
        <v>-19.171099999999999</v>
      </c>
      <c r="D41">
        <v>-172.64109999999999</v>
      </c>
      <c r="E41">
        <v>10.050000000000001</v>
      </c>
      <c r="F41">
        <v>6.2</v>
      </c>
      <c r="G41" t="s">
        <v>11</v>
      </c>
      <c r="I41" t="s">
        <v>12</v>
      </c>
      <c r="J41" t="s">
        <v>56</v>
      </c>
      <c r="K41" t="s">
        <v>14</v>
      </c>
    </row>
    <row r="42" spans="1:11" x14ac:dyDescent="0.2">
      <c r="A42" s="3">
        <v>41580</v>
      </c>
      <c r="B42" s="1">
        <v>0.66164351851851855</v>
      </c>
      <c r="C42">
        <v>-23.6357</v>
      </c>
      <c r="D42">
        <v>-112.5956</v>
      </c>
      <c r="E42">
        <v>9.98</v>
      </c>
      <c r="F42">
        <v>6</v>
      </c>
      <c r="G42" t="s">
        <v>11</v>
      </c>
      <c r="I42" t="s">
        <v>12</v>
      </c>
      <c r="J42" t="s">
        <v>57</v>
      </c>
      <c r="K42" t="s">
        <v>14</v>
      </c>
    </row>
    <row r="43" spans="1:11" x14ac:dyDescent="0.2">
      <c r="A43" s="3">
        <v>41578</v>
      </c>
      <c r="B43" s="1">
        <v>0.96109953703703699</v>
      </c>
      <c r="C43">
        <v>-30.292100000000001</v>
      </c>
      <c r="D43">
        <v>-71.521500000000003</v>
      </c>
      <c r="E43">
        <v>27</v>
      </c>
      <c r="F43">
        <v>6.6</v>
      </c>
      <c r="G43" t="s">
        <v>11</v>
      </c>
      <c r="I43" t="s">
        <v>12</v>
      </c>
      <c r="J43" t="s">
        <v>58</v>
      </c>
      <c r="K43" t="s">
        <v>14</v>
      </c>
    </row>
    <row r="44" spans="1:11" x14ac:dyDescent="0.2">
      <c r="A44" s="3">
        <v>41578</v>
      </c>
      <c r="B44" s="1">
        <v>0.50148148148148153</v>
      </c>
      <c r="C44">
        <v>23.590399999999999</v>
      </c>
      <c r="D44">
        <v>121.4366</v>
      </c>
      <c r="E44">
        <v>10</v>
      </c>
      <c r="F44">
        <v>6.3</v>
      </c>
      <c r="G44" t="s">
        <v>11</v>
      </c>
      <c r="I44" t="s">
        <v>12</v>
      </c>
      <c r="J44" t="s">
        <v>59</v>
      </c>
      <c r="K44" t="s">
        <v>14</v>
      </c>
    </row>
    <row r="45" spans="1:11" x14ac:dyDescent="0.2">
      <c r="A45" s="3">
        <v>41577</v>
      </c>
      <c r="B45" s="1">
        <v>0.11929398148148147</v>
      </c>
      <c r="C45">
        <v>-35.314</v>
      </c>
      <c r="D45">
        <v>-73.394999999999996</v>
      </c>
      <c r="E45">
        <v>41.5</v>
      </c>
      <c r="F45">
        <v>6.2</v>
      </c>
      <c r="G45" t="s">
        <v>11</v>
      </c>
      <c r="I45" t="s">
        <v>12</v>
      </c>
      <c r="J45" t="s">
        <v>60</v>
      </c>
      <c r="K45" t="s">
        <v>14</v>
      </c>
    </row>
    <row r="46" spans="1:11" x14ac:dyDescent="0.2">
      <c r="A46" s="3">
        <v>41572</v>
      </c>
      <c r="B46" s="1">
        <v>0.71549768518518519</v>
      </c>
      <c r="C46">
        <v>37.155700000000003</v>
      </c>
      <c r="D46">
        <v>144.6611</v>
      </c>
      <c r="E46">
        <v>35</v>
      </c>
      <c r="F46">
        <v>7.1</v>
      </c>
      <c r="G46" t="s">
        <v>11</v>
      </c>
      <c r="I46" t="s">
        <v>12</v>
      </c>
      <c r="J46" t="s">
        <v>61</v>
      </c>
      <c r="K46" t="s">
        <v>14</v>
      </c>
    </row>
    <row r="47" spans="1:11" x14ac:dyDescent="0.2">
      <c r="A47" s="3">
        <v>41571</v>
      </c>
      <c r="B47" s="1">
        <v>0.80914351851851851</v>
      </c>
      <c r="C47">
        <v>-58.152999999999999</v>
      </c>
      <c r="D47">
        <v>-12.7964</v>
      </c>
      <c r="E47">
        <v>22.87</v>
      </c>
      <c r="F47">
        <v>6.7</v>
      </c>
      <c r="G47" t="s">
        <v>11</v>
      </c>
      <c r="I47" t="s">
        <v>12</v>
      </c>
      <c r="J47" t="s">
        <v>22</v>
      </c>
      <c r="K47" t="s">
        <v>14</v>
      </c>
    </row>
    <row r="48" spans="1:11" x14ac:dyDescent="0.2">
      <c r="A48" s="3">
        <v>41570</v>
      </c>
      <c r="B48" s="1">
        <v>0.34965277777777781</v>
      </c>
      <c r="C48">
        <v>-23.006699999999999</v>
      </c>
      <c r="D48">
        <v>-177.14250000000001</v>
      </c>
      <c r="E48">
        <v>160</v>
      </c>
      <c r="F48">
        <v>6</v>
      </c>
      <c r="G48" t="s">
        <v>19</v>
      </c>
      <c r="I48" t="s">
        <v>12</v>
      </c>
      <c r="J48" t="s">
        <v>62</v>
      </c>
      <c r="K48" t="s">
        <v>14</v>
      </c>
    </row>
    <row r="49" spans="1:11" x14ac:dyDescent="0.2">
      <c r="A49" s="3">
        <v>41566</v>
      </c>
      <c r="B49" s="1">
        <v>0.74645833333333333</v>
      </c>
      <c r="C49">
        <v>26.0913</v>
      </c>
      <c r="D49">
        <v>-110.32089999999999</v>
      </c>
      <c r="E49">
        <v>9.4499999999999993</v>
      </c>
      <c r="F49">
        <v>6.6</v>
      </c>
      <c r="G49" t="s">
        <v>11</v>
      </c>
      <c r="I49" t="s">
        <v>12</v>
      </c>
      <c r="J49" t="s">
        <v>63</v>
      </c>
      <c r="K49" t="s">
        <v>14</v>
      </c>
    </row>
    <row r="50" spans="1:11" x14ac:dyDescent="0.2">
      <c r="A50" s="3">
        <v>41563</v>
      </c>
      <c r="B50" s="1">
        <v>0.43817129629629631</v>
      </c>
      <c r="C50">
        <v>-6.4455999999999998</v>
      </c>
      <c r="D50">
        <v>154.93100000000001</v>
      </c>
      <c r="E50">
        <v>35</v>
      </c>
      <c r="F50">
        <v>6.8</v>
      </c>
      <c r="G50" t="s">
        <v>11</v>
      </c>
      <c r="I50" t="s">
        <v>12</v>
      </c>
      <c r="J50" t="s">
        <v>64</v>
      </c>
      <c r="K50" t="s">
        <v>14</v>
      </c>
    </row>
    <row r="51" spans="1:11" x14ac:dyDescent="0.2">
      <c r="A51" s="3">
        <v>41562</v>
      </c>
      <c r="B51" s="1">
        <v>8.7037037037037031E-3</v>
      </c>
      <c r="C51">
        <v>9.8795999999999999</v>
      </c>
      <c r="D51">
        <v>124.11669999999999</v>
      </c>
      <c r="E51">
        <v>19.04</v>
      </c>
      <c r="F51">
        <v>7.1</v>
      </c>
      <c r="G51" t="s">
        <v>11</v>
      </c>
      <c r="I51" t="s">
        <v>12</v>
      </c>
      <c r="J51" t="s">
        <v>65</v>
      </c>
      <c r="K51" t="s">
        <v>14</v>
      </c>
    </row>
    <row r="52" spans="1:11" x14ac:dyDescent="0.2">
      <c r="A52" s="3">
        <v>41559</v>
      </c>
      <c r="B52" s="1">
        <v>0.54991898148148144</v>
      </c>
      <c r="C52">
        <v>35.514200000000002</v>
      </c>
      <c r="D52">
        <v>23.252300000000002</v>
      </c>
      <c r="E52">
        <v>40</v>
      </c>
      <c r="F52">
        <v>6.6</v>
      </c>
      <c r="G52" t="s">
        <v>11</v>
      </c>
      <c r="I52" t="s">
        <v>12</v>
      </c>
      <c r="J52" t="s">
        <v>66</v>
      </c>
      <c r="K52" t="s">
        <v>14</v>
      </c>
    </row>
    <row r="53" spans="1:11" x14ac:dyDescent="0.2">
      <c r="A53" s="3">
        <v>41559</v>
      </c>
      <c r="B53" s="1">
        <v>9.0590277777777783E-2</v>
      </c>
      <c r="C53">
        <v>10.9048</v>
      </c>
      <c r="D53">
        <v>-62.314999999999998</v>
      </c>
      <c r="E53">
        <v>63</v>
      </c>
      <c r="F53">
        <v>6</v>
      </c>
      <c r="G53" t="s">
        <v>11</v>
      </c>
      <c r="I53" t="s">
        <v>12</v>
      </c>
      <c r="J53" t="s">
        <v>67</v>
      </c>
      <c r="K53" t="s">
        <v>14</v>
      </c>
    </row>
    <row r="54" spans="1:11" x14ac:dyDescent="0.2">
      <c r="A54" s="3">
        <v>41558</v>
      </c>
      <c r="B54" s="1">
        <v>0.89236111111111116</v>
      </c>
      <c r="C54">
        <v>-30.662299999999998</v>
      </c>
      <c r="D54">
        <v>-178.4838</v>
      </c>
      <c r="E54">
        <v>151</v>
      </c>
      <c r="F54">
        <v>6.2</v>
      </c>
      <c r="G54" t="s">
        <v>11</v>
      </c>
      <c r="I54" t="s">
        <v>12</v>
      </c>
      <c r="J54" t="s">
        <v>68</v>
      </c>
      <c r="K54" t="s">
        <v>14</v>
      </c>
    </row>
    <row r="55" spans="1:11" x14ac:dyDescent="0.2">
      <c r="A55" s="3">
        <v>41553</v>
      </c>
      <c r="B55" s="1">
        <v>0.8981365740740741</v>
      </c>
      <c r="C55">
        <v>-36.726700000000001</v>
      </c>
      <c r="D55">
        <v>-97.476100000000002</v>
      </c>
      <c r="E55">
        <v>10.28</v>
      </c>
      <c r="F55">
        <v>6.2</v>
      </c>
      <c r="G55" t="s">
        <v>11</v>
      </c>
      <c r="I55" t="s">
        <v>12</v>
      </c>
      <c r="J55" t="s">
        <v>69</v>
      </c>
      <c r="K55" t="s">
        <v>14</v>
      </c>
    </row>
    <row r="56" spans="1:11" x14ac:dyDescent="0.2">
      <c r="A56" s="3">
        <v>41553</v>
      </c>
      <c r="B56" s="1">
        <v>0.69314814814814818</v>
      </c>
      <c r="C56">
        <v>12.311500000000001</v>
      </c>
      <c r="D56">
        <v>141.69049999999999</v>
      </c>
      <c r="E56">
        <v>104</v>
      </c>
      <c r="F56">
        <v>6</v>
      </c>
      <c r="G56" t="s">
        <v>11</v>
      </c>
      <c r="I56" t="s">
        <v>12</v>
      </c>
      <c r="J56" t="s">
        <v>70</v>
      </c>
      <c r="K56" t="s">
        <v>14</v>
      </c>
    </row>
    <row r="57" spans="1:11" x14ac:dyDescent="0.2">
      <c r="A57" s="3">
        <v>41551</v>
      </c>
      <c r="B57" s="1">
        <v>0.72653935185185192</v>
      </c>
      <c r="C57">
        <v>-38.606200000000001</v>
      </c>
      <c r="D57">
        <v>78.369299999999996</v>
      </c>
      <c r="E57">
        <v>12.72</v>
      </c>
      <c r="F57">
        <v>6.4</v>
      </c>
      <c r="G57" t="s">
        <v>11</v>
      </c>
      <c r="I57" t="s">
        <v>12</v>
      </c>
      <c r="J57" t="s">
        <v>71</v>
      </c>
      <c r="K57" t="s">
        <v>14</v>
      </c>
    </row>
    <row r="58" spans="1:11" x14ac:dyDescent="0.2">
      <c r="A58" s="3">
        <v>41548</v>
      </c>
      <c r="B58" s="1">
        <v>0.15163194444444444</v>
      </c>
      <c r="C58">
        <v>53.1995</v>
      </c>
      <c r="D58">
        <v>152.78639999999999</v>
      </c>
      <c r="E58">
        <v>573</v>
      </c>
      <c r="F58">
        <v>6.7</v>
      </c>
      <c r="G58" t="s">
        <v>11</v>
      </c>
      <c r="I58" t="s">
        <v>12</v>
      </c>
      <c r="J58" t="s">
        <v>72</v>
      </c>
      <c r="K58" t="s">
        <v>14</v>
      </c>
    </row>
    <row r="59" spans="1:11" x14ac:dyDescent="0.2">
      <c r="A59" s="3">
        <v>41547</v>
      </c>
      <c r="B59" s="1">
        <v>0.24716435185185184</v>
      </c>
      <c r="C59">
        <v>-30.9255</v>
      </c>
      <c r="D59">
        <v>-178.32339999999999</v>
      </c>
      <c r="E59">
        <v>41.54</v>
      </c>
      <c r="F59">
        <v>6.5</v>
      </c>
      <c r="G59" t="s">
        <v>11</v>
      </c>
      <c r="I59" t="s">
        <v>12</v>
      </c>
      <c r="J59" t="s">
        <v>73</v>
      </c>
      <c r="K59" t="s">
        <v>14</v>
      </c>
    </row>
    <row r="60" spans="1:11" x14ac:dyDescent="0.2">
      <c r="A60" s="3">
        <v>41545</v>
      </c>
      <c r="B60" s="1">
        <v>0.31534722222222222</v>
      </c>
      <c r="C60">
        <v>27.182500000000001</v>
      </c>
      <c r="D60">
        <v>65.505200000000002</v>
      </c>
      <c r="E60">
        <v>12</v>
      </c>
      <c r="F60">
        <v>6.8</v>
      </c>
      <c r="G60" t="s">
        <v>11</v>
      </c>
      <c r="I60" t="s">
        <v>12</v>
      </c>
      <c r="J60" t="s">
        <v>74</v>
      </c>
      <c r="K60" t="s">
        <v>14</v>
      </c>
    </row>
    <row r="61" spans="1:11" x14ac:dyDescent="0.2">
      <c r="A61" s="3">
        <v>41542</v>
      </c>
      <c r="B61" s="1">
        <v>0.69633101851851853</v>
      </c>
      <c r="C61">
        <v>-15.8385</v>
      </c>
      <c r="D61">
        <v>-74.511200000000002</v>
      </c>
      <c r="E61">
        <v>40</v>
      </c>
      <c r="F61">
        <v>7.1</v>
      </c>
      <c r="G61" t="s">
        <v>11</v>
      </c>
      <c r="I61" t="s">
        <v>12</v>
      </c>
      <c r="J61" t="s">
        <v>75</v>
      </c>
      <c r="K61" t="s">
        <v>14</v>
      </c>
    </row>
    <row r="62" spans="1:11" x14ac:dyDescent="0.2">
      <c r="A62" s="3">
        <v>41542</v>
      </c>
      <c r="B62" s="1">
        <v>0.28569444444444442</v>
      </c>
      <c r="C62">
        <v>-49.958500000000001</v>
      </c>
      <c r="D62">
        <v>-113.7439</v>
      </c>
      <c r="E62">
        <v>10</v>
      </c>
      <c r="F62">
        <v>6.1</v>
      </c>
      <c r="G62" t="s">
        <v>11</v>
      </c>
      <c r="I62" t="s">
        <v>12</v>
      </c>
      <c r="J62" t="s">
        <v>76</v>
      </c>
      <c r="K62" t="s">
        <v>14</v>
      </c>
    </row>
    <row r="63" spans="1:11" x14ac:dyDescent="0.2">
      <c r="A63" s="3">
        <v>41541</v>
      </c>
      <c r="B63" s="1">
        <v>0.47901620370370374</v>
      </c>
      <c r="C63">
        <v>26.951000000000001</v>
      </c>
      <c r="D63">
        <v>65.500900000000001</v>
      </c>
      <c r="E63">
        <v>15</v>
      </c>
      <c r="F63">
        <v>7.7</v>
      </c>
      <c r="G63" t="s">
        <v>11</v>
      </c>
      <c r="I63" t="s">
        <v>12</v>
      </c>
      <c r="J63" t="s">
        <v>77</v>
      </c>
      <c r="K63" t="s">
        <v>14</v>
      </c>
    </row>
    <row r="64" spans="1:11" x14ac:dyDescent="0.2">
      <c r="A64" s="3">
        <v>41538</v>
      </c>
      <c r="B64" s="1">
        <v>6.8923611111111116E-2</v>
      </c>
      <c r="C64">
        <v>-7.3308</v>
      </c>
      <c r="D64">
        <v>120.0106</v>
      </c>
      <c r="E64">
        <v>549.91999999999996</v>
      </c>
      <c r="F64">
        <v>6.1</v>
      </c>
      <c r="G64" t="s">
        <v>11</v>
      </c>
      <c r="I64" t="s">
        <v>12</v>
      </c>
      <c r="J64" t="s">
        <v>78</v>
      </c>
      <c r="K64" t="s">
        <v>14</v>
      </c>
    </row>
    <row r="65" spans="1:11" x14ac:dyDescent="0.2">
      <c r="A65" s="3">
        <v>41532</v>
      </c>
      <c r="B65" s="1">
        <v>0.68167824074074079</v>
      </c>
      <c r="C65">
        <v>51.575099999999999</v>
      </c>
      <c r="D65">
        <v>-174.71600000000001</v>
      </c>
      <c r="E65">
        <v>24.02</v>
      </c>
      <c r="F65">
        <v>6.1</v>
      </c>
      <c r="G65" t="s">
        <v>11</v>
      </c>
      <c r="I65" t="s">
        <v>12</v>
      </c>
      <c r="J65" t="s">
        <v>79</v>
      </c>
      <c r="K65" t="s">
        <v>14</v>
      </c>
    </row>
    <row r="66" spans="1:11" x14ac:dyDescent="0.2">
      <c r="A66" s="3">
        <v>41528</v>
      </c>
      <c r="B66" s="1">
        <v>0.53070601851851851</v>
      </c>
      <c r="C66">
        <v>-4.5472000000000001</v>
      </c>
      <c r="D66">
        <v>-104.5783</v>
      </c>
      <c r="E66">
        <v>10.52</v>
      </c>
      <c r="F66">
        <v>6.1</v>
      </c>
      <c r="G66" t="s">
        <v>11</v>
      </c>
      <c r="I66" t="s">
        <v>12</v>
      </c>
      <c r="J66" t="s">
        <v>80</v>
      </c>
      <c r="K66" t="s">
        <v>14</v>
      </c>
    </row>
    <row r="67" spans="1:11" x14ac:dyDescent="0.2">
      <c r="A67" s="3">
        <v>41524</v>
      </c>
      <c r="B67" s="1">
        <v>9.3634259259259261E-3</v>
      </c>
      <c r="C67">
        <v>14.605600000000001</v>
      </c>
      <c r="D67">
        <v>-92.120699999999999</v>
      </c>
      <c r="E67">
        <v>66</v>
      </c>
      <c r="F67">
        <v>6.4</v>
      </c>
      <c r="G67" t="s">
        <v>11</v>
      </c>
      <c r="I67" t="s">
        <v>12</v>
      </c>
      <c r="J67" t="s">
        <v>81</v>
      </c>
      <c r="K67" t="s">
        <v>14</v>
      </c>
    </row>
    <row r="68" spans="1:11" x14ac:dyDescent="0.2">
      <c r="A68" s="3">
        <v>41522</v>
      </c>
      <c r="B68" s="1">
        <v>0.16777777777777778</v>
      </c>
      <c r="C68">
        <v>15.1836</v>
      </c>
      <c r="D68">
        <v>-45.231999999999999</v>
      </c>
      <c r="E68">
        <v>10</v>
      </c>
      <c r="F68">
        <v>6</v>
      </c>
      <c r="G68" t="s">
        <v>11</v>
      </c>
      <c r="I68" t="s">
        <v>12</v>
      </c>
      <c r="J68" t="s">
        <v>82</v>
      </c>
      <c r="K68" t="s">
        <v>14</v>
      </c>
    </row>
    <row r="69" spans="1:11" x14ac:dyDescent="0.2">
      <c r="A69" s="3">
        <v>41521</v>
      </c>
      <c r="B69" s="1">
        <v>0.26878472222222222</v>
      </c>
      <c r="C69">
        <v>51.573</v>
      </c>
      <c r="D69">
        <v>-174.8537</v>
      </c>
      <c r="E69">
        <v>17</v>
      </c>
      <c r="F69">
        <v>6</v>
      </c>
      <c r="G69" t="s">
        <v>11</v>
      </c>
      <c r="I69" t="s">
        <v>12</v>
      </c>
      <c r="J69" t="s">
        <v>83</v>
      </c>
      <c r="K69" t="s">
        <v>14</v>
      </c>
    </row>
    <row r="70" spans="1:11" x14ac:dyDescent="0.2">
      <c r="A70" s="3">
        <v>41521</v>
      </c>
      <c r="B70" s="1">
        <v>0.10590277777777778</v>
      </c>
      <c r="C70">
        <v>51.557299999999998</v>
      </c>
      <c r="D70">
        <v>-174.7671</v>
      </c>
      <c r="E70">
        <v>20</v>
      </c>
      <c r="F70">
        <v>6.5</v>
      </c>
      <c r="G70" t="s">
        <v>11</v>
      </c>
      <c r="I70" t="s">
        <v>12</v>
      </c>
      <c r="J70" t="s">
        <v>84</v>
      </c>
      <c r="K70" t="s">
        <v>14</v>
      </c>
    </row>
    <row r="71" spans="1:11" x14ac:dyDescent="0.2">
      <c r="A71" s="3">
        <v>41521</v>
      </c>
      <c r="B71" s="1">
        <v>1.6099537037037037E-2</v>
      </c>
      <c r="C71">
        <v>51.183199999999999</v>
      </c>
      <c r="D71">
        <v>-130.22450000000001</v>
      </c>
      <c r="E71">
        <v>9.92</v>
      </c>
      <c r="F71">
        <v>6</v>
      </c>
      <c r="G71" t="s">
        <v>11</v>
      </c>
      <c r="I71" t="s">
        <v>12</v>
      </c>
      <c r="J71" t="s">
        <v>85</v>
      </c>
      <c r="K71" t="s">
        <v>14</v>
      </c>
    </row>
    <row r="72" spans="1:11" x14ac:dyDescent="0.2">
      <c r="A72" s="3">
        <v>41521</v>
      </c>
      <c r="B72" s="1">
        <v>1.2766203703703703E-2</v>
      </c>
      <c r="C72">
        <v>29.9377</v>
      </c>
      <c r="D72">
        <v>138.83250000000001</v>
      </c>
      <c r="E72">
        <v>402</v>
      </c>
      <c r="F72">
        <v>6.5</v>
      </c>
      <c r="G72" t="s">
        <v>11</v>
      </c>
      <c r="I72" t="s">
        <v>12</v>
      </c>
      <c r="J72" t="s">
        <v>86</v>
      </c>
      <c r="K72" t="s">
        <v>14</v>
      </c>
    </row>
    <row r="73" spans="1:11" x14ac:dyDescent="0.2">
      <c r="A73" s="3">
        <v>41520</v>
      </c>
      <c r="B73" s="1">
        <v>0.84659722222222233</v>
      </c>
      <c r="C73">
        <v>51.244</v>
      </c>
      <c r="D73">
        <v>-130.39709999999999</v>
      </c>
      <c r="E73">
        <v>2.73</v>
      </c>
      <c r="F73">
        <v>6.1</v>
      </c>
      <c r="G73" t="s">
        <v>11</v>
      </c>
      <c r="I73" t="s">
        <v>12</v>
      </c>
      <c r="J73" t="s">
        <v>87</v>
      </c>
      <c r="K73" t="s">
        <v>14</v>
      </c>
    </row>
    <row r="74" spans="1:11" x14ac:dyDescent="0.2">
      <c r="A74" s="3">
        <v>41518</v>
      </c>
      <c r="B74" s="1">
        <v>0.49478009259259265</v>
      </c>
      <c r="C74">
        <v>-7.44</v>
      </c>
      <c r="D74">
        <v>128.2209</v>
      </c>
      <c r="E74">
        <v>112</v>
      </c>
      <c r="F74">
        <v>6.5</v>
      </c>
      <c r="G74" t="s">
        <v>11</v>
      </c>
      <c r="I74" t="s">
        <v>12</v>
      </c>
      <c r="J74" t="s">
        <v>47</v>
      </c>
      <c r="K74" t="s">
        <v>14</v>
      </c>
    </row>
    <row r="75" spans="1:11" x14ac:dyDescent="0.2">
      <c r="A75" s="3">
        <v>41517</v>
      </c>
      <c r="B75" s="1">
        <v>0.27680555555555558</v>
      </c>
      <c r="C75">
        <v>51.238100000000003</v>
      </c>
      <c r="D75">
        <v>-174.94069999999999</v>
      </c>
      <c r="E75">
        <v>18</v>
      </c>
      <c r="F75">
        <v>6</v>
      </c>
      <c r="G75" t="s">
        <v>11</v>
      </c>
      <c r="I75" t="s">
        <v>12</v>
      </c>
      <c r="J75" t="s">
        <v>88</v>
      </c>
      <c r="K75" t="s">
        <v>14</v>
      </c>
    </row>
    <row r="76" spans="1:11" x14ac:dyDescent="0.2">
      <c r="A76" s="3">
        <v>41516</v>
      </c>
      <c r="B76" s="1">
        <v>0.68405092592592587</v>
      </c>
      <c r="C76">
        <v>51.536999999999999</v>
      </c>
      <c r="D76">
        <v>-175.22970000000001</v>
      </c>
      <c r="E76">
        <v>29</v>
      </c>
      <c r="F76">
        <v>7</v>
      </c>
      <c r="G76" t="s">
        <v>11</v>
      </c>
      <c r="I76" t="s">
        <v>12</v>
      </c>
      <c r="J76" t="s">
        <v>89</v>
      </c>
      <c r="K76" t="s">
        <v>14</v>
      </c>
    </row>
    <row r="77" spans="1:11" x14ac:dyDescent="0.2">
      <c r="A77" s="3">
        <v>41514</v>
      </c>
      <c r="B77" s="1">
        <v>0.12130787037037037</v>
      </c>
      <c r="C77">
        <v>-27.782900000000001</v>
      </c>
      <c r="D77">
        <v>179.6335</v>
      </c>
      <c r="E77">
        <v>478</v>
      </c>
      <c r="F77">
        <v>6.2</v>
      </c>
      <c r="G77" t="s">
        <v>11</v>
      </c>
      <c r="I77" t="s">
        <v>12</v>
      </c>
      <c r="J77" t="s">
        <v>90</v>
      </c>
      <c r="K77" t="s">
        <v>14</v>
      </c>
    </row>
    <row r="78" spans="1:11" x14ac:dyDescent="0.2">
      <c r="A78" s="3">
        <v>41507</v>
      </c>
      <c r="B78" s="1">
        <v>0.52672453703703703</v>
      </c>
      <c r="C78">
        <v>16.878399999999999</v>
      </c>
      <c r="D78">
        <v>-99.498000000000005</v>
      </c>
      <c r="E78">
        <v>21</v>
      </c>
      <c r="F78">
        <v>6.2</v>
      </c>
      <c r="G78" t="s">
        <v>11</v>
      </c>
      <c r="I78" t="s">
        <v>12</v>
      </c>
      <c r="J78" t="s">
        <v>91</v>
      </c>
      <c r="K78" t="s">
        <v>14</v>
      </c>
    </row>
    <row r="79" spans="1:11" x14ac:dyDescent="0.2">
      <c r="A79" s="3">
        <v>41503</v>
      </c>
      <c r="B79" s="1">
        <v>0.68924768518518509</v>
      </c>
      <c r="C79">
        <v>-34.885300000000001</v>
      </c>
      <c r="D79">
        <v>54.092700000000001</v>
      </c>
      <c r="E79">
        <v>10</v>
      </c>
      <c r="F79">
        <v>6.1</v>
      </c>
      <c r="G79" t="s">
        <v>11</v>
      </c>
      <c r="I79" t="s">
        <v>12</v>
      </c>
      <c r="J79" t="s">
        <v>92</v>
      </c>
      <c r="K79" t="s">
        <v>14</v>
      </c>
    </row>
    <row r="80" spans="1:11" x14ac:dyDescent="0.2">
      <c r="A80" s="3">
        <v>41502</v>
      </c>
      <c r="B80" s="1">
        <v>0.10491898148148149</v>
      </c>
      <c r="C80">
        <v>-41.734000000000002</v>
      </c>
      <c r="D80">
        <v>174.15199999999999</v>
      </c>
      <c r="E80">
        <v>8.1999999999999993</v>
      </c>
      <c r="F80">
        <v>6.5</v>
      </c>
      <c r="G80" t="s">
        <v>11</v>
      </c>
      <c r="I80" t="s">
        <v>12</v>
      </c>
      <c r="J80" t="s">
        <v>93</v>
      </c>
      <c r="K80" t="s">
        <v>14</v>
      </c>
    </row>
    <row r="81" spans="1:11" x14ac:dyDescent="0.2">
      <c r="A81" s="3">
        <v>41499</v>
      </c>
      <c r="B81" s="1">
        <v>0.65503472222222225</v>
      </c>
      <c r="C81">
        <v>5.7732000000000001</v>
      </c>
      <c r="D81">
        <v>-78.1999</v>
      </c>
      <c r="E81">
        <v>12</v>
      </c>
      <c r="F81">
        <v>6.7</v>
      </c>
      <c r="G81" t="s">
        <v>11</v>
      </c>
      <c r="I81" t="s">
        <v>12</v>
      </c>
      <c r="J81" t="s">
        <v>94</v>
      </c>
      <c r="K81" t="s">
        <v>14</v>
      </c>
    </row>
    <row r="82" spans="1:11" x14ac:dyDescent="0.2">
      <c r="A82" s="3">
        <v>41498</v>
      </c>
      <c r="B82" s="1">
        <v>0.40939814814814812</v>
      </c>
      <c r="C82">
        <v>-5.3962000000000003</v>
      </c>
      <c r="D82">
        <v>-81.9268</v>
      </c>
      <c r="E82">
        <v>10</v>
      </c>
      <c r="F82">
        <v>6.2</v>
      </c>
      <c r="G82" t="s">
        <v>11</v>
      </c>
      <c r="I82" t="s">
        <v>12</v>
      </c>
      <c r="J82" t="s">
        <v>95</v>
      </c>
      <c r="K82" t="s">
        <v>14</v>
      </c>
    </row>
    <row r="83" spans="1:11" x14ac:dyDescent="0.2">
      <c r="A83" s="3">
        <v>41498</v>
      </c>
      <c r="B83" s="1">
        <v>0.17832175925925928</v>
      </c>
      <c r="C83">
        <v>-30.628499999999999</v>
      </c>
      <c r="D83">
        <v>-179.678</v>
      </c>
      <c r="E83">
        <v>340.6</v>
      </c>
      <c r="F83">
        <v>6.1</v>
      </c>
      <c r="G83" t="s">
        <v>11</v>
      </c>
      <c r="I83" t="s">
        <v>12</v>
      </c>
      <c r="J83" t="s">
        <v>96</v>
      </c>
      <c r="K83" t="s">
        <v>14</v>
      </c>
    </row>
    <row r="84" spans="1:11" x14ac:dyDescent="0.2">
      <c r="A84" s="3">
        <v>41498</v>
      </c>
      <c r="B84" s="1">
        <v>3.7303240740740741E-2</v>
      </c>
      <c r="C84">
        <v>-7.1353999999999997</v>
      </c>
      <c r="D84">
        <v>129.80879999999999</v>
      </c>
      <c r="E84">
        <v>95</v>
      </c>
      <c r="F84">
        <v>6</v>
      </c>
      <c r="G84" t="s">
        <v>11</v>
      </c>
      <c r="I84" t="s">
        <v>12</v>
      </c>
      <c r="J84" t="s">
        <v>97</v>
      </c>
      <c r="K84" t="s">
        <v>14</v>
      </c>
    </row>
    <row r="85" spans="1:11" x14ac:dyDescent="0.2">
      <c r="A85" s="3">
        <v>41487</v>
      </c>
      <c r="B85" s="1">
        <v>0.83452546296296293</v>
      </c>
      <c r="C85">
        <v>-15.244300000000001</v>
      </c>
      <c r="D85">
        <v>-173.50059999999999</v>
      </c>
      <c r="E85">
        <v>31.65</v>
      </c>
      <c r="F85">
        <v>6</v>
      </c>
      <c r="G85" t="s">
        <v>11</v>
      </c>
      <c r="I85" t="s">
        <v>12</v>
      </c>
      <c r="J85" t="s">
        <v>98</v>
      </c>
      <c r="K85" t="s">
        <v>14</v>
      </c>
    </row>
    <row r="86" spans="1:11" x14ac:dyDescent="0.2">
      <c r="A86" s="3">
        <v>41481</v>
      </c>
      <c r="B86" s="1">
        <v>0.89790509259259255</v>
      </c>
      <c r="C86">
        <v>-57.914499999999997</v>
      </c>
      <c r="D86">
        <v>-23.841000000000001</v>
      </c>
      <c r="E86">
        <v>13</v>
      </c>
      <c r="F86">
        <v>6.2</v>
      </c>
      <c r="G86" t="s">
        <v>27</v>
      </c>
      <c r="I86" t="s">
        <v>12</v>
      </c>
      <c r="J86" t="s">
        <v>99</v>
      </c>
      <c r="K86" t="s">
        <v>14</v>
      </c>
    </row>
    <row r="87" spans="1:11" x14ac:dyDescent="0.2">
      <c r="A87" s="3">
        <v>41481</v>
      </c>
      <c r="B87" s="1">
        <v>0.29670138888888892</v>
      </c>
      <c r="C87">
        <v>-15.379200000000001</v>
      </c>
      <c r="D87">
        <v>167.68889999999999</v>
      </c>
      <c r="E87">
        <v>124</v>
      </c>
      <c r="F87">
        <v>6.1</v>
      </c>
      <c r="G87" t="s">
        <v>27</v>
      </c>
      <c r="I87" t="s">
        <v>12</v>
      </c>
      <c r="J87" t="s">
        <v>100</v>
      </c>
      <c r="K87" t="s">
        <v>14</v>
      </c>
    </row>
    <row r="88" spans="1:11" x14ac:dyDescent="0.2">
      <c r="A88" s="3">
        <v>41477</v>
      </c>
      <c r="B88" s="1">
        <v>0.2928472222222222</v>
      </c>
      <c r="C88">
        <v>-46.041699999999999</v>
      </c>
      <c r="D88">
        <v>34.825499999999998</v>
      </c>
      <c r="E88">
        <v>10</v>
      </c>
      <c r="F88">
        <v>6.1</v>
      </c>
      <c r="G88" t="s">
        <v>101</v>
      </c>
      <c r="H88">
        <v>73</v>
      </c>
      <c r="I88" t="s">
        <v>12</v>
      </c>
      <c r="J88" t="s">
        <v>102</v>
      </c>
      <c r="K88" t="s">
        <v>14</v>
      </c>
    </row>
    <row r="89" spans="1:11" x14ac:dyDescent="0.2">
      <c r="A89" s="3">
        <v>41476</v>
      </c>
      <c r="B89" s="1">
        <v>0.21494212962962964</v>
      </c>
      <c r="C89">
        <v>-41.7134</v>
      </c>
      <c r="D89">
        <v>174.44309999999999</v>
      </c>
      <c r="E89">
        <v>14</v>
      </c>
      <c r="F89">
        <v>6.5</v>
      </c>
      <c r="G89" t="s">
        <v>103</v>
      </c>
      <c r="H89">
        <v>106</v>
      </c>
      <c r="I89" t="s">
        <v>12</v>
      </c>
      <c r="J89" t="s">
        <v>104</v>
      </c>
      <c r="K89" t="s">
        <v>14</v>
      </c>
    </row>
    <row r="90" spans="1:11" x14ac:dyDescent="0.2">
      <c r="A90" s="3">
        <v>41472</v>
      </c>
      <c r="B90" s="1">
        <v>0.1095138888888889</v>
      </c>
      <c r="C90">
        <v>-15.634600000000001</v>
      </c>
      <c r="D90">
        <v>-71.772900000000007</v>
      </c>
      <c r="E90">
        <v>6.59</v>
      </c>
      <c r="F90">
        <v>6</v>
      </c>
      <c r="G90" t="s">
        <v>103</v>
      </c>
      <c r="H90">
        <v>88</v>
      </c>
      <c r="I90" t="s">
        <v>12</v>
      </c>
      <c r="J90" t="s">
        <v>105</v>
      </c>
      <c r="K90" t="s">
        <v>14</v>
      </c>
    </row>
    <row r="91" spans="1:11" x14ac:dyDescent="0.2">
      <c r="A91" s="3">
        <v>41471</v>
      </c>
      <c r="B91" s="1">
        <v>0.39993055555555551</v>
      </c>
      <c r="C91">
        <v>-6.3085000000000004</v>
      </c>
      <c r="D91">
        <v>154.78219999999999</v>
      </c>
      <c r="E91">
        <v>44.25</v>
      </c>
      <c r="F91">
        <v>6</v>
      </c>
      <c r="G91" t="s">
        <v>101</v>
      </c>
      <c r="H91">
        <v>87</v>
      </c>
      <c r="I91" t="s">
        <v>12</v>
      </c>
      <c r="J91" t="s">
        <v>106</v>
      </c>
      <c r="K91" t="s">
        <v>14</v>
      </c>
    </row>
    <row r="92" spans="1:11" x14ac:dyDescent="0.2">
      <c r="A92" s="3">
        <v>41470</v>
      </c>
      <c r="B92" s="1">
        <v>0.58591435185185181</v>
      </c>
      <c r="C92">
        <v>-60.867899999999999</v>
      </c>
      <c r="D92">
        <v>-25.143599999999999</v>
      </c>
      <c r="E92">
        <v>30.98</v>
      </c>
      <c r="F92">
        <v>7.3</v>
      </c>
      <c r="G92" t="s">
        <v>103</v>
      </c>
      <c r="H92">
        <v>379</v>
      </c>
      <c r="I92" t="s">
        <v>12</v>
      </c>
      <c r="J92" t="s">
        <v>107</v>
      </c>
      <c r="K92" t="s">
        <v>14</v>
      </c>
    </row>
    <row r="93" spans="1:11" x14ac:dyDescent="0.2">
      <c r="A93" s="3">
        <v>41462</v>
      </c>
      <c r="B93" s="1">
        <v>0.85424768518518512</v>
      </c>
      <c r="C93">
        <v>-6.0155000000000003</v>
      </c>
      <c r="D93">
        <v>149.72149999999999</v>
      </c>
      <c r="E93">
        <v>62.03</v>
      </c>
      <c r="F93">
        <v>6.6</v>
      </c>
      <c r="G93" t="s">
        <v>103</v>
      </c>
      <c r="H93">
        <v>113</v>
      </c>
      <c r="I93" t="s">
        <v>12</v>
      </c>
      <c r="J93" t="s">
        <v>108</v>
      </c>
      <c r="K93" t="s">
        <v>14</v>
      </c>
    </row>
    <row r="94" spans="1:11" x14ac:dyDescent="0.2">
      <c r="A94" s="3">
        <v>41462</v>
      </c>
      <c r="B94" s="1">
        <v>0.77465277777777775</v>
      </c>
      <c r="C94">
        <v>-3.9234</v>
      </c>
      <c r="D94">
        <v>153.9204</v>
      </c>
      <c r="E94">
        <v>386.25</v>
      </c>
      <c r="F94">
        <v>7.3</v>
      </c>
      <c r="G94" t="s">
        <v>103</v>
      </c>
      <c r="H94">
        <v>108</v>
      </c>
      <c r="I94" t="s">
        <v>12</v>
      </c>
      <c r="J94" t="s">
        <v>109</v>
      </c>
      <c r="K94" t="s">
        <v>14</v>
      </c>
    </row>
    <row r="95" spans="1:11" x14ac:dyDescent="0.2">
      <c r="A95" s="3">
        <v>41461</v>
      </c>
      <c r="B95" s="1">
        <v>0.21187500000000001</v>
      </c>
      <c r="C95">
        <v>-3.2490000000000001</v>
      </c>
      <c r="D95">
        <v>100.5668</v>
      </c>
      <c r="E95">
        <v>19.7</v>
      </c>
      <c r="F95">
        <v>6</v>
      </c>
      <c r="G95" t="s">
        <v>101</v>
      </c>
      <c r="H95">
        <v>111</v>
      </c>
      <c r="I95" t="s">
        <v>12</v>
      </c>
      <c r="J95" t="s">
        <v>110</v>
      </c>
      <c r="K95" t="s">
        <v>14</v>
      </c>
    </row>
    <row r="96" spans="1:11" x14ac:dyDescent="0.2">
      <c r="A96" s="3">
        <v>41459</v>
      </c>
      <c r="B96" s="1">
        <v>0.71944444444444444</v>
      </c>
      <c r="C96">
        <v>-7.0389999999999997</v>
      </c>
      <c r="D96">
        <v>155.6438</v>
      </c>
      <c r="E96">
        <v>72</v>
      </c>
      <c r="F96">
        <v>6.1</v>
      </c>
      <c r="G96" t="s">
        <v>101</v>
      </c>
      <c r="H96">
        <v>121</v>
      </c>
      <c r="I96" t="s">
        <v>12</v>
      </c>
      <c r="J96" t="s">
        <v>111</v>
      </c>
      <c r="K96" t="s">
        <v>14</v>
      </c>
    </row>
    <row r="97" spans="1:11" x14ac:dyDescent="0.2">
      <c r="A97" s="3">
        <v>41457</v>
      </c>
      <c r="B97" s="1">
        <v>0.31738425925925923</v>
      </c>
      <c r="C97">
        <v>4.6980000000000004</v>
      </c>
      <c r="D97">
        <v>96.686999999999998</v>
      </c>
      <c r="E97">
        <v>10</v>
      </c>
      <c r="F97">
        <v>6.1</v>
      </c>
      <c r="G97" t="s">
        <v>23</v>
      </c>
      <c r="H97">
        <v>86</v>
      </c>
      <c r="I97" t="s">
        <v>12</v>
      </c>
      <c r="J97" t="s">
        <v>112</v>
      </c>
      <c r="K97" t="s">
        <v>14</v>
      </c>
    </row>
    <row r="98" spans="1:11" x14ac:dyDescent="0.2">
      <c r="A98" s="3">
        <v>41449</v>
      </c>
      <c r="B98" s="1">
        <v>0.91959490740740746</v>
      </c>
      <c r="C98">
        <v>10.701000000000001</v>
      </c>
      <c r="D98">
        <v>-42.594000000000001</v>
      </c>
      <c r="E98">
        <v>10</v>
      </c>
      <c r="F98">
        <v>6.6</v>
      </c>
      <c r="G98" t="s">
        <v>23</v>
      </c>
      <c r="H98">
        <v>111</v>
      </c>
      <c r="I98" t="s">
        <v>12</v>
      </c>
      <c r="J98" t="s">
        <v>82</v>
      </c>
      <c r="K98" t="s">
        <v>14</v>
      </c>
    </row>
    <row r="99" spans="1:11" x14ac:dyDescent="0.2">
      <c r="A99" s="3">
        <v>41441</v>
      </c>
      <c r="B99" s="1">
        <v>0.90212962962962961</v>
      </c>
      <c r="C99">
        <v>34.270000000000003</v>
      </c>
      <c r="D99">
        <v>25.114000000000001</v>
      </c>
      <c r="E99">
        <v>26</v>
      </c>
      <c r="F99">
        <v>6</v>
      </c>
      <c r="G99" t="s">
        <v>23</v>
      </c>
      <c r="H99">
        <v>634</v>
      </c>
      <c r="I99" t="s">
        <v>12</v>
      </c>
      <c r="J99" t="s">
        <v>113</v>
      </c>
      <c r="K99" t="s">
        <v>14</v>
      </c>
    </row>
    <row r="100" spans="1:11" x14ac:dyDescent="0.2">
      <c r="A100" s="3">
        <v>41440</v>
      </c>
      <c r="B100" s="1">
        <v>0.73228009259259252</v>
      </c>
      <c r="C100">
        <v>11.724600000000001</v>
      </c>
      <c r="D100">
        <v>-86.975399999999993</v>
      </c>
      <c r="E100">
        <v>35.81</v>
      </c>
      <c r="F100">
        <v>6.5</v>
      </c>
      <c r="G100" t="s">
        <v>101</v>
      </c>
      <c r="H100">
        <v>222</v>
      </c>
      <c r="I100" t="s">
        <v>12</v>
      </c>
      <c r="J100" t="s">
        <v>114</v>
      </c>
      <c r="K100" t="s">
        <v>14</v>
      </c>
    </row>
    <row r="101" spans="1:11" x14ac:dyDescent="0.2">
      <c r="A101" s="3">
        <v>41440</v>
      </c>
      <c r="B101" s="1">
        <v>0.6743055555555556</v>
      </c>
      <c r="C101">
        <v>34.448799999999999</v>
      </c>
      <c r="D101">
        <v>25.043500000000002</v>
      </c>
      <c r="E101">
        <v>10</v>
      </c>
      <c r="F101">
        <v>6.2</v>
      </c>
      <c r="G101" t="s">
        <v>115</v>
      </c>
      <c r="H101">
        <v>87</v>
      </c>
      <c r="I101" t="s">
        <v>12</v>
      </c>
      <c r="J101" t="s">
        <v>116</v>
      </c>
      <c r="K101" t="s">
        <v>14</v>
      </c>
    </row>
    <row r="102" spans="1:11" x14ac:dyDescent="0.2">
      <c r="A102" s="3">
        <v>41440</v>
      </c>
      <c r="B102" s="1">
        <v>0.47263888888888889</v>
      </c>
      <c r="C102">
        <v>-33.853000000000002</v>
      </c>
      <c r="D102">
        <v>179.40199999999999</v>
      </c>
      <c r="E102">
        <v>195</v>
      </c>
      <c r="F102">
        <v>6</v>
      </c>
      <c r="G102" t="s">
        <v>23</v>
      </c>
      <c r="H102">
        <v>426</v>
      </c>
      <c r="I102" t="s">
        <v>12</v>
      </c>
      <c r="J102" t="s">
        <v>117</v>
      </c>
      <c r="K102" t="s">
        <v>14</v>
      </c>
    </row>
    <row r="103" spans="1:11" x14ac:dyDescent="0.2">
      <c r="A103" s="3">
        <v>41438</v>
      </c>
      <c r="B103" s="1">
        <v>0.6995717592592593</v>
      </c>
      <c r="C103">
        <v>-9.9979999999999993</v>
      </c>
      <c r="D103">
        <v>107.24299999999999</v>
      </c>
      <c r="E103">
        <v>8.6</v>
      </c>
      <c r="F103">
        <v>6.7</v>
      </c>
      <c r="G103" t="s">
        <v>23</v>
      </c>
      <c r="H103">
        <v>510</v>
      </c>
      <c r="I103" t="s">
        <v>12</v>
      </c>
      <c r="J103" t="s">
        <v>118</v>
      </c>
      <c r="K103" t="s">
        <v>14</v>
      </c>
    </row>
    <row r="104" spans="1:11" x14ac:dyDescent="0.2">
      <c r="A104" s="3">
        <v>41430</v>
      </c>
      <c r="B104" s="1">
        <v>0.1996064814814815</v>
      </c>
      <c r="C104">
        <v>-11.401</v>
      </c>
      <c r="D104">
        <v>166.29900000000001</v>
      </c>
      <c r="E104">
        <v>39</v>
      </c>
      <c r="F104">
        <v>6.1</v>
      </c>
      <c r="G104" t="s">
        <v>23</v>
      </c>
      <c r="H104">
        <v>411</v>
      </c>
      <c r="I104" t="s">
        <v>12</v>
      </c>
      <c r="J104" t="s">
        <v>119</v>
      </c>
      <c r="K104" t="s">
        <v>14</v>
      </c>
    </row>
    <row r="105" spans="1:11" x14ac:dyDescent="0.2">
      <c r="A105" s="3">
        <v>41427</v>
      </c>
      <c r="B105" s="1">
        <v>0.23822916666666669</v>
      </c>
      <c r="C105">
        <v>23.794</v>
      </c>
      <c r="D105">
        <v>121.133</v>
      </c>
      <c r="E105">
        <v>17</v>
      </c>
      <c r="F105">
        <v>6.2</v>
      </c>
      <c r="G105" t="s">
        <v>23</v>
      </c>
      <c r="H105">
        <v>437</v>
      </c>
      <c r="I105" t="s">
        <v>12</v>
      </c>
      <c r="J105" t="s">
        <v>120</v>
      </c>
      <c r="K105" t="s">
        <v>14</v>
      </c>
    </row>
    <row r="106" spans="1:11" x14ac:dyDescent="0.2">
      <c r="A106" s="3">
        <v>41418</v>
      </c>
      <c r="B106" s="1">
        <v>0.62258101851851855</v>
      </c>
      <c r="C106">
        <v>52.222000000000001</v>
      </c>
      <c r="D106">
        <v>151.51499999999999</v>
      </c>
      <c r="E106">
        <v>623</v>
      </c>
      <c r="F106">
        <v>6.7</v>
      </c>
      <c r="G106" t="s">
        <v>121</v>
      </c>
      <c r="H106">
        <v>83</v>
      </c>
      <c r="I106" t="s">
        <v>12</v>
      </c>
      <c r="J106" t="s">
        <v>72</v>
      </c>
      <c r="K106" t="s">
        <v>14</v>
      </c>
    </row>
    <row r="107" spans="1:11" x14ac:dyDescent="0.2">
      <c r="A107" s="3">
        <v>41418</v>
      </c>
      <c r="B107" s="1">
        <v>0.23945601851851853</v>
      </c>
      <c r="C107">
        <v>54.874000000000002</v>
      </c>
      <c r="D107">
        <v>153.28100000000001</v>
      </c>
      <c r="E107">
        <v>608.9</v>
      </c>
      <c r="F107">
        <v>8.3000000000000007</v>
      </c>
      <c r="G107" t="s">
        <v>23</v>
      </c>
      <c r="H107">
        <v>166</v>
      </c>
      <c r="I107" t="s">
        <v>12</v>
      </c>
      <c r="J107" t="s">
        <v>72</v>
      </c>
      <c r="K107" t="s">
        <v>14</v>
      </c>
    </row>
    <row r="108" spans="1:11" x14ac:dyDescent="0.2">
      <c r="A108" s="3">
        <v>41417</v>
      </c>
      <c r="B108" s="1">
        <v>0.88039351851851855</v>
      </c>
      <c r="C108">
        <v>-20.561</v>
      </c>
      <c r="D108">
        <v>-175.76499999999999</v>
      </c>
      <c r="E108">
        <v>149.1</v>
      </c>
      <c r="F108">
        <v>6.3</v>
      </c>
      <c r="G108" t="s">
        <v>23</v>
      </c>
      <c r="H108">
        <v>267</v>
      </c>
      <c r="I108" t="s">
        <v>12</v>
      </c>
      <c r="J108" t="s">
        <v>122</v>
      </c>
      <c r="K108" t="s">
        <v>14</v>
      </c>
    </row>
    <row r="109" spans="1:11" x14ac:dyDescent="0.2">
      <c r="A109" s="3">
        <v>41417</v>
      </c>
      <c r="B109" s="1">
        <v>0.72157407407407403</v>
      </c>
      <c r="C109">
        <v>-23.024999999999999</v>
      </c>
      <c r="D109">
        <v>-177.10900000000001</v>
      </c>
      <c r="E109">
        <v>171.4</v>
      </c>
      <c r="F109">
        <v>7.4</v>
      </c>
      <c r="G109" t="s">
        <v>23</v>
      </c>
      <c r="H109">
        <v>63</v>
      </c>
      <c r="I109" t="s">
        <v>12</v>
      </c>
      <c r="J109" t="s">
        <v>123</v>
      </c>
      <c r="K109" t="s">
        <v>14</v>
      </c>
    </row>
    <row r="110" spans="1:11" x14ac:dyDescent="0.2">
      <c r="A110" s="3">
        <v>41415</v>
      </c>
      <c r="B110" s="1">
        <v>0.2384375</v>
      </c>
      <c r="C110">
        <v>52.307000000000002</v>
      </c>
      <c r="D110">
        <v>159.98599999999999</v>
      </c>
      <c r="E110">
        <v>36.700000000000003</v>
      </c>
      <c r="F110">
        <v>6.1</v>
      </c>
      <c r="G110" t="s">
        <v>23</v>
      </c>
      <c r="H110">
        <v>112</v>
      </c>
      <c r="I110" t="s">
        <v>12</v>
      </c>
      <c r="J110" t="s">
        <v>124</v>
      </c>
      <c r="K110" t="s">
        <v>14</v>
      </c>
    </row>
    <row r="111" spans="1:11" x14ac:dyDescent="0.2">
      <c r="A111" s="3">
        <v>41415</v>
      </c>
      <c r="B111" s="1">
        <v>7.991898148148148E-2</v>
      </c>
      <c r="C111">
        <v>52.469000000000001</v>
      </c>
      <c r="D111">
        <v>160.48599999999999</v>
      </c>
      <c r="E111">
        <v>15.1</v>
      </c>
      <c r="F111">
        <v>6</v>
      </c>
      <c r="G111" t="s">
        <v>23</v>
      </c>
      <c r="H111">
        <v>106</v>
      </c>
      <c r="I111" t="s">
        <v>12</v>
      </c>
      <c r="J111" t="s">
        <v>125</v>
      </c>
      <c r="K111" t="s">
        <v>14</v>
      </c>
    </row>
    <row r="112" spans="1:11" x14ac:dyDescent="0.2">
      <c r="A112" s="3">
        <v>41414</v>
      </c>
      <c r="B112" s="1">
        <v>0.40907407407407409</v>
      </c>
      <c r="C112">
        <v>-44.866</v>
      </c>
      <c r="D112">
        <v>-80.745999999999995</v>
      </c>
      <c r="E112">
        <v>10</v>
      </c>
      <c r="F112">
        <v>6.4</v>
      </c>
      <c r="G112" t="s">
        <v>23</v>
      </c>
      <c r="H112">
        <v>180</v>
      </c>
      <c r="I112" t="s">
        <v>12</v>
      </c>
      <c r="J112" t="s">
        <v>126</v>
      </c>
      <c r="K112" t="s">
        <v>14</v>
      </c>
    </row>
    <row r="113" spans="1:11" x14ac:dyDescent="0.2">
      <c r="A113" s="3">
        <v>41412</v>
      </c>
      <c r="B113" s="1">
        <v>0.24165509259259257</v>
      </c>
      <c r="C113">
        <v>37.738999999999997</v>
      </c>
      <c r="D113">
        <v>141.471</v>
      </c>
      <c r="E113">
        <v>39</v>
      </c>
      <c r="F113">
        <v>6</v>
      </c>
      <c r="G113" t="s">
        <v>23</v>
      </c>
      <c r="H113">
        <v>436</v>
      </c>
      <c r="I113" t="s">
        <v>12</v>
      </c>
      <c r="J113" t="s">
        <v>127</v>
      </c>
      <c r="K113" t="s">
        <v>14</v>
      </c>
    </row>
    <row r="114" spans="1:11" x14ac:dyDescent="0.2">
      <c r="A114" s="3">
        <v>41408</v>
      </c>
      <c r="B114" s="1">
        <v>2.2511574074074073E-2</v>
      </c>
      <c r="C114">
        <v>18.728000000000002</v>
      </c>
      <c r="D114">
        <v>145.28700000000001</v>
      </c>
      <c r="E114">
        <v>602.29999999999995</v>
      </c>
      <c r="F114">
        <v>6.8</v>
      </c>
      <c r="G114" t="s">
        <v>23</v>
      </c>
      <c r="H114">
        <v>131</v>
      </c>
      <c r="I114" t="s">
        <v>12</v>
      </c>
      <c r="J114" t="s">
        <v>128</v>
      </c>
      <c r="K114" t="s">
        <v>14</v>
      </c>
    </row>
    <row r="115" spans="1:11" x14ac:dyDescent="0.2">
      <c r="A115" s="3">
        <v>41405</v>
      </c>
      <c r="B115" s="1">
        <v>0.86593749999999992</v>
      </c>
      <c r="C115">
        <v>-17.954000000000001</v>
      </c>
      <c r="D115">
        <v>-175.09899999999999</v>
      </c>
      <c r="E115">
        <v>212.2</v>
      </c>
      <c r="F115">
        <v>6.4</v>
      </c>
      <c r="G115" t="s">
        <v>23</v>
      </c>
      <c r="H115">
        <v>520</v>
      </c>
      <c r="I115" t="s">
        <v>12</v>
      </c>
      <c r="J115" t="s">
        <v>129</v>
      </c>
      <c r="K115" t="s">
        <v>14</v>
      </c>
    </row>
    <row r="116" spans="1:11" x14ac:dyDescent="0.2">
      <c r="A116" s="3">
        <v>41405</v>
      </c>
      <c r="B116" s="1">
        <v>8.8981481481481481E-2</v>
      </c>
      <c r="C116">
        <v>26.56</v>
      </c>
      <c r="D116">
        <v>57.77</v>
      </c>
      <c r="E116">
        <v>15</v>
      </c>
      <c r="F116">
        <v>6.1</v>
      </c>
      <c r="G116" t="s">
        <v>23</v>
      </c>
      <c r="H116">
        <v>351</v>
      </c>
      <c r="I116" t="s">
        <v>12</v>
      </c>
      <c r="J116" t="s">
        <v>130</v>
      </c>
      <c r="K116" t="s">
        <v>14</v>
      </c>
    </row>
    <row r="117" spans="1:11" x14ac:dyDescent="0.2">
      <c r="A117" s="3">
        <v>41401</v>
      </c>
      <c r="B117" s="1">
        <v>0.42424768518518513</v>
      </c>
      <c r="C117">
        <v>-19.638000000000002</v>
      </c>
      <c r="D117">
        <v>175.06399999999999</v>
      </c>
      <c r="E117">
        <v>70.099999999999994</v>
      </c>
      <c r="F117">
        <v>6</v>
      </c>
      <c r="G117" t="s">
        <v>23</v>
      </c>
      <c r="H117">
        <v>113</v>
      </c>
      <c r="I117" t="s">
        <v>12</v>
      </c>
      <c r="J117" t="s">
        <v>131</v>
      </c>
      <c r="K117" t="s">
        <v>14</v>
      </c>
    </row>
    <row r="118" spans="1:11" x14ac:dyDescent="0.2">
      <c r="A118" s="3">
        <v>41390</v>
      </c>
      <c r="B118" s="1">
        <v>0.28712962962962962</v>
      </c>
      <c r="C118">
        <v>-28.735700000000001</v>
      </c>
      <c r="D118">
        <v>-178.91550000000001</v>
      </c>
      <c r="E118">
        <v>349.02</v>
      </c>
      <c r="F118">
        <v>6.2</v>
      </c>
      <c r="G118" t="s">
        <v>132</v>
      </c>
      <c r="H118">
        <v>112</v>
      </c>
      <c r="I118" t="s">
        <v>12</v>
      </c>
      <c r="J118" t="s">
        <v>133</v>
      </c>
      <c r="K118" t="s">
        <v>14</v>
      </c>
    </row>
    <row r="119" spans="1:11" x14ac:dyDescent="0.2">
      <c r="A119" s="3">
        <v>41390</v>
      </c>
      <c r="B119" s="1">
        <v>0.28712962962962962</v>
      </c>
      <c r="C119">
        <v>-28.681000000000001</v>
      </c>
      <c r="D119">
        <v>-178.916</v>
      </c>
      <c r="E119">
        <v>351</v>
      </c>
      <c r="F119">
        <v>6.1</v>
      </c>
      <c r="G119" t="s">
        <v>23</v>
      </c>
      <c r="H119">
        <v>386</v>
      </c>
      <c r="I119" t="s">
        <v>12</v>
      </c>
      <c r="J119" t="s">
        <v>134</v>
      </c>
      <c r="K119" t="s">
        <v>14</v>
      </c>
    </row>
    <row r="120" spans="1:11" x14ac:dyDescent="0.2">
      <c r="A120" s="3">
        <v>41387</v>
      </c>
      <c r="B120" s="1">
        <v>0.96854166666666675</v>
      </c>
      <c r="C120">
        <v>-3.9129999999999998</v>
      </c>
      <c r="D120">
        <v>152.12</v>
      </c>
      <c r="E120">
        <v>23.3</v>
      </c>
      <c r="F120">
        <v>6.5</v>
      </c>
      <c r="G120" t="s">
        <v>23</v>
      </c>
      <c r="H120">
        <v>264</v>
      </c>
      <c r="I120" t="s">
        <v>12</v>
      </c>
      <c r="J120" t="s">
        <v>135</v>
      </c>
      <c r="K120" t="s">
        <v>14</v>
      </c>
    </row>
    <row r="121" spans="1:11" x14ac:dyDescent="0.2">
      <c r="A121" s="3">
        <v>41386</v>
      </c>
      <c r="B121" s="1">
        <v>5.3159722222222226E-2</v>
      </c>
      <c r="C121">
        <v>18.126999999999999</v>
      </c>
      <c r="D121">
        <v>-101.908</v>
      </c>
      <c r="E121">
        <v>30</v>
      </c>
      <c r="F121">
        <v>6</v>
      </c>
      <c r="G121" t="s">
        <v>23</v>
      </c>
      <c r="H121">
        <v>596</v>
      </c>
      <c r="I121" t="s">
        <v>12</v>
      </c>
      <c r="J121" t="s">
        <v>136</v>
      </c>
      <c r="K121" t="s">
        <v>14</v>
      </c>
    </row>
    <row r="122" spans="1:11" x14ac:dyDescent="0.2">
      <c r="A122" s="3">
        <v>41385</v>
      </c>
      <c r="B122" s="1">
        <v>0.14046296296296296</v>
      </c>
      <c r="C122">
        <v>29.933</v>
      </c>
      <c r="D122">
        <v>138.887</v>
      </c>
      <c r="E122">
        <v>421.9</v>
      </c>
      <c r="F122">
        <v>6.1</v>
      </c>
      <c r="G122" t="s">
        <v>23</v>
      </c>
      <c r="H122">
        <v>688</v>
      </c>
      <c r="I122" t="s">
        <v>12</v>
      </c>
      <c r="J122" t="s">
        <v>86</v>
      </c>
      <c r="K122" t="s">
        <v>14</v>
      </c>
    </row>
    <row r="123" spans="1:11" x14ac:dyDescent="0.2">
      <c r="A123" s="3">
        <v>41384</v>
      </c>
      <c r="B123" s="1">
        <v>0.55057870370370365</v>
      </c>
      <c r="C123">
        <v>50.104999999999997</v>
      </c>
      <c r="D123">
        <v>157.16499999999999</v>
      </c>
      <c r="E123">
        <v>18</v>
      </c>
      <c r="F123">
        <v>6.1</v>
      </c>
      <c r="G123" t="s">
        <v>23</v>
      </c>
      <c r="H123">
        <v>440</v>
      </c>
      <c r="I123" t="s">
        <v>12</v>
      </c>
      <c r="J123" t="s">
        <v>137</v>
      </c>
      <c r="K123" t="s">
        <v>14</v>
      </c>
    </row>
    <row r="124" spans="1:11" x14ac:dyDescent="0.2">
      <c r="A124" s="3">
        <v>41384</v>
      </c>
      <c r="B124" s="1">
        <v>1.9328703703703704E-3</v>
      </c>
      <c r="C124">
        <v>30.308</v>
      </c>
      <c r="D124">
        <v>102.88800000000001</v>
      </c>
      <c r="E124">
        <v>14</v>
      </c>
      <c r="F124">
        <v>6.6</v>
      </c>
      <c r="G124" t="s">
        <v>23</v>
      </c>
      <c r="H124">
        <v>548</v>
      </c>
      <c r="I124" t="s">
        <v>12</v>
      </c>
      <c r="J124" t="s">
        <v>138</v>
      </c>
      <c r="K124" t="s">
        <v>14</v>
      </c>
    </row>
    <row r="125" spans="1:11" x14ac:dyDescent="0.2">
      <c r="A125" s="3">
        <v>41383</v>
      </c>
      <c r="B125" s="1">
        <v>0.83241898148148152</v>
      </c>
      <c r="C125">
        <v>49.957999999999998</v>
      </c>
      <c r="D125">
        <v>157.66300000000001</v>
      </c>
      <c r="E125">
        <v>20</v>
      </c>
      <c r="F125">
        <v>6.1</v>
      </c>
      <c r="G125" t="s">
        <v>23</v>
      </c>
      <c r="H125">
        <v>593</v>
      </c>
      <c r="I125" t="s">
        <v>12</v>
      </c>
      <c r="J125" t="s">
        <v>139</v>
      </c>
      <c r="K125" t="s">
        <v>14</v>
      </c>
    </row>
    <row r="126" spans="1:11" x14ac:dyDescent="0.2">
      <c r="A126" s="3">
        <v>41383</v>
      </c>
      <c r="B126" s="1">
        <v>0.12907407407407409</v>
      </c>
      <c r="C126">
        <v>46.223999999999997</v>
      </c>
      <c r="D126">
        <v>150.78299999999999</v>
      </c>
      <c r="E126">
        <v>112.2</v>
      </c>
      <c r="F126">
        <v>7.2</v>
      </c>
      <c r="G126" t="s">
        <v>23</v>
      </c>
      <c r="H126">
        <v>767</v>
      </c>
      <c r="I126" t="s">
        <v>12</v>
      </c>
      <c r="J126" t="s">
        <v>140</v>
      </c>
      <c r="K126" t="s">
        <v>14</v>
      </c>
    </row>
    <row r="127" spans="1:11" x14ac:dyDescent="0.2">
      <c r="A127" s="3">
        <v>41380</v>
      </c>
      <c r="B127" s="1">
        <v>0.95517361111111121</v>
      </c>
      <c r="C127">
        <v>-3.218</v>
      </c>
      <c r="D127">
        <v>142.54300000000001</v>
      </c>
      <c r="E127">
        <v>13</v>
      </c>
      <c r="F127">
        <v>6.6</v>
      </c>
      <c r="G127" t="s">
        <v>23</v>
      </c>
      <c r="H127">
        <v>97</v>
      </c>
      <c r="I127" t="s">
        <v>12</v>
      </c>
      <c r="J127" t="s">
        <v>141</v>
      </c>
      <c r="K127" t="s">
        <v>14</v>
      </c>
    </row>
    <row r="128" spans="1:11" x14ac:dyDescent="0.2">
      <c r="A128" s="3">
        <v>41380</v>
      </c>
      <c r="B128" s="1">
        <v>0.44745370370370369</v>
      </c>
      <c r="C128">
        <v>28.106999999999999</v>
      </c>
      <c r="D128">
        <v>62.052999999999997</v>
      </c>
      <c r="E128">
        <v>82</v>
      </c>
      <c r="F128">
        <v>7.7</v>
      </c>
      <c r="G128" t="s">
        <v>23</v>
      </c>
      <c r="H128">
        <v>164</v>
      </c>
      <c r="I128" t="s">
        <v>12</v>
      </c>
      <c r="J128" t="s">
        <v>142</v>
      </c>
      <c r="K128" t="s">
        <v>14</v>
      </c>
    </row>
    <row r="129" spans="1:11" x14ac:dyDescent="0.2">
      <c r="A129" s="3">
        <v>41378</v>
      </c>
      <c r="B129" s="1">
        <v>6.4143518518518516E-2</v>
      </c>
      <c r="C129">
        <v>-6.4749999999999996</v>
      </c>
      <c r="D129">
        <v>154.607</v>
      </c>
      <c r="E129">
        <v>31</v>
      </c>
      <c r="F129">
        <v>6.6</v>
      </c>
      <c r="G129" t="s">
        <v>23</v>
      </c>
      <c r="H129">
        <v>491</v>
      </c>
      <c r="I129" t="s">
        <v>12</v>
      </c>
      <c r="J129" t="s">
        <v>143</v>
      </c>
      <c r="K129" t="s">
        <v>14</v>
      </c>
    </row>
    <row r="130" spans="1:11" x14ac:dyDescent="0.2">
      <c r="A130" s="3">
        <v>41377</v>
      </c>
      <c r="B130" s="1">
        <v>0.95127314814814812</v>
      </c>
      <c r="C130">
        <v>-19.140999999999998</v>
      </c>
      <c r="D130">
        <v>169.535</v>
      </c>
      <c r="E130">
        <v>280.2</v>
      </c>
      <c r="F130">
        <v>6</v>
      </c>
      <c r="G130" t="s">
        <v>23</v>
      </c>
      <c r="H130">
        <v>632</v>
      </c>
      <c r="I130" t="s">
        <v>12</v>
      </c>
      <c r="J130" t="s">
        <v>144</v>
      </c>
      <c r="K130" t="s">
        <v>14</v>
      </c>
    </row>
    <row r="131" spans="1:11" x14ac:dyDescent="0.2">
      <c r="A131" s="3">
        <v>41373</v>
      </c>
      <c r="B131" s="1">
        <v>0.49502314814814818</v>
      </c>
      <c r="C131">
        <v>28.5</v>
      </c>
      <c r="D131">
        <v>51.591000000000001</v>
      </c>
      <c r="E131">
        <v>10</v>
      </c>
      <c r="F131">
        <v>6.4</v>
      </c>
      <c r="G131" t="s">
        <v>23</v>
      </c>
      <c r="H131">
        <v>144</v>
      </c>
      <c r="I131" t="s">
        <v>12</v>
      </c>
      <c r="J131" t="s">
        <v>145</v>
      </c>
      <c r="K131" t="s">
        <v>14</v>
      </c>
    </row>
    <row r="132" spans="1:11" x14ac:dyDescent="0.2">
      <c r="A132" s="3">
        <v>41370</v>
      </c>
      <c r="B132" s="1">
        <v>0.19623842592592591</v>
      </c>
      <c r="C132">
        <v>-3.5129999999999999</v>
      </c>
      <c r="D132">
        <v>138.477</v>
      </c>
      <c r="E132">
        <v>66</v>
      </c>
      <c r="F132">
        <v>7</v>
      </c>
      <c r="G132" t="s">
        <v>23</v>
      </c>
      <c r="H132">
        <v>506</v>
      </c>
      <c r="I132" t="s">
        <v>12</v>
      </c>
      <c r="J132" t="s">
        <v>146</v>
      </c>
      <c r="K132" t="s">
        <v>14</v>
      </c>
    </row>
    <row r="133" spans="1:11" x14ac:dyDescent="0.2">
      <c r="A133" s="3">
        <v>41369</v>
      </c>
      <c r="B133" s="1">
        <v>0.54168981481481482</v>
      </c>
      <c r="C133">
        <v>42.713000000000001</v>
      </c>
      <c r="D133">
        <v>131.10499999999999</v>
      </c>
      <c r="E133">
        <v>561.9</v>
      </c>
      <c r="F133">
        <v>6.3</v>
      </c>
      <c r="G133" t="s">
        <v>23</v>
      </c>
      <c r="H133">
        <v>95</v>
      </c>
      <c r="I133" t="s">
        <v>12</v>
      </c>
      <c r="J133" t="s">
        <v>147</v>
      </c>
      <c r="K133" t="s">
        <v>14</v>
      </c>
    </row>
    <row r="134" spans="1:11" x14ac:dyDescent="0.2">
      <c r="A134" s="3">
        <v>41365</v>
      </c>
      <c r="B134" s="1">
        <v>0.78701388888888879</v>
      </c>
      <c r="C134">
        <v>39.515999999999998</v>
      </c>
      <c r="D134">
        <v>143.20760000000001</v>
      </c>
      <c r="E134">
        <v>20.89</v>
      </c>
      <c r="F134">
        <v>6</v>
      </c>
      <c r="G134" t="s">
        <v>101</v>
      </c>
      <c r="H134">
        <v>521</v>
      </c>
      <c r="I134" t="s">
        <v>12</v>
      </c>
      <c r="J134" t="s">
        <v>148</v>
      </c>
      <c r="K134" t="s">
        <v>14</v>
      </c>
    </row>
    <row r="135" spans="1:11" x14ac:dyDescent="0.2">
      <c r="A135" s="3">
        <v>41358</v>
      </c>
      <c r="B135" s="1">
        <v>0.9598726851851852</v>
      </c>
      <c r="C135">
        <v>14.596</v>
      </c>
      <c r="D135">
        <v>-90.438999999999993</v>
      </c>
      <c r="E135">
        <v>189</v>
      </c>
      <c r="F135">
        <v>6.2</v>
      </c>
      <c r="G135" t="s">
        <v>23</v>
      </c>
      <c r="H135">
        <v>681</v>
      </c>
      <c r="I135" t="s">
        <v>12</v>
      </c>
      <c r="J135" t="s">
        <v>149</v>
      </c>
      <c r="K135" t="s">
        <v>14</v>
      </c>
    </row>
    <row r="136" spans="1:11" x14ac:dyDescent="0.2">
      <c r="A136" s="3">
        <v>41357</v>
      </c>
      <c r="B136" s="1">
        <v>0.34288194444444442</v>
      </c>
      <c r="C136">
        <v>-20.757000000000001</v>
      </c>
      <c r="D136">
        <v>173.37</v>
      </c>
      <c r="E136">
        <v>10</v>
      </c>
      <c r="F136">
        <v>6.1</v>
      </c>
      <c r="G136" t="s">
        <v>23</v>
      </c>
      <c r="H136">
        <v>267</v>
      </c>
      <c r="I136" t="s">
        <v>12</v>
      </c>
      <c r="J136" t="s">
        <v>150</v>
      </c>
      <c r="K136" t="s">
        <v>14</v>
      </c>
    </row>
    <row r="137" spans="1:11" x14ac:dyDescent="0.2">
      <c r="A137" s="3">
        <v>41343</v>
      </c>
      <c r="B137" s="1">
        <v>0.95267361111111104</v>
      </c>
      <c r="C137">
        <v>-6.6529999999999996</v>
      </c>
      <c r="D137">
        <v>148.155</v>
      </c>
      <c r="E137">
        <v>28.9</v>
      </c>
      <c r="F137">
        <v>6.5</v>
      </c>
      <c r="G137" t="s">
        <v>23</v>
      </c>
      <c r="H137">
        <v>93</v>
      </c>
      <c r="I137" t="s">
        <v>12</v>
      </c>
      <c r="J137" t="s">
        <v>151</v>
      </c>
      <c r="K137" t="s">
        <v>14</v>
      </c>
    </row>
    <row r="138" spans="1:11" x14ac:dyDescent="0.2">
      <c r="A138" s="3">
        <v>41334</v>
      </c>
      <c r="B138" s="1">
        <v>0.55613425925925919</v>
      </c>
      <c r="C138">
        <v>50.948999999999998</v>
      </c>
      <c r="D138">
        <v>157.44800000000001</v>
      </c>
      <c r="E138">
        <v>29</v>
      </c>
      <c r="F138">
        <v>6.5</v>
      </c>
      <c r="G138" t="s">
        <v>23</v>
      </c>
      <c r="H138">
        <v>310</v>
      </c>
      <c r="I138" t="s">
        <v>12</v>
      </c>
      <c r="J138" t="s">
        <v>152</v>
      </c>
      <c r="K138" t="s">
        <v>14</v>
      </c>
    </row>
    <row r="139" spans="1:11" x14ac:dyDescent="0.2">
      <c r="A139" s="3">
        <v>41334</v>
      </c>
      <c r="B139" s="1">
        <v>0.53740740740740744</v>
      </c>
      <c r="C139">
        <v>50.938000000000002</v>
      </c>
      <c r="D139">
        <v>157.511</v>
      </c>
      <c r="E139">
        <v>40.9</v>
      </c>
      <c r="F139">
        <v>6.4</v>
      </c>
      <c r="G139" t="s">
        <v>23</v>
      </c>
      <c r="H139">
        <v>511</v>
      </c>
      <c r="I139" t="s">
        <v>12</v>
      </c>
      <c r="J139" t="s">
        <v>153</v>
      </c>
      <c r="K139" t="s">
        <v>14</v>
      </c>
    </row>
    <row r="140" spans="1:11" x14ac:dyDescent="0.2">
      <c r="A140" s="3">
        <v>41333</v>
      </c>
      <c r="B140" s="1">
        <v>0.58738425925925919</v>
      </c>
      <c r="C140">
        <v>50.942</v>
      </c>
      <c r="D140">
        <v>157.339</v>
      </c>
      <c r="E140">
        <v>41</v>
      </c>
      <c r="F140">
        <v>6.9</v>
      </c>
      <c r="G140" t="s">
        <v>23</v>
      </c>
      <c r="H140">
        <v>425</v>
      </c>
      <c r="I140" t="s">
        <v>12</v>
      </c>
      <c r="J140" t="s">
        <v>154</v>
      </c>
      <c r="K140" t="s">
        <v>14</v>
      </c>
    </row>
    <row r="141" spans="1:11" x14ac:dyDescent="0.2">
      <c r="A141" s="3">
        <v>41327</v>
      </c>
      <c r="B141" s="1">
        <v>0.50137731481481485</v>
      </c>
      <c r="C141">
        <v>-27.992999999999999</v>
      </c>
      <c r="D141">
        <v>-63.195</v>
      </c>
      <c r="E141">
        <v>585.79999999999995</v>
      </c>
      <c r="F141">
        <v>6.1</v>
      </c>
      <c r="G141" t="s">
        <v>23</v>
      </c>
      <c r="H141">
        <v>534</v>
      </c>
      <c r="I141" t="s">
        <v>12</v>
      </c>
      <c r="J141" t="s">
        <v>155</v>
      </c>
      <c r="K141" t="s">
        <v>14</v>
      </c>
    </row>
    <row r="142" spans="1:11" x14ac:dyDescent="0.2">
      <c r="A142" s="3">
        <v>41321</v>
      </c>
      <c r="B142" s="1">
        <v>0.1927777777777778</v>
      </c>
      <c r="C142">
        <v>5.8120000000000003</v>
      </c>
      <c r="D142">
        <v>125.748</v>
      </c>
      <c r="E142">
        <v>105</v>
      </c>
      <c r="F142">
        <v>6.1</v>
      </c>
      <c r="G142" t="s">
        <v>23</v>
      </c>
      <c r="H142">
        <v>513</v>
      </c>
      <c r="I142" t="s">
        <v>12</v>
      </c>
      <c r="J142" t="s">
        <v>156</v>
      </c>
      <c r="K142" t="s">
        <v>14</v>
      </c>
    </row>
    <row r="143" spans="1:11" x14ac:dyDescent="0.2">
      <c r="A143" s="3">
        <v>41319</v>
      </c>
      <c r="B143" s="1">
        <v>0.55129629629629628</v>
      </c>
      <c r="C143">
        <v>67.581999999999994</v>
      </c>
      <c r="D143">
        <v>142.56399999999999</v>
      </c>
      <c r="E143">
        <v>9.9</v>
      </c>
      <c r="F143">
        <v>6.6</v>
      </c>
      <c r="G143" t="s">
        <v>23</v>
      </c>
      <c r="H143">
        <v>665</v>
      </c>
      <c r="I143" t="s">
        <v>12</v>
      </c>
      <c r="J143" t="s">
        <v>157</v>
      </c>
      <c r="K143" t="s">
        <v>14</v>
      </c>
    </row>
    <row r="144" spans="1:11" x14ac:dyDescent="0.2">
      <c r="A144" s="3">
        <v>41315</v>
      </c>
      <c r="B144" s="1">
        <v>0.7774537037037037</v>
      </c>
      <c r="C144">
        <v>-10.959</v>
      </c>
      <c r="D144">
        <v>165.459</v>
      </c>
      <c r="E144">
        <v>11</v>
      </c>
      <c r="F144">
        <v>6</v>
      </c>
      <c r="G144" t="s">
        <v>23</v>
      </c>
      <c r="H144">
        <v>160</v>
      </c>
      <c r="I144" t="s">
        <v>12</v>
      </c>
      <c r="J144" t="s">
        <v>158</v>
      </c>
      <c r="K144" t="s">
        <v>14</v>
      </c>
    </row>
    <row r="145" spans="1:11" x14ac:dyDescent="0.2">
      <c r="A145" s="3">
        <v>41314</v>
      </c>
      <c r="B145" s="1">
        <v>0.87664351851851852</v>
      </c>
      <c r="C145">
        <v>-10.952</v>
      </c>
      <c r="D145">
        <v>165.83799999999999</v>
      </c>
      <c r="E145">
        <v>15.6</v>
      </c>
      <c r="F145">
        <v>6.6</v>
      </c>
      <c r="G145" t="s">
        <v>23</v>
      </c>
      <c r="H145">
        <v>393</v>
      </c>
      <c r="I145" t="s">
        <v>12</v>
      </c>
      <c r="J145" t="s">
        <v>159</v>
      </c>
      <c r="K145" t="s">
        <v>14</v>
      </c>
    </row>
    <row r="146" spans="1:11" x14ac:dyDescent="0.2">
      <c r="A146" s="3">
        <v>41314</v>
      </c>
      <c r="B146" s="1">
        <v>0.59452546296296294</v>
      </c>
      <c r="C146">
        <v>1.1419999999999999</v>
      </c>
      <c r="D146">
        <v>-77.400000000000006</v>
      </c>
      <c r="E146">
        <v>145</v>
      </c>
      <c r="F146">
        <v>6.9</v>
      </c>
      <c r="G146" t="s">
        <v>23</v>
      </c>
      <c r="H146">
        <v>495</v>
      </c>
      <c r="I146" t="s">
        <v>12</v>
      </c>
      <c r="J146" t="s">
        <v>160</v>
      </c>
      <c r="K146" t="s">
        <v>14</v>
      </c>
    </row>
    <row r="147" spans="1:11" x14ac:dyDescent="0.2">
      <c r="A147" s="3">
        <v>41313</v>
      </c>
      <c r="B147" s="1">
        <v>0.64349537037037041</v>
      </c>
      <c r="C147">
        <v>-10.932</v>
      </c>
      <c r="D147">
        <v>166.02099999999999</v>
      </c>
      <c r="E147">
        <v>21</v>
      </c>
      <c r="F147">
        <v>7.1</v>
      </c>
      <c r="G147" t="s">
        <v>23</v>
      </c>
      <c r="H147">
        <v>267</v>
      </c>
      <c r="I147" t="s">
        <v>12</v>
      </c>
      <c r="J147" t="s">
        <v>161</v>
      </c>
      <c r="K147" t="s">
        <v>14</v>
      </c>
    </row>
    <row r="148" spans="1:11" x14ac:dyDescent="0.2">
      <c r="A148" s="3">
        <v>41313</v>
      </c>
      <c r="B148" s="1">
        <v>0.46681712962962968</v>
      </c>
      <c r="C148">
        <v>-10.904999999999999</v>
      </c>
      <c r="D148">
        <v>165.886</v>
      </c>
      <c r="E148">
        <v>15.9</v>
      </c>
      <c r="F148">
        <v>6.8</v>
      </c>
      <c r="G148" t="s">
        <v>23</v>
      </c>
      <c r="H148">
        <v>348</v>
      </c>
      <c r="I148" t="s">
        <v>12</v>
      </c>
      <c r="J148" t="s">
        <v>162</v>
      </c>
      <c r="K148" t="s">
        <v>14</v>
      </c>
    </row>
    <row r="149" spans="1:11" x14ac:dyDescent="0.2">
      <c r="A149" s="3">
        <v>41312</v>
      </c>
      <c r="B149" s="1">
        <v>0.79115740740740748</v>
      </c>
      <c r="C149">
        <v>-11.000999999999999</v>
      </c>
      <c r="D149">
        <v>165.65799999999999</v>
      </c>
      <c r="E149">
        <v>10</v>
      </c>
      <c r="F149">
        <v>6.7</v>
      </c>
      <c r="G149" t="s">
        <v>23</v>
      </c>
      <c r="H149">
        <v>341</v>
      </c>
      <c r="I149" t="s">
        <v>12</v>
      </c>
      <c r="J149" t="s">
        <v>163</v>
      </c>
      <c r="K149" t="s">
        <v>14</v>
      </c>
    </row>
    <row r="150" spans="1:11" x14ac:dyDescent="0.2">
      <c r="A150" s="3">
        <v>41312</v>
      </c>
      <c r="B150" s="1">
        <v>2.0949074074074075E-2</v>
      </c>
      <c r="C150">
        <v>-11.657999999999999</v>
      </c>
      <c r="D150">
        <v>164.94</v>
      </c>
      <c r="E150">
        <v>8</v>
      </c>
      <c r="F150">
        <v>6</v>
      </c>
      <c r="G150" t="s">
        <v>23</v>
      </c>
      <c r="H150">
        <v>343</v>
      </c>
      <c r="I150" t="s">
        <v>12</v>
      </c>
      <c r="J150" t="s">
        <v>164</v>
      </c>
      <c r="K150" t="s">
        <v>14</v>
      </c>
    </row>
    <row r="151" spans="1:11" x14ac:dyDescent="0.2">
      <c r="A151" s="3">
        <v>41311</v>
      </c>
      <c r="B151" s="1">
        <v>0.49577546296296293</v>
      </c>
      <c r="C151">
        <v>-11.244999999999999</v>
      </c>
      <c r="D151">
        <v>165.727</v>
      </c>
      <c r="E151">
        <v>14</v>
      </c>
      <c r="F151">
        <v>6</v>
      </c>
      <c r="G151" t="s">
        <v>23</v>
      </c>
      <c r="H151">
        <v>265</v>
      </c>
      <c r="I151" t="s">
        <v>12</v>
      </c>
      <c r="J151" t="s">
        <v>165</v>
      </c>
      <c r="K151" t="s">
        <v>14</v>
      </c>
    </row>
    <row r="152" spans="1:11" x14ac:dyDescent="0.2">
      <c r="A152" s="3">
        <v>41311</v>
      </c>
      <c r="B152" s="1">
        <v>0.4397800925925926</v>
      </c>
      <c r="C152">
        <v>-10.643000000000001</v>
      </c>
      <c r="D152">
        <v>164.76400000000001</v>
      </c>
      <c r="E152">
        <v>10</v>
      </c>
      <c r="F152">
        <v>6</v>
      </c>
      <c r="G152" t="s">
        <v>121</v>
      </c>
      <c r="H152">
        <v>279</v>
      </c>
      <c r="I152" t="s">
        <v>12</v>
      </c>
      <c r="J152" t="s">
        <v>166</v>
      </c>
      <c r="K152" t="s">
        <v>14</v>
      </c>
    </row>
    <row r="153" spans="1:11" x14ac:dyDescent="0.2">
      <c r="A153" s="3">
        <v>41311</v>
      </c>
      <c r="B153" s="1">
        <v>0.27452546296296299</v>
      </c>
      <c r="C153">
        <v>-10.784000000000001</v>
      </c>
      <c r="D153">
        <v>164.512</v>
      </c>
      <c r="E153">
        <v>10.1</v>
      </c>
      <c r="F153">
        <v>6.1</v>
      </c>
      <c r="G153" t="s">
        <v>121</v>
      </c>
      <c r="H153">
        <v>273</v>
      </c>
      <c r="I153" t="s">
        <v>12</v>
      </c>
      <c r="J153" t="s">
        <v>167</v>
      </c>
      <c r="K153" t="s">
        <v>14</v>
      </c>
    </row>
    <row r="154" spans="1:11" x14ac:dyDescent="0.2">
      <c r="A154" s="3">
        <v>41311</v>
      </c>
      <c r="B154" s="1">
        <v>7.9340277777777787E-2</v>
      </c>
      <c r="C154">
        <v>-10.478999999999999</v>
      </c>
      <c r="D154">
        <v>165.77199999999999</v>
      </c>
      <c r="E154">
        <v>9.8000000000000007</v>
      </c>
      <c r="F154">
        <v>7</v>
      </c>
      <c r="G154" t="s">
        <v>23</v>
      </c>
      <c r="H154">
        <v>414</v>
      </c>
      <c r="I154" t="s">
        <v>12</v>
      </c>
      <c r="J154" t="s">
        <v>168</v>
      </c>
      <c r="K154" t="s">
        <v>14</v>
      </c>
    </row>
    <row r="155" spans="1:11" x14ac:dyDescent="0.2">
      <c r="A155" s="3">
        <v>41311</v>
      </c>
      <c r="B155" s="1">
        <v>5.785879629629629E-2</v>
      </c>
      <c r="C155">
        <v>-11.254099999999999</v>
      </c>
      <c r="D155">
        <v>164.9323</v>
      </c>
      <c r="E155">
        <v>10.14</v>
      </c>
      <c r="F155">
        <v>7.1</v>
      </c>
      <c r="G155" t="s">
        <v>103</v>
      </c>
      <c r="H155">
        <v>560</v>
      </c>
      <c r="I155" t="s">
        <v>12</v>
      </c>
      <c r="J155" t="s">
        <v>169</v>
      </c>
      <c r="K155" t="s">
        <v>14</v>
      </c>
    </row>
    <row r="156" spans="1:11" x14ac:dyDescent="0.2">
      <c r="A156" s="3">
        <v>41311</v>
      </c>
      <c r="B156" s="1">
        <v>5.0312500000000003E-2</v>
      </c>
      <c r="C156">
        <v>-10.738</v>
      </c>
      <c r="D156">
        <v>165.13800000000001</v>
      </c>
      <c r="E156">
        <v>28.7</v>
      </c>
      <c r="F156">
        <v>8</v>
      </c>
      <c r="G156" t="s">
        <v>23</v>
      </c>
      <c r="H156">
        <v>332</v>
      </c>
      <c r="I156" t="s">
        <v>12</v>
      </c>
      <c r="J156" t="s">
        <v>170</v>
      </c>
      <c r="K156" t="s">
        <v>14</v>
      </c>
    </row>
    <row r="157" spans="1:11" x14ac:dyDescent="0.2">
      <c r="A157" s="3">
        <v>41311</v>
      </c>
      <c r="B157" s="1">
        <v>5.115740740740741E-3</v>
      </c>
      <c r="C157">
        <v>-10.865</v>
      </c>
      <c r="D157">
        <v>165.24799999999999</v>
      </c>
      <c r="E157">
        <v>12.6</v>
      </c>
      <c r="F157">
        <v>6</v>
      </c>
      <c r="G157" t="s">
        <v>23</v>
      </c>
      <c r="H157">
        <v>341</v>
      </c>
      <c r="I157" t="s">
        <v>12</v>
      </c>
      <c r="J157" t="s">
        <v>171</v>
      </c>
      <c r="K157" t="s">
        <v>14</v>
      </c>
    </row>
    <row r="158" spans="1:11" x14ac:dyDescent="0.2">
      <c r="A158" s="3">
        <v>41307</v>
      </c>
      <c r="B158" s="1">
        <v>0.79033564814814816</v>
      </c>
      <c r="C158">
        <v>-10.938000000000001</v>
      </c>
      <c r="D158">
        <v>165.255</v>
      </c>
      <c r="E158">
        <v>3.2</v>
      </c>
      <c r="F158">
        <v>6</v>
      </c>
      <c r="G158" t="s">
        <v>121</v>
      </c>
      <c r="H158">
        <v>321</v>
      </c>
      <c r="I158" t="s">
        <v>12</v>
      </c>
      <c r="J158" t="s">
        <v>172</v>
      </c>
      <c r="K158" t="s">
        <v>14</v>
      </c>
    </row>
    <row r="159" spans="1:11" x14ac:dyDescent="0.2">
      <c r="A159" s="3">
        <v>41307</v>
      </c>
      <c r="B159" s="1">
        <v>0.59554398148148147</v>
      </c>
      <c r="C159">
        <v>42.758000000000003</v>
      </c>
      <c r="D159">
        <v>143.10599999999999</v>
      </c>
      <c r="E159">
        <v>107</v>
      </c>
      <c r="F159">
        <v>6.9</v>
      </c>
      <c r="G159" t="s">
        <v>23</v>
      </c>
      <c r="H159">
        <v>496</v>
      </c>
      <c r="I159" t="s">
        <v>12</v>
      </c>
      <c r="J159" t="s">
        <v>173</v>
      </c>
      <c r="K159" t="s">
        <v>14</v>
      </c>
    </row>
    <row r="160" spans="1:11" x14ac:dyDescent="0.2">
      <c r="A160" s="3">
        <v>41306</v>
      </c>
      <c r="B160" s="1">
        <v>0.92954861111111109</v>
      </c>
      <c r="C160">
        <v>-11.12</v>
      </c>
      <c r="D160">
        <v>165.37799999999999</v>
      </c>
      <c r="E160">
        <v>10</v>
      </c>
      <c r="F160">
        <v>6.4</v>
      </c>
      <c r="G160" t="s">
        <v>23</v>
      </c>
      <c r="H160">
        <v>158</v>
      </c>
      <c r="I160" t="s">
        <v>12</v>
      </c>
      <c r="J160" t="s">
        <v>174</v>
      </c>
      <c r="K160" t="s">
        <v>14</v>
      </c>
    </row>
    <row r="161" spans="1:11" x14ac:dyDescent="0.2">
      <c r="A161" s="3">
        <v>41306</v>
      </c>
      <c r="B161" s="1">
        <v>0.92817129629629624</v>
      </c>
      <c r="C161">
        <v>-10.896000000000001</v>
      </c>
      <c r="D161">
        <v>165.37899999999999</v>
      </c>
      <c r="E161">
        <v>10</v>
      </c>
      <c r="F161">
        <v>6.3</v>
      </c>
      <c r="G161" t="s">
        <v>23</v>
      </c>
      <c r="H161">
        <v>309</v>
      </c>
      <c r="I161" t="s">
        <v>12</v>
      </c>
      <c r="J161" t="s">
        <v>175</v>
      </c>
      <c r="K161" t="s">
        <v>14</v>
      </c>
    </row>
    <row r="162" spans="1:11" x14ac:dyDescent="0.2">
      <c r="A162" s="3">
        <v>41306</v>
      </c>
      <c r="B162" s="1">
        <v>0.23380787037037035</v>
      </c>
      <c r="C162">
        <v>-11.103999999999999</v>
      </c>
      <c r="D162">
        <v>165.53200000000001</v>
      </c>
      <c r="E162">
        <v>15</v>
      </c>
      <c r="F162">
        <v>6</v>
      </c>
      <c r="G162" t="s">
        <v>23</v>
      </c>
      <c r="H162">
        <v>313</v>
      </c>
      <c r="I162" t="s">
        <v>12</v>
      </c>
      <c r="J162" t="s">
        <v>176</v>
      </c>
      <c r="K162" t="s">
        <v>14</v>
      </c>
    </row>
    <row r="163" spans="1:11" x14ac:dyDescent="0.2">
      <c r="A163" s="3">
        <v>41305</v>
      </c>
      <c r="B163" s="1">
        <v>0.14841435185185184</v>
      </c>
      <c r="C163">
        <v>-10.628</v>
      </c>
      <c r="D163">
        <v>166.38200000000001</v>
      </c>
      <c r="E163">
        <v>9.1999999999999993</v>
      </c>
      <c r="F163">
        <v>6.1</v>
      </c>
      <c r="G163" t="s">
        <v>23</v>
      </c>
      <c r="H163">
        <v>393</v>
      </c>
      <c r="I163" t="s">
        <v>12</v>
      </c>
      <c r="J163" t="s">
        <v>177</v>
      </c>
      <c r="K163" t="s">
        <v>14</v>
      </c>
    </row>
    <row r="164" spans="1:11" x14ac:dyDescent="0.2">
      <c r="A164" s="3">
        <v>41304</v>
      </c>
      <c r="B164" s="1">
        <v>0.96091435185185192</v>
      </c>
      <c r="C164">
        <v>-10.635</v>
      </c>
      <c r="D164">
        <v>166.37100000000001</v>
      </c>
      <c r="E164">
        <v>11</v>
      </c>
      <c r="F164">
        <v>6.1</v>
      </c>
      <c r="G164" t="s">
        <v>23</v>
      </c>
      <c r="H164">
        <v>301</v>
      </c>
      <c r="I164" t="s">
        <v>12</v>
      </c>
      <c r="J164" t="s">
        <v>178</v>
      </c>
      <c r="K164" t="s">
        <v>14</v>
      </c>
    </row>
    <row r="165" spans="1:11" x14ac:dyDescent="0.2">
      <c r="A165" s="3">
        <v>41304</v>
      </c>
      <c r="B165" s="1">
        <v>0.84424768518518523</v>
      </c>
      <c r="C165">
        <v>-28.08</v>
      </c>
      <c r="D165">
        <v>-70.620999999999995</v>
      </c>
      <c r="E165">
        <v>45</v>
      </c>
      <c r="F165">
        <v>6.8</v>
      </c>
      <c r="G165" t="s">
        <v>23</v>
      </c>
      <c r="H165">
        <v>531</v>
      </c>
      <c r="I165" t="s">
        <v>12</v>
      </c>
      <c r="J165" t="s">
        <v>179</v>
      </c>
      <c r="K165" t="s">
        <v>14</v>
      </c>
    </row>
    <row r="166" spans="1:11" x14ac:dyDescent="0.2">
      <c r="A166" s="3">
        <v>41302</v>
      </c>
      <c r="B166" s="1">
        <v>0.69366898148148148</v>
      </c>
      <c r="C166">
        <v>42.604999999999997</v>
      </c>
      <c r="D166">
        <v>79.707999999999998</v>
      </c>
      <c r="E166">
        <v>15</v>
      </c>
      <c r="F166">
        <v>6.1</v>
      </c>
      <c r="G166" t="s">
        <v>23</v>
      </c>
      <c r="H166">
        <v>548</v>
      </c>
      <c r="I166" t="s">
        <v>12</v>
      </c>
      <c r="J166" t="s">
        <v>180</v>
      </c>
      <c r="K166" t="s">
        <v>14</v>
      </c>
    </row>
    <row r="167" spans="1:11" x14ac:dyDescent="0.2">
      <c r="A167" s="3">
        <v>41295</v>
      </c>
      <c r="B167" s="1">
        <v>0.93254629629629626</v>
      </c>
      <c r="C167">
        <v>4.9660000000000002</v>
      </c>
      <c r="D167">
        <v>95.855999999999995</v>
      </c>
      <c r="E167">
        <v>11.6</v>
      </c>
      <c r="F167">
        <v>6.1</v>
      </c>
      <c r="G167" t="s">
        <v>23</v>
      </c>
      <c r="H167">
        <v>479</v>
      </c>
      <c r="I167" t="s">
        <v>12</v>
      </c>
      <c r="J167" t="s">
        <v>181</v>
      </c>
      <c r="K167" t="s">
        <v>14</v>
      </c>
    </row>
    <row r="168" spans="1:11" x14ac:dyDescent="0.2">
      <c r="A168" s="3">
        <v>41289</v>
      </c>
      <c r="B168" s="1">
        <v>0.67334490740740749</v>
      </c>
      <c r="C168">
        <v>-62.570999999999998</v>
      </c>
      <c r="D168">
        <v>-161.43199999999999</v>
      </c>
      <c r="E168">
        <v>10</v>
      </c>
      <c r="F168">
        <v>6.1</v>
      </c>
      <c r="G168" t="s">
        <v>11</v>
      </c>
      <c r="H168">
        <v>75</v>
      </c>
      <c r="I168" t="s">
        <v>182</v>
      </c>
      <c r="J168" t="s">
        <v>183</v>
      </c>
      <c r="K168" t="s">
        <v>14</v>
      </c>
    </row>
    <row r="169" spans="1:11" x14ac:dyDescent="0.2">
      <c r="A169" s="3">
        <v>41279</v>
      </c>
      <c r="B169" s="1">
        <v>0.37383101851851852</v>
      </c>
      <c r="C169">
        <v>55.393999999999998</v>
      </c>
      <c r="D169">
        <v>-134.65</v>
      </c>
      <c r="E169">
        <v>10</v>
      </c>
      <c r="F169">
        <v>7.5</v>
      </c>
      <c r="G169" t="s">
        <v>11</v>
      </c>
      <c r="H169">
        <v>659</v>
      </c>
      <c r="I169" t="s">
        <v>182</v>
      </c>
      <c r="J169" t="s">
        <v>184</v>
      </c>
      <c r="K169" t="s">
        <v>14</v>
      </c>
    </row>
    <row r="170" spans="1:11" x14ac:dyDescent="0.2">
      <c r="A170" s="3">
        <v>41264</v>
      </c>
      <c r="B170" s="1">
        <v>0.93620370370370365</v>
      </c>
      <c r="C170">
        <v>-14.343999999999999</v>
      </c>
      <c r="D170">
        <v>167.286</v>
      </c>
      <c r="E170">
        <v>200.7</v>
      </c>
      <c r="F170">
        <v>6.7</v>
      </c>
      <c r="G170" t="s">
        <v>11</v>
      </c>
      <c r="H170">
        <v>521</v>
      </c>
      <c r="I170" t="s">
        <v>182</v>
      </c>
      <c r="J170" t="s">
        <v>185</v>
      </c>
      <c r="K170" t="s">
        <v>14</v>
      </c>
    </row>
    <row r="171" spans="1:11" x14ac:dyDescent="0.2">
      <c r="A171" s="3">
        <v>41260</v>
      </c>
      <c r="B171" s="1">
        <v>0.38645833333333335</v>
      </c>
      <c r="C171">
        <v>-0.64900000000000002</v>
      </c>
      <c r="D171">
        <v>123.807</v>
      </c>
      <c r="E171">
        <v>44.2</v>
      </c>
      <c r="F171">
        <v>6.1</v>
      </c>
      <c r="G171" t="s">
        <v>11</v>
      </c>
      <c r="H171">
        <v>424</v>
      </c>
      <c r="I171" t="s">
        <v>182</v>
      </c>
      <c r="J171" t="s">
        <v>186</v>
      </c>
      <c r="K171" t="s">
        <v>14</v>
      </c>
    </row>
    <row r="172" spans="1:11" x14ac:dyDescent="0.2">
      <c r="A172" s="3">
        <v>41258</v>
      </c>
      <c r="B172" s="1">
        <v>0.81252314814814808</v>
      </c>
      <c r="C172">
        <v>-4.6319999999999997</v>
      </c>
      <c r="D172">
        <v>153.01599999999999</v>
      </c>
      <c r="E172">
        <v>52</v>
      </c>
      <c r="F172">
        <v>6.1</v>
      </c>
      <c r="G172" t="s">
        <v>11</v>
      </c>
      <c r="H172">
        <v>510</v>
      </c>
      <c r="I172" t="s">
        <v>182</v>
      </c>
      <c r="J172" t="s">
        <v>187</v>
      </c>
      <c r="K172" t="s">
        <v>14</v>
      </c>
    </row>
    <row r="173" spans="1:11" x14ac:dyDescent="0.2">
      <c r="A173" s="3">
        <v>41258</v>
      </c>
      <c r="B173" s="1">
        <v>0.20103009259259261</v>
      </c>
      <c r="C173">
        <v>52.290999999999997</v>
      </c>
      <c r="D173">
        <v>174.011</v>
      </c>
      <c r="E173">
        <v>26</v>
      </c>
      <c r="F173">
        <v>6</v>
      </c>
      <c r="G173" t="s">
        <v>11</v>
      </c>
      <c r="H173">
        <v>725</v>
      </c>
      <c r="I173" t="s">
        <v>182</v>
      </c>
      <c r="J173" t="s">
        <v>188</v>
      </c>
      <c r="K173" t="s">
        <v>14</v>
      </c>
    </row>
    <row r="174" spans="1:11" x14ac:dyDescent="0.2">
      <c r="A174" s="3">
        <v>41257</v>
      </c>
      <c r="B174" s="1">
        <v>0.44167824074074075</v>
      </c>
      <c r="C174">
        <v>31.094999999999999</v>
      </c>
      <c r="D174">
        <v>-119.66</v>
      </c>
      <c r="E174">
        <v>13</v>
      </c>
      <c r="F174">
        <v>6.3</v>
      </c>
      <c r="G174" t="s">
        <v>11</v>
      </c>
      <c r="H174">
        <v>760</v>
      </c>
      <c r="I174" t="s">
        <v>182</v>
      </c>
      <c r="J174" t="s">
        <v>189</v>
      </c>
      <c r="K174" t="s">
        <v>14</v>
      </c>
    </row>
    <row r="175" spans="1:11" x14ac:dyDescent="0.2">
      <c r="A175" s="3">
        <v>41254</v>
      </c>
      <c r="B175" s="1">
        <v>0.2628125</v>
      </c>
      <c r="C175">
        <v>0.53300000000000003</v>
      </c>
      <c r="D175">
        <v>126.23099999999999</v>
      </c>
      <c r="E175">
        <v>30</v>
      </c>
      <c r="F175">
        <v>6</v>
      </c>
      <c r="G175" t="s">
        <v>11</v>
      </c>
      <c r="H175">
        <v>445</v>
      </c>
      <c r="I175" t="s">
        <v>182</v>
      </c>
      <c r="J175" t="s">
        <v>190</v>
      </c>
      <c r="K175" t="s">
        <v>14</v>
      </c>
    </row>
    <row r="176" spans="1:11" x14ac:dyDescent="0.2">
      <c r="A176" s="3">
        <v>41253</v>
      </c>
      <c r="B176" s="1">
        <v>0.70356481481481481</v>
      </c>
      <c r="C176">
        <v>-6.5330000000000004</v>
      </c>
      <c r="D176">
        <v>129.82499999999999</v>
      </c>
      <c r="E176">
        <v>155</v>
      </c>
      <c r="F176">
        <v>7.1</v>
      </c>
      <c r="G176" t="s">
        <v>11</v>
      </c>
      <c r="H176">
        <v>517</v>
      </c>
      <c r="I176" t="s">
        <v>182</v>
      </c>
      <c r="J176" t="s">
        <v>191</v>
      </c>
      <c r="K176" t="s">
        <v>14</v>
      </c>
    </row>
    <row r="177" spans="1:11" x14ac:dyDescent="0.2">
      <c r="A177" s="3">
        <v>41250</v>
      </c>
      <c r="B177" s="1">
        <v>0.76326388888888896</v>
      </c>
      <c r="C177">
        <v>-38.470999999999997</v>
      </c>
      <c r="D177">
        <v>176.09899999999999</v>
      </c>
      <c r="E177">
        <v>163</v>
      </c>
      <c r="F177">
        <v>6.3</v>
      </c>
      <c r="G177" t="s">
        <v>11</v>
      </c>
      <c r="H177">
        <v>380</v>
      </c>
      <c r="I177" t="s">
        <v>182</v>
      </c>
      <c r="J177" t="s">
        <v>192</v>
      </c>
      <c r="K177" t="s">
        <v>14</v>
      </c>
    </row>
    <row r="178" spans="1:11" x14ac:dyDescent="0.2">
      <c r="A178" s="3">
        <v>41250</v>
      </c>
      <c r="B178" s="1">
        <v>0.35502314814814812</v>
      </c>
      <c r="C178">
        <v>37.914000000000001</v>
      </c>
      <c r="D178">
        <v>143.76400000000001</v>
      </c>
      <c r="E178">
        <v>32</v>
      </c>
      <c r="F178">
        <v>6.2</v>
      </c>
      <c r="G178" t="s">
        <v>11</v>
      </c>
      <c r="H178">
        <v>708</v>
      </c>
      <c r="I178" t="s">
        <v>182</v>
      </c>
      <c r="J178" t="s">
        <v>193</v>
      </c>
      <c r="K178" t="s">
        <v>14</v>
      </c>
    </row>
    <row r="179" spans="1:11" x14ac:dyDescent="0.2">
      <c r="A179" s="3">
        <v>41250</v>
      </c>
      <c r="B179" s="1">
        <v>0.34609953703703705</v>
      </c>
      <c r="C179">
        <v>37.89</v>
      </c>
      <c r="D179">
        <v>143.94900000000001</v>
      </c>
      <c r="E179">
        <v>31</v>
      </c>
      <c r="F179">
        <v>7.3</v>
      </c>
      <c r="G179" t="s">
        <v>11</v>
      </c>
      <c r="H179">
        <v>918</v>
      </c>
      <c r="I179" t="s">
        <v>182</v>
      </c>
      <c r="J179" t="s">
        <v>193</v>
      </c>
      <c r="K179" t="s">
        <v>14</v>
      </c>
    </row>
    <row r="180" spans="1:11" x14ac:dyDescent="0.2">
      <c r="A180" s="3">
        <v>41245</v>
      </c>
      <c r="B180" s="1">
        <v>3.7754629629629631E-2</v>
      </c>
      <c r="C180">
        <v>-16.975000000000001</v>
      </c>
      <c r="D180">
        <v>167.64500000000001</v>
      </c>
      <c r="E180">
        <v>32</v>
      </c>
      <c r="F180">
        <v>6.1</v>
      </c>
      <c r="G180" t="s">
        <v>11</v>
      </c>
      <c r="H180">
        <v>349</v>
      </c>
      <c r="I180" t="s">
        <v>182</v>
      </c>
      <c r="J180" t="s">
        <v>185</v>
      </c>
      <c r="K180" t="s">
        <v>14</v>
      </c>
    </row>
    <row r="181" spans="1:11" x14ac:dyDescent="0.2">
      <c r="A181" s="3">
        <v>41232</v>
      </c>
      <c r="B181" s="1">
        <v>0.4059490740740741</v>
      </c>
      <c r="C181">
        <v>-5.7050000000000001</v>
      </c>
      <c r="D181">
        <v>151.602</v>
      </c>
      <c r="E181">
        <v>13</v>
      </c>
      <c r="F181">
        <v>6</v>
      </c>
      <c r="G181" t="s">
        <v>11</v>
      </c>
      <c r="H181">
        <v>430</v>
      </c>
      <c r="I181" t="s">
        <v>182</v>
      </c>
      <c r="J181" t="s">
        <v>194</v>
      </c>
      <c r="K181" t="s">
        <v>14</v>
      </c>
    </row>
    <row r="182" spans="1:11" x14ac:dyDescent="0.2">
      <c r="A182" s="3">
        <v>41229</v>
      </c>
      <c r="B182" s="1">
        <v>0.75878472222222226</v>
      </c>
      <c r="C182">
        <v>49.28</v>
      </c>
      <c r="D182">
        <v>155.42500000000001</v>
      </c>
      <c r="E182">
        <v>29</v>
      </c>
      <c r="F182">
        <v>6.5</v>
      </c>
      <c r="G182" t="s">
        <v>11</v>
      </c>
      <c r="H182">
        <v>793</v>
      </c>
      <c r="I182" t="s">
        <v>182</v>
      </c>
      <c r="J182" t="s">
        <v>195</v>
      </c>
      <c r="K182" t="s">
        <v>14</v>
      </c>
    </row>
    <row r="183" spans="1:11" x14ac:dyDescent="0.2">
      <c r="A183" s="3">
        <v>41228</v>
      </c>
      <c r="B183" s="1">
        <v>0.38913194444444449</v>
      </c>
      <c r="C183">
        <v>18.346</v>
      </c>
      <c r="D183">
        <v>-100.38200000000001</v>
      </c>
      <c r="E183">
        <v>53</v>
      </c>
      <c r="F183">
        <v>6.1</v>
      </c>
      <c r="G183" t="s">
        <v>11</v>
      </c>
      <c r="H183">
        <v>576</v>
      </c>
      <c r="I183" t="s">
        <v>182</v>
      </c>
      <c r="J183" t="s">
        <v>196</v>
      </c>
      <c r="K183" t="s">
        <v>14</v>
      </c>
    </row>
    <row r="184" spans="1:11" x14ac:dyDescent="0.2">
      <c r="A184" s="3">
        <v>41227</v>
      </c>
      <c r="B184" s="1">
        <v>0.79312499999999997</v>
      </c>
      <c r="C184">
        <v>-29.117999999999999</v>
      </c>
      <c r="D184">
        <v>-71.19</v>
      </c>
      <c r="E184">
        <v>63</v>
      </c>
      <c r="F184">
        <v>6.1</v>
      </c>
      <c r="G184" t="s">
        <v>11</v>
      </c>
      <c r="H184">
        <v>525</v>
      </c>
      <c r="I184" t="s">
        <v>182</v>
      </c>
      <c r="J184" t="s">
        <v>197</v>
      </c>
      <c r="K184" t="s">
        <v>14</v>
      </c>
    </row>
    <row r="185" spans="1:11" x14ac:dyDescent="0.2">
      <c r="A185" s="3">
        <v>41226</v>
      </c>
      <c r="B185" s="1">
        <v>0.18849537037037037</v>
      </c>
      <c r="C185">
        <v>-45.761000000000003</v>
      </c>
      <c r="D185">
        <v>-77.052999999999997</v>
      </c>
      <c r="E185">
        <v>9</v>
      </c>
      <c r="F185">
        <v>6.1</v>
      </c>
      <c r="G185" t="s">
        <v>11</v>
      </c>
      <c r="H185">
        <v>208</v>
      </c>
      <c r="I185" t="s">
        <v>182</v>
      </c>
      <c r="J185" t="s">
        <v>198</v>
      </c>
      <c r="K185" t="s">
        <v>14</v>
      </c>
    </row>
    <row r="186" spans="1:11" x14ac:dyDescent="0.2">
      <c r="A186" s="3">
        <v>41225</v>
      </c>
      <c r="B186" s="1">
        <v>0.86266203703703714</v>
      </c>
      <c r="C186">
        <v>57.792000000000002</v>
      </c>
      <c r="D186">
        <v>-142.85499999999999</v>
      </c>
      <c r="E186">
        <v>9</v>
      </c>
      <c r="F186">
        <v>6.3</v>
      </c>
      <c r="G186" t="s">
        <v>11</v>
      </c>
      <c r="H186">
        <v>821</v>
      </c>
      <c r="I186" t="s">
        <v>182</v>
      </c>
      <c r="J186" t="s">
        <v>199</v>
      </c>
      <c r="K186" t="s">
        <v>14</v>
      </c>
    </row>
    <row r="187" spans="1:11" x14ac:dyDescent="0.2">
      <c r="A187" s="3">
        <v>41224</v>
      </c>
      <c r="B187" s="1">
        <v>0.92707175925925922</v>
      </c>
      <c r="C187">
        <v>14.129</v>
      </c>
      <c r="D187">
        <v>-92.164000000000001</v>
      </c>
      <c r="E187">
        <v>20</v>
      </c>
      <c r="F187">
        <v>6.5</v>
      </c>
      <c r="G187" t="s">
        <v>11</v>
      </c>
      <c r="H187">
        <v>598</v>
      </c>
      <c r="I187" t="s">
        <v>182</v>
      </c>
      <c r="J187" t="s">
        <v>200</v>
      </c>
      <c r="K187" t="s">
        <v>14</v>
      </c>
    </row>
    <row r="188" spans="1:11" x14ac:dyDescent="0.2">
      <c r="A188" s="3">
        <v>41224</v>
      </c>
      <c r="B188" s="1">
        <v>5.0439814814814819E-2</v>
      </c>
      <c r="C188">
        <v>23.004999999999999</v>
      </c>
      <c r="D188">
        <v>95.885000000000005</v>
      </c>
      <c r="E188">
        <v>13.7</v>
      </c>
      <c r="F188">
        <v>6.8</v>
      </c>
      <c r="G188" t="s">
        <v>11</v>
      </c>
      <c r="H188">
        <v>391</v>
      </c>
      <c r="I188" t="s">
        <v>182</v>
      </c>
      <c r="J188" t="s">
        <v>201</v>
      </c>
      <c r="K188" t="s">
        <v>14</v>
      </c>
    </row>
    <row r="189" spans="1:11" x14ac:dyDescent="0.2">
      <c r="A189" s="3">
        <v>41223</v>
      </c>
      <c r="B189" s="1">
        <v>0.62349537037037039</v>
      </c>
      <c r="C189">
        <v>-8.8659999999999997</v>
      </c>
      <c r="D189">
        <v>-75.070999999999998</v>
      </c>
      <c r="E189">
        <v>129</v>
      </c>
      <c r="F189">
        <v>6</v>
      </c>
      <c r="G189" t="s">
        <v>11</v>
      </c>
      <c r="H189">
        <v>524</v>
      </c>
      <c r="I189" t="s">
        <v>182</v>
      </c>
      <c r="J189" t="s">
        <v>202</v>
      </c>
      <c r="K189" t="s">
        <v>14</v>
      </c>
    </row>
    <row r="190" spans="1:11" x14ac:dyDescent="0.2">
      <c r="A190" s="3">
        <v>41221</v>
      </c>
      <c r="B190" s="1">
        <v>8.4606481481481477E-2</v>
      </c>
      <c r="C190">
        <v>49.231000000000002</v>
      </c>
      <c r="D190">
        <v>-128.477</v>
      </c>
      <c r="E190">
        <v>13.7</v>
      </c>
      <c r="F190">
        <v>6.1</v>
      </c>
      <c r="G190" t="s">
        <v>11</v>
      </c>
      <c r="H190">
        <v>613</v>
      </c>
      <c r="I190" t="s">
        <v>182</v>
      </c>
      <c r="J190" t="s">
        <v>203</v>
      </c>
      <c r="K190" t="s">
        <v>14</v>
      </c>
    </row>
    <row r="191" spans="1:11" x14ac:dyDescent="0.2">
      <c r="A191" s="3">
        <v>41220</v>
      </c>
      <c r="B191" s="1">
        <v>0.69150462962962955</v>
      </c>
      <c r="C191">
        <v>13.962999999999999</v>
      </c>
      <c r="D191">
        <v>-91.853999999999999</v>
      </c>
      <c r="E191">
        <v>24</v>
      </c>
      <c r="F191">
        <v>7.4</v>
      </c>
      <c r="G191" t="s">
        <v>11</v>
      </c>
      <c r="H191">
        <v>739</v>
      </c>
      <c r="I191" t="s">
        <v>182</v>
      </c>
      <c r="J191" t="s">
        <v>200</v>
      </c>
      <c r="K191" t="s">
        <v>14</v>
      </c>
    </row>
    <row r="192" spans="1:11" x14ac:dyDescent="0.2">
      <c r="A192" s="3">
        <v>41215</v>
      </c>
      <c r="B192" s="1">
        <v>0.76217592592592587</v>
      </c>
      <c r="C192">
        <v>9.2119999999999997</v>
      </c>
      <c r="D192">
        <v>126.158</v>
      </c>
      <c r="E192">
        <v>37</v>
      </c>
      <c r="F192">
        <v>6.1</v>
      </c>
      <c r="G192" t="s">
        <v>11</v>
      </c>
      <c r="H192">
        <v>526</v>
      </c>
      <c r="I192" t="s">
        <v>182</v>
      </c>
      <c r="J192" t="s">
        <v>204</v>
      </c>
      <c r="K192" t="s">
        <v>14</v>
      </c>
    </row>
    <row r="193" spans="1:11" x14ac:dyDescent="0.2">
      <c r="A193" s="3">
        <v>41212</v>
      </c>
      <c r="B193" s="1">
        <v>0.11738425925925926</v>
      </c>
      <c r="C193">
        <v>52.365000000000002</v>
      </c>
      <c r="D193">
        <v>-131.90199999999999</v>
      </c>
      <c r="E193">
        <v>9</v>
      </c>
      <c r="F193">
        <v>6.2</v>
      </c>
      <c r="G193" t="s">
        <v>11</v>
      </c>
      <c r="H193">
        <v>579</v>
      </c>
      <c r="I193" t="s">
        <v>182</v>
      </c>
      <c r="J193" t="s">
        <v>205</v>
      </c>
      <c r="K193" t="s">
        <v>14</v>
      </c>
    </row>
    <row r="194" spans="1:11" x14ac:dyDescent="0.2">
      <c r="A194" s="3">
        <v>41210</v>
      </c>
      <c r="B194" s="1">
        <v>0.78773148148148142</v>
      </c>
      <c r="C194">
        <v>52.673999999999999</v>
      </c>
      <c r="D194">
        <v>-132.602</v>
      </c>
      <c r="E194">
        <v>9</v>
      </c>
      <c r="F194">
        <v>6.3</v>
      </c>
      <c r="G194" t="s">
        <v>11</v>
      </c>
      <c r="H194">
        <v>399</v>
      </c>
      <c r="I194" t="s">
        <v>182</v>
      </c>
      <c r="J194" t="s">
        <v>205</v>
      </c>
      <c r="K194" t="s">
        <v>14</v>
      </c>
    </row>
    <row r="195" spans="1:11" x14ac:dyDescent="0.2">
      <c r="A195" s="3">
        <v>41210</v>
      </c>
      <c r="B195" s="1">
        <v>0.12787037037037038</v>
      </c>
      <c r="C195">
        <v>52.787999999999997</v>
      </c>
      <c r="D195">
        <v>-132.101</v>
      </c>
      <c r="E195">
        <v>14</v>
      </c>
      <c r="F195">
        <v>7.8</v>
      </c>
      <c r="G195" t="s">
        <v>11</v>
      </c>
      <c r="H195">
        <v>807</v>
      </c>
      <c r="I195" t="s">
        <v>182</v>
      </c>
      <c r="J195" t="s">
        <v>205</v>
      </c>
      <c r="K195" t="s">
        <v>14</v>
      </c>
    </row>
    <row r="196" spans="1:11" x14ac:dyDescent="0.2">
      <c r="A196" s="3">
        <v>41206</v>
      </c>
      <c r="B196" s="1">
        <v>3.1620370370370368E-2</v>
      </c>
      <c r="C196">
        <v>10.086</v>
      </c>
      <c r="D196">
        <v>-85.298000000000002</v>
      </c>
      <c r="E196">
        <v>17</v>
      </c>
      <c r="F196">
        <v>6.5</v>
      </c>
      <c r="G196" t="s">
        <v>11</v>
      </c>
      <c r="H196">
        <v>691</v>
      </c>
      <c r="I196" t="s">
        <v>182</v>
      </c>
      <c r="J196" t="s">
        <v>206</v>
      </c>
      <c r="K196" t="s">
        <v>14</v>
      </c>
    </row>
    <row r="197" spans="1:11" x14ac:dyDescent="0.2">
      <c r="A197" s="3">
        <v>41202</v>
      </c>
      <c r="B197" s="1">
        <v>0.95870370370370372</v>
      </c>
      <c r="C197">
        <v>-13.552</v>
      </c>
      <c r="D197">
        <v>166.56399999999999</v>
      </c>
      <c r="E197">
        <v>36</v>
      </c>
      <c r="F197">
        <v>6.2</v>
      </c>
      <c r="G197" t="s">
        <v>11</v>
      </c>
      <c r="H197">
        <v>392</v>
      </c>
      <c r="I197" t="s">
        <v>182</v>
      </c>
      <c r="J197" t="s">
        <v>185</v>
      </c>
      <c r="K197" t="s">
        <v>14</v>
      </c>
    </row>
    <row r="198" spans="1:11" x14ac:dyDescent="0.2">
      <c r="A198" s="3">
        <v>41199</v>
      </c>
      <c r="B198" s="1">
        <v>0.19618055555555555</v>
      </c>
      <c r="C198">
        <v>4.2320000000000002</v>
      </c>
      <c r="D198">
        <v>124.52</v>
      </c>
      <c r="E198">
        <v>326</v>
      </c>
      <c r="F198">
        <v>6</v>
      </c>
      <c r="G198" t="s">
        <v>11</v>
      </c>
      <c r="H198">
        <v>513</v>
      </c>
      <c r="I198" t="s">
        <v>182</v>
      </c>
      <c r="J198" t="s">
        <v>207</v>
      </c>
      <c r="K198" t="s">
        <v>14</v>
      </c>
    </row>
    <row r="199" spans="1:11" x14ac:dyDescent="0.2">
      <c r="A199" s="3">
        <v>41194</v>
      </c>
      <c r="B199" s="1">
        <v>2.1851851851851848E-2</v>
      </c>
      <c r="C199">
        <v>-4.8920000000000003</v>
      </c>
      <c r="D199">
        <v>134.03</v>
      </c>
      <c r="E199">
        <v>13</v>
      </c>
      <c r="F199">
        <v>6.6</v>
      </c>
      <c r="G199" t="s">
        <v>11</v>
      </c>
      <c r="H199">
        <v>291</v>
      </c>
      <c r="I199" t="s">
        <v>182</v>
      </c>
      <c r="J199" t="s">
        <v>208</v>
      </c>
      <c r="K199" t="s">
        <v>14</v>
      </c>
    </row>
    <row r="200" spans="1:11" x14ac:dyDescent="0.2">
      <c r="A200" s="3">
        <v>41191</v>
      </c>
      <c r="B200" s="1">
        <v>0.52232638888888883</v>
      </c>
      <c r="C200">
        <v>-60.326000000000001</v>
      </c>
      <c r="D200">
        <v>153.69900000000001</v>
      </c>
      <c r="E200">
        <v>10</v>
      </c>
      <c r="F200">
        <v>6.6</v>
      </c>
      <c r="G200" t="s">
        <v>11</v>
      </c>
      <c r="H200">
        <v>131</v>
      </c>
      <c r="I200" t="s">
        <v>182</v>
      </c>
      <c r="J200" t="s">
        <v>209</v>
      </c>
      <c r="K200" t="s">
        <v>14</v>
      </c>
    </row>
    <row r="201" spans="1:11" x14ac:dyDescent="0.2">
      <c r="A201" s="3">
        <v>41190</v>
      </c>
      <c r="B201" s="1">
        <v>0.48855324074074075</v>
      </c>
      <c r="C201">
        <v>-4.4720000000000004</v>
      </c>
      <c r="D201">
        <v>129.12899999999999</v>
      </c>
      <c r="E201">
        <v>10</v>
      </c>
      <c r="F201">
        <v>6.1</v>
      </c>
      <c r="G201" t="s">
        <v>11</v>
      </c>
      <c r="H201">
        <v>493</v>
      </c>
      <c r="I201" t="s">
        <v>182</v>
      </c>
      <c r="J201" t="s">
        <v>191</v>
      </c>
      <c r="K201" t="s">
        <v>14</v>
      </c>
    </row>
    <row r="202" spans="1:11" x14ac:dyDescent="0.2">
      <c r="A202" s="3">
        <v>41183</v>
      </c>
      <c r="B202" s="1">
        <v>0.93178240740740748</v>
      </c>
      <c r="C202">
        <v>39.808</v>
      </c>
      <c r="D202">
        <v>143.09899999999999</v>
      </c>
      <c r="E202">
        <v>15</v>
      </c>
      <c r="F202">
        <v>6.1</v>
      </c>
      <c r="G202" t="s">
        <v>11</v>
      </c>
      <c r="H202">
        <v>579</v>
      </c>
      <c r="I202" t="s">
        <v>182</v>
      </c>
      <c r="J202" t="s">
        <v>193</v>
      </c>
      <c r="K202" t="s">
        <v>14</v>
      </c>
    </row>
    <row r="203" spans="1:11" x14ac:dyDescent="0.2">
      <c r="A203" s="3">
        <v>41182</v>
      </c>
      <c r="B203" s="1">
        <v>0.68859953703703702</v>
      </c>
      <c r="C203">
        <v>1.929</v>
      </c>
      <c r="D203">
        <v>-76.361999999999995</v>
      </c>
      <c r="E203">
        <v>170</v>
      </c>
      <c r="F203">
        <v>7.3</v>
      </c>
      <c r="G203" t="s">
        <v>11</v>
      </c>
      <c r="H203">
        <v>934</v>
      </c>
      <c r="I203" t="s">
        <v>182</v>
      </c>
      <c r="J203" t="s">
        <v>210</v>
      </c>
      <c r="K203" t="s">
        <v>14</v>
      </c>
    </row>
    <row r="204" spans="1:11" x14ac:dyDescent="0.2">
      <c r="A204" s="3">
        <v>41178</v>
      </c>
      <c r="B204" s="1">
        <v>0.98605324074074074</v>
      </c>
      <c r="C204">
        <v>51.591999999999999</v>
      </c>
      <c r="D204">
        <v>-178.29499999999999</v>
      </c>
      <c r="E204">
        <v>16</v>
      </c>
      <c r="F204">
        <v>6.4</v>
      </c>
      <c r="G204" t="s">
        <v>11</v>
      </c>
      <c r="H204">
        <v>882</v>
      </c>
      <c r="I204" t="s">
        <v>182</v>
      </c>
      <c r="J204" t="s">
        <v>211</v>
      </c>
      <c r="K204" t="s">
        <v>14</v>
      </c>
    </row>
    <row r="205" spans="1:11" x14ac:dyDescent="0.2">
      <c r="A205" s="3">
        <v>41177</v>
      </c>
      <c r="B205" s="1">
        <v>0.98986111111111119</v>
      </c>
      <c r="C205">
        <v>24.666</v>
      </c>
      <c r="D205">
        <v>-110.173</v>
      </c>
      <c r="E205">
        <v>10</v>
      </c>
      <c r="F205">
        <v>6.3</v>
      </c>
      <c r="G205" t="s">
        <v>11</v>
      </c>
      <c r="H205">
        <v>659</v>
      </c>
      <c r="I205" t="s">
        <v>182</v>
      </c>
      <c r="J205" t="s">
        <v>212</v>
      </c>
      <c r="K205" t="s">
        <v>14</v>
      </c>
    </row>
    <row r="206" spans="1:11" x14ac:dyDescent="0.2">
      <c r="A206" s="3">
        <v>41166</v>
      </c>
      <c r="B206" s="1">
        <v>0.2026273148148148</v>
      </c>
      <c r="C206">
        <v>-3.319</v>
      </c>
      <c r="D206">
        <v>100.59399999999999</v>
      </c>
      <c r="E206">
        <v>19</v>
      </c>
      <c r="F206">
        <v>6.2</v>
      </c>
      <c r="G206" t="s">
        <v>11</v>
      </c>
      <c r="H206">
        <v>549</v>
      </c>
      <c r="I206" t="s">
        <v>182</v>
      </c>
      <c r="J206" t="s">
        <v>213</v>
      </c>
      <c r="K206" t="s">
        <v>14</v>
      </c>
    </row>
    <row r="207" spans="1:11" x14ac:dyDescent="0.2">
      <c r="A207" s="3">
        <v>41160</v>
      </c>
      <c r="B207" s="1">
        <v>0.4525925925925926</v>
      </c>
      <c r="C207">
        <v>-3.177</v>
      </c>
      <c r="D207">
        <v>135.10900000000001</v>
      </c>
      <c r="E207">
        <v>21</v>
      </c>
      <c r="F207">
        <v>6.1</v>
      </c>
      <c r="G207" t="s">
        <v>11</v>
      </c>
      <c r="H207">
        <v>483</v>
      </c>
      <c r="I207" t="s">
        <v>182</v>
      </c>
      <c r="J207" t="s">
        <v>214</v>
      </c>
      <c r="K207" t="s">
        <v>14</v>
      </c>
    </row>
    <row r="208" spans="1:11" x14ac:dyDescent="0.2">
      <c r="A208" s="3">
        <v>41157</v>
      </c>
      <c r="B208" s="1">
        <v>0.61258101851851854</v>
      </c>
      <c r="C208">
        <v>10.085000000000001</v>
      </c>
      <c r="D208">
        <v>-85.314999999999998</v>
      </c>
      <c r="E208">
        <v>35</v>
      </c>
      <c r="F208">
        <v>7.6</v>
      </c>
      <c r="G208" t="s">
        <v>11</v>
      </c>
      <c r="H208">
        <v>703</v>
      </c>
      <c r="I208" t="s">
        <v>182</v>
      </c>
      <c r="J208" t="s">
        <v>206</v>
      </c>
      <c r="K208" t="s">
        <v>14</v>
      </c>
    </row>
    <row r="209" spans="1:11" x14ac:dyDescent="0.2">
      <c r="A209" s="3">
        <v>41157</v>
      </c>
      <c r="B209" s="1">
        <v>0.54803240740740744</v>
      </c>
      <c r="C209">
        <v>-12.476000000000001</v>
      </c>
      <c r="D209">
        <v>166.51300000000001</v>
      </c>
      <c r="E209">
        <v>27</v>
      </c>
      <c r="F209">
        <v>6</v>
      </c>
      <c r="G209" t="s">
        <v>11</v>
      </c>
      <c r="H209">
        <v>360</v>
      </c>
      <c r="I209" t="s">
        <v>182</v>
      </c>
      <c r="J209" t="s">
        <v>215</v>
      </c>
      <c r="K209" t="s">
        <v>14</v>
      </c>
    </row>
    <row r="210" spans="1:11" x14ac:dyDescent="0.2">
      <c r="A210" s="3">
        <v>41155</v>
      </c>
      <c r="B210" s="1">
        <v>0.76603009259259258</v>
      </c>
      <c r="C210">
        <v>-10.708</v>
      </c>
      <c r="D210">
        <v>113.931</v>
      </c>
      <c r="E210">
        <v>14</v>
      </c>
      <c r="F210">
        <v>6.1</v>
      </c>
      <c r="G210" t="s">
        <v>11</v>
      </c>
      <c r="H210">
        <v>389</v>
      </c>
      <c r="I210" t="s">
        <v>182</v>
      </c>
      <c r="J210" t="s">
        <v>216</v>
      </c>
      <c r="K210" t="s">
        <v>14</v>
      </c>
    </row>
    <row r="211" spans="1:11" x14ac:dyDescent="0.2">
      <c r="A211" s="3">
        <v>41152</v>
      </c>
      <c r="B211" s="1">
        <v>0.53302083333333339</v>
      </c>
      <c r="C211">
        <v>10.811</v>
      </c>
      <c r="D211">
        <v>126.63800000000001</v>
      </c>
      <c r="E211">
        <v>28</v>
      </c>
      <c r="F211">
        <v>7.6</v>
      </c>
      <c r="G211" t="s">
        <v>11</v>
      </c>
      <c r="H211">
        <v>682</v>
      </c>
      <c r="I211" t="s">
        <v>182</v>
      </c>
      <c r="J211" t="s">
        <v>217</v>
      </c>
      <c r="K211" t="s">
        <v>14</v>
      </c>
    </row>
    <row r="212" spans="1:11" x14ac:dyDescent="0.2">
      <c r="A212" s="3">
        <v>41151</v>
      </c>
      <c r="B212" s="1">
        <v>0.57181712962962961</v>
      </c>
      <c r="C212">
        <v>71.441000000000003</v>
      </c>
      <c r="D212">
        <v>-10.605</v>
      </c>
      <c r="E212">
        <v>14</v>
      </c>
      <c r="F212">
        <v>6.8</v>
      </c>
      <c r="G212" t="s">
        <v>11</v>
      </c>
      <c r="H212">
        <v>622</v>
      </c>
      <c r="I212" t="s">
        <v>182</v>
      </c>
      <c r="J212" t="s">
        <v>218</v>
      </c>
      <c r="K212" t="s">
        <v>14</v>
      </c>
    </row>
    <row r="213" spans="1:11" x14ac:dyDescent="0.2">
      <c r="A213" s="3">
        <v>41148</v>
      </c>
      <c r="B213" s="1">
        <v>0.19258101851851853</v>
      </c>
      <c r="C213">
        <v>12.138999999999999</v>
      </c>
      <c r="D213">
        <v>-88.59</v>
      </c>
      <c r="E213">
        <v>28</v>
      </c>
      <c r="F213">
        <v>7.3</v>
      </c>
      <c r="G213" t="s">
        <v>11</v>
      </c>
      <c r="H213">
        <v>417</v>
      </c>
      <c r="I213" t="s">
        <v>182</v>
      </c>
      <c r="J213" t="s">
        <v>219</v>
      </c>
      <c r="K213" t="s">
        <v>14</v>
      </c>
    </row>
    <row r="214" spans="1:11" x14ac:dyDescent="0.2">
      <c r="A214" s="3">
        <v>41147</v>
      </c>
      <c r="B214" s="1">
        <v>0.62890046296296298</v>
      </c>
      <c r="C214">
        <v>2.19</v>
      </c>
      <c r="D214">
        <v>126.837</v>
      </c>
      <c r="E214">
        <v>91.1</v>
      </c>
      <c r="F214">
        <v>6.6</v>
      </c>
      <c r="G214" t="s">
        <v>11</v>
      </c>
      <c r="H214">
        <v>497</v>
      </c>
      <c r="I214" t="s">
        <v>182</v>
      </c>
      <c r="J214" t="s">
        <v>190</v>
      </c>
      <c r="K214" t="s">
        <v>14</v>
      </c>
    </row>
    <row r="215" spans="1:11" x14ac:dyDescent="0.2">
      <c r="A215" s="3">
        <v>41140</v>
      </c>
      <c r="B215" s="1">
        <v>0.94570601851851854</v>
      </c>
      <c r="C215">
        <v>-4.766</v>
      </c>
      <c r="D215">
        <v>144.57</v>
      </c>
      <c r="E215">
        <v>73</v>
      </c>
      <c r="F215">
        <v>6.2</v>
      </c>
      <c r="G215" t="s">
        <v>11</v>
      </c>
      <c r="H215">
        <v>478</v>
      </c>
      <c r="I215" t="s">
        <v>182</v>
      </c>
      <c r="J215" t="s">
        <v>220</v>
      </c>
      <c r="K215" t="s">
        <v>14</v>
      </c>
    </row>
    <row r="216" spans="1:11" x14ac:dyDescent="0.2">
      <c r="A216" s="3">
        <v>41139</v>
      </c>
      <c r="B216" s="1">
        <v>0.40407407407407409</v>
      </c>
      <c r="C216">
        <v>-1.3149999999999999</v>
      </c>
      <c r="D216">
        <v>120.096</v>
      </c>
      <c r="E216">
        <v>10</v>
      </c>
      <c r="F216">
        <v>6.3</v>
      </c>
      <c r="G216" t="s">
        <v>11</v>
      </c>
      <c r="H216">
        <v>359</v>
      </c>
      <c r="I216" t="s">
        <v>182</v>
      </c>
      <c r="J216" t="s">
        <v>186</v>
      </c>
      <c r="K216" t="s">
        <v>14</v>
      </c>
    </row>
    <row r="217" spans="1:11" x14ac:dyDescent="0.2">
      <c r="A217" s="3">
        <v>41135</v>
      </c>
      <c r="B217" s="1">
        <v>0.12474537037037037</v>
      </c>
      <c r="C217">
        <v>49.8</v>
      </c>
      <c r="D217">
        <v>145.06399999999999</v>
      </c>
      <c r="E217">
        <v>583.20000000000005</v>
      </c>
      <c r="F217">
        <v>7.7</v>
      </c>
      <c r="G217" t="s">
        <v>11</v>
      </c>
      <c r="H217">
        <v>862</v>
      </c>
      <c r="I217" t="s">
        <v>182</v>
      </c>
      <c r="J217" t="s">
        <v>72</v>
      </c>
      <c r="K217" t="s">
        <v>14</v>
      </c>
    </row>
    <row r="218" spans="1:11" x14ac:dyDescent="0.2">
      <c r="A218" s="3">
        <v>41133</v>
      </c>
      <c r="B218" s="1">
        <v>0.44937500000000002</v>
      </c>
      <c r="C218">
        <v>35.661000000000001</v>
      </c>
      <c r="D218">
        <v>82.518000000000001</v>
      </c>
      <c r="E218">
        <v>13</v>
      </c>
      <c r="F218">
        <v>6.2</v>
      </c>
      <c r="G218" t="s">
        <v>11</v>
      </c>
      <c r="H218">
        <v>471</v>
      </c>
      <c r="I218" t="s">
        <v>182</v>
      </c>
      <c r="J218" t="s">
        <v>221</v>
      </c>
      <c r="K218" t="s">
        <v>14</v>
      </c>
    </row>
    <row r="219" spans="1:11" x14ac:dyDescent="0.2">
      <c r="A219" s="3">
        <v>41132</v>
      </c>
      <c r="B219" s="1">
        <v>0.52401620370370372</v>
      </c>
      <c r="C219">
        <v>38.389000000000003</v>
      </c>
      <c r="D219">
        <v>46.744999999999997</v>
      </c>
      <c r="E219">
        <v>12</v>
      </c>
      <c r="F219">
        <v>6.2</v>
      </c>
      <c r="G219" t="s">
        <v>11</v>
      </c>
      <c r="H219">
        <v>522</v>
      </c>
      <c r="I219" t="s">
        <v>182</v>
      </c>
      <c r="J219" t="s">
        <v>222</v>
      </c>
      <c r="K219" t="s">
        <v>14</v>
      </c>
    </row>
    <row r="220" spans="1:11" x14ac:dyDescent="0.2">
      <c r="A220" s="3">
        <v>41132</v>
      </c>
      <c r="B220" s="1">
        <v>0.51618055555555553</v>
      </c>
      <c r="C220">
        <v>38.329000000000001</v>
      </c>
      <c r="D220">
        <v>46.826000000000001</v>
      </c>
      <c r="E220">
        <v>11</v>
      </c>
      <c r="F220">
        <v>6.4</v>
      </c>
      <c r="G220" t="s">
        <v>11</v>
      </c>
      <c r="H220">
        <v>510</v>
      </c>
      <c r="I220" t="s">
        <v>182</v>
      </c>
      <c r="J220" t="s">
        <v>222</v>
      </c>
      <c r="K220" t="s">
        <v>14</v>
      </c>
    </row>
    <row r="221" spans="1:11" x14ac:dyDescent="0.2">
      <c r="A221" s="3">
        <v>41131</v>
      </c>
      <c r="B221" s="1">
        <v>0.77619212962962969</v>
      </c>
      <c r="C221">
        <v>52.633000000000003</v>
      </c>
      <c r="D221">
        <v>-167.42099999999999</v>
      </c>
      <c r="E221">
        <v>13</v>
      </c>
      <c r="F221">
        <v>6.2</v>
      </c>
      <c r="G221" t="s">
        <v>11</v>
      </c>
      <c r="H221">
        <v>857</v>
      </c>
      <c r="I221" t="s">
        <v>182</v>
      </c>
      <c r="J221" t="s">
        <v>223</v>
      </c>
      <c r="K221" t="s">
        <v>14</v>
      </c>
    </row>
    <row r="222" spans="1:11" x14ac:dyDescent="0.2">
      <c r="A222" s="3">
        <v>41123</v>
      </c>
      <c r="B222" s="1">
        <v>0.4143634259259259</v>
      </c>
      <c r="C222">
        <v>-4.6539999999999999</v>
      </c>
      <c r="D222">
        <v>153.27500000000001</v>
      </c>
      <c r="E222">
        <v>46</v>
      </c>
      <c r="F222">
        <v>6.1</v>
      </c>
      <c r="G222" t="s">
        <v>11</v>
      </c>
      <c r="H222">
        <v>409</v>
      </c>
      <c r="I222" t="s">
        <v>182</v>
      </c>
      <c r="J222" t="s">
        <v>187</v>
      </c>
      <c r="K222" t="s">
        <v>14</v>
      </c>
    </row>
    <row r="223" spans="1:11" x14ac:dyDescent="0.2">
      <c r="A223" s="3">
        <v>41123</v>
      </c>
      <c r="B223" s="1">
        <v>0.40173611111111113</v>
      </c>
      <c r="C223">
        <v>-8.4139999999999997</v>
      </c>
      <c r="D223">
        <v>-74.259</v>
      </c>
      <c r="E223">
        <v>144.6</v>
      </c>
      <c r="F223">
        <v>6.1</v>
      </c>
      <c r="G223" t="s">
        <v>11</v>
      </c>
      <c r="H223">
        <v>698</v>
      </c>
      <c r="I223" t="s">
        <v>182</v>
      </c>
      <c r="J223" t="s">
        <v>202</v>
      </c>
      <c r="K223" t="s">
        <v>14</v>
      </c>
    </row>
    <row r="224" spans="1:11" x14ac:dyDescent="0.2">
      <c r="A224" s="3">
        <v>41118</v>
      </c>
      <c r="B224" s="1">
        <v>0.83606481481481476</v>
      </c>
      <c r="C224">
        <v>-4.6509999999999998</v>
      </c>
      <c r="D224">
        <v>153.173</v>
      </c>
      <c r="E224">
        <v>41</v>
      </c>
      <c r="F224">
        <v>6.5</v>
      </c>
      <c r="G224" t="s">
        <v>11</v>
      </c>
      <c r="H224">
        <v>576</v>
      </c>
      <c r="I224" t="s">
        <v>182</v>
      </c>
      <c r="J224" t="s">
        <v>187</v>
      </c>
      <c r="K224" t="s">
        <v>14</v>
      </c>
    </row>
    <row r="225" spans="1:11" x14ac:dyDescent="0.2">
      <c r="A225" s="3">
        <v>41116</v>
      </c>
      <c r="B225" s="1">
        <v>0.23163194444444443</v>
      </c>
      <c r="C225">
        <v>-17.591999999999999</v>
      </c>
      <c r="D225">
        <v>66.391000000000005</v>
      </c>
      <c r="E225">
        <v>20</v>
      </c>
      <c r="F225">
        <v>6.7</v>
      </c>
      <c r="G225" t="s">
        <v>11</v>
      </c>
      <c r="H225">
        <v>114</v>
      </c>
      <c r="I225" t="s">
        <v>182</v>
      </c>
      <c r="J225" t="s">
        <v>224</v>
      </c>
      <c r="K225" t="s">
        <v>14</v>
      </c>
    </row>
    <row r="226" spans="1:11" x14ac:dyDescent="0.2">
      <c r="A226" s="3">
        <v>41115</v>
      </c>
      <c r="B226" s="1">
        <v>0.4725347222222222</v>
      </c>
      <c r="C226">
        <v>-9.6940000000000008</v>
      </c>
      <c r="D226">
        <v>159.727</v>
      </c>
      <c r="E226">
        <v>20</v>
      </c>
      <c r="F226">
        <v>6.4</v>
      </c>
      <c r="G226" t="s">
        <v>11</v>
      </c>
      <c r="H226">
        <v>220</v>
      </c>
      <c r="I226" t="s">
        <v>182</v>
      </c>
      <c r="J226" t="s">
        <v>225</v>
      </c>
      <c r="K226" t="s">
        <v>14</v>
      </c>
    </row>
    <row r="227" spans="1:11" x14ac:dyDescent="0.2">
      <c r="A227" s="3">
        <v>41115</v>
      </c>
      <c r="B227" s="1">
        <v>1.9270833333333334E-2</v>
      </c>
      <c r="C227">
        <v>2.7069999999999999</v>
      </c>
      <c r="D227">
        <v>96.045000000000002</v>
      </c>
      <c r="E227">
        <v>22</v>
      </c>
      <c r="F227">
        <v>6.4</v>
      </c>
      <c r="G227" t="s">
        <v>11</v>
      </c>
      <c r="H227">
        <v>570</v>
      </c>
      <c r="I227" t="s">
        <v>182</v>
      </c>
      <c r="J227" t="s">
        <v>226</v>
      </c>
      <c r="K227" t="s">
        <v>14</v>
      </c>
    </row>
    <row r="228" spans="1:11" x14ac:dyDescent="0.2">
      <c r="A228" s="3">
        <v>41110</v>
      </c>
      <c r="B228" s="1">
        <v>0.25723379629629628</v>
      </c>
      <c r="C228">
        <v>49.406999999999996</v>
      </c>
      <c r="D228">
        <v>155.90700000000001</v>
      </c>
      <c r="E228">
        <v>19</v>
      </c>
      <c r="F228">
        <v>6</v>
      </c>
      <c r="G228" t="s">
        <v>11</v>
      </c>
      <c r="H228">
        <v>651</v>
      </c>
      <c r="I228" t="s">
        <v>182</v>
      </c>
      <c r="J228" t="s">
        <v>195</v>
      </c>
      <c r="K228" t="s">
        <v>14</v>
      </c>
    </row>
    <row r="229" spans="1:11" x14ac:dyDescent="0.2">
      <c r="A229" s="3">
        <v>41098</v>
      </c>
      <c r="B229" s="1">
        <v>0.4812731481481482</v>
      </c>
      <c r="C229">
        <v>45.497</v>
      </c>
      <c r="D229">
        <v>151.28800000000001</v>
      </c>
      <c r="E229">
        <v>20</v>
      </c>
      <c r="F229">
        <v>6</v>
      </c>
      <c r="G229" t="s">
        <v>11</v>
      </c>
      <c r="H229">
        <v>626</v>
      </c>
      <c r="I229" t="s">
        <v>182</v>
      </c>
      <c r="J229" t="s">
        <v>195</v>
      </c>
      <c r="K229" t="s">
        <v>14</v>
      </c>
    </row>
    <row r="230" spans="1:11" x14ac:dyDescent="0.2">
      <c r="A230" s="3">
        <v>41096</v>
      </c>
      <c r="B230" s="1">
        <v>0.10303240740740742</v>
      </c>
      <c r="C230">
        <v>-14.657</v>
      </c>
      <c r="D230">
        <v>167.34</v>
      </c>
      <c r="E230">
        <v>160.1</v>
      </c>
      <c r="F230">
        <v>6.3</v>
      </c>
      <c r="G230" t="s">
        <v>11</v>
      </c>
      <c r="H230">
        <v>521</v>
      </c>
      <c r="I230" t="s">
        <v>182</v>
      </c>
      <c r="J230" t="s">
        <v>185</v>
      </c>
      <c r="K230" t="s">
        <v>14</v>
      </c>
    </row>
    <row r="231" spans="1:11" x14ac:dyDescent="0.2">
      <c r="A231" s="3">
        <v>41093</v>
      </c>
      <c r="B231" s="1">
        <v>0.44184027777777773</v>
      </c>
      <c r="C231">
        <v>-40.023000000000003</v>
      </c>
      <c r="D231">
        <v>173.756</v>
      </c>
      <c r="E231">
        <v>229.8</v>
      </c>
      <c r="F231">
        <v>6.3</v>
      </c>
      <c r="G231" t="s">
        <v>11</v>
      </c>
      <c r="H231">
        <v>462</v>
      </c>
      <c r="I231" t="s">
        <v>182</v>
      </c>
      <c r="J231" t="s">
        <v>227</v>
      </c>
      <c r="K231" t="s">
        <v>14</v>
      </c>
    </row>
    <row r="232" spans="1:11" x14ac:dyDescent="0.2">
      <c r="A232" s="3">
        <v>41089</v>
      </c>
      <c r="B232" s="1">
        <v>0.88024305555555549</v>
      </c>
      <c r="C232">
        <v>43.433</v>
      </c>
      <c r="D232">
        <v>84.7</v>
      </c>
      <c r="E232">
        <v>18</v>
      </c>
      <c r="F232">
        <v>6.3</v>
      </c>
      <c r="G232" t="s">
        <v>11</v>
      </c>
      <c r="H232">
        <v>526</v>
      </c>
      <c r="I232" t="s">
        <v>182</v>
      </c>
      <c r="J232" t="s">
        <v>228</v>
      </c>
      <c r="K232" t="s">
        <v>14</v>
      </c>
    </row>
    <row r="233" spans="1:11" x14ac:dyDescent="0.2">
      <c r="A233" s="3">
        <v>41084</v>
      </c>
      <c r="B233" s="1">
        <v>0.13542824074074075</v>
      </c>
      <c r="C233">
        <v>57.600999999999999</v>
      </c>
      <c r="D233">
        <v>163.19499999999999</v>
      </c>
      <c r="E233">
        <v>10</v>
      </c>
      <c r="F233">
        <v>6</v>
      </c>
      <c r="G233" t="s">
        <v>11</v>
      </c>
      <c r="H233">
        <v>701</v>
      </c>
      <c r="I233" t="s">
        <v>182</v>
      </c>
      <c r="J233" t="s">
        <v>229</v>
      </c>
      <c r="K233" t="s">
        <v>14</v>
      </c>
    </row>
    <row r="234" spans="1:11" x14ac:dyDescent="0.2">
      <c r="A234" s="3">
        <v>41083</v>
      </c>
      <c r="B234" s="1">
        <v>0.19089120370370372</v>
      </c>
      <c r="C234">
        <v>3.0089999999999999</v>
      </c>
      <c r="D234">
        <v>97.896000000000001</v>
      </c>
      <c r="E234">
        <v>95</v>
      </c>
      <c r="F234">
        <v>6.1</v>
      </c>
      <c r="G234" t="s">
        <v>11</v>
      </c>
      <c r="H234">
        <v>601</v>
      </c>
      <c r="I234" t="s">
        <v>182</v>
      </c>
      <c r="J234" t="s">
        <v>230</v>
      </c>
      <c r="K234" t="s">
        <v>14</v>
      </c>
    </row>
    <row r="235" spans="1:11" x14ac:dyDescent="0.2">
      <c r="A235" s="3">
        <v>41079</v>
      </c>
      <c r="B235" s="1">
        <v>0.66425925925925922</v>
      </c>
      <c r="C235">
        <v>53.350999999999999</v>
      </c>
      <c r="D235">
        <v>171.619</v>
      </c>
      <c r="E235">
        <v>14</v>
      </c>
      <c r="F235">
        <v>6</v>
      </c>
      <c r="G235" t="s">
        <v>11</v>
      </c>
      <c r="H235">
        <v>760</v>
      </c>
      <c r="I235" t="s">
        <v>182</v>
      </c>
      <c r="J235" t="s">
        <v>188</v>
      </c>
      <c r="K235" t="s">
        <v>14</v>
      </c>
    </row>
    <row r="236" spans="1:11" x14ac:dyDescent="0.2">
      <c r="A236" s="3">
        <v>41077</v>
      </c>
      <c r="B236" s="1">
        <v>0.85578703703703696</v>
      </c>
      <c r="C236">
        <v>38.918999999999997</v>
      </c>
      <c r="D236">
        <v>141.83099999999999</v>
      </c>
      <c r="E236">
        <v>36</v>
      </c>
      <c r="F236">
        <v>6.3</v>
      </c>
      <c r="G236" t="s">
        <v>11</v>
      </c>
      <c r="H236">
        <v>627</v>
      </c>
      <c r="I236" t="s">
        <v>182</v>
      </c>
      <c r="J236" t="s">
        <v>231</v>
      </c>
      <c r="K236" t="s">
        <v>14</v>
      </c>
    </row>
    <row r="237" spans="1:11" x14ac:dyDescent="0.2">
      <c r="A237" s="3">
        <v>41070</v>
      </c>
      <c r="B237" s="1">
        <v>0.53074074074074074</v>
      </c>
      <c r="C237">
        <v>36.42</v>
      </c>
      <c r="D237">
        <v>28.88</v>
      </c>
      <c r="E237">
        <v>35</v>
      </c>
      <c r="F237">
        <v>6</v>
      </c>
      <c r="G237" t="s">
        <v>11</v>
      </c>
      <c r="H237">
        <v>529</v>
      </c>
      <c r="I237" t="s">
        <v>182</v>
      </c>
      <c r="J237" t="s">
        <v>232</v>
      </c>
      <c r="K237" t="s">
        <v>14</v>
      </c>
    </row>
    <row r="238" spans="1:11" x14ac:dyDescent="0.2">
      <c r="A238" s="3">
        <v>41067</v>
      </c>
      <c r="B238" s="1">
        <v>0.66895833333333332</v>
      </c>
      <c r="C238">
        <v>-15.877000000000001</v>
      </c>
      <c r="D238">
        <v>-72.412999999999997</v>
      </c>
      <c r="E238">
        <v>110</v>
      </c>
      <c r="F238">
        <v>6.1</v>
      </c>
      <c r="G238" t="s">
        <v>11</v>
      </c>
      <c r="H238">
        <v>579</v>
      </c>
      <c r="I238" t="s">
        <v>182</v>
      </c>
      <c r="J238" t="s">
        <v>233</v>
      </c>
      <c r="K238" t="s">
        <v>14</v>
      </c>
    </row>
    <row r="239" spans="1:11" x14ac:dyDescent="0.2">
      <c r="A239" s="3">
        <v>41067</v>
      </c>
      <c r="B239" s="1">
        <v>0.17018518518518519</v>
      </c>
      <c r="C239">
        <v>-36.073999999999998</v>
      </c>
      <c r="D239">
        <v>-70.569999999999993</v>
      </c>
      <c r="E239">
        <v>8</v>
      </c>
      <c r="F239">
        <v>6</v>
      </c>
      <c r="G239" t="s">
        <v>11</v>
      </c>
      <c r="H239">
        <v>461</v>
      </c>
      <c r="I239" t="s">
        <v>182</v>
      </c>
      <c r="J239" t="s">
        <v>234</v>
      </c>
      <c r="K239" t="s">
        <v>14</v>
      </c>
    </row>
    <row r="240" spans="1:11" x14ac:dyDescent="0.2">
      <c r="A240" s="3">
        <v>41065</v>
      </c>
      <c r="B240" s="1">
        <v>0.81357638888888895</v>
      </c>
      <c r="C240">
        <v>34.942999999999998</v>
      </c>
      <c r="D240">
        <v>141.13200000000001</v>
      </c>
      <c r="E240">
        <v>15</v>
      </c>
      <c r="F240">
        <v>6.1</v>
      </c>
      <c r="G240" t="s">
        <v>11</v>
      </c>
      <c r="H240">
        <v>687</v>
      </c>
      <c r="I240" t="s">
        <v>182</v>
      </c>
      <c r="J240" t="s">
        <v>193</v>
      </c>
      <c r="K240" t="s">
        <v>14</v>
      </c>
    </row>
    <row r="241" spans="1:11" x14ac:dyDescent="0.2">
      <c r="A241" s="3">
        <v>41064</v>
      </c>
      <c r="B241" s="1">
        <v>0.13569444444444445</v>
      </c>
      <c r="C241">
        <v>5.508</v>
      </c>
      <c r="D241">
        <v>-82.563000000000002</v>
      </c>
      <c r="E241">
        <v>7</v>
      </c>
      <c r="F241">
        <v>6.3</v>
      </c>
      <c r="G241" t="s">
        <v>11</v>
      </c>
      <c r="H241">
        <v>580</v>
      </c>
      <c r="I241" t="s">
        <v>182</v>
      </c>
      <c r="J241" t="s">
        <v>235</v>
      </c>
      <c r="K241" t="s">
        <v>14</v>
      </c>
    </row>
    <row r="242" spans="1:11" x14ac:dyDescent="0.2">
      <c r="A242" s="3">
        <v>41064</v>
      </c>
      <c r="B242" s="1">
        <v>3.142361111111111E-2</v>
      </c>
      <c r="C242">
        <v>5.3049999999999997</v>
      </c>
      <c r="D242">
        <v>-82.629000000000005</v>
      </c>
      <c r="E242">
        <v>7</v>
      </c>
      <c r="F242">
        <v>6.3</v>
      </c>
      <c r="G242" t="s">
        <v>11</v>
      </c>
      <c r="H242">
        <v>587</v>
      </c>
      <c r="I242" t="s">
        <v>182</v>
      </c>
      <c r="J242" t="s">
        <v>235</v>
      </c>
      <c r="K242" t="s">
        <v>14</v>
      </c>
    </row>
    <row r="243" spans="1:11" x14ac:dyDescent="0.2">
      <c r="A243" s="3">
        <v>41057</v>
      </c>
      <c r="B243" s="1">
        <v>0.21346064814814814</v>
      </c>
      <c r="C243">
        <v>-28.042999999999999</v>
      </c>
      <c r="D243">
        <v>-63.094000000000001</v>
      </c>
      <c r="E243">
        <v>586.9</v>
      </c>
      <c r="F243">
        <v>6.7</v>
      </c>
      <c r="G243" t="s">
        <v>11</v>
      </c>
      <c r="H243">
        <v>548</v>
      </c>
      <c r="I243" t="s">
        <v>182</v>
      </c>
      <c r="J243" t="s">
        <v>236</v>
      </c>
      <c r="K243" t="s">
        <v>14</v>
      </c>
    </row>
    <row r="244" spans="1:11" x14ac:dyDescent="0.2">
      <c r="A244" s="3">
        <v>41055</v>
      </c>
      <c r="B244" s="1">
        <v>0.90844907407407405</v>
      </c>
      <c r="C244">
        <v>26.91</v>
      </c>
      <c r="D244">
        <v>140.05500000000001</v>
      </c>
      <c r="E244">
        <v>487.4</v>
      </c>
      <c r="F244">
        <v>6</v>
      </c>
      <c r="G244" t="s">
        <v>27</v>
      </c>
      <c r="H244">
        <v>513</v>
      </c>
      <c r="I244" t="s">
        <v>182</v>
      </c>
      <c r="J244" t="s">
        <v>237</v>
      </c>
      <c r="K244" t="s">
        <v>14</v>
      </c>
    </row>
    <row r="245" spans="1:11" x14ac:dyDescent="0.2">
      <c r="A245" s="3">
        <v>41053</v>
      </c>
      <c r="B245" s="1">
        <v>0.94983796296296286</v>
      </c>
      <c r="C245">
        <v>72.959999999999994</v>
      </c>
      <c r="D245">
        <v>5.6829999999999998</v>
      </c>
      <c r="E245">
        <v>10</v>
      </c>
      <c r="F245">
        <v>6.1</v>
      </c>
      <c r="G245" t="s">
        <v>11</v>
      </c>
      <c r="H245">
        <v>579</v>
      </c>
      <c r="I245" t="s">
        <v>182</v>
      </c>
      <c r="J245" t="s">
        <v>238</v>
      </c>
      <c r="K245" t="s">
        <v>14</v>
      </c>
    </row>
    <row r="246" spans="1:11" x14ac:dyDescent="0.2">
      <c r="A246" s="3">
        <v>41052</v>
      </c>
      <c r="B246" s="1">
        <v>0.95824074074074073</v>
      </c>
      <c r="C246">
        <v>-50.42</v>
      </c>
      <c r="D246">
        <v>139.51599999999999</v>
      </c>
      <c r="E246">
        <v>10</v>
      </c>
      <c r="F246">
        <v>6</v>
      </c>
      <c r="G246" t="s">
        <v>11</v>
      </c>
      <c r="H246">
        <v>149</v>
      </c>
      <c r="I246" t="s">
        <v>182</v>
      </c>
      <c r="J246" t="s">
        <v>239</v>
      </c>
      <c r="K246" t="s">
        <v>14</v>
      </c>
    </row>
    <row r="247" spans="1:11" x14ac:dyDescent="0.2">
      <c r="A247" s="3">
        <v>41049</v>
      </c>
      <c r="B247" s="1">
        <v>0.30597222222222226</v>
      </c>
      <c r="C247">
        <v>39.646000000000001</v>
      </c>
      <c r="D247">
        <v>143.16399999999999</v>
      </c>
      <c r="E247">
        <v>11</v>
      </c>
      <c r="F247">
        <v>6.3</v>
      </c>
      <c r="G247" t="s">
        <v>11</v>
      </c>
      <c r="H247">
        <v>166</v>
      </c>
      <c r="I247" t="s">
        <v>182</v>
      </c>
      <c r="J247" t="s">
        <v>193</v>
      </c>
      <c r="K247" t="s">
        <v>14</v>
      </c>
    </row>
    <row r="248" spans="1:11" x14ac:dyDescent="0.2">
      <c r="A248" s="3">
        <v>41049</v>
      </c>
      <c r="B248" s="1">
        <v>8.6018518518518508E-2</v>
      </c>
      <c r="C248">
        <v>44.89</v>
      </c>
      <c r="D248">
        <v>11.23</v>
      </c>
      <c r="E248">
        <v>6.3</v>
      </c>
      <c r="F248">
        <v>6</v>
      </c>
      <c r="G248" t="s">
        <v>11</v>
      </c>
      <c r="H248">
        <v>729</v>
      </c>
      <c r="I248" t="s">
        <v>182</v>
      </c>
      <c r="J248" t="s">
        <v>240</v>
      </c>
      <c r="K248" t="s">
        <v>14</v>
      </c>
    </row>
    <row r="249" spans="1:11" x14ac:dyDescent="0.2">
      <c r="A249" s="3">
        <v>41047</v>
      </c>
      <c r="B249" s="1">
        <v>8.3784722222222219E-2</v>
      </c>
      <c r="C249">
        <v>-44.805999999999997</v>
      </c>
      <c r="D249">
        <v>-80.159000000000006</v>
      </c>
      <c r="E249">
        <v>10</v>
      </c>
      <c r="F249">
        <v>6.3</v>
      </c>
      <c r="G249" t="s">
        <v>11</v>
      </c>
      <c r="H249">
        <v>225</v>
      </c>
      <c r="I249" t="s">
        <v>182</v>
      </c>
      <c r="J249" t="s">
        <v>198</v>
      </c>
      <c r="K249" t="s">
        <v>14</v>
      </c>
    </row>
    <row r="250" spans="1:11" x14ac:dyDescent="0.2">
      <c r="A250" s="3">
        <v>41043</v>
      </c>
      <c r="B250" s="1">
        <v>0.41712962962962963</v>
      </c>
      <c r="C250">
        <v>-17.678000000000001</v>
      </c>
      <c r="D250">
        <v>-69.590999999999994</v>
      </c>
      <c r="E250">
        <v>105.9</v>
      </c>
      <c r="F250">
        <v>6.2</v>
      </c>
      <c r="G250" t="s">
        <v>11</v>
      </c>
      <c r="H250">
        <v>681</v>
      </c>
      <c r="I250" t="s">
        <v>182</v>
      </c>
      <c r="J250" t="s">
        <v>241</v>
      </c>
      <c r="K250" t="s">
        <v>14</v>
      </c>
    </row>
    <row r="251" spans="1:11" x14ac:dyDescent="0.2">
      <c r="A251" s="3">
        <v>41030</v>
      </c>
      <c r="B251" s="1">
        <v>0.94690972222222225</v>
      </c>
      <c r="C251">
        <v>14.375999999999999</v>
      </c>
      <c r="D251">
        <v>-92.897000000000006</v>
      </c>
      <c r="E251">
        <v>14</v>
      </c>
      <c r="F251">
        <v>6</v>
      </c>
      <c r="G251" t="s">
        <v>11</v>
      </c>
      <c r="H251">
        <v>558</v>
      </c>
      <c r="I251" t="s">
        <v>182</v>
      </c>
      <c r="J251" t="s">
        <v>242</v>
      </c>
      <c r="K251" t="s">
        <v>14</v>
      </c>
    </row>
    <row r="252" spans="1:11" x14ac:dyDescent="0.2">
      <c r="A252" s="3">
        <v>41027</v>
      </c>
      <c r="B252" s="1">
        <v>0.42231481481481481</v>
      </c>
      <c r="C252">
        <v>-18.684999999999999</v>
      </c>
      <c r="D252">
        <v>-174.70500000000001</v>
      </c>
      <c r="E252">
        <v>134.69999999999999</v>
      </c>
      <c r="F252">
        <v>6.6</v>
      </c>
      <c r="G252" t="s">
        <v>11</v>
      </c>
      <c r="H252">
        <v>529</v>
      </c>
      <c r="I252" t="s">
        <v>182</v>
      </c>
      <c r="J252" t="s">
        <v>243</v>
      </c>
      <c r="K252" t="s">
        <v>14</v>
      </c>
    </row>
    <row r="253" spans="1:11" x14ac:dyDescent="0.2">
      <c r="A253" s="3">
        <v>41022</v>
      </c>
      <c r="B253" s="1">
        <v>0.73357638888888888</v>
      </c>
      <c r="C253">
        <v>-28.556000000000001</v>
      </c>
      <c r="D253">
        <v>-177.41200000000001</v>
      </c>
      <c r="E253">
        <v>114</v>
      </c>
      <c r="F253">
        <v>6</v>
      </c>
      <c r="G253" t="s">
        <v>11</v>
      </c>
      <c r="H253">
        <v>397</v>
      </c>
      <c r="I253" t="s">
        <v>182</v>
      </c>
      <c r="J253" t="s">
        <v>244</v>
      </c>
      <c r="K253" t="s">
        <v>14</v>
      </c>
    </row>
    <row r="254" spans="1:11" x14ac:dyDescent="0.2">
      <c r="A254" s="3">
        <v>41020</v>
      </c>
      <c r="B254" s="1">
        <v>5.917824074074074E-2</v>
      </c>
      <c r="C254">
        <v>-1.635</v>
      </c>
      <c r="D254">
        <v>134.197</v>
      </c>
      <c r="E254">
        <v>17.399999999999999</v>
      </c>
      <c r="F254">
        <v>6</v>
      </c>
      <c r="G254" t="s">
        <v>27</v>
      </c>
      <c r="H254">
        <v>178</v>
      </c>
      <c r="I254" t="s">
        <v>182</v>
      </c>
      <c r="J254" t="s">
        <v>245</v>
      </c>
      <c r="K254" t="s">
        <v>14</v>
      </c>
    </row>
    <row r="255" spans="1:11" x14ac:dyDescent="0.2">
      <c r="A255" s="3">
        <v>41020</v>
      </c>
      <c r="B255" s="1">
        <v>5.3379629629629631E-2</v>
      </c>
      <c r="C255">
        <v>-1.617</v>
      </c>
      <c r="D255">
        <v>134.27600000000001</v>
      </c>
      <c r="E255">
        <v>16</v>
      </c>
      <c r="F255">
        <v>6.7</v>
      </c>
      <c r="G255" t="s">
        <v>11</v>
      </c>
      <c r="H255">
        <v>370</v>
      </c>
      <c r="I255" t="s">
        <v>182</v>
      </c>
      <c r="J255" t="s">
        <v>245</v>
      </c>
      <c r="K255" t="s">
        <v>14</v>
      </c>
    </row>
    <row r="256" spans="1:11" x14ac:dyDescent="0.2">
      <c r="A256" s="3">
        <v>41016</v>
      </c>
      <c r="B256" s="1">
        <v>0.79439814814814813</v>
      </c>
      <c r="C256">
        <v>-59.015999999999998</v>
      </c>
      <c r="D256">
        <v>-16.611999999999998</v>
      </c>
      <c r="E256">
        <v>12</v>
      </c>
      <c r="F256">
        <v>6.2</v>
      </c>
      <c r="G256" t="s">
        <v>11</v>
      </c>
      <c r="H256">
        <v>355</v>
      </c>
      <c r="I256" t="s">
        <v>182</v>
      </c>
      <c r="J256" t="s">
        <v>246</v>
      </c>
      <c r="K256" t="s">
        <v>14</v>
      </c>
    </row>
    <row r="257" spans="1:11" x14ac:dyDescent="0.2">
      <c r="A257" s="3">
        <v>41016</v>
      </c>
      <c r="B257" s="1">
        <v>0.30126157407407406</v>
      </c>
      <c r="C257">
        <v>-5.4619999999999997</v>
      </c>
      <c r="D257">
        <v>147.11699999999999</v>
      </c>
      <c r="E257">
        <v>198</v>
      </c>
      <c r="F257">
        <v>6.8</v>
      </c>
      <c r="G257" t="s">
        <v>11</v>
      </c>
      <c r="H257">
        <v>597</v>
      </c>
      <c r="I257" t="s">
        <v>182</v>
      </c>
      <c r="J257" t="s">
        <v>247</v>
      </c>
      <c r="K257" t="s">
        <v>14</v>
      </c>
    </row>
    <row r="258" spans="1:11" x14ac:dyDescent="0.2">
      <c r="A258" s="3">
        <v>41016</v>
      </c>
      <c r="B258" s="1">
        <v>0.15989583333333332</v>
      </c>
      <c r="C258">
        <v>-32.625</v>
      </c>
      <c r="D258">
        <v>-71.364999999999995</v>
      </c>
      <c r="E258">
        <v>29</v>
      </c>
      <c r="F258">
        <v>6.7</v>
      </c>
      <c r="G258" t="s">
        <v>11</v>
      </c>
      <c r="H258">
        <v>518</v>
      </c>
      <c r="I258" t="s">
        <v>182</v>
      </c>
      <c r="J258" t="s">
        <v>248</v>
      </c>
      <c r="K258" t="s">
        <v>14</v>
      </c>
    </row>
    <row r="259" spans="1:11" x14ac:dyDescent="0.2">
      <c r="A259" s="3">
        <v>41014</v>
      </c>
      <c r="B259" s="1">
        <v>0.24837962962962964</v>
      </c>
      <c r="C259">
        <v>2.581</v>
      </c>
      <c r="D259">
        <v>90.269000000000005</v>
      </c>
      <c r="E259">
        <v>25</v>
      </c>
      <c r="F259">
        <v>6.2</v>
      </c>
      <c r="G259" t="s">
        <v>11</v>
      </c>
      <c r="H259">
        <v>322</v>
      </c>
      <c r="I259" t="s">
        <v>182</v>
      </c>
      <c r="J259" t="s">
        <v>249</v>
      </c>
      <c r="K259" t="s">
        <v>14</v>
      </c>
    </row>
    <row r="260" spans="1:11" x14ac:dyDescent="0.2">
      <c r="A260" s="3">
        <v>41013</v>
      </c>
      <c r="B260" s="1">
        <v>0.92043981481481485</v>
      </c>
      <c r="C260">
        <v>-18.972000000000001</v>
      </c>
      <c r="D260">
        <v>168.74100000000001</v>
      </c>
      <c r="E260">
        <v>11</v>
      </c>
      <c r="F260">
        <v>6.2</v>
      </c>
      <c r="G260" t="s">
        <v>11</v>
      </c>
      <c r="H260">
        <v>471</v>
      </c>
      <c r="I260" t="s">
        <v>182</v>
      </c>
      <c r="J260" t="s">
        <v>185</v>
      </c>
      <c r="K260" t="s">
        <v>14</v>
      </c>
    </row>
    <row r="261" spans="1:11" x14ac:dyDescent="0.2">
      <c r="A261" s="3">
        <v>41013</v>
      </c>
      <c r="B261" s="1">
        <v>0.45577546296296295</v>
      </c>
      <c r="C261">
        <v>-57.679000000000002</v>
      </c>
      <c r="D261">
        <v>-65.308000000000007</v>
      </c>
      <c r="E261">
        <v>15</v>
      </c>
      <c r="F261">
        <v>6.2</v>
      </c>
      <c r="G261" t="s">
        <v>11</v>
      </c>
      <c r="H261">
        <v>288</v>
      </c>
      <c r="I261" t="s">
        <v>182</v>
      </c>
      <c r="J261" t="s">
        <v>250</v>
      </c>
      <c r="K261" t="s">
        <v>14</v>
      </c>
    </row>
    <row r="262" spans="1:11" x14ac:dyDescent="0.2">
      <c r="A262" s="3">
        <v>41011</v>
      </c>
      <c r="B262" s="1">
        <v>0.3026388888888889</v>
      </c>
      <c r="C262">
        <v>28.696000000000002</v>
      </c>
      <c r="D262">
        <v>-113.104</v>
      </c>
      <c r="E262">
        <v>13</v>
      </c>
      <c r="F262">
        <v>7</v>
      </c>
      <c r="G262" t="s">
        <v>11</v>
      </c>
      <c r="H262">
        <v>474</v>
      </c>
      <c r="I262" t="s">
        <v>182</v>
      </c>
      <c r="J262" t="s">
        <v>251</v>
      </c>
      <c r="K262" t="s">
        <v>14</v>
      </c>
    </row>
    <row r="263" spans="1:11" x14ac:dyDescent="0.2">
      <c r="A263" s="3">
        <v>41011</v>
      </c>
      <c r="B263" s="1">
        <v>0.29583333333333334</v>
      </c>
      <c r="C263">
        <v>28.837</v>
      </c>
      <c r="D263">
        <v>-113.027</v>
      </c>
      <c r="E263">
        <v>9</v>
      </c>
      <c r="F263">
        <v>6</v>
      </c>
      <c r="G263" t="s">
        <v>19</v>
      </c>
      <c r="H263">
        <v>397</v>
      </c>
      <c r="I263" t="s">
        <v>182</v>
      </c>
      <c r="J263" t="s">
        <v>251</v>
      </c>
      <c r="K263" t="s">
        <v>14</v>
      </c>
    </row>
    <row r="264" spans="1:11" x14ac:dyDescent="0.2">
      <c r="A264" s="3">
        <v>41010</v>
      </c>
      <c r="B264" s="1">
        <v>0.95497685185185188</v>
      </c>
      <c r="C264">
        <v>18.228999999999999</v>
      </c>
      <c r="D264">
        <v>-102.68899999999999</v>
      </c>
      <c r="E264">
        <v>20</v>
      </c>
      <c r="F264">
        <v>6.5</v>
      </c>
      <c r="G264" t="s">
        <v>19</v>
      </c>
      <c r="H264">
        <v>599</v>
      </c>
      <c r="I264" t="s">
        <v>182</v>
      </c>
      <c r="J264" t="s">
        <v>252</v>
      </c>
      <c r="K264" t="s">
        <v>14</v>
      </c>
    </row>
    <row r="265" spans="1:11" x14ac:dyDescent="0.2">
      <c r="A265" s="3">
        <v>41010</v>
      </c>
      <c r="B265" s="1">
        <v>0.94567129629629632</v>
      </c>
      <c r="C265">
        <v>43.584000000000003</v>
      </c>
      <c r="D265">
        <v>-127.63800000000001</v>
      </c>
      <c r="E265">
        <v>8</v>
      </c>
      <c r="F265">
        <v>6</v>
      </c>
      <c r="G265" t="s">
        <v>27</v>
      </c>
      <c r="H265">
        <v>656</v>
      </c>
      <c r="I265" t="s">
        <v>182</v>
      </c>
      <c r="J265" t="s">
        <v>253</v>
      </c>
      <c r="K265" t="s">
        <v>14</v>
      </c>
    </row>
    <row r="266" spans="1:11" x14ac:dyDescent="0.2">
      <c r="A266" s="3">
        <v>41010</v>
      </c>
      <c r="B266" s="1">
        <v>0.44664351851851852</v>
      </c>
      <c r="C266">
        <v>0.80200000000000005</v>
      </c>
      <c r="D266">
        <v>92.462999999999994</v>
      </c>
      <c r="E266">
        <v>25.1</v>
      </c>
      <c r="F266">
        <v>8.1999999999999993</v>
      </c>
      <c r="G266" t="s">
        <v>27</v>
      </c>
      <c r="H266">
        <v>341</v>
      </c>
      <c r="I266" t="s">
        <v>182</v>
      </c>
      <c r="J266" t="s">
        <v>249</v>
      </c>
      <c r="K266" t="s">
        <v>14</v>
      </c>
    </row>
    <row r="267" spans="1:11" x14ac:dyDescent="0.2">
      <c r="A267" s="3">
        <v>41010</v>
      </c>
      <c r="B267" s="1">
        <v>0.39439814814814816</v>
      </c>
      <c r="C267">
        <v>1.254</v>
      </c>
      <c r="D267">
        <v>91.734999999999999</v>
      </c>
      <c r="E267">
        <v>10</v>
      </c>
      <c r="F267">
        <v>6</v>
      </c>
      <c r="G267" t="s">
        <v>254</v>
      </c>
      <c r="H267">
        <v>205</v>
      </c>
      <c r="I267" t="s">
        <v>182</v>
      </c>
      <c r="J267" t="s">
        <v>255</v>
      </c>
      <c r="K267" t="s">
        <v>14</v>
      </c>
    </row>
    <row r="268" spans="1:11" x14ac:dyDescent="0.2">
      <c r="A268" s="3">
        <v>41010</v>
      </c>
      <c r="B268" s="1">
        <v>0.36013888888888884</v>
      </c>
      <c r="C268">
        <v>2.327</v>
      </c>
      <c r="D268">
        <v>93.063000000000002</v>
      </c>
      <c r="E268">
        <v>20</v>
      </c>
      <c r="F268">
        <v>8.6</v>
      </c>
      <c r="G268" t="s">
        <v>11</v>
      </c>
      <c r="H268">
        <v>499</v>
      </c>
      <c r="I268" t="s">
        <v>182</v>
      </c>
      <c r="J268" t="s">
        <v>249</v>
      </c>
      <c r="K268" t="s">
        <v>14</v>
      </c>
    </row>
    <row r="269" spans="1:11" x14ac:dyDescent="0.2">
      <c r="A269" s="3">
        <v>41005</v>
      </c>
      <c r="B269" s="1">
        <v>0.67775462962962962</v>
      </c>
      <c r="C269">
        <v>-4.5510000000000002</v>
      </c>
      <c r="D269">
        <v>153.45699999999999</v>
      </c>
      <c r="E269">
        <v>108.5</v>
      </c>
      <c r="F269">
        <v>6.1</v>
      </c>
      <c r="G269" t="s">
        <v>11</v>
      </c>
      <c r="H269">
        <v>312</v>
      </c>
      <c r="I269" t="s">
        <v>182</v>
      </c>
      <c r="J269" t="s">
        <v>187</v>
      </c>
      <c r="K269" t="s">
        <v>14</v>
      </c>
    </row>
    <row r="270" spans="1:11" x14ac:dyDescent="0.2">
      <c r="A270" s="3">
        <v>41001</v>
      </c>
      <c r="B270" s="1">
        <v>0.73381944444444447</v>
      </c>
      <c r="C270">
        <v>16.395</v>
      </c>
      <c r="D270">
        <v>-98.316000000000003</v>
      </c>
      <c r="E270">
        <v>9</v>
      </c>
      <c r="F270">
        <v>6</v>
      </c>
      <c r="G270" t="s">
        <v>11</v>
      </c>
      <c r="H270">
        <v>557</v>
      </c>
      <c r="I270" t="s">
        <v>182</v>
      </c>
      <c r="J270" t="s">
        <v>256</v>
      </c>
      <c r="K270" t="s">
        <v>14</v>
      </c>
    </row>
    <row r="271" spans="1:11" x14ac:dyDescent="0.2">
      <c r="A271" s="3">
        <v>40995</v>
      </c>
      <c r="B271" s="1">
        <v>0.45884259259259258</v>
      </c>
      <c r="C271">
        <v>39.859000000000002</v>
      </c>
      <c r="D271">
        <v>142.017</v>
      </c>
      <c r="E271">
        <v>15</v>
      </c>
      <c r="F271">
        <v>6.1</v>
      </c>
      <c r="G271" t="s">
        <v>27</v>
      </c>
      <c r="H271">
        <v>625</v>
      </c>
      <c r="I271" t="s">
        <v>182</v>
      </c>
      <c r="J271" t="s">
        <v>231</v>
      </c>
      <c r="K271" t="s">
        <v>14</v>
      </c>
    </row>
    <row r="272" spans="1:11" x14ac:dyDescent="0.2">
      <c r="A272" s="3">
        <v>40994</v>
      </c>
      <c r="B272" s="1">
        <v>0.75893518518518521</v>
      </c>
      <c r="C272">
        <v>10.071</v>
      </c>
      <c r="D272">
        <v>-104.16</v>
      </c>
      <c r="E272">
        <v>10</v>
      </c>
      <c r="F272">
        <v>6</v>
      </c>
      <c r="G272" t="s">
        <v>19</v>
      </c>
      <c r="H272">
        <v>342</v>
      </c>
      <c r="I272" t="s">
        <v>182</v>
      </c>
      <c r="J272" t="s">
        <v>257</v>
      </c>
      <c r="K272" t="s">
        <v>14</v>
      </c>
    </row>
    <row r="273" spans="1:11" x14ac:dyDescent="0.2">
      <c r="A273" s="3">
        <v>40993</v>
      </c>
      <c r="B273" s="1">
        <v>0.94243055555555555</v>
      </c>
      <c r="C273">
        <v>-35.200000000000003</v>
      </c>
      <c r="D273">
        <v>-72.216999999999999</v>
      </c>
      <c r="E273">
        <v>40.700000000000003</v>
      </c>
      <c r="F273">
        <v>7.1</v>
      </c>
      <c r="G273" t="s">
        <v>11</v>
      </c>
      <c r="H273">
        <v>553</v>
      </c>
      <c r="I273" t="s">
        <v>182</v>
      </c>
      <c r="J273" t="s">
        <v>234</v>
      </c>
      <c r="K273" t="s">
        <v>14</v>
      </c>
    </row>
    <row r="274" spans="1:11" x14ac:dyDescent="0.2">
      <c r="A274" s="3">
        <v>40989</v>
      </c>
      <c r="B274" s="1">
        <v>0.92715277777777771</v>
      </c>
      <c r="C274">
        <v>-6.242</v>
      </c>
      <c r="D274">
        <v>145.95500000000001</v>
      </c>
      <c r="E274">
        <v>118</v>
      </c>
      <c r="F274">
        <v>6.6</v>
      </c>
      <c r="G274" t="s">
        <v>11</v>
      </c>
      <c r="H274">
        <v>640</v>
      </c>
      <c r="I274" t="s">
        <v>182</v>
      </c>
      <c r="J274" t="s">
        <v>258</v>
      </c>
      <c r="K274" t="s">
        <v>14</v>
      </c>
    </row>
    <row r="275" spans="1:11" x14ac:dyDescent="0.2">
      <c r="A275" s="3">
        <v>40988</v>
      </c>
      <c r="B275" s="1">
        <v>0.75193287037037038</v>
      </c>
      <c r="C275">
        <v>16.492999999999999</v>
      </c>
      <c r="D275">
        <v>-98.230999999999995</v>
      </c>
      <c r="E275">
        <v>20</v>
      </c>
      <c r="F275">
        <v>7.4</v>
      </c>
      <c r="G275" t="s">
        <v>11</v>
      </c>
      <c r="H275">
        <v>672</v>
      </c>
      <c r="I275" t="s">
        <v>182</v>
      </c>
      <c r="J275" t="s">
        <v>256</v>
      </c>
      <c r="K275" t="s">
        <v>14</v>
      </c>
    </row>
    <row r="276" spans="1:11" x14ac:dyDescent="0.2">
      <c r="A276" s="3">
        <v>40988</v>
      </c>
      <c r="B276" s="1">
        <v>0.74743055555555549</v>
      </c>
      <c r="C276">
        <v>-3.8119999999999998</v>
      </c>
      <c r="D276">
        <v>140.26599999999999</v>
      </c>
      <c r="E276">
        <v>66</v>
      </c>
      <c r="F276">
        <v>6.1</v>
      </c>
      <c r="G276" t="s">
        <v>11</v>
      </c>
      <c r="H276">
        <v>327</v>
      </c>
      <c r="I276" t="s">
        <v>182</v>
      </c>
      <c r="J276" t="s">
        <v>214</v>
      </c>
      <c r="K276" t="s">
        <v>14</v>
      </c>
    </row>
    <row r="277" spans="1:11" x14ac:dyDescent="0.2">
      <c r="A277" s="3">
        <v>40982</v>
      </c>
      <c r="B277" s="1">
        <v>0.88412037037037028</v>
      </c>
      <c r="C277">
        <v>-5.5949999999999998</v>
      </c>
      <c r="D277">
        <v>151.042</v>
      </c>
      <c r="E277">
        <v>28</v>
      </c>
      <c r="F277">
        <v>6.2</v>
      </c>
      <c r="G277" t="s">
        <v>11</v>
      </c>
      <c r="H277">
        <v>456</v>
      </c>
      <c r="I277" t="s">
        <v>182</v>
      </c>
      <c r="J277" t="s">
        <v>194</v>
      </c>
      <c r="K277" t="s">
        <v>14</v>
      </c>
    </row>
    <row r="278" spans="1:11" x14ac:dyDescent="0.2">
      <c r="A278" s="3">
        <v>40982</v>
      </c>
      <c r="B278" s="1">
        <v>0.50351851851851859</v>
      </c>
      <c r="C278">
        <v>35.686999999999998</v>
      </c>
      <c r="D278">
        <v>140.69499999999999</v>
      </c>
      <c r="E278">
        <v>10</v>
      </c>
      <c r="F278">
        <v>6</v>
      </c>
      <c r="G278" t="s">
        <v>27</v>
      </c>
      <c r="H278">
        <v>476</v>
      </c>
      <c r="I278" t="s">
        <v>182</v>
      </c>
      <c r="J278" t="s">
        <v>231</v>
      </c>
      <c r="K278" t="s">
        <v>14</v>
      </c>
    </row>
    <row r="279" spans="1:11" x14ac:dyDescent="0.2">
      <c r="A279" s="3">
        <v>40982</v>
      </c>
      <c r="B279" s="1">
        <v>0.45097222222222227</v>
      </c>
      <c r="C279">
        <v>40.780999999999999</v>
      </c>
      <c r="D279">
        <v>144.761</v>
      </c>
      <c r="E279">
        <v>10</v>
      </c>
      <c r="F279">
        <v>6.1</v>
      </c>
      <c r="G279" t="s">
        <v>27</v>
      </c>
      <c r="H279">
        <v>532</v>
      </c>
      <c r="I279" t="s">
        <v>182</v>
      </c>
      <c r="J279" t="s">
        <v>193</v>
      </c>
      <c r="K279" t="s">
        <v>14</v>
      </c>
    </row>
    <row r="280" spans="1:11" x14ac:dyDescent="0.2">
      <c r="A280" s="3">
        <v>40982</v>
      </c>
      <c r="B280" s="1">
        <v>0.38096064814814817</v>
      </c>
      <c r="C280">
        <v>40.887</v>
      </c>
      <c r="D280">
        <v>144.94399999999999</v>
      </c>
      <c r="E280">
        <v>12</v>
      </c>
      <c r="F280">
        <v>6.9</v>
      </c>
      <c r="G280" t="s">
        <v>11</v>
      </c>
      <c r="H280">
        <v>552</v>
      </c>
      <c r="I280" t="s">
        <v>182</v>
      </c>
      <c r="J280" t="s">
        <v>193</v>
      </c>
      <c r="K280" t="s">
        <v>14</v>
      </c>
    </row>
    <row r="281" spans="1:11" x14ac:dyDescent="0.2">
      <c r="A281" s="3">
        <v>40977</v>
      </c>
      <c r="B281" s="1">
        <v>0.29849537037037038</v>
      </c>
      <c r="C281">
        <v>-19.125</v>
      </c>
      <c r="D281">
        <v>169.613</v>
      </c>
      <c r="E281">
        <v>16</v>
      </c>
      <c r="F281">
        <v>6.7</v>
      </c>
      <c r="G281" t="s">
        <v>11</v>
      </c>
      <c r="H281">
        <v>488</v>
      </c>
      <c r="I281" t="s">
        <v>182</v>
      </c>
      <c r="J281" t="s">
        <v>185</v>
      </c>
      <c r="K281" t="s">
        <v>14</v>
      </c>
    </row>
    <row r="282" spans="1:11" x14ac:dyDescent="0.2">
      <c r="A282" s="3">
        <v>40973</v>
      </c>
      <c r="B282" s="1">
        <v>0.32372685185185185</v>
      </c>
      <c r="C282">
        <v>-28.245999999999999</v>
      </c>
      <c r="D282">
        <v>-63.293999999999997</v>
      </c>
      <c r="E282">
        <v>553.9</v>
      </c>
      <c r="F282">
        <v>6.1</v>
      </c>
      <c r="G282" t="s">
        <v>11</v>
      </c>
      <c r="H282">
        <v>702</v>
      </c>
      <c r="I282" t="s">
        <v>182</v>
      </c>
      <c r="J282" t="s">
        <v>236</v>
      </c>
      <c r="K282" t="s">
        <v>14</v>
      </c>
    </row>
    <row r="283" spans="1:11" x14ac:dyDescent="0.2">
      <c r="A283" s="3">
        <v>40971</v>
      </c>
      <c r="B283" s="1">
        <v>0.51383101851851853</v>
      </c>
      <c r="C283">
        <v>-22.140999999999998</v>
      </c>
      <c r="D283">
        <v>170.34</v>
      </c>
      <c r="E283">
        <v>14</v>
      </c>
      <c r="F283">
        <v>6.6</v>
      </c>
      <c r="G283" t="s">
        <v>11</v>
      </c>
      <c r="H283">
        <v>418</v>
      </c>
      <c r="I283" t="s">
        <v>182</v>
      </c>
      <c r="J283" t="s">
        <v>259</v>
      </c>
      <c r="K283" t="s">
        <v>14</v>
      </c>
    </row>
    <row r="284" spans="1:11" x14ac:dyDescent="0.2">
      <c r="A284" s="3">
        <v>40965</v>
      </c>
      <c r="B284" s="1">
        <v>0.26202546296296297</v>
      </c>
      <c r="C284">
        <v>51.707999999999998</v>
      </c>
      <c r="D284">
        <v>95.991</v>
      </c>
      <c r="E284">
        <v>12</v>
      </c>
      <c r="F284">
        <v>6.7</v>
      </c>
      <c r="G284" t="s">
        <v>11</v>
      </c>
      <c r="H284">
        <v>596</v>
      </c>
      <c r="I284" t="s">
        <v>182</v>
      </c>
      <c r="J284" t="s">
        <v>260</v>
      </c>
      <c r="K284" t="s">
        <v>14</v>
      </c>
    </row>
    <row r="285" spans="1:11" x14ac:dyDescent="0.2">
      <c r="A285" s="3">
        <v>40965</v>
      </c>
      <c r="B285" s="1">
        <v>0.22319444444444445</v>
      </c>
      <c r="C285">
        <v>-24.495000000000001</v>
      </c>
      <c r="D285">
        <v>-177.238</v>
      </c>
      <c r="E285">
        <v>10</v>
      </c>
      <c r="F285">
        <v>6</v>
      </c>
      <c r="G285" t="s">
        <v>11</v>
      </c>
      <c r="H285">
        <v>271</v>
      </c>
      <c r="I285" t="s">
        <v>182</v>
      </c>
      <c r="J285" t="s">
        <v>261</v>
      </c>
      <c r="K285" t="s">
        <v>14</v>
      </c>
    </row>
    <row r="286" spans="1:11" x14ac:dyDescent="0.2">
      <c r="A286" s="3">
        <v>40953</v>
      </c>
      <c r="B286" s="1">
        <v>0.34716435185185185</v>
      </c>
      <c r="C286">
        <v>-10.39</v>
      </c>
      <c r="D286">
        <v>161.102</v>
      </c>
      <c r="E286">
        <v>51</v>
      </c>
      <c r="F286">
        <v>6.4</v>
      </c>
      <c r="G286" t="s">
        <v>11</v>
      </c>
      <c r="H286">
        <v>605</v>
      </c>
      <c r="I286" t="s">
        <v>182</v>
      </c>
      <c r="J286" t="s">
        <v>225</v>
      </c>
      <c r="K286" t="s">
        <v>14</v>
      </c>
    </row>
    <row r="287" spans="1:11" x14ac:dyDescent="0.2">
      <c r="A287" s="3">
        <v>40945</v>
      </c>
      <c r="B287" s="1">
        <v>0.42383101851851851</v>
      </c>
      <c r="C287">
        <v>9.8849999999999998</v>
      </c>
      <c r="D287">
        <v>123.095</v>
      </c>
      <c r="E287">
        <v>9</v>
      </c>
      <c r="F287">
        <v>6</v>
      </c>
      <c r="G287" t="s">
        <v>11</v>
      </c>
      <c r="H287">
        <v>335</v>
      </c>
      <c r="I287" t="s">
        <v>182</v>
      </c>
      <c r="J287" t="s">
        <v>262</v>
      </c>
      <c r="K287" t="s">
        <v>14</v>
      </c>
    </row>
    <row r="288" spans="1:11" x14ac:dyDescent="0.2">
      <c r="A288" s="3">
        <v>40945</v>
      </c>
      <c r="B288" s="1">
        <v>0.15916666666666668</v>
      </c>
      <c r="C288">
        <v>9.9990000000000006</v>
      </c>
      <c r="D288">
        <v>123.206</v>
      </c>
      <c r="E288">
        <v>11</v>
      </c>
      <c r="F288">
        <v>6.7</v>
      </c>
      <c r="G288" t="s">
        <v>11</v>
      </c>
      <c r="H288">
        <v>572</v>
      </c>
      <c r="I288" t="s">
        <v>182</v>
      </c>
      <c r="J288" t="s">
        <v>262</v>
      </c>
      <c r="K288" t="s">
        <v>14</v>
      </c>
    </row>
    <row r="289" spans="1:11" x14ac:dyDescent="0.2">
      <c r="A289" s="3">
        <v>40944</v>
      </c>
      <c r="B289" s="1">
        <v>0.69489583333333327</v>
      </c>
      <c r="C289">
        <v>-17.948</v>
      </c>
      <c r="D289">
        <v>167.226</v>
      </c>
      <c r="E289">
        <v>8</v>
      </c>
      <c r="F289">
        <v>6.1</v>
      </c>
      <c r="G289" t="s">
        <v>11</v>
      </c>
      <c r="H289">
        <v>484</v>
      </c>
      <c r="I289" t="s">
        <v>182</v>
      </c>
      <c r="J289" t="s">
        <v>185</v>
      </c>
      <c r="K289" t="s">
        <v>14</v>
      </c>
    </row>
    <row r="290" spans="1:11" x14ac:dyDescent="0.2">
      <c r="A290" s="3">
        <v>40944</v>
      </c>
      <c r="B290" s="1">
        <v>1.0856481481481481E-2</v>
      </c>
      <c r="C290">
        <v>-18.893999999999998</v>
      </c>
      <c r="D290">
        <v>168.917</v>
      </c>
      <c r="E290">
        <v>145</v>
      </c>
      <c r="F290">
        <v>6.1</v>
      </c>
      <c r="G290" t="s">
        <v>11</v>
      </c>
      <c r="H290">
        <v>311</v>
      </c>
      <c r="I290" t="s">
        <v>182</v>
      </c>
      <c r="J290" t="s">
        <v>185</v>
      </c>
      <c r="K290" t="s">
        <v>14</v>
      </c>
    </row>
    <row r="291" spans="1:11" x14ac:dyDescent="0.2">
      <c r="A291" s="3">
        <v>40942</v>
      </c>
      <c r="B291" s="1">
        <v>0.15718750000000001</v>
      </c>
      <c r="C291">
        <v>-17.378</v>
      </c>
      <c r="D291">
        <v>167.27699999999999</v>
      </c>
      <c r="E291">
        <v>8</v>
      </c>
      <c r="F291">
        <v>6.1</v>
      </c>
      <c r="G291" t="s">
        <v>11</v>
      </c>
      <c r="H291">
        <v>352</v>
      </c>
      <c r="I291" t="s">
        <v>182</v>
      </c>
      <c r="J291" t="s">
        <v>185</v>
      </c>
      <c r="K291" t="s">
        <v>14</v>
      </c>
    </row>
    <row r="292" spans="1:11" x14ac:dyDescent="0.2">
      <c r="A292" s="3">
        <v>40941</v>
      </c>
      <c r="B292" s="1">
        <v>0.56574074074074077</v>
      </c>
      <c r="C292">
        <v>-17.827000000000002</v>
      </c>
      <c r="D292">
        <v>167.13300000000001</v>
      </c>
      <c r="E292">
        <v>23</v>
      </c>
      <c r="F292">
        <v>7.1</v>
      </c>
      <c r="G292" t="s">
        <v>11</v>
      </c>
      <c r="H292">
        <v>573</v>
      </c>
      <c r="I292" t="s">
        <v>182</v>
      </c>
      <c r="J292" t="s">
        <v>185</v>
      </c>
      <c r="K292" t="s">
        <v>14</v>
      </c>
    </row>
    <row r="293" spans="1:11" x14ac:dyDescent="0.2">
      <c r="A293" s="3">
        <v>40938</v>
      </c>
      <c r="B293" s="1">
        <v>0.21597222222222223</v>
      </c>
      <c r="C293">
        <v>-14.167999999999999</v>
      </c>
      <c r="D293">
        <v>-75.635000000000005</v>
      </c>
      <c r="E293">
        <v>43</v>
      </c>
      <c r="F293">
        <v>6.4</v>
      </c>
      <c r="G293" t="s">
        <v>11</v>
      </c>
      <c r="H293">
        <v>589</v>
      </c>
      <c r="I293" t="s">
        <v>182</v>
      </c>
      <c r="J293" t="s">
        <v>263</v>
      </c>
      <c r="K293" t="s">
        <v>14</v>
      </c>
    </row>
    <row r="294" spans="1:11" x14ac:dyDescent="0.2">
      <c r="A294" s="3">
        <v>40932</v>
      </c>
      <c r="B294" s="1">
        <v>3.6168981481481483E-2</v>
      </c>
      <c r="C294">
        <v>-24.977</v>
      </c>
      <c r="D294">
        <v>178.52</v>
      </c>
      <c r="E294">
        <v>580.29999999999995</v>
      </c>
      <c r="F294">
        <v>6.3</v>
      </c>
      <c r="G294" t="s">
        <v>11</v>
      </c>
      <c r="H294">
        <v>499</v>
      </c>
      <c r="I294" t="s">
        <v>182</v>
      </c>
      <c r="J294" t="s">
        <v>261</v>
      </c>
      <c r="K294" t="s">
        <v>14</v>
      </c>
    </row>
    <row r="295" spans="1:11" x14ac:dyDescent="0.2">
      <c r="A295" s="3">
        <v>40931</v>
      </c>
      <c r="B295" s="1">
        <v>0.6700462962962962</v>
      </c>
      <c r="C295">
        <v>-36.408999999999999</v>
      </c>
      <c r="D295">
        <v>-73.03</v>
      </c>
      <c r="E295">
        <v>20</v>
      </c>
      <c r="F295">
        <v>6.1</v>
      </c>
      <c r="G295" t="s">
        <v>11</v>
      </c>
      <c r="H295">
        <v>388</v>
      </c>
      <c r="I295" t="s">
        <v>182</v>
      </c>
      <c r="J295" t="s">
        <v>264</v>
      </c>
      <c r="K295" t="s">
        <v>14</v>
      </c>
    </row>
    <row r="296" spans="1:11" x14ac:dyDescent="0.2">
      <c r="A296" s="3">
        <v>40930</v>
      </c>
      <c r="B296" s="1">
        <v>0.24562499999999998</v>
      </c>
      <c r="C296">
        <v>-56.759</v>
      </c>
      <c r="D296">
        <v>-25.146999999999998</v>
      </c>
      <c r="E296">
        <v>13</v>
      </c>
      <c r="F296">
        <v>6</v>
      </c>
      <c r="G296" t="s">
        <v>11</v>
      </c>
      <c r="H296">
        <v>121</v>
      </c>
      <c r="I296" t="s">
        <v>182</v>
      </c>
      <c r="J296" t="s">
        <v>265</v>
      </c>
      <c r="K296" t="s">
        <v>14</v>
      </c>
    </row>
    <row r="297" spans="1:11" x14ac:dyDescent="0.2">
      <c r="A297" s="3">
        <v>40929</v>
      </c>
      <c r="B297" s="1">
        <v>0.78276620370370376</v>
      </c>
      <c r="C297">
        <v>14.872999999999999</v>
      </c>
      <c r="D297">
        <v>-93.004999999999995</v>
      </c>
      <c r="E297">
        <v>45</v>
      </c>
      <c r="F297">
        <v>6.2</v>
      </c>
      <c r="G297" t="s">
        <v>11</v>
      </c>
      <c r="H297">
        <v>619</v>
      </c>
      <c r="I297" t="s">
        <v>182</v>
      </c>
      <c r="J297" t="s">
        <v>242</v>
      </c>
      <c r="K297" t="s">
        <v>14</v>
      </c>
    </row>
    <row r="298" spans="1:11" x14ac:dyDescent="0.2">
      <c r="A298" s="3">
        <v>40923</v>
      </c>
      <c r="B298" s="1">
        <v>0.59827546296296297</v>
      </c>
      <c r="C298">
        <v>-60.881999999999998</v>
      </c>
      <c r="D298">
        <v>-55.965000000000003</v>
      </c>
      <c r="E298">
        <v>10</v>
      </c>
      <c r="F298">
        <v>6</v>
      </c>
      <c r="G298" t="s">
        <v>27</v>
      </c>
      <c r="H298">
        <v>212</v>
      </c>
      <c r="I298" t="s">
        <v>182</v>
      </c>
      <c r="J298" t="s">
        <v>266</v>
      </c>
      <c r="K298" t="s">
        <v>14</v>
      </c>
    </row>
    <row r="299" spans="1:11" x14ac:dyDescent="0.2">
      <c r="A299" s="3">
        <v>40923</v>
      </c>
      <c r="B299" s="1">
        <v>0.56966435185185182</v>
      </c>
      <c r="C299">
        <v>-60.948</v>
      </c>
      <c r="D299">
        <v>-56.113</v>
      </c>
      <c r="E299">
        <v>8</v>
      </c>
      <c r="F299">
        <v>6.6</v>
      </c>
      <c r="G299" t="s">
        <v>11</v>
      </c>
      <c r="H299">
        <v>147</v>
      </c>
      <c r="I299" t="s">
        <v>182</v>
      </c>
      <c r="J299" t="s">
        <v>266</v>
      </c>
      <c r="K299" t="s">
        <v>14</v>
      </c>
    </row>
    <row r="300" spans="1:11" x14ac:dyDescent="0.2">
      <c r="A300" s="3">
        <v>40918</v>
      </c>
      <c r="B300" s="1">
        <v>0.77568287037037031</v>
      </c>
      <c r="C300">
        <v>2.4329999999999998</v>
      </c>
      <c r="D300">
        <v>93.21</v>
      </c>
      <c r="E300">
        <v>19</v>
      </c>
      <c r="F300">
        <v>7.2</v>
      </c>
      <c r="G300" t="s">
        <v>11</v>
      </c>
      <c r="H300">
        <v>443</v>
      </c>
      <c r="I300" t="s">
        <v>182</v>
      </c>
      <c r="J300" t="s">
        <v>249</v>
      </c>
      <c r="K300" t="s">
        <v>14</v>
      </c>
    </row>
    <row r="301" spans="1:11" x14ac:dyDescent="0.2">
      <c r="A301" s="3">
        <v>40917</v>
      </c>
      <c r="B301" s="1">
        <v>0.17168981481481482</v>
      </c>
      <c r="C301">
        <v>-10.617000000000001</v>
      </c>
      <c r="D301">
        <v>165.16</v>
      </c>
      <c r="E301">
        <v>28</v>
      </c>
      <c r="F301">
        <v>6.4</v>
      </c>
      <c r="G301" t="s">
        <v>11</v>
      </c>
      <c r="H301">
        <v>592</v>
      </c>
      <c r="I301" t="s">
        <v>182</v>
      </c>
      <c r="J301" t="s">
        <v>215</v>
      </c>
      <c r="K301" t="s">
        <v>14</v>
      </c>
    </row>
    <row r="302" spans="1:11" x14ac:dyDescent="0.2">
      <c r="A302" s="3">
        <v>40909</v>
      </c>
      <c r="B302" s="1">
        <v>0.22771990740740741</v>
      </c>
      <c r="C302">
        <v>31.456</v>
      </c>
      <c r="D302">
        <v>138.072</v>
      </c>
      <c r="E302">
        <v>365.3</v>
      </c>
      <c r="F302">
        <v>6.8</v>
      </c>
      <c r="G302" t="s">
        <v>11</v>
      </c>
      <c r="H302">
        <v>628</v>
      </c>
      <c r="I302" t="s">
        <v>182</v>
      </c>
      <c r="J302" t="s">
        <v>86</v>
      </c>
      <c r="K302" t="s">
        <v>14</v>
      </c>
    </row>
    <row r="303" spans="1:11" x14ac:dyDescent="0.2">
      <c r="A303" s="3">
        <v>40904</v>
      </c>
      <c r="B303" s="1">
        <v>0.64023148148148146</v>
      </c>
      <c r="C303">
        <v>51.841999999999999</v>
      </c>
      <c r="D303">
        <v>95.911000000000001</v>
      </c>
      <c r="E303">
        <v>15</v>
      </c>
      <c r="F303">
        <v>6.6</v>
      </c>
      <c r="G303" t="s">
        <v>11</v>
      </c>
      <c r="H303">
        <v>545</v>
      </c>
      <c r="I303" t="s">
        <v>182</v>
      </c>
      <c r="J303" t="s">
        <v>260</v>
      </c>
      <c r="K303" t="s">
        <v>14</v>
      </c>
    </row>
    <row r="304" spans="1:11" x14ac:dyDescent="0.2">
      <c r="A304" s="3">
        <v>40903</v>
      </c>
      <c r="B304" s="1">
        <v>0.2000925925925926</v>
      </c>
      <c r="C304">
        <v>-16.198</v>
      </c>
      <c r="D304">
        <v>-173.86199999999999</v>
      </c>
      <c r="E304">
        <v>90</v>
      </c>
      <c r="F304">
        <v>6</v>
      </c>
      <c r="G304" t="s">
        <v>11</v>
      </c>
      <c r="H304">
        <v>536</v>
      </c>
      <c r="I304" t="s">
        <v>182</v>
      </c>
      <c r="J304" t="s">
        <v>243</v>
      </c>
      <c r="K304" t="s">
        <v>14</v>
      </c>
    </row>
    <row r="305" spans="1:11" x14ac:dyDescent="0.2">
      <c r="A305" s="3">
        <v>40892</v>
      </c>
      <c r="B305" s="1">
        <v>0.42369212962962965</v>
      </c>
      <c r="C305">
        <v>-32.718000000000004</v>
      </c>
      <c r="D305">
        <v>-179.09899999999999</v>
      </c>
      <c r="E305">
        <v>32</v>
      </c>
      <c r="F305">
        <v>6</v>
      </c>
      <c r="G305" t="s">
        <v>11</v>
      </c>
      <c r="H305">
        <v>423</v>
      </c>
      <c r="I305" t="s">
        <v>182</v>
      </c>
      <c r="J305" t="s">
        <v>267</v>
      </c>
      <c r="K305" t="s">
        <v>14</v>
      </c>
    </row>
    <row r="306" spans="1:11" x14ac:dyDescent="0.2">
      <c r="A306" s="3">
        <v>40891</v>
      </c>
      <c r="B306" s="1">
        <v>0.21179398148148146</v>
      </c>
      <c r="C306">
        <v>-7.5609999999999999</v>
      </c>
      <c r="D306">
        <v>146.804</v>
      </c>
      <c r="E306">
        <v>140.9</v>
      </c>
      <c r="F306">
        <v>7.1</v>
      </c>
      <c r="G306" t="s">
        <v>11</v>
      </c>
      <c r="H306">
        <v>485</v>
      </c>
      <c r="I306" t="s">
        <v>182</v>
      </c>
      <c r="J306" t="s">
        <v>247</v>
      </c>
      <c r="K306" t="s">
        <v>14</v>
      </c>
    </row>
    <row r="307" spans="1:11" x14ac:dyDescent="0.2">
      <c r="A307" s="3">
        <v>40890</v>
      </c>
      <c r="B307" s="1">
        <v>0.3279050925925926</v>
      </c>
      <c r="C307">
        <v>4.1000000000000002E-2</v>
      </c>
      <c r="D307">
        <v>123.03</v>
      </c>
      <c r="E307">
        <v>161</v>
      </c>
      <c r="F307">
        <v>6</v>
      </c>
      <c r="G307" t="s">
        <v>11</v>
      </c>
      <c r="H307">
        <v>536</v>
      </c>
      <c r="I307" t="s">
        <v>182</v>
      </c>
      <c r="J307" t="s">
        <v>268</v>
      </c>
      <c r="K307" t="s">
        <v>14</v>
      </c>
    </row>
    <row r="308" spans="1:11" x14ac:dyDescent="0.2">
      <c r="A308" s="3">
        <v>40888</v>
      </c>
      <c r="B308" s="1">
        <v>0.41313657407407406</v>
      </c>
      <c r="C308">
        <v>-56.009</v>
      </c>
      <c r="D308">
        <v>-28.184000000000001</v>
      </c>
      <c r="E308">
        <v>116</v>
      </c>
      <c r="F308">
        <v>6.2</v>
      </c>
      <c r="G308" t="s">
        <v>11</v>
      </c>
      <c r="H308">
        <v>430</v>
      </c>
      <c r="I308" t="s">
        <v>182</v>
      </c>
      <c r="J308" t="s">
        <v>265</v>
      </c>
      <c r="K308" t="s">
        <v>14</v>
      </c>
    </row>
    <row r="309" spans="1:11" x14ac:dyDescent="0.2">
      <c r="A309" s="3">
        <v>40888</v>
      </c>
      <c r="B309" s="1">
        <v>7.4594907407407415E-2</v>
      </c>
      <c r="C309">
        <v>17.844000000000001</v>
      </c>
      <c r="D309">
        <v>-99.962999999999994</v>
      </c>
      <c r="E309">
        <v>54.2</v>
      </c>
      <c r="F309">
        <v>6.5</v>
      </c>
      <c r="G309" t="s">
        <v>11</v>
      </c>
      <c r="H309">
        <v>607</v>
      </c>
      <c r="I309" t="s">
        <v>182</v>
      </c>
      <c r="J309" t="s">
        <v>196</v>
      </c>
      <c r="K309" t="s">
        <v>14</v>
      </c>
    </row>
    <row r="310" spans="1:11" x14ac:dyDescent="0.2">
      <c r="A310" s="3">
        <v>40884</v>
      </c>
      <c r="B310" s="1">
        <v>0.93274305555555559</v>
      </c>
      <c r="C310">
        <v>-27.899000000000001</v>
      </c>
      <c r="D310">
        <v>-70.918000000000006</v>
      </c>
      <c r="E310">
        <v>20</v>
      </c>
      <c r="F310">
        <v>6.1</v>
      </c>
      <c r="G310" t="s">
        <v>11</v>
      </c>
      <c r="H310">
        <v>473</v>
      </c>
      <c r="I310" t="s">
        <v>182</v>
      </c>
      <c r="J310" t="s">
        <v>269</v>
      </c>
      <c r="K310" t="s">
        <v>14</v>
      </c>
    </row>
    <row r="311" spans="1:11" x14ac:dyDescent="0.2">
      <c r="A311" s="3">
        <v>40877</v>
      </c>
      <c r="B311" s="1">
        <v>1.8819444444444448E-2</v>
      </c>
      <c r="C311">
        <v>15.455</v>
      </c>
      <c r="D311">
        <v>118.999</v>
      </c>
      <c r="E311">
        <v>9</v>
      </c>
      <c r="F311">
        <v>6</v>
      </c>
      <c r="G311" t="s">
        <v>11</v>
      </c>
      <c r="H311">
        <v>370</v>
      </c>
      <c r="I311" t="s">
        <v>182</v>
      </c>
      <c r="J311" t="s">
        <v>217</v>
      </c>
      <c r="K311" t="s">
        <v>14</v>
      </c>
    </row>
    <row r="312" spans="1:11" x14ac:dyDescent="0.2">
      <c r="A312" s="3">
        <v>40875</v>
      </c>
      <c r="B312" s="1">
        <v>0.51857638888888891</v>
      </c>
      <c r="C312">
        <v>-5.48</v>
      </c>
      <c r="D312">
        <v>153.733</v>
      </c>
      <c r="E312">
        <v>25</v>
      </c>
      <c r="F312">
        <v>6.1</v>
      </c>
      <c r="G312" t="s">
        <v>11</v>
      </c>
      <c r="H312">
        <v>265</v>
      </c>
      <c r="I312" t="s">
        <v>182</v>
      </c>
      <c r="J312" t="s">
        <v>187</v>
      </c>
      <c r="K312" t="s">
        <v>14</v>
      </c>
    </row>
    <row r="313" spans="1:11" x14ac:dyDescent="0.2">
      <c r="A313" s="3">
        <v>40871</v>
      </c>
      <c r="B313" s="1">
        <v>0.43442129629629633</v>
      </c>
      <c r="C313">
        <v>41.898000000000003</v>
      </c>
      <c r="D313">
        <v>142.63900000000001</v>
      </c>
      <c r="E313">
        <v>38</v>
      </c>
      <c r="F313">
        <v>6.2</v>
      </c>
      <c r="G313" t="s">
        <v>11</v>
      </c>
      <c r="H313">
        <v>580</v>
      </c>
      <c r="I313" t="s">
        <v>182</v>
      </c>
      <c r="J313" t="s">
        <v>270</v>
      </c>
      <c r="K313" t="s">
        <v>14</v>
      </c>
    </row>
    <row r="314" spans="1:11" x14ac:dyDescent="0.2">
      <c r="A314" s="3">
        <v>40870</v>
      </c>
      <c r="B314" s="1">
        <v>0.80869212962962955</v>
      </c>
      <c r="C314">
        <v>37.365000000000002</v>
      </c>
      <c r="D314">
        <v>141.36799999999999</v>
      </c>
      <c r="E314">
        <v>34</v>
      </c>
      <c r="F314">
        <v>6.1</v>
      </c>
      <c r="G314" t="s">
        <v>11</v>
      </c>
      <c r="H314">
        <v>496</v>
      </c>
      <c r="I314" t="s">
        <v>182</v>
      </c>
      <c r="J314" t="s">
        <v>231</v>
      </c>
      <c r="K314" t="s">
        <v>14</v>
      </c>
    </row>
    <row r="315" spans="1:11" x14ac:dyDescent="0.2">
      <c r="A315" s="3">
        <v>40869</v>
      </c>
      <c r="B315" s="1">
        <v>0.78351851851851861</v>
      </c>
      <c r="C315">
        <v>-15.364000000000001</v>
      </c>
      <c r="D315">
        <v>-65.09</v>
      </c>
      <c r="E315">
        <v>549.9</v>
      </c>
      <c r="F315">
        <v>6.6</v>
      </c>
      <c r="G315" t="s">
        <v>11</v>
      </c>
      <c r="H315">
        <v>832</v>
      </c>
      <c r="I315" t="s">
        <v>182</v>
      </c>
      <c r="J315" t="s">
        <v>271</v>
      </c>
      <c r="K315" t="s">
        <v>14</v>
      </c>
    </row>
    <row r="316" spans="1:11" x14ac:dyDescent="0.2">
      <c r="A316" s="3">
        <v>40864</v>
      </c>
      <c r="B316" s="1">
        <v>8.1307870370370364E-2</v>
      </c>
      <c r="C316">
        <v>-1.702</v>
      </c>
      <c r="D316">
        <v>-81.546000000000006</v>
      </c>
      <c r="E316">
        <v>26.6</v>
      </c>
      <c r="F316">
        <v>6</v>
      </c>
      <c r="G316" t="s">
        <v>11</v>
      </c>
      <c r="H316">
        <v>499</v>
      </c>
      <c r="I316" t="s">
        <v>182</v>
      </c>
      <c r="J316" t="s">
        <v>272</v>
      </c>
      <c r="K316" t="s">
        <v>14</v>
      </c>
    </row>
    <row r="317" spans="1:11" x14ac:dyDescent="0.2">
      <c r="A317" s="3">
        <v>40861</v>
      </c>
      <c r="B317" s="1">
        <v>0.17026620370370371</v>
      </c>
      <c r="C317">
        <v>-0.94899999999999995</v>
      </c>
      <c r="D317">
        <v>126.91</v>
      </c>
      <c r="E317">
        <v>17</v>
      </c>
      <c r="F317">
        <v>6.3</v>
      </c>
      <c r="G317" t="s">
        <v>11</v>
      </c>
      <c r="H317">
        <v>274</v>
      </c>
      <c r="I317" t="s">
        <v>182</v>
      </c>
      <c r="J317" t="s">
        <v>190</v>
      </c>
      <c r="K317" t="s">
        <v>14</v>
      </c>
    </row>
    <row r="318" spans="1:11" x14ac:dyDescent="0.2">
      <c r="A318" s="3">
        <v>40858</v>
      </c>
      <c r="B318" s="1">
        <v>0.44556712962962958</v>
      </c>
      <c r="C318">
        <v>-55.981000000000002</v>
      </c>
      <c r="D318">
        <v>-124.43899999999999</v>
      </c>
      <c r="E318">
        <v>10</v>
      </c>
      <c r="F318">
        <v>6</v>
      </c>
      <c r="G318" t="s">
        <v>11</v>
      </c>
      <c r="H318">
        <v>62</v>
      </c>
      <c r="I318" t="s">
        <v>182</v>
      </c>
      <c r="J318" t="s">
        <v>273</v>
      </c>
      <c r="K318" t="s">
        <v>14</v>
      </c>
    </row>
    <row r="319" spans="1:11" x14ac:dyDescent="0.2">
      <c r="A319" s="3">
        <v>40855</v>
      </c>
      <c r="B319" s="1">
        <v>0.12439814814814815</v>
      </c>
      <c r="C319">
        <v>27.324000000000002</v>
      </c>
      <c r="D319">
        <v>125.621</v>
      </c>
      <c r="E319">
        <v>224.9</v>
      </c>
      <c r="F319">
        <v>6.9</v>
      </c>
      <c r="G319" t="s">
        <v>11</v>
      </c>
      <c r="H319">
        <v>665</v>
      </c>
      <c r="I319" t="s">
        <v>182</v>
      </c>
      <c r="J319" t="s">
        <v>274</v>
      </c>
      <c r="K319" t="s">
        <v>14</v>
      </c>
    </row>
    <row r="320" spans="1:11" x14ac:dyDescent="0.2">
      <c r="A320" s="3">
        <v>40854</v>
      </c>
      <c r="B320" s="1">
        <v>0.94126157407407407</v>
      </c>
      <c r="C320">
        <v>11.56</v>
      </c>
      <c r="D320">
        <v>-85.861000000000004</v>
      </c>
      <c r="E320">
        <v>177</v>
      </c>
      <c r="F320">
        <v>6</v>
      </c>
      <c r="G320" t="s">
        <v>11</v>
      </c>
      <c r="H320">
        <v>623</v>
      </c>
      <c r="I320" t="s">
        <v>182</v>
      </c>
      <c r="J320" t="s">
        <v>275</v>
      </c>
      <c r="K320" t="s">
        <v>14</v>
      </c>
    </row>
    <row r="321" spans="1:11" x14ac:dyDescent="0.2">
      <c r="A321" s="3">
        <v>40849</v>
      </c>
      <c r="B321" s="1">
        <v>0.6246180555555555</v>
      </c>
      <c r="C321">
        <v>-55.293999999999997</v>
      </c>
      <c r="D321">
        <v>-128.84299999999999</v>
      </c>
      <c r="E321">
        <v>10</v>
      </c>
      <c r="F321">
        <v>6.1</v>
      </c>
      <c r="G321" t="s">
        <v>11</v>
      </c>
      <c r="H321">
        <v>148</v>
      </c>
      <c r="I321" t="s">
        <v>182</v>
      </c>
      <c r="J321" t="s">
        <v>183</v>
      </c>
      <c r="K321" t="s">
        <v>14</v>
      </c>
    </row>
    <row r="322" spans="1:11" x14ac:dyDescent="0.2">
      <c r="A322" s="3">
        <v>40848</v>
      </c>
      <c r="B322" s="1">
        <v>0.52222222222222225</v>
      </c>
      <c r="C322">
        <v>19.831</v>
      </c>
      <c r="D322">
        <v>-109.205</v>
      </c>
      <c r="E322">
        <v>10</v>
      </c>
      <c r="F322">
        <v>6.3</v>
      </c>
      <c r="G322" t="s">
        <v>11</v>
      </c>
      <c r="H322">
        <v>401</v>
      </c>
      <c r="I322" t="s">
        <v>182</v>
      </c>
      <c r="J322" t="s">
        <v>276</v>
      </c>
      <c r="K322" t="s">
        <v>14</v>
      </c>
    </row>
    <row r="323" spans="1:11" x14ac:dyDescent="0.2">
      <c r="A323" s="3">
        <v>40844</v>
      </c>
      <c r="B323" s="1">
        <v>0.78789351851851863</v>
      </c>
      <c r="C323">
        <v>-14.438000000000001</v>
      </c>
      <c r="D323">
        <v>-75.965999999999994</v>
      </c>
      <c r="E323">
        <v>24</v>
      </c>
      <c r="F323">
        <v>6.9</v>
      </c>
      <c r="G323" t="s">
        <v>11</v>
      </c>
      <c r="H323">
        <v>474</v>
      </c>
      <c r="I323" t="s">
        <v>182</v>
      </c>
      <c r="J323" t="s">
        <v>263</v>
      </c>
      <c r="K323" t="s">
        <v>14</v>
      </c>
    </row>
    <row r="324" spans="1:11" x14ac:dyDescent="0.2">
      <c r="A324" s="3">
        <v>40843</v>
      </c>
      <c r="B324" s="1">
        <v>1.0694444444444444E-2</v>
      </c>
      <c r="C324">
        <v>-17.940999999999999</v>
      </c>
      <c r="D324">
        <v>-179.53100000000001</v>
      </c>
      <c r="E324">
        <v>602.9</v>
      </c>
      <c r="F324">
        <v>6</v>
      </c>
      <c r="G324" t="s">
        <v>11</v>
      </c>
      <c r="H324">
        <v>465</v>
      </c>
      <c r="I324" t="s">
        <v>182</v>
      </c>
      <c r="J324" t="s">
        <v>51</v>
      </c>
      <c r="K324" t="s">
        <v>14</v>
      </c>
    </row>
    <row r="325" spans="1:11" x14ac:dyDescent="0.2">
      <c r="A325" s="3">
        <v>40839</v>
      </c>
      <c r="B325" s="1">
        <v>0.44539351851851849</v>
      </c>
      <c r="C325">
        <v>38.722000000000001</v>
      </c>
      <c r="D325">
        <v>43.512999999999998</v>
      </c>
      <c r="E325">
        <v>16</v>
      </c>
      <c r="F325">
        <v>7.1</v>
      </c>
      <c r="G325" t="s">
        <v>11</v>
      </c>
      <c r="H325">
        <v>694</v>
      </c>
      <c r="I325" t="s">
        <v>182</v>
      </c>
      <c r="J325" t="s">
        <v>277</v>
      </c>
      <c r="K325" t="s">
        <v>14</v>
      </c>
    </row>
    <row r="326" spans="1:11" x14ac:dyDescent="0.2">
      <c r="A326" s="3">
        <v>40837</v>
      </c>
      <c r="B326" s="1">
        <v>0.74810185185185185</v>
      </c>
      <c r="C326">
        <v>-28.992999999999999</v>
      </c>
      <c r="D326">
        <v>-176.238</v>
      </c>
      <c r="E326">
        <v>33</v>
      </c>
      <c r="F326">
        <v>7.4</v>
      </c>
      <c r="G326" t="s">
        <v>11</v>
      </c>
      <c r="H326">
        <v>707</v>
      </c>
      <c r="I326" t="s">
        <v>182</v>
      </c>
      <c r="J326" t="s">
        <v>244</v>
      </c>
      <c r="K326" t="s">
        <v>14</v>
      </c>
    </row>
    <row r="327" spans="1:11" x14ac:dyDescent="0.2">
      <c r="A327" s="3">
        <v>40837</v>
      </c>
      <c r="B327" s="1">
        <v>0.33515046296296297</v>
      </c>
      <c r="C327">
        <v>43.892000000000003</v>
      </c>
      <c r="D327">
        <v>142.47900000000001</v>
      </c>
      <c r="E327">
        <v>187</v>
      </c>
      <c r="F327">
        <v>6.1</v>
      </c>
      <c r="G327" t="s">
        <v>11</v>
      </c>
      <c r="H327">
        <v>674</v>
      </c>
      <c r="I327" t="s">
        <v>182</v>
      </c>
      <c r="J327" t="s">
        <v>270</v>
      </c>
      <c r="K327" t="s">
        <v>14</v>
      </c>
    </row>
    <row r="328" spans="1:11" x14ac:dyDescent="0.2">
      <c r="A328" s="3">
        <v>40834</v>
      </c>
      <c r="B328" s="1">
        <v>0.21187500000000001</v>
      </c>
      <c r="C328">
        <v>-5.7850000000000001</v>
      </c>
      <c r="D328">
        <v>151.03700000000001</v>
      </c>
      <c r="E328">
        <v>26</v>
      </c>
      <c r="F328">
        <v>6.1</v>
      </c>
      <c r="G328" t="s">
        <v>11</v>
      </c>
      <c r="H328">
        <v>360</v>
      </c>
      <c r="I328" t="s">
        <v>182</v>
      </c>
      <c r="J328" t="s">
        <v>194</v>
      </c>
      <c r="K328" t="s">
        <v>14</v>
      </c>
    </row>
    <row r="329" spans="1:11" x14ac:dyDescent="0.2">
      <c r="A329" s="3">
        <v>40830</v>
      </c>
      <c r="B329" s="1">
        <v>0.25710648148148146</v>
      </c>
      <c r="C329">
        <v>54.08</v>
      </c>
      <c r="D329">
        <v>123.72199999999999</v>
      </c>
      <c r="E329">
        <v>12</v>
      </c>
      <c r="F329">
        <v>6</v>
      </c>
      <c r="G329" t="s">
        <v>11</v>
      </c>
      <c r="H329">
        <v>499</v>
      </c>
      <c r="I329" t="s">
        <v>182</v>
      </c>
      <c r="J329" t="s">
        <v>278</v>
      </c>
      <c r="K329" t="s">
        <v>14</v>
      </c>
    </row>
    <row r="330" spans="1:11" x14ac:dyDescent="0.2">
      <c r="A330" s="3">
        <v>40830</v>
      </c>
      <c r="B330" s="1">
        <v>0.1494675925925926</v>
      </c>
      <c r="C330">
        <v>-6.57</v>
      </c>
      <c r="D330">
        <v>147.881</v>
      </c>
      <c r="E330">
        <v>37</v>
      </c>
      <c r="F330">
        <v>6.5</v>
      </c>
      <c r="G330" t="s">
        <v>11</v>
      </c>
      <c r="H330">
        <v>423</v>
      </c>
      <c r="I330" t="s">
        <v>182</v>
      </c>
      <c r="J330" t="s">
        <v>247</v>
      </c>
      <c r="K330" t="s">
        <v>14</v>
      </c>
    </row>
    <row r="331" spans="1:11" x14ac:dyDescent="0.2">
      <c r="A331" s="3">
        <v>40829</v>
      </c>
      <c r="B331" s="1">
        <v>0.13645833333333332</v>
      </c>
      <c r="C331">
        <v>-9.35</v>
      </c>
      <c r="D331">
        <v>114.587</v>
      </c>
      <c r="E331">
        <v>39</v>
      </c>
      <c r="F331">
        <v>6.1</v>
      </c>
      <c r="G331" t="s">
        <v>11</v>
      </c>
      <c r="H331">
        <v>456</v>
      </c>
      <c r="I331" t="s">
        <v>182</v>
      </c>
      <c r="J331" t="s">
        <v>279</v>
      </c>
      <c r="K331" t="s">
        <v>14</v>
      </c>
    </row>
    <row r="332" spans="1:11" x14ac:dyDescent="0.2">
      <c r="A332" s="3">
        <v>40823</v>
      </c>
      <c r="B332" s="1">
        <v>0.37393518518518515</v>
      </c>
      <c r="C332">
        <v>-32.514000000000003</v>
      </c>
      <c r="D332">
        <v>-179.03800000000001</v>
      </c>
      <c r="E332">
        <v>36</v>
      </c>
      <c r="F332">
        <v>6.1</v>
      </c>
      <c r="G332" t="s">
        <v>11</v>
      </c>
      <c r="H332">
        <v>396</v>
      </c>
      <c r="I332" t="s">
        <v>182</v>
      </c>
      <c r="J332" t="s">
        <v>267</v>
      </c>
      <c r="K332" t="s">
        <v>14</v>
      </c>
    </row>
    <row r="333" spans="1:11" x14ac:dyDescent="0.2">
      <c r="A333" s="3">
        <v>40808</v>
      </c>
      <c r="B333" s="1">
        <v>0.96322916666666669</v>
      </c>
      <c r="C333">
        <v>-15.436999999999999</v>
      </c>
      <c r="D333">
        <v>-175.31100000000001</v>
      </c>
      <c r="E333">
        <v>10</v>
      </c>
      <c r="F333">
        <v>6.4</v>
      </c>
      <c r="G333" t="s">
        <v>11</v>
      </c>
      <c r="H333">
        <v>397</v>
      </c>
      <c r="I333" t="s">
        <v>182</v>
      </c>
      <c r="J333" t="s">
        <v>243</v>
      </c>
      <c r="K333" t="s">
        <v>14</v>
      </c>
    </row>
    <row r="334" spans="1:11" x14ac:dyDescent="0.2">
      <c r="A334" s="3">
        <v>40804</v>
      </c>
      <c r="B334" s="1">
        <v>0.52836805555555555</v>
      </c>
      <c r="C334">
        <v>27.73</v>
      </c>
      <c r="D334">
        <v>88.155000000000001</v>
      </c>
      <c r="E334">
        <v>50</v>
      </c>
      <c r="F334">
        <v>6.9</v>
      </c>
      <c r="G334" t="s">
        <v>11</v>
      </c>
      <c r="H334">
        <v>383</v>
      </c>
      <c r="I334" t="s">
        <v>182</v>
      </c>
      <c r="J334" t="s">
        <v>280</v>
      </c>
      <c r="K334" t="s">
        <v>14</v>
      </c>
    </row>
    <row r="335" spans="1:11" x14ac:dyDescent="0.2">
      <c r="A335" s="3">
        <v>40802</v>
      </c>
      <c r="B335" s="1">
        <v>0.81018518518518512</v>
      </c>
      <c r="C335">
        <v>40.271000000000001</v>
      </c>
      <c r="D335">
        <v>142.78</v>
      </c>
      <c r="E335">
        <v>35</v>
      </c>
      <c r="F335">
        <v>6.7</v>
      </c>
      <c r="G335" t="s">
        <v>11</v>
      </c>
      <c r="H335">
        <v>668</v>
      </c>
      <c r="I335" t="s">
        <v>182</v>
      </c>
      <c r="J335" t="s">
        <v>231</v>
      </c>
      <c r="K335" t="s">
        <v>14</v>
      </c>
    </row>
    <row r="336" spans="1:11" x14ac:dyDescent="0.2">
      <c r="A336" s="3">
        <v>40801</v>
      </c>
      <c r="B336" s="1">
        <v>0.81324074074074071</v>
      </c>
      <c r="C336">
        <v>-21.611000000000001</v>
      </c>
      <c r="D336">
        <v>-179.52799999999999</v>
      </c>
      <c r="E336">
        <v>644.6</v>
      </c>
      <c r="F336">
        <v>7.3</v>
      </c>
      <c r="G336" t="s">
        <v>11</v>
      </c>
      <c r="H336">
        <v>646</v>
      </c>
      <c r="I336" t="s">
        <v>182</v>
      </c>
      <c r="J336" t="s">
        <v>51</v>
      </c>
      <c r="K336" t="s">
        <v>14</v>
      </c>
    </row>
    <row r="337" spans="1:11" x14ac:dyDescent="0.2">
      <c r="A337" s="3">
        <v>40801</v>
      </c>
      <c r="B337" s="1">
        <v>0.3334375</v>
      </c>
      <c r="C337">
        <v>36.256</v>
      </c>
      <c r="D337">
        <v>141.33799999999999</v>
      </c>
      <c r="E337">
        <v>28</v>
      </c>
      <c r="F337">
        <v>6.1</v>
      </c>
      <c r="G337" t="s">
        <v>11</v>
      </c>
      <c r="H337">
        <v>403</v>
      </c>
      <c r="I337" t="s">
        <v>182</v>
      </c>
      <c r="J337" t="s">
        <v>231</v>
      </c>
      <c r="K337" t="s">
        <v>14</v>
      </c>
    </row>
    <row r="338" spans="1:11" x14ac:dyDescent="0.2">
      <c r="A338" s="3">
        <v>40801</v>
      </c>
      <c r="B338" s="1">
        <v>0.32868055555555559</v>
      </c>
      <c r="C338">
        <v>-35.366</v>
      </c>
      <c r="D338">
        <v>-179.03899999999999</v>
      </c>
      <c r="E338">
        <v>10</v>
      </c>
      <c r="F338">
        <v>6.1</v>
      </c>
      <c r="G338" t="s">
        <v>11</v>
      </c>
      <c r="H338">
        <v>269</v>
      </c>
      <c r="I338" t="s">
        <v>182</v>
      </c>
      <c r="J338" t="s">
        <v>281</v>
      </c>
      <c r="K338" t="s">
        <v>14</v>
      </c>
    </row>
    <row r="339" spans="1:11" x14ac:dyDescent="0.2">
      <c r="A339" s="3">
        <v>40800</v>
      </c>
      <c r="B339" s="1">
        <v>0.7570486111111111</v>
      </c>
      <c r="C339">
        <v>53.106999999999999</v>
      </c>
      <c r="D339">
        <v>172.98400000000001</v>
      </c>
      <c r="E339">
        <v>15</v>
      </c>
      <c r="F339">
        <v>6</v>
      </c>
      <c r="G339" t="s">
        <v>11</v>
      </c>
      <c r="H339">
        <v>384</v>
      </c>
      <c r="I339" t="s">
        <v>182</v>
      </c>
      <c r="J339" t="s">
        <v>188</v>
      </c>
      <c r="K339" t="s">
        <v>14</v>
      </c>
    </row>
    <row r="340" spans="1:11" x14ac:dyDescent="0.2">
      <c r="A340" s="3">
        <v>40795</v>
      </c>
      <c r="B340" s="1">
        <v>0.8205324074074074</v>
      </c>
      <c r="C340">
        <v>49.534999999999997</v>
      </c>
      <c r="D340">
        <v>-126.893</v>
      </c>
      <c r="E340">
        <v>22</v>
      </c>
      <c r="F340">
        <v>6.4</v>
      </c>
      <c r="G340" t="s">
        <v>11</v>
      </c>
      <c r="H340">
        <v>650</v>
      </c>
      <c r="I340" t="s">
        <v>182</v>
      </c>
      <c r="J340" t="s">
        <v>203</v>
      </c>
      <c r="K340" t="s">
        <v>14</v>
      </c>
    </row>
    <row r="341" spans="1:11" x14ac:dyDescent="0.2">
      <c r="A341" s="3">
        <v>40791</v>
      </c>
      <c r="B341" s="1">
        <v>0.74665509259259266</v>
      </c>
      <c r="C341">
        <v>2.9649999999999999</v>
      </c>
      <c r="D341">
        <v>97.893000000000001</v>
      </c>
      <c r="E341">
        <v>91</v>
      </c>
      <c r="F341">
        <v>6.7</v>
      </c>
      <c r="G341" t="s">
        <v>11</v>
      </c>
      <c r="H341">
        <v>447</v>
      </c>
      <c r="I341" t="s">
        <v>182</v>
      </c>
      <c r="J341" t="s">
        <v>230</v>
      </c>
      <c r="K341" t="s">
        <v>14</v>
      </c>
    </row>
    <row r="342" spans="1:11" x14ac:dyDescent="0.2">
      <c r="A342" s="3">
        <v>40791</v>
      </c>
      <c r="B342" s="1">
        <v>0.41112268518518519</v>
      </c>
      <c r="C342">
        <v>-15.295</v>
      </c>
      <c r="D342">
        <v>-173.62100000000001</v>
      </c>
      <c r="E342">
        <v>37</v>
      </c>
      <c r="F342">
        <v>6.2</v>
      </c>
      <c r="G342" t="s">
        <v>11</v>
      </c>
      <c r="H342">
        <v>567</v>
      </c>
      <c r="I342" t="s">
        <v>182</v>
      </c>
      <c r="J342" t="s">
        <v>243</v>
      </c>
      <c r="K342" t="s">
        <v>14</v>
      </c>
    </row>
    <row r="343" spans="1:11" x14ac:dyDescent="0.2">
      <c r="A343" s="3">
        <v>40789</v>
      </c>
      <c r="B343" s="1">
        <v>0.95532407407407405</v>
      </c>
      <c r="C343">
        <v>-20.670999999999999</v>
      </c>
      <c r="D343">
        <v>169.71600000000001</v>
      </c>
      <c r="E343">
        <v>185.1</v>
      </c>
      <c r="F343">
        <v>7</v>
      </c>
      <c r="G343" t="s">
        <v>11</v>
      </c>
      <c r="H343">
        <v>406</v>
      </c>
      <c r="I343" t="s">
        <v>182</v>
      </c>
      <c r="J343" t="s">
        <v>185</v>
      </c>
      <c r="K343" t="s">
        <v>14</v>
      </c>
    </row>
    <row r="344" spans="1:11" x14ac:dyDescent="0.2">
      <c r="A344" s="3">
        <v>40789</v>
      </c>
      <c r="B344" s="1">
        <v>0.20065972222222225</v>
      </c>
      <c r="C344">
        <v>-56.451000000000001</v>
      </c>
      <c r="D344">
        <v>-26.847000000000001</v>
      </c>
      <c r="E344">
        <v>84</v>
      </c>
      <c r="F344">
        <v>6.4</v>
      </c>
      <c r="G344" t="s">
        <v>11</v>
      </c>
      <c r="H344">
        <v>254</v>
      </c>
      <c r="I344" t="s">
        <v>182</v>
      </c>
      <c r="J344" t="s">
        <v>265</v>
      </c>
      <c r="K344" t="s">
        <v>14</v>
      </c>
    </row>
    <row r="345" spans="1:11" x14ac:dyDescent="0.2">
      <c r="A345" s="3">
        <v>40788</v>
      </c>
      <c r="B345" s="1">
        <v>0.5744097222222222</v>
      </c>
      <c r="C345">
        <v>-28.398</v>
      </c>
      <c r="D345">
        <v>-63.029000000000003</v>
      </c>
      <c r="E345">
        <v>578.9</v>
      </c>
      <c r="F345">
        <v>6.7</v>
      </c>
      <c r="G345" t="s">
        <v>11</v>
      </c>
      <c r="H345">
        <v>532</v>
      </c>
      <c r="I345" t="s">
        <v>182</v>
      </c>
      <c r="J345" t="s">
        <v>236</v>
      </c>
      <c r="K345" t="s">
        <v>14</v>
      </c>
    </row>
    <row r="346" spans="1:11" x14ac:dyDescent="0.2">
      <c r="A346" s="3">
        <v>40788</v>
      </c>
      <c r="B346" s="1">
        <v>0.45547453703703705</v>
      </c>
      <c r="C346">
        <v>52.170999999999999</v>
      </c>
      <c r="D346">
        <v>-171.708</v>
      </c>
      <c r="E346">
        <v>32</v>
      </c>
      <c r="F346">
        <v>6.9</v>
      </c>
      <c r="G346" t="s">
        <v>11</v>
      </c>
      <c r="H346">
        <v>779</v>
      </c>
      <c r="I346" t="s">
        <v>182</v>
      </c>
      <c r="J346" t="s">
        <v>223</v>
      </c>
      <c r="K346" t="s">
        <v>14</v>
      </c>
    </row>
    <row r="347" spans="1:11" x14ac:dyDescent="0.2">
      <c r="A347" s="3">
        <v>40787</v>
      </c>
      <c r="B347" s="1">
        <v>0.26016203703703705</v>
      </c>
      <c r="C347">
        <v>-12.356999999999999</v>
      </c>
      <c r="D347">
        <v>166.65700000000001</v>
      </c>
      <c r="E347">
        <v>39</v>
      </c>
      <c r="F347">
        <v>6</v>
      </c>
      <c r="G347" t="s">
        <v>11</v>
      </c>
      <c r="H347">
        <v>315</v>
      </c>
      <c r="I347" t="s">
        <v>182</v>
      </c>
      <c r="J347" t="s">
        <v>215</v>
      </c>
      <c r="K347" t="s">
        <v>14</v>
      </c>
    </row>
    <row r="348" spans="1:11" x14ac:dyDescent="0.2">
      <c r="A348" s="3">
        <v>40785</v>
      </c>
      <c r="B348" s="1">
        <v>0.2900578703703704</v>
      </c>
      <c r="C348">
        <v>-6.3620000000000001</v>
      </c>
      <c r="D348">
        <v>126.752</v>
      </c>
      <c r="E348">
        <v>469.8</v>
      </c>
      <c r="F348">
        <v>6.9</v>
      </c>
      <c r="G348" t="s">
        <v>11</v>
      </c>
      <c r="H348">
        <v>468</v>
      </c>
      <c r="I348" t="s">
        <v>182</v>
      </c>
      <c r="J348" t="s">
        <v>191</v>
      </c>
      <c r="K348" t="s">
        <v>14</v>
      </c>
    </row>
    <row r="349" spans="1:11" x14ac:dyDescent="0.2">
      <c r="A349" s="3">
        <v>40779</v>
      </c>
      <c r="B349" s="1">
        <v>0.96269675925925924</v>
      </c>
      <c r="C349">
        <v>-18.155000000000001</v>
      </c>
      <c r="D349">
        <v>167.727</v>
      </c>
      <c r="E349">
        <v>13</v>
      </c>
      <c r="F349">
        <v>6.2</v>
      </c>
      <c r="G349" t="s">
        <v>11</v>
      </c>
      <c r="H349">
        <v>352</v>
      </c>
      <c r="I349" t="s">
        <v>182</v>
      </c>
      <c r="J349" t="s">
        <v>185</v>
      </c>
      <c r="K349" t="s">
        <v>14</v>
      </c>
    </row>
    <row r="350" spans="1:11" x14ac:dyDescent="0.2">
      <c r="A350" s="3">
        <v>40779</v>
      </c>
      <c r="B350" s="1">
        <v>0.74040509259259257</v>
      </c>
      <c r="C350">
        <v>-7.641</v>
      </c>
      <c r="D350">
        <v>-74.525000000000006</v>
      </c>
      <c r="E350">
        <v>147</v>
      </c>
      <c r="F350">
        <v>7</v>
      </c>
      <c r="G350" t="s">
        <v>11</v>
      </c>
      <c r="H350">
        <v>471</v>
      </c>
      <c r="I350" t="s">
        <v>182</v>
      </c>
      <c r="J350" t="s">
        <v>282</v>
      </c>
      <c r="K350" t="s">
        <v>14</v>
      </c>
    </row>
    <row r="351" spans="1:11" x14ac:dyDescent="0.2">
      <c r="A351" s="3">
        <v>40777</v>
      </c>
      <c r="B351" s="1">
        <v>0.84189814814814812</v>
      </c>
      <c r="C351">
        <v>-6.282</v>
      </c>
      <c r="D351">
        <v>104.054</v>
      </c>
      <c r="E351">
        <v>29</v>
      </c>
      <c r="F351">
        <v>6.1</v>
      </c>
      <c r="G351" t="s">
        <v>11</v>
      </c>
      <c r="H351">
        <v>317</v>
      </c>
      <c r="I351" t="s">
        <v>182</v>
      </c>
      <c r="J351" t="s">
        <v>283</v>
      </c>
      <c r="K351" t="s">
        <v>14</v>
      </c>
    </row>
    <row r="352" spans="1:11" x14ac:dyDescent="0.2">
      <c r="A352" s="3">
        <v>40775</v>
      </c>
      <c r="B352" s="1">
        <v>0.76346064814814818</v>
      </c>
      <c r="C352">
        <v>-18.311</v>
      </c>
      <c r="D352">
        <v>168.21799999999999</v>
      </c>
      <c r="E352">
        <v>28</v>
      </c>
      <c r="F352">
        <v>7.1</v>
      </c>
      <c r="G352" t="s">
        <v>11</v>
      </c>
      <c r="H352">
        <v>564</v>
      </c>
      <c r="I352" t="s">
        <v>182</v>
      </c>
      <c r="J352" t="s">
        <v>185</v>
      </c>
      <c r="K352" t="s">
        <v>14</v>
      </c>
    </row>
    <row r="353" spans="1:11" x14ac:dyDescent="0.2">
      <c r="A353" s="3">
        <v>40775</v>
      </c>
      <c r="B353" s="1">
        <v>0.71743055555555557</v>
      </c>
      <c r="C353">
        <v>-18.308</v>
      </c>
      <c r="D353">
        <v>168.15600000000001</v>
      </c>
      <c r="E353">
        <v>35</v>
      </c>
      <c r="F353">
        <v>6.5</v>
      </c>
      <c r="G353" t="s">
        <v>27</v>
      </c>
      <c r="H353">
        <v>322</v>
      </c>
      <c r="I353" t="s">
        <v>182</v>
      </c>
      <c r="J353" t="s">
        <v>185</v>
      </c>
      <c r="K353" t="s">
        <v>14</v>
      </c>
    </row>
    <row r="354" spans="1:11" x14ac:dyDescent="0.2">
      <c r="A354" s="3">
        <v>40775</v>
      </c>
      <c r="B354" s="1">
        <v>0.70488425925925924</v>
      </c>
      <c r="C354">
        <v>-18.364999999999998</v>
      </c>
      <c r="D354">
        <v>168.143</v>
      </c>
      <c r="E354">
        <v>32</v>
      </c>
      <c r="F354">
        <v>7.2</v>
      </c>
      <c r="G354" t="s">
        <v>11</v>
      </c>
      <c r="H354">
        <v>280</v>
      </c>
      <c r="I354" t="s">
        <v>182</v>
      </c>
      <c r="J354" t="s">
        <v>185</v>
      </c>
      <c r="K354" t="s">
        <v>14</v>
      </c>
    </row>
    <row r="355" spans="1:11" x14ac:dyDescent="0.2">
      <c r="A355" s="3">
        <v>40774</v>
      </c>
      <c r="B355" s="1">
        <v>0.23371527777777779</v>
      </c>
      <c r="C355">
        <v>37.670999999999999</v>
      </c>
      <c r="D355">
        <v>141.65199999999999</v>
      </c>
      <c r="E355">
        <v>47</v>
      </c>
      <c r="F355">
        <v>6.2</v>
      </c>
      <c r="G355" t="s">
        <v>11</v>
      </c>
      <c r="H355">
        <v>669</v>
      </c>
      <c r="I355" t="s">
        <v>182</v>
      </c>
      <c r="J355" t="s">
        <v>231</v>
      </c>
      <c r="K355" t="s">
        <v>14</v>
      </c>
    </row>
    <row r="356" spans="1:11" x14ac:dyDescent="0.2">
      <c r="A356" s="3">
        <v>40774</v>
      </c>
      <c r="B356" s="1">
        <v>0.1628009259259259</v>
      </c>
      <c r="C356">
        <v>-16.521999999999998</v>
      </c>
      <c r="D356">
        <v>-177.00399999999999</v>
      </c>
      <c r="E356">
        <v>407.9</v>
      </c>
      <c r="F356">
        <v>6.2</v>
      </c>
      <c r="G356" t="s">
        <v>11</v>
      </c>
      <c r="H356">
        <v>449</v>
      </c>
      <c r="I356" t="s">
        <v>182</v>
      </c>
      <c r="J356" t="s">
        <v>51</v>
      </c>
      <c r="K356" t="s">
        <v>14</v>
      </c>
    </row>
    <row r="357" spans="1:11" x14ac:dyDescent="0.2">
      <c r="A357" s="3">
        <v>40772</v>
      </c>
      <c r="B357" s="1">
        <v>0.48898148148148146</v>
      </c>
      <c r="C357">
        <v>36.765000000000001</v>
      </c>
      <c r="D357">
        <v>143.77000000000001</v>
      </c>
      <c r="E357">
        <v>9</v>
      </c>
      <c r="F357">
        <v>6.1</v>
      </c>
      <c r="G357" t="s">
        <v>11</v>
      </c>
      <c r="H357">
        <v>305</v>
      </c>
      <c r="I357" t="s">
        <v>182</v>
      </c>
      <c r="J357" t="s">
        <v>193</v>
      </c>
      <c r="K357" t="s">
        <v>14</v>
      </c>
    </row>
    <row r="358" spans="1:11" x14ac:dyDescent="0.2">
      <c r="A358" s="3">
        <v>40771</v>
      </c>
      <c r="B358" s="1">
        <v>0.46107638888888891</v>
      </c>
      <c r="C358">
        <v>-2.331</v>
      </c>
      <c r="D358">
        <v>128.00200000000001</v>
      </c>
      <c r="E358">
        <v>35</v>
      </c>
      <c r="F358">
        <v>6.1</v>
      </c>
      <c r="G358" t="s">
        <v>11</v>
      </c>
      <c r="H358">
        <v>323</v>
      </c>
      <c r="I358" t="s">
        <v>182</v>
      </c>
      <c r="J358" t="s">
        <v>284</v>
      </c>
      <c r="K358" t="s">
        <v>14</v>
      </c>
    </row>
    <row r="359" spans="1:11" x14ac:dyDescent="0.2">
      <c r="A359" s="3">
        <v>40765</v>
      </c>
      <c r="B359" s="1">
        <v>0.9900810185185186</v>
      </c>
      <c r="C359">
        <v>-7.04</v>
      </c>
      <c r="D359">
        <v>-12.618</v>
      </c>
      <c r="E359">
        <v>10</v>
      </c>
      <c r="F359">
        <v>6</v>
      </c>
      <c r="G359" t="s">
        <v>11</v>
      </c>
      <c r="H359">
        <v>181</v>
      </c>
      <c r="I359" t="s">
        <v>182</v>
      </c>
      <c r="J359" t="s">
        <v>285</v>
      </c>
      <c r="K359" t="s">
        <v>14</v>
      </c>
    </row>
    <row r="360" spans="1:11" x14ac:dyDescent="0.2">
      <c r="A360" s="3">
        <v>40759</v>
      </c>
      <c r="B360" s="1">
        <v>0.57747685185185182</v>
      </c>
      <c r="C360">
        <v>48.832999999999998</v>
      </c>
      <c r="D360">
        <v>154.76900000000001</v>
      </c>
      <c r="E360">
        <v>36</v>
      </c>
      <c r="F360">
        <v>6.1</v>
      </c>
      <c r="G360" t="s">
        <v>11</v>
      </c>
      <c r="H360">
        <v>512</v>
      </c>
      <c r="I360" t="s">
        <v>182</v>
      </c>
      <c r="J360" t="s">
        <v>195</v>
      </c>
      <c r="K360" t="s">
        <v>14</v>
      </c>
    </row>
    <row r="361" spans="1:11" x14ac:dyDescent="0.2">
      <c r="A361" s="3">
        <v>40755</v>
      </c>
      <c r="B361" s="1">
        <v>0.98537037037037034</v>
      </c>
      <c r="C361">
        <v>-3.5179999999999998</v>
      </c>
      <c r="D361">
        <v>144.828</v>
      </c>
      <c r="E361">
        <v>10</v>
      </c>
      <c r="F361">
        <v>6.6</v>
      </c>
      <c r="G361" t="s">
        <v>11</v>
      </c>
      <c r="H361">
        <v>229</v>
      </c>
      <c r="I361" t="s">
        <v>182</v>
      </c>
      <c r="J361" t="s">
        <v>220</v>
      </c>
      <c r="K361" t="s">
        <v>14</v>
      </c>
    </row>
    <row r="362" spans="1:11" x14ac:dyDescent="0.2">
      <c r="A362" s="3">
        <v>40755</v>
      </c>
      <c r="B362" s="1">
        <v>0.60748842592592589</v>
      </c>
      <c r="C362">
        <v>-17.015999999999998</v>
      </c>
      <c r="D362">
        <v>171.57900000000001</v>
      </c>
      <c r="E362">
        <v>10</v>
      </c>
      <c r="F362">
        <v>6.1</v>
      </c>
      <c r="G362" t="s">
        <v>11</v>
      </c>
      <c r="H362">
        <v>437</v>
      </c>
      <c r="I362" t="s">
        <v>182</v>
      </c>
      <c r="J362" t="s">
        <v>286</v>
      </c>
      <c r="K362" t="s">
        <v>14</v>
      </c>
    </row>
    <row r="363" spans="1:11" x14ac:dyDescent="0.2">
      <c r="A363" s="3">
        <v>40754</v>
      </c>
      <c r="B363" s="1">
        <v>0.78737268518518511</v>
      </c>
      <c r="C363">
        <v>36.942999999999998</v>
      </c>
      <c r="D363">
        <v>140.959</v>
      </c>
      <c r="E363">
        <v>30</v>
      </c>
      <c r="F363">
        <v>6.3</v>
      </c>
      <c r="G363" t="s">
        <v>11</v>
      </c>
      <c r="H363">
        <v>701</v>
      </c>
      <c r="I363" t="s">
        <v>182</v>
      </c>
      <c r="J363" t="s">
        <v>231</v>
      </c>
      <c r="K363" t="s">
        <v>14</v>
      </c>
    </row>
    <row r="364" spans="1:11" x14ac:dyDescent="0.2">
      <c r="A364" s="3">
        <v>40753</v>
      </c>
      <c r="B364" s="1">
        <v>0.32108796296296299</v>
      </c>
      <c r="C364">
        <v>-23.783999999999999</v>
      </c>
      <c r="D364">
        <v>179.76</v>
      </c>
      <c r="E364">
        <v>523</v>
      </c>
      <c r="F364">
        <v>6.7</v>
      </c>
      <c r="G364" t="s">
        <v>11</v>
      </c>
      <c r="H364">
        <v>614</v>
      </c>
      <c r="I364" t="s">
        <v>182</v>
      </c>
      <c r="J364" t="s">
        <v>261</v>
      </c>
      <c r="K364" t="s">
        <v>14</v>
      </c>
    </row>
    <row r="365" spans="1:11" x14ac:dyDescent="0.2">
      <c r="A365" s="3">
        <v>40750</v>
      </c>
      <c r="B365" s="1">
        <v>0.73912037037037026</v>
      </c>
      <c r="C365">
        <v>25.100999999999999</v>
      </c>
      <c r="D365">
        <v>-109.52500000000001</v>
      </c>
      <c r="E365">
        <v>12</v>
      </c>
      <c r="F365">
        <v>6</v>
      </c>
      <c r="G365" t="s">
        <v>11</v>
      </c>
      <c r="H365">
        <v>379</v>
      </c>
      <c r="I365" t="s">
        <v>182</v>
      </c>
      <c r="J365" t="s">
        <v>287</v>
      </c>
      <c r="K365" t="s">
        <v>14</v>
      </c>
    </row>
    <row r="366" spans="1:11" x14ac:dyDescent="0.2">
      <c r="A366" s="3">
        <v>40749</v>
      </c>
      <c r="B366" s="1">
        <v>3.5266203703703702E-2</v>
      </c>
      <c r="C366">
        <v>-3.1819999999999999</v>
      </c>
      <c r="D366">
        <v>150.61099999999999</v>
      </c>
      <c r="E366">
        <v>10</v>
      </c>
      <c r="F366">
        <v>6.3</v>
      </c>
      <c r="G366" t="s">
        <v>11</v>
      </c>
      <c r="H366">
        <v>256</v>
      </c>
      <c r="I366" t="s">
        <v>182</v>
      </c>
      <c r="J366" t="s">
        <v>187</v>
      </c>
      <c r="K366" t="s">
        <v>14</v>
      </c>
    </row>
    <row r="367" spans="1:11" x14ac:dyDescent="0.2">
      <c r="A367" s="3">
        <v>40748</v>
      </c>
      <c r="B367" s="1">
        <v>0.78569444444444436</v>
      </c>
      <c r="C367">
        <v>37.726999999999997</v>
      </c>
      <c r="D367">
        <v>141.39400000000001</v>
      </c>
      <c r="E367">
        <v>35</v>
      </c>
      <c r="F367">
        <v>6.3</v>
      </c>
      <c r="G367" t="s">
        <v>11</v>
      </c>
      <c r="H367">
        <v>454</v>
      </c>
      <c r="I367" t="s">
        <v>182</v>
      </c>
      <c r="J367" t="s">
        <v>231</v>
      </c>
      <c r="K367" t="s">
        <v>14</v>
      </c>
    </row>
    <row r="368" spans="1:11" x14ac:dyDescent="0.2">
      <c r="A368" s="3">
        <v>40747</v>
      </c>
      <c r="B368" s="1">
        <v>0.19055555555555556</v>
      </c>
      <c r="C368">
        <v>38.898000000000003</v>
      </c>
      <c r="D368">
        <v>141.815</v>
      </c>
      <c r="E368">
        <v>41</v>
      </c>
      <c r="F368">
        <v>6.3</v>
      </c>
      <c r="G368" t="s">
        <v>11</v>
      </c>
      <c r="H368">
        <v>502</v>
      </c>
      <c r="I368" t="s">
        <v>182</v>
      </c>
      <c r="J368" t="s">
        <v>231</v>
      </c>
      <c r="K368" t="s">
        <v>14</v>
      </c>
    </row>
    <row r="369" spans="1:11" x14ac:dyDescent="0.2">
      <c r="A369" s="3">
        <v>40745</v>
      </c>
      <c r="B369" s="1">
        <v>0.95951388888888889</v>
      </c>
      <c r="C369">
        <v>-62.496000000000002</v>
      </c>
      <c r="D369">
        <v>164.452</v>
      </c>
      <c r="E369">
        <v>10</v>
      </c>
      <c r="F369">
        <v>6</v>
      </c>
      <c r="G369" t="s">
        <v>11</v>
      </c>
      <c r="H369">
        <v>75</v>
      </c>
      <c r="I369" t="s">
        <v>182</v>
      </c>
      <c r="J369" t="s">
        <v>288</v>
      </c>
      <c r="K369" t="s">
        <v>14</v>
      </c>
    </row>
    <row r="370" spans="1:11" x14ac:dyDescent="0.2">
      <c r="A370" s="3">
        <v>40744</v>
      </c>
      <c r="B370" s="1">
        <v>0.92012731481481491</v>
      </c>
      <c r="C370">
        <v>-10.34</v>
      </c>
      <c r="D370">
        <v>162.01</v>
      </c>
      <c r="E370">
        <v>21</v>
      </c>
      <c r="F370">
        <v>6</v>
      </c>
      <c r="G370" t="s">
        <v>11</v>
      </c>
      <c r="H370">
        <v>460</v>
      </c>
      <c r="I370" t="s">
        <v>182</v>
      </c>
      <c r="J370" t="s">
        <v>225</v>
      </c>
      <c r="K370" t="s">
        <v>14</v>
      </c>
    </row>
    <row r="371" spans="1:11" x14ac:dyDescent="0.2">
      <c r="A371" s="3">
        <v>40743</v>
      </c>
      <c r="B371" s="1">
        <v>0.81646990740740744</v>
      </c>
      <c r="C371">
        <v>40.081000000000003</v>
      </c>
      <c r="D371">
        <v>71.41</v>
      </c>
      <c r="E371">
        <v>20</v>
      </c>
      <c r="F371">
        <v>6.1</v>
      </c>
      <c r="G371" t="s">
        <v>11</v>
      </c>
      <c r="H371">
        <v>510</v>
      </c>
      <c r="I371" t="s">
        <v>182</v>
      </c>
      <c r="J371" t="s">
        <v>289</v>
      </c>
      <c r="K371" t="s">
        <v>14</v>
      </c>
    </row>
    <row r="372" spans="1:11" x14ac:dyDescent="0.2">
      <c r="A372" s="3">
        <v>40740</v>
      </c>
      <c r="B372" s="1">
        <v>0.83277777777777784</v>
      </c>
      <c r="C372">
        <v>54.786999999999999</v>
      </c>
      <c r="D372">
        <v>-161.29</v>
      </c>
      <c r="E372">
        <v>36</v>
      </c>
      <c r="F372">
        <v>6.1</v>
      </c>
      <c r="G372" t="s">
        <v>11</v>
      </c>
      <c r="H372">
        <v>720</v>
      </c>
      <c r="I372" t="s">
        <v>182</v>
      </c>
      <c r="J372" t="s">
        <v>290</v>
      </c>
      <c r="K372" t="s">
        <v>14</v>
      </c>
    </row>
    <row r="373" spans="1:11" x14ac:dyDescent="0.2">
      <c r="A373" s="3">
        <v>40740</v>
      </c>
      <c r="B373" s="1">
        <v>1.8194444444444444E-2</v>
      </c>
      <c r="C373">
        <v>-33.819000000000003</v>
      </c>
      <c r="D373">
        <v>-71.831999999999994</v>
      </c>
      <c r="E373">
        <v>20</v>
      </c>
      <c r="F373">
        <v>6</v>
      </c>
      <c r="G373" t="s">
        <v>11</v>
      </c>
      <c r="H373">
        <v>334</v>
      </c>
      <c r="I373" t="s">
        <v>182</v>
      </c>
      <c r="J373" t="s">
        <v>291</v>
      </c>
      <c r="K373" t="s">
        <v>14</v>
      </c>
    </row>
    <row r="374" spans="1:11" x14ac:dyDescent="0.2">
      <c r="A374" s="3">
        <v>40739</v>
      </c>
      <c r="B374" s="1">
        <v>0.55974537037037042</v>
      </c>
      <c r="C374">
        <v>-60.762</v>
      </c>
      <c r="D374">
        <v>-23.523</v>
      </c>
      <c r="E374">
        <v>10</v>
      </c>
      <c r="F374">
        <v>6.1</v>
      </c>
      <c r="G374" t="s">
        <v>11</v>
      </c>
      <c r="H374">
        <v>141</v>
      </c>
      <c r="I374" t="s">
        <v>182</v>
      </c>
      <c r="J374" t="s">
        <v>265</v>
      </c>
      <c r="K374" t="s">
        <v>14</v>
      </c>
    </row>
    <row r="375" spans="1:11" x14ac:dyDescent="0.2">
      <c r="A375" s="3">
        <v>40735</v>
      </c>
      <c r="B375" s="1">
        <v>0.86601851851851863</v>
      </c>
      <c r="C375">
        <v>9.5090000000000003</v>
      </c>
      <c r="D375">
        <v>122.175</v>
      </c>
      <c r="E375">
        <v>19</v>
      </c>
      <c r="F375">
        <v>6.4</v>
      </c>
      <c r="G375" t="s">
        <v>11</v>
      </c>
      <c r="H375">
        <v>401</v>
      </c>
      <c r="I375" t="s">
        <v>182</v>
      </c>
      <c r="J375" t="s">
        <v>292</v>
      </c>
      <c r="K375" t="s">
        <v>14</v>
      </c>
    </row>
    <row r="376" spans="1:11" x14ac:dyDescent="0.2">
      <c r="A376" s="3">
        <v>40734</v>
      </c>
      <c r="B376" s="1">
        <v>3.9699074074074074E-2</v>
      </c>
      <c r="C376">
        <v>38.033999999999999</v>
      </c>
      <c r="D376">
        <v>143.26400000000001</v>
      </c>
      <c r="E376">
        <v>23</v>
      </c>
      <c r="F376">
        <v>7</v>
      </c>
      <c r="G376" t="s">
        <v>11</v>
      </c>
      <c r="H376">
        <v>531</v>
      </c>
      <c r="I376" t="s">
        <v>182</v>
      </c>
      <c r="J376" t="s">
        <v>193</v>
      </c>
      <c r="K376" t="s">
        <v>14</v>
      </c>
    </row>
    <row r="377" spans="1:11" x14ac:dyDescent="0.2">
      <c r="A377" s="3">
        <v>40733</v>
      </c>
      <c r="B377" s="1">
        <v>0.81618055555555558</v>
      </c>
      <c r="C377">
        <v>-29.436</v>
      </c>
      <c r="D377">
        <v>-177.00700000000001</v>
      </c>
      <c r="E377">
        <v>15.2</v>
      </c>
      <c r="F377">
        <v>6</v>
      </c>
      <c r="G377" t="s">
        <v>11</v>
      </c>
      <c r="H377">
        <v>235</v>
      </c>
      <c r="I377" t="s">
        <v>182</v>
      </c>
      <c r="J377" t="s">
        <v>293</v>
      </c>
      <c r="K377" t="s">
        <v>14</v>
      </c>
    </row>
    <row r="378" spans="1:11" x14ac:dyDescent="0.2">
      <c r="A378" s="3">
        <v>40733</v>
      </c>
      <c r="B378" s="1">
        <v>0.62670138888888893</v>
      </c>
      <c r="C378">
        <v>-29.337</v>
      </c>
      <c r="D378">
        <v>-177.05099999999999</v>
      </c>
      <c r="E378">
        <v>14</v>
      </c>
      <c r="F378">
        <v>6</v>
      </c>
      <c r="G378" t="s">
        <v>11</v>
      </c>
      <c r="H378">
        <v>238</v>
      </c>
      <c r="I378" t="s">
        <v>182</v>
      </c>
      <c r="J378" t="s">
        <v>293</v>
      </c>
      <c r="K378" t="s">
        <v>14</v>
      </c>
    </row>
    <row r="379" spans="1:11" x14ac:dyDescent="0.2">
      <c r="A379" s="3">
        <v>40730</v>
      </c>
      <c r="B379" s="1">
        <v>0.79395833333333332</v>
      </c>
      <c r="C379">
        <v>-29.539000000000001</v>
      </c>
      <c r="D379">
        <v>-176.34</v>
      </c>
      <c r="E379">
        <v>17</v>
      </c>
      <c r="F379">
        <v>7.6</v>
      </c>
      <c r="G379" t="s">
        <v>11</v>
      </c>
      <c r="H379">
        <v>567</v>
      </c>
      <c r="I379" t="s">
        <v>182</v>
      </c>
      <c r="J379" t="s">
        <v>244</v>
      </c>
      <c r="K379" t="s">
        <v>14</v>
      </c>
    </row>
    <row r="380" spans="1:11" x14ac:dyDescent="0.2">
      <c r="A380" s="3">
        <v>40720</v>
      </c>
      <c r="B380" s="1">
        <v>0.51155092592592599</v>
      </c>
      <c r="C380">
        <v>-2.3839999999999999</v>
      </c>
      <c r="D380">
        <v>136.631</v>
      </c>
      <c r="E380">
        <v>17</v>
      </c>
      <c r="F380">
        <v>6.3</v>
      </c>
      <c r="G380" t="s">
        <v>11</v>
      </c>
      <c r="H380">
        <v>332</v>
      </c>
      <c r="I380" t="s">
        <v>182</v>
      </c>
      <c r="J380" t="s">
        <v>245</v>
      </c>
      <c r="K380" t="s">
        <v>14</v>
      </c>
    </row>
    <row r="381" spans="1:11" x14ac:dyDescent="0.2">
      <c r="A381" s="3">
        <v>40718</v>
      </c>
      <c r="B381" s="1">
        <v>0.13170138888888888</v>
      </c>
      <c r="C381">
        <v>52.05</v>
      </c>
      <c r="D381">
        <v>-171.83600000000001</v>
      </c>
      <c r="E381">
        <v>52</v>
      </c>
      <c r="F381">
        <v>7.3</v>
      </c>
      <c r="G381" t="s">
        <v>11</v>
      </c>
      <c r="H381">
        <v>791</v>
      </c>
      <c r="I381" t="s">
        <v>182</v>
      </c>
      <c r="J381" t="s">
        <v>223</v>
      </c>
      <c r="K381" t="s">
        <v>14</v>
      </c>
    </row>
    <row r="382" spans="1:11" x14ac:dyDescent="0.2">
      <c r="A382" s="3">
        <v>40716</v>
      </c>
      <c r="B382" s="1">
        <v>0.91032407407407412</v>
      </c>
      <c r="C382">
        <v>39.954999999999998</v>
      </c>
      <c r="D382">
        <v>142.20500000000001</v>
      </c>
      <c r="E382">
        <v>33</v>
      </c>
      <c r="F382">
        <v>6.7</v>
      </c>
      <c r="G382" t="s">
        <v>11</v>
      </c>
      <c r="H382">
        <v>592</v>
      </c>
      <c r="I382" t="s">
        <v>182</v>
      </c>
      <c r="J382" t="s">
        <v>231</v>
      </c>
      <c r="K382" t="s">
        <v>14</v>
      </c>
    </row>
    <row r="383" spans="1:11" x14ac:dyDescent="0.2">
      <c r="A383" s="3">
        <v>40715</v>
      </c>
      <c r="B383" s="1">
        <v>8.6284722222222221E-2</v>
      </c>
      <c r="C383">
        <v>-11.478999999999999</v>
      </c>
      <c r="D383">
        <v>165.55099999999999</v>
      </c>
      <c r="E383">
        <v>14</v>
      </c>
      <c r="F383">
        <v>6</v>
      </c>
      <c r="G383" t="s">
        <v>11</v>
      </c>
      <c r="H383">
        <v>383</v>
      </c>
      <c r="I383" t="s">
        <v>182</v>
      </c>
      <c r="J383" t="s">
        <v>215</v>
      </c>
      <c r="K383" t="s">
        <v>14</v>
      </c>
    </row>
    <row r="384" spans="1:11" x14ac:dyDescent="0.2">
      <c r="A384" s="3">
        <v>40714</v>
      </c>
      <c r="B384" s="1">
        <v>0.69167824074074069</v>
      </c>
      <c r="C384">
        <v>-21.701000000000001</v>
      </c>
      <c r="D384">
        <v>-68.227999999999994</v>
      </c>
      <c r="E384">
        <v>128</v>
      </c>
      <c r="F384">
        <v>6.4</v>
      </c>
      <c r="G384" t="s">
        <v>11</v>
      </c>
      <c r="H384">
        <v>481</v>
      </c>
      <c r="I384" t="s">
        <v>182</v>
      </c>
      <c r="J384" t="s">
        <v>294</v>
      </c>
      <c r="K384" t="s">
        <v>14</v>
      </c>
    </row>
    <row r="385" spans="1:11" x14ac:dyDescent="0.2">
      <c r="A385" s="3">
        <v>40710</v>
      </c>
      <c r="B385" s="1">
        <v>2.488425925925926E-3</v>
      </c>
      <c r="C385">
        <v>-5.9279999999999999</v>
      </c>
      <c r="D385">
        <v>151.04</v>
      </c>
      <c r="E385">
        <v>16</v>
      </c>
      <c r="F385">
        <v>6.4</v>
      </c>
      <c r="G385" t="s">
        <v>11</v>
      </c>
      <c r="H385">
        <v>448</v>
      </c>
      <c r="I385" t="s">
        <v>182</v>
      </c>
      <c r="J385" t="s">
        <v>194</v>
      </c>
      <c r="K385" t="s">
        <v>14</v>
      </c>
    </row>
    <row r="386" spans="1:11" x14ac:dyDescent="0.2">
      <c r="A386" s="3">
        <v>40707</v>
      </c>
      <c r="B386" s="1">
        <v>0.6051157407407407</v>
      </c>
      <c r="C386">
        <v>2.5150000000000001</v>
      </c>
      <c r="D386">
        <v>126.45699999999999</v>
      </c>
      <c r="E386">
        <v>61.1</v>
      </c>
      <c r="F386">
        <v>6.3</v>
      </c>
      <c r="G386" t="s">
        <v>11</v>
      </c>
      <c r="H386">
        <v>439</v>
      </c>
      <c r="I386" t="s">
        <v>182</v>
      </c>
      <c r="J386" t="s">
        <v>190</v>
      </c>
      <c r="K386" t="s">
        <v>14</v>
      </c>
    </row>
    <row r="387" spans="1:11" x14ac:dyDescent="0.2">
      <c r="A387" s="3">
        <v>40699</v>
      </c>
      <c r="B387" s="1">
        <v>0.49388888888888888</v>
      </c>
      <c r="C387">
        <v>-55.843000000000004</v>
      </c>
      <c r="D387">
        <v>146.62</v>
      </c>
      <c r="E387">
        <v>3</v>
      </c>
      <c r="F387">
        <v>6.4</v>
      </c>
      <c r="G387" t="s">
        <v>11</v>
      </c>
      <c r="H387">
        <v>395</v>
      </c>
      <c r="I387" t="s">
        <v>182</v>
      </c>
      <c r="J387" t="s">
        <v>209</v>
      </c>
      <c r="K387" t="s">
        <v>14</v>
      </c>
    </row>
    <row r="388" spans="1:11" x14ac:dyDescent="0.2">
      <c r="A388" s="3">
        <v>40697</v>
      </c>
      <c r="B388" s="1">
        <v>3.472222222222222E-3</v>
      </c>
      <c r="C388">
        <v>37.284999999999997</v>
      </c>
      <c r="D388">
        <v>143.90700000000001</v>
      </c>
      <c r="E388">
        <v>14</v>
      </c>
      <c r="F388">
        <v>6.1</v>
      </c>
      <c r="G388" t="s">
        <v>11</v>
      </c>
      <c r="H388">
        <v>637</v>
      </c>
      <c r="I388" t="s">
        <v>182</v>
      </c>
      <c r="J388" t="s">
        <v>193</v>
      </c>
      <c r="K388" t="s">
        <v>14</v>
      </c>
    </row>
    <row r="389" spans="1:11" x14ac:dyDescent="0.2">
      <c r="A389" s="3">
        <v>40695</v>
      </c>
      <c r="B389" s="1">
        <v>0.53844907407407405</v>
      </c>
      <c r="C389">
        <v>-37.578000000000003</v>
      </c>
      <c r="D389">
        <v>-73.691000000000003</v>
      </c>
      <c r="E389">
        <v>21</v>
      </c>
      <c r="F389">
        <v>6.3</v>
      </c>
      <c r="G389" t="s">
        <v>11</v>
      </c>
      <c r="H389">
        <v>276</v>
      </c>
      <c r="I389" t="s">
        <v>182</v>
      </c>
      <c r="J389" t="s">
        <v>264</v>
      </c>
      <c r="K389" t="s">
        <v>14</v>
      </c>
    </row>
    <row r="390" spans="1:11" x14ac:dyDescent="0.2">
      <c r="A390" s="3">
        <v>40678</v>
      </c>
      <c r="B390" s="1">
        <v>0.77581018518518519</v>
      </c>
      <c r="C390">
        <v>-6.1040000000000001</v>
      </c>
      <c r="D390">
        <v>154.41399999999999</v>
      </c>
      <c r="E390">
        <v>40</v>
      </c>
      <c r="F390">
        <v>6.4</v>
      </c>
      <c r="G390" t="s">
        <v>11</v>
      </c>
      <c r="H390">
        <v>356</v>
      </c>
      <c r="I390" t="s">
        <v>182</v>
      </c>
      <c r="J390" t="s">
        <v>295</v>
      </c>
      <c r="K390" t="s">
        <v>14</v>
      </c>
    </row>
    <row r="391" spans="1:11" x14ac:dyDescent="0.2">
      <c r="A391" s="3">
        <v>40678</v>
      </c>
      <c r="B391" s="1">
        <v>0.54737268518518511</v>
      </c>
      <c r="C391">
        <v>0.56899999999999995</v>
      </c>
      <c r="D391">
        <v>-25.646999999999998</v>
      </c>
      <c r="E391">
        <v>10</v>
      </c>
      <c r="F391">
        <v>6.1</v>
      </c>
      <c r="G391" t="s">
        <v>11</v>
      </c>
      <c r="H391">
        <v>163</v>
      </c>
      <c r="I391" t="s">
        <v>182</v>
      </c>
      <c r="J391" t="s">
        <v>296</v>
      </c>
      <c r="K391" t="s">
        <v>14</v>
      </c>
    </row>
    <row r="392" spans="1:11" x14ac:dyDescent="0.2">
      <c r="A392" s="3">
        <v>40676</v>
      </c>
      <c r="B392" s="1">
        <v>0.98324074074074075</v>
      </c>
      <c r="C392">
        <v>37.396000000000001</v>
      </c>
      <c r="D392">
        <v>141.34100000000001</v>
      </c>
      <c r="E392">
        <v>35</v>
      </c>
      <c r="F392">
        <v>6.1</v>
      </c>
      <c r="G392" t="s">
        <v>11</v>
      </c>
      <c r="H392">
        <v>392</v>
      </c>
      <c r="I392" t="s">
        <v>182</v>
      </c>
      <c r="J392" t="s">
        <v>231</v>
      </c>
      <c r="K392" t="s">
        <v>14</v>
      </c>
    </row>
    <row r="393" spans="1:11" x14ac:dyDescent="0.2">
      <c r="A393" s="3">
        <v>40673</v>
      </c>
      <c r="B393" s="1">
        <v>0.37162037037037038</v>
      </c>
      <c r="C393">
        <v>-20.244</v>
      </c>
      <c r="D393">
        <v>168.226</v>
      </c>
      <c r="E393">
        <v>11</v>
      </c>
      <c r="F393">
        <v>6.8</v>
      </c>
      <c r="G393" t="s">
        <v>11</v>
      </c>
      <c r="H393">
        <v>519</v>
      </c>
      <c r="I393" t="s">
        <v>182</v>
      </c>
      <c r="J393" t="s">
        <v>297</v>
      </c>
      <c r="K393" t="s">
        <v>14</v>
      </c>
    </row>
    <row r="394" spans="1:11" x14ac:dyDescent="0.2">
      <c r="A394" s="3">
        <v>40668</v>
      </c>
      <c r="B394" s="1">
        <v>0.62381944444444437</v>
      </c>
      <c r="C394">
        <v>38.17</v>
      </c>
      <c r="D394">
        <v>144.03200000000001</v>
      </c>
      <c r="E394">
        <v>11</v>
      </c>
      <c r="F394">
        <v>6</v>
      </c>
      <c r="G394" t="s">
        <v>11</v>
      </c>
      <c r="H394">
        <v>447</v>
      </c>
      <c r="I394" t="s">
        <v>182</v>
      </c>
      <c r="J394" t="s">
        <v>193</v>
      </c>
      <c r="K394" t="s">
        <v>14</v>
      </c>
    </row>
    <row r="395" spans="1:11" x14ac:dyDescent="0.2">
      <c r="A395" s="3">
        <v>40663</v>
      </c>
      <c r="B395" s="1">
        <v>0.346712962962963</v>
      </c>
      <c r="C395">
        <v>6.851</v>
      </c>
      <c r="D395">
        <v>-82.332999999999998</v>
      </c>
      <c r="E395">
        <v>8</v>
      </c>
      <c r="F395">
        <v>6.1</v>
      </c>
      <c r="G395" t="s">
        <v>11</v>
      </c>
      <c r="H395">
        <v>377</v>
      </c>
      <c r="I395" t="s">
        <v>182</v>
      </c>
      <c r="J395" t="s">
        <v>235</v>
      </c>
      <c r="K395" t="s">
        <v>14</v>
      </c>
    </row>
    <row r="396" spans="1:11" x14ac:dyDescent="0.2">
      <c r="A396" s="3">
        <v>40657</v>
      </c>
      <c r="B396" s="1">
        <v>0.96378472222222211</v>
      </c>
      <c r="C396">
        <v>-4.5860000000000003</v>
      </c>
      <c r="D396">
        <v>122.771</v>
      </c>
      <c r="E396">
        <v>8</v>
      </c>
      <c r="F396">
        <v>6.1</v>
      </c>
      <c r="G396" t="s">
        <v>11</v>
      </c>
      <c r="H396">
        <v>204</v>
      </c>
      <c r="I396" t="s">
        <v>182</v>
      </c>
      <c r="J396" t="s">
        <v>186</v>
      </c>
      <c r="K396" t="s">
        <v>14</v>
      </c>
    </row>
    <row r="397" spans="1:11" x14ac:dyDescent="0.2">
      <c r="A397" s="3">
        <v>40656</v>
      </c>
      <c r="B397" s="1">
        <v>0.17840277777777777</v>
      </c>
      <c r="C397">
        <v>-10.375</v>
      </c>
      <c r="D397">
        <v>161.19999999999999</v>
      </c>
      <c r="E397">
        <v>79</v>
      </c>
      <c r="F397">
        <v>6.8</v>
      </c>
      <c r="G397" t="s">
        <v>11</v>
      </c>
      <c r="H397">
        <v>445</v>
      </c>
      <c r="I397" t="s">
        <v>182</v>
      </c>
      <c r="J397" t="s">
        <v>225</v>
      </c>
      <c r="K397" t="s">
        <v>14</v>
      </c>
    </row>
    <row r="398" spans="1:11" x14ac:dyDescent="0.2">
      <c r="A398" s="3">
        <v>40654</v>
      </c>
      <c r="B398" s="1">
        <v>0.56739583333333332</v>
      </c>
      <c r="C398">
        <v>35.579000000000001</v>
      </c>
      <c r="D398">
        <v>140.30500000000001</v>
      </c>
      <c r="E398">
        <v>43</v>
      </c>
      <c r="F398">
        <v>6.2</v>
      </c>
      <c r="G398" t="s">
        <v>11</v>
      </c>
      <c r="H398">
        <v>393</v>
      </c>
      <c r="I398" t="s">
        <v>182</v>
      </c>
      <c r="J398" t="s">
        <v>231</v>
      </c>
      <c r="K398" t="s">
        <v>14</v>
      </c>
    </row>
    <row r="399" spans="1:11" x14ac:dyDescent="0.2">
      <c r="A399" s="3">
        <v>40651</v>
      </c>
      <c r="B399" s="1">
        <v>0.54377314814814814</v>
      </c>
      <c r="C399">
        <v>-34.335999999999999</v>
      </c>
      <c r="D399">
        <v>179.874</v>
      </c>
      <c r="E399">
        <v>86</v>
      </c>
      <c r="F399">
        <v>6.6</v>
      </c>
      <c r="G399" t="s">
        <v>11</v>
      </c>
      <c r="H399">
        <v>467</v>
      </c>
      <c r="I399" t="s">
        <v>182</v>
      </c>
      <c r="J399" t="s">
        <v>267</v>
      </c>
      <c r="K399" t="s">
        <v>14</v>
      </c>
    </row>
    <row r="400" spans="1:11" x14ac:dyDescent="0.2">
      <c r="A400" s="3">
        <v>40646</v>
      </c>
      <c r="B400" s="1">
        <v>0.8315393518518519</v>
      </c>
      <c r="C400">
        <v>39.582999999999998</v>
      </c>
      <c r="D400">
        <v>143.34</v>
      </c>
      <c r="E400">
        <v>22</v>
      </c>
      <c r="F400">
        <v>6</v>
      </c>
      <c r="G400" t="s">
        <v>11</v>
      </c>
      <c r="H400">
        <v>427</v>
      </c>
      <c r="I400" t="s">
        <v>182</v>
      </c>
      <c r="J400" t="s">
        <v>193</v>
      </c>
      <c r="K400" t="s">
        <v>14</v>
      </c>
    </row>
    <row r="401" spans="1:11" x14ac:dyDescent="0.2">
      <c r="A401" s="3">
        <v>40644</v>
      </c>
      <c r="B401" s="1">
        <v>0.96407407407407408</v>
      </c>
      <c r="C401">
        <v>35.417000000000002</v>
      </c>
      <c r="D401">
        <v>140.57499999999999</v>
      </c>
      <c r="E401">
        <v>15</v>
      </c>
      <c r="F401">
        <v>6.2</v>
      </c>
      <c r="G401" t="s">
        <v>11</v>
      </c>
      <c r="H401">
        <v>514</v>
      </c>
      <c r="I401" t="s">
        <v>182</v>
      </c>
      <c r="J401" t="s">
        <v>231</v>
      </c>
      <c r="K401" t="s">
        <v>14</v>
      </c>
    </row>
    <row r="402" spans="1:11" x14ac:dyDescent="0.2">
      <c r="A402" s="3">
        <v>40644</v>
      </c>
      <c r="B402" s="1">
        <v>0.3445833333333333</v>
      </c>
      <c r="C402">
        <v>37.000999999999998</v>
      </c>
      <c r="D402">
        <v>140.40100000000001</v>
      </c>
      <c r="E402">
        <v>11</v>
      </c>
      <c r="F402">
        <v>6.6</v>
      </c>
      <c r="G402" t="s">
        <v>11</v>
      </c>
      <c r="H402">
        <v>586</v>
      </c>
      <c r="I402" t="s">
        <v>182</v>
      </c>
      <c r="J402" t="s">
        <v>298</v>
      </c>
      <c r="K402" t="s">
        <v>14</v>
      </c>
    </row>
    <row r="403" spans="1:11" x14ac:dyDescent="0.2">
      <c r="A403" s="3">
        <v>40640</v>
      </c>
      <c r="B403" s="1">
        <v>0.60605324074074074</v>
      </c>
      <c r="C403">
        <v>38.276000000000003</v>
      </c>
      <c r="D403">
        <v>141.58799999999999</v>
      </c>
      <c r="E403">
        <v>42</v>
      </c>
      <c r="F403">
        <v>7.1</v>
      </c>
      <c r="G403" t="s">
        <v>11</v>
      </c>
      <c r="H403">
        <v>446</v>
      </c>
      <c r="I403" t="s">
        <v>182</v>
      </c>
      <c r="J403" t="s">
        <v>231</v>
      </c>
      <c r="K403" t="s">
        <v>14</v>
      </c>
    </row>
    <row r="404" spans="1:11" x14ac:dyDescent="0.2">
      <c r="A404" s="3">
        <v>40640</v>
      </c>
      <c r="B404" s="1">
        <v>0.54956018518518512</v>
      </c>
      <c r="C404">
        <v>17.207999999999998</v>
      </c>
      <c r="D404">
        <v>-94.337999999999994</v>
      </c>
      <c r="E404">
        <v>166.2</v>
      </c>
      <c r="F404">
        <v>6.6</v>
      </c>
      <c r="G404" t="s">
        <v>11</v>
      </c>
      <c r="H404">
        <v>518</v>
      </c>
      <c r="I404" t="s">
        <v>182</v>
      </c>
      <c r="J404" t="s">
        <v>299</v>
      </c>
      <c r="K404" t="s">
        <v>14</v>
      </c>
    </row>
    <row r="405" spans="1:11" x14ac:dyDescent="0.2">
      <c r="A405" s="3">
        <v>40639</v>
      </c>
      <c r="B405" s="1">
        <v>0.58452546296296293</v>
      </c>
      <c r="C405">
        <v>1.615</v>
      </c>
      <c r="D405">
        <v>97.096999999999994</v>
      </c>
      <c r="E405">
        <v>25.3</v>
      </c>
      <c r="F405">
        <v>6</v>
      </c>
      <c r="G405" t="s">
        <v>11</v>
      </c>
      <c r="H405">
        <v>336</v>
      </c>
      <c r="I405" t="s">
        <v>182</v>
      </c>
      <c r="J405" t="s">
        <v>300</v>
      </c>
      <c r="K405" t="s">
        <v>14</v>
      </c>
    </row>
    <row r="406" spans="1:11" x14ac:dyDescent="0.2">
      <c r="A406" s="3">
        <v>40636</v>
      </c>
      <c r="B406" s="1">
        <v>0.83796296296296291</v>
      </c>
      <c r="C406">
        <v>-9.8480000000000008</v>
      </c>
      <c r="D406">
        <v>107.693</v>
      </c>
      <c r="E406">
        <v>14</v>
      </c>
      <c r="F406">
        <v>6.7</v>
      </c>
      <c r="G406" t="s">
        <v>11</v>
      </c>
      <c r="H406">
        <v>270</v>
      </c>
      <c r="I406" t="s">
        <v>182</v>
      </c>
      <c r="J406" t="s">
        <v>216</v>
      </c>
      <c r="K406" t="s">
        <v>14</v>
      </c>
    </row>
    <row r="407" spans="1:11" x14ac:dyDescent="0.2">
      <c r="A407" s="3">
        <v>40636</v>
      </c>
      <c r="B407" s="1">
        <v>0.58829861111111115</v>
      </c>
      <c r="C407">
        <v>-17.641999999999999</v>
      </c>
      <c r="D407">
        <v>-178.58500000000001</v>
      </c>
      <c r="E407">
        <v>551.70000000000005</v>
      </c>
      <c r="F407">
        <v>6.4</v>
      </c>
      <c r="G407" t="s">
        <v>11</v>
      </c>
      <c r="H407">
        <v>539</v>
      </c>
      <c r="I407" t="s">
        <v>182</v>
      </c>
      <c r="J407" t="s">
        <v>51</v>
      </c>
      <c r="K407" t="s">
        <v>14</v>
      </c>
    </row>
    <row r="408" spans="1:11" x14ac:dyDescent="0.2">
      <c r="A408" s="3">
        <v>40634</v>
      </c>
      <c r="B408" s="1">
        <v>0.56192129629629628</v>
      </c>
      <c r="C408">
        <v>35.661999999999999</v>
      </c>
      <c r="D408">
        <v>26.56</v>
      </c>
      <c r="E408">
        <v>59.9</v>
      </c>
      <c r="F408">
        <v>6</v>
      </c>
      <c r="G408" t="s">
        <v>11</v>
      </c>
      <c r="H408">
        <v>395</v>
      </c>
      <c r="I408" t="s">
        <v>182</v>
      </c>
      <c r="J408" t="s">
        <v>301</v>
      </c>
      <c r="K408" t="s">
        <v>14</v>
      </c>
    </row>
    <row r="409" spans="1:11" x14ac:dyDescent="0.2">
      <c r="A409" s="3">
        <v>40633</v>
      </c>
      <c r="B409" s="1">
        <v>0.30243055555555559</v>
      </c>
      <c r="C409">
        <v>38.921999999999997</v>
      </c>
      <c r="D409">
        <v>141.821</v>
      </c>
      <c r="E409">
        <v>42</v>
      </c>
      <c r="F409">
        <v>6</v>
      </c>
      <c r="G409" t="s">
        <v>11</v>
      </c>
      <c r="H409">
        <v>518</v>
      </c>
      <c r="I409" t="s">
        <v>182</v>
      </c>
      <c r="J409" t="s">
        <v>231</v>
      </c>
      <c r="K409" t="s">
        <v>14</v>
      </c>
    </row>
    <row r="410" spans="1:11" x14ac:dyDescent="0.2">
      <c r="A410" s="3">
        <v>40633</v>
      </c>
      <c r="B410" s="1">
        <v>8.3101851851851861E-3</v>
      </c>
      <c r="C410">
        <v>-16.541</v>
      </c>
      <c r="D410">
        <v>-177.517</v>
      </c>
      <c r="E410">
        <v>15.5</v>
      </c>
      <c r="F410">
        <v>6.3</v>
      </c>
      <c r="G410" t="s">
        <v>11</v>
      </c>
      <c r="H410">
        <v>373</v>
      </c>
      <c r="I410" t="s">
        <v>182</v>
      </c>
      <c r="J410" t="s">
        <v>51</v>
      </c>
      <c r="K410" t="s">
        <v>14</v>
      </c>
    </row>
    <row r="411" spans="1:11" x14ac:dyDescent="0.2">
      <c r="A411" s="3">
        <v>40631</v>
      </c>
      <c r="B411" s="1">
        <v>0.45454861111111106</v>
      </c>
      <c r="C411">
        <v>37.401000000000003</v>
      </c>
      <c r="D411">
        <v>142.29</v>
      </c>
      <c r="E411">
        <v>15</v>
      </c>
      <c r="F411">
        <v>6.1</v>
      </c>
      <c r="G411" t="s">
        <v>11</v>
      </c>
      <c r="H411">
        <v>558</v>
      </c>
      <c r="I411" t="s">
        <v>182</v>
      </c>
      <c r="J411" t="s">
        <v>193</v>
      </c>
      <c r="K411" t="s">
        <v>14</v>
      </c>
    </row>
    <row r="412" spans="1:11" x14ac:dyDescent="0.2">
      <c r="A412" s="3">
        <v>40629</v>
      </c>
      <c r="B412" s="1">
        <v>0.93331018518518516</v>
      </c>
      <c r="C412">
        <v>38.414999999999999</v>
      </c>
      <c r="D412">
        <v>142.011</v>
      </c>
      <c r="E412">
        <v>19</v>
      </c>
      <c r="F412">
        <v>6.2</v>
      </c>
      <c r="G412" t="s">
        <v>11</v>
      </c>
      <c r="H412">
        <v>629</v>
      </c>
      <c r="I412" t="s">
        <v>182</v>
      </c>
      <c r="J412" t="s">
        <v>231</v>
      </c>
      <c r="K412" t="s">
        <v>14</v>
      </c>
    </row>
    <row r="413" spans="1:11" x14ac:dyDescent="0.2">
      <c r="A413" s="3">
        <v>40628</v>
      </c>
      <c r="B413" s="1">
        <v>0.95116898148148143</v>
      </c>
      <c r="C413">
        <v>-15.851000000000001</v>
      </c>
      <c r="D413">
        <v>-179.40600000000001</v>
      </c>
      <c r="E413">
        <v>10</v>
      </c>
      <c r="F413">
        <v>6</v>
      </c>
      <c r="G413" t="s">
        <v>11</v>
      </c>
      <c r="H413">
        <v>382</v>
      </c>
      <c r="I413" t="s">
        <v>182</v>
      </c>
      <c r="J413" t="s">
        <v>51</v>
      </c>
      <c r="K413" t="s">
        <v>14</v>
      </c>
    </row>
    <row r="414" spans="1:11" x14ac:dyDescent="0.2">
      <c r="A414" s="3">
        <v>40628</v>
      </c>
      <c r="B414" s="1">
        <v>0.95115740740740751</v>
      </c>
      <c r="C414">
        <v>-15.848000000000001</v>
      </c>
      <c r="D414">
        <v>-179.405</v>
      </c>
      <c r="E414">
        <v>6</v>
      </c>
      <c r="F414">
        <v>6</v>
      </c>
      <c r="G414" t="s">
        <v>11</v>
      </c>
      <c r="H414">
        <v>382</v>
      </c>
      <c r="I414" t="s">
        <v>182</v>
      </c>
      <c r="J414" t="s">
        <v>51</v>
      </c>
      <c r="K414" t="s">
        <v>14</v>
      </c>
    </row>
    <row r="415" spans="1:11" x14ac:dyDescent="0.2">
      <c r="A415" s="3">
        <v>40627</v>
      </c>
      <c r="B415" s="1">
        <v>0.48361111111111116</v>
      </c>
      <c r="C415">
        <v>38.771999999999998</v>
      </c>
      <c r="D415">
        <v>141.88</v>
      </c>
      <c r="E415">
        <v>39</v>
      </c>
      <c r="F415">
        <v>6.2</v>
      </c>
      <c r="G415" t="s">
        <v>11</v>
      </c>
      <c r="H415">
        <v>558</v>
      </c>
      <c r="I415" t="s">
        <v>182</v>
      </c>
      <c r="J415" t="s">
        <v>231</v>
      </c>
      <c r="K415" t="s">
        <v>14</v>
      </c>
    </row>
    <row r="416" spans="1:11" x14ac:dyDescent="0.2">
      <c r="A416" s="3">
        <v>40626</v>
      </c>
      <c r="B416" s="1">
        <v>0.57999999999999996</v>
      </c>
      <c r="C416">
        <v>20.687000000000001</v>
      </c>
      <c r="D416">
        <v>99.822000000000003</v>
      </c>
      <c r="E416">
        <v>8</v>
      </c>
      <c r="F416">
        <v>6.9</v>
      </c>
      <c r="G416" t="s">
        <v>11</v>
      </c>
      <c r="H416">
        <v>335</v>
      </c>
      <c r="I416" t="s">
        <v>182</v>
      </c>
      <c r="J416" t="s">
        <v>201</v>
      </c>
      <c r="K416" t="s">
        <v>14</v>
      </c>
    </row>
    <row r="417" spans="1:11" x14ac:dyDescent="0.2">
      <c r="A417" s="3">
        <v>40624</v>
      </c>
      <c r="B417" s="1">
        <v>0.40589120370370368</v>
      </c>
      <c r="C417">
        <v>39.850999999999999</v>
      </c>
      <c r="D417">
        <v>143.43700000000001</v>
      </c>
      <c r="E417">
        <v>13</v>
      </c>
      <c r="F417">
        <v>6.4</v>
      </c>
      <c r="G417" t="s">
        <v>11</v>
      </c>
      <c r="H417">
        <v>424</v>
      </c>
      <c r="I417" t="s">
        <v>182</v>
      </c>
      <c r="J417" t="s">
        <v>193</v>
      </c>
      <c r="K417" t="s">
        <v>14</v>
      </c>
    </row>
    <row r="418" spans="1:11" x14ac:dyDescent="0.2">
      <c r="A418" s="3">
        <v>40624</v>
      </c>
      <c r="B418" s="1">
        <v>0.38826388888888891</v>
      </c>
      <c r="C418">
        <v>37.325000000000003</v>
      </c>
      <c r="D418">
        <v>141.791</v>
      </c>
      <c r="E418">
        <v>31</v>
      </c>
      <c r="F418">
        <v>6.1</v>
      </c>
      <c r="G418" t="s">
        <v>11</v>
      </c>
      <c r="H418">
        <v>527</v>
      </c>
      <c r="I418" t="s">
        <v>182</v>
      </c>
      <c r="J418" t="s">
        <v>231</v>
      </c>
      <c r="K418" t="s">
        <v>14</v>
      </c>
    </row>
    <row r="419" spans="1:11" x14ac:dyDescent="0.2">
      <c r="A419" s="3">
        <v>40624</v>
      </c>
      <c r="B419" s="1">
        <v>0.3046875</v>
      </c>
      <c r="C419">
        <v>37.244</v>
      </c>
      <c r="D419">
        <v>144.00299999999999</v>
      </c>
      <c r="E419">
        <v>11</v>
      </c>
      <c r="F419">
        <v>6.4</v>
      </c>
      <c r="G419" t="s">
        <v>11</v>
      </c>
      <c r="H419">
        <v>551</v>
      </c>
      <c r="I419" t="s">
        <v>182</v>
      </c>
      <c r="J419" t="s">
        <v>193</v>
      </c>
      <c r="K419" t="s">
        <v>14</v>
      </c>
    </row>
    <row r="420" spans="1:11" x14ac:dyDescent="0.2">
      <c r="A420" s="3">
        <v>40622</v>
      </c>
      <c r="B420" s="1">
        <v>0.35149305555555554</v>
      </c>
      <c r="C420">
        <v>18.994</v>
      </c>
      <c r="D420">
        <v>121.246</v>
      </c>
      <c r="E420">
        <v>27</v>
      </c>
      <c r="F420">
        <v>6</v>
      </c>
      <c r="G420" t="s">
        <v>11</v>
      </c>
      <c r="H420">
        <v>392</v>
      </c>
      <c r="I420" t="s">
        <v>182</v>
      </c>
      <c r="J420" t="s">
        <v>302</v>
      </c>
      <c r="K420" t="s">
        <v>14</v>
      </c>
    </row>
    <row r="421" spans="1:11" x14ac:dyDescent="0.2">
      <c r="A421" s="3">
        <v>40619</v>
      </c>
      <c r="B421" s="1">
        <v>0.17634259259259258</v>
      </c>
      <c r="C421">
        <v>40.136000000000003</v>
      </c>
      <c r="D421">
        <v>142.16800000000001</v>
      </c>
      <c r="E421">
        <v>29</v>
      </c>
      <c r="F421">
        <v>6.2</v>
      </c>
      <c r="G421" t="s">
        <v>11</v>
      </c>
      <c r="H421">
        <v>395</v>
      </c>
      <c r="I421" t="s">
        <v>182</v>
      </c>
      <c r="J421" t="s">
        <v>231</v>
      </c>
      <c r="K421" t="s">
        <v>14</v>
      </c>
    </row>
    <row r="422" spans="1:11" x14ac:dyDescent="0.2">
      <c r="A422" s="3">
        <v>40619</v>
      </c>
      <c r="B422" s="1">
        <v>0.11666666666666665</v>
      </c>
      <c r="C422">
        <v>-17.274999999999999</v>
      </c>
      <c r="D422">
        <v>167.82599999999999</v>
      </c>
      <c r="E422">
        <v>17</v>
      </c>
      <c r="F422">
        <v>6.2</v>
      </c>
      <c r="G422" t="s">
        <v>11</v>
      </c>
      <c r="H422">
        <v>248</v>
      </c>
      <c r="I422" t="s">
        <v>182</v>
      </c>
      <c r="J422" t="s">
        <v>185</v>
      </c>
      <c r="K422" t="s">
        <v>14</v>
      </c>
    </row>
    <row r="423" spans="1:11" x14ac:dyDescent="0.2">
      <c r="A423" s="3">
        <v>40617</v>
      </c>
      <c r="B423" s="1">
        <v>0.64158564814814811</v>
      </c>
      <c r="C423">
        <v>40.335000000000001</v>
      </c>
      <c r="D423">
        <v>143.28800000000001</v>
      </c>
      <c r="E423">
        <v>18</v>
      </c>
      <c r="F423">
        <v>6.1</v>
      </c>
      <c r="G423" t="s">
        <v>27</v>
      </c>
      <c r="H423">
        <v>357</v>
      </c>
      <c r="I423" t="s">
        <v>182</v>
      </c>
      <c r="J423" t="s">
        <v>193</v>
      </c>
      <c r="K423" t="s">
        <v>14</v>
      </c>
    </row>
    <row r="424" spans="1:11" x14ac:dyDescent="0.2">
      <c r="A424" s="3">
        <v>40617</v>
      </c>
      <c r="B424" s="1">
        <v>0.56372685185185178</v>
      </c>
      <c r="C424">
        <v>35.271999999999998</v>
      </c>
      <c r="D424">
        <v>138.58199999999999</v>
      </c>
      <c r="E424">
        <v>9</v>
      </c>
      <c r="F424">
        <v>6</v>
      </c>
      <c r="G424" t="s">
        <v>11</v>
      </c>
      <c r="H424">
        <v>450</v>
      </c>
      <c r="I424" t="s">
        <v>182</v>
      </c>
      <c r="J424" t="s">
        <v>298</v>
      </c>
      <c r="K424" t="s">
        <v>14</v>
      </c>
    </row>
    <row r="425" spans="1:11" x14ac:dyDescent="0.2">
      <c r="A425" s="3">
        <v>40617</v>
      </c>
      <c r="B425" s="1">
        <v>0.56106481481481485</v>
      </c>
      <c r="C425">
        <v>37.576000000000001</v>
      </c>
      <c r="D425">
        <v>142.23699999999999</v>
      </c>
      <c r="E425">
        <v>28</v>
      </c>
      <c r="F425">
        <v>6</v>
      </c>
      <c r="G425" t="s">
        <v>11</v>
      </c>
      <c r="H425">
        <v>375</v>
      </c>
      <c r="I425" t="s">
        <v>182</v>
      </c>
      <c r="J425" t="s">
        <v>193</v>
      </c>
      <c r="K425" t="s">
        <v>14</v>
      </c>
    </row>
    <row r="426" spans="1:11" x14ac:dyDescent="0.2">
      <c r="A426" s="3">
        <v>40616</v>
      </c>
      <c r="B426" s="1">
        <v>0.25874999999999998</v>
      </c>
      <c r="C426">
        <v>37.784999999999997</v>
      </c>
      <c r="D426">
        <v>142.45599999999999</v>
      </c>
      <c r="E426">
        <v>14</v>
      </c>
      <c r="F426">
        <v>6</v>
      </c>
      <c r="G426" t="s">
        <v>11</v>
      </c>
      <c r="H426">
        <v>482</v>
      </c>
      <c r="I426" t="s">
        <v>182</v>
      </c>
      <c r="J426" t="s">
        <v>193</v>
      </c>
      <c r="K426" t="s">
        <v>14</v>
      </c>
    </row>
    <row r="427" spans="1:11" x14ac:dyDescent="0.2">
      <c r="A427" s="3">
        <v>40615</v>
      </c>
      <c r="B427" s="1">
        <v>5.9768518518518519E-2</v>
      </c>
      <c r="C427">
        <v>35.722999999999999</v>
      </c>
      <c r="D427">
        <v>141.637</v>
      </c>
      <c r="E427">
        <v>8</v>
      </c>
      <c r="F427">
        <v>6.1</v>
      </c>
      <c r="G427" t="s">
        <v>11</v>
      </c>
      <c r="H427">
        <v>496</v>
      </c>
      <c r="I427" t="s">
        <v>182</v>
      </c>
      <c r="J427" t="s">
        <v>231</v>
      </c>
      <c r="K427" t="s">
        <v>14</v>
      </c>
    </row>
    <row r="428" spans="1:11" x14ac:dyDescent="0.2">
      <c r="A428" s="3">
        <v>40614</v>
      </c>
      <c r="B428" s="1">
        <v>0.97555555555555562</v>
      </c>
      <c r="C428">
        <v>38.046999999999997</v>
      </c>
      <c r="D428">
        <v>141.72</v>
      </c>
      <c r="E428">
        <v>15</v>
      </c>
      <c r="F428">
        <v>6.1</v>
      </c>
      <c r="G428" t="s">
        <v>19</v>
      </c>
      <c r="H428">
        <v>515</v>
      </c>
      <c r="I428" t="s">
        <v>182</v>
      </c>
      <c r="J428" t="s">
        <v>231</v>
      </c>
      <c r="K428" t="s">
        <v>14</v>
      </c>
    </row>
    <row r="429" spans="1:11" x14ac:dyDescent="0.2">
      <c r="A429" s="3">
        <v>40614</v>
      </c>
      <c r="B429" s="1">
        <v>0.5525578703703703</v>
      </c>
      <c r="C429">
        <v>37.249000000000002</v>
      </c>
      <c r="D429">
        <v>141.15899999999999</v>
      </c>
      <c r="E429">
        <v>38</v>
      </c>
      <c r="F429">
        <v>6.1</v>
      </c>
      <c r="G429" t="s">
        <v>11</v>
      </c>
      <c r="H429">
        <v>463</v>
      </c>
      <c r="I429" t="s">
        <v>182</v>
      </c>
      <c r="J429" t="s">
        <v>231</v>
      </c>
      <c r="K429" t="s">
        <v>14</v>
      </c>
    </row>
    <row r="430" spans="1:11" x14ac:dyDescent="0.2">
      <c r="A430" s="3">
        <v>40614</v>
      </c>
      <c r="B430" s="1">
        <v>7.4479166666666666E-2</v>
      </c>
      <c r="C430">
        <v>37.594000000000001</v>
      </c>
      <c r="D430">
        <v>142.648</v>
      </c>
      <c r="E430">
        <v>20</v>
      </c>
      <c r="F430">
        <v>6.5</v>
      </c>
      <c r="G430" t="s">
        <v>11</v>
      </c>
      <c r="H430">
        <v>472</v>
      </c>
      <c r="I430" t="s">
        <v>182</v>
      </c>
      <c r="J430" t="s">
        <v>193</v>
      </c>
      <c r="K430" t="s">
        <v>14</v>
      </c>
    </row>
    <row r="431" spans="1:11" x14ac:dyDescent="0.2">
      <c r="A431" s="3">
        <v>40613</v>
      </c>
      <c r="B431" s="1">
        <v>0.84125000000000005</v>
      </c>
      <c r="C431">
        <v>39.005000000000003</v>
      </c>
      <c r="D431">
        <v>142.63300000000001</v>
      </c>
      <c r="E431">
        <v>17.399999999999999</v>
      </c>
      <c r="F431">
        <v>6.1</v>
      </c>
      <c r="G431" t="s">
        <v>27</v>
      </c>
      <c r="H431">
        <v>487</v>
      </c>
      <c r="I431" t="s">
        <v>182</v>
      </c>
      <c r="J431" t="s">
        <v>231</v>
      </c>
      <c r="K431" t="s">
        <v>14</v>
      </c>
    </row>
    <row r="432" spans="1:11" x14ac:dyDescent="0.2">
      <c r="A432" s="3">
        <v>40613</v>
      </c>
      <c r="B432" s="1">
        <v>0.82418981481481479</v>
      </c>
      <c r="C432">
        <v>40.482999999999997</v>
      </c>
      <c r="D432">
        <v>139.05500000000001</v>
      </c>
      <c r="E432">
        <v>10</v>
      </c>
      <c r="F432">
        <v>6.2</v>
      </c>
      <c r="G432" t="s">
        <v>27</v>
      </c>
      <c r="H432">
        <v>442</v>
      </c>
      <c r="I432" t="s">
        <v>182</v>
      </c>
      <c r="J432" t="s">
        <v>303</v>
      </c>
      <c r="K432" t="s">
        <v>14</v>
      </c>
    </row>
    <row r="433" spans="1:11" x14ac:dyDescent="0.2">
      <c r="A433" s="3">
        <v>40613</v>
      </c>
      <c r="B433" s="1">
        <v>0.79373842592592592</v>
      </c>
      <c r="C433">
        <v>39.341999999999999</v>
      </c>
      <c r="D433">
        <v>142.87200000000001</v>
      </c>
      <c r="E433">
        <v>27.1</v>
      </c>
      <c r="F433">
        <v>6</v>
      </c>
      <c r="G433" t="s">
        <v>19</v>
      </c>
      <c r="H433">
        <v>408</v>
      </c>
      <c r="I433" t="s">
        <v>182</v>
      </c>
      <c r="J433" t="s">
        <v>231</v>
      </c>
      <c r="K433" t="s">
        <v>14</v>
      </c>
    </row>
    <row r="434" spans="1:11" x14ac:dyDescent="0.2">
      <c r="A434" s="3">
        <v>40613</v>
      </c>
      <c r="B434" s="1">
        <v>0.79115740740740748</v>
      </c>
      <c r="C434">
        <v>37.014000000000003</v>
      </c>
      <c r="D434">
        <v>138.376</v>
      </c>
      <c r="E434">
        <v>9.3000000000000007</v>
      </c>
      <c r="F434">
        <v>6.2</v>
      </c>
      <c r="G434" t="s">
        <v>19</v>
      </c>
      <c r="H434">
        <v>478</v>
      </c>
      <c r="I434" t="s">
        <v>182</v>
      </c>
      <c r="J434" t="s">
        <v>303</v>
      </c>
      <c r="K434" t="s">
        <v>14</v>
      </c>
    </row>
    <row r="435" spans="1:11" x14ac:dyDescent="0.2">
      <c r="A435" s="3">
        <v>40613</v>
      </c>
      <c r="B435" s="1">
        <v>0.63898148148148148</v>
      </c>
      <c r="C435">
        <v>36.398000000000003</v>
      </c>
      <c r="D435">
        <v>141.864</v>
      </c>
      <c r="E435">
        <v>52.8</v>
      </c>
      <c r="F435">
        <v>6</v>
      </c>
      <c r="G435" t="s">
        <v>254</v>
      </c>
      <c r="H435">
        <v>130</v>
      </c>
      <c r="I435" t="s">
        <v>182</v>
      </c>
      <c r="J435" t="s">
        <v>231</v>
      </c>
      <c r="K435" t="s">
        <v>14</v>
      </c>
    </row>
    <row r="436" spans="1:11" x14ac:dyDescent="0.2">
      <c r="A436" s="3">
        <v>40613</v>
      </c>
      <c r="B436" s="1">
        <v>0.63418981481481485</v>
      </c>
      <c r="C436">
        <v>35.994</v>
      </c>
      <c r="D436">
        <v>141.80799999999999</v>
      </c>
      <c r="E436">
        <v>21</v>
      </c>
      <c r="F436">
        <v>6.3</v>
      </c>
      <c r="G436" t="s">
        <v>19</v>
      </c>
      <c r="H436">
        <v>547</v>
      </c>
      <c r="I436" t="s">
        <v>182</v>
      </c>
      <c r="J436" t="s">
        <v>231</v>
      </c>
      <c r="K436" t="s">
        <v>14</v>
      </c>
    </row>
    <row r="437" spans="1:11" x14ac:dyDescent="0.2">
      <c r="A437" s="3">
        <v>40613</v>
      </c>
      <c r="B437" s="1">
        <v>0.48379629629629628</v>
      </c>
      <c r="C437">
        <v>39.241</v>
      </c>
      <c r="D437">
        <v>142.46299999999999</v>
      </c>
      <c r="E437">
        <v>25.7</v>
      </c>
      <c r="F437">
        <v>6.6</v>
      </c>
      <c r="G437" t="s">
        <v>304</v>
      </c>
      <c r="H437">
        <v>668</v>
      </c>
      <c r="I437" t="s">
        <v>182</v>
      </c>
      <c r="J437" t="s">
        <v>231</v>
      </c>
      <c r="K437" t="s">
        <v>14</v>
      </c>
    </row>
    <row r="438" spans="1:11" x14ac:dyDescent="0.2">
      <c r="A438" s="3">
        <v>40613</v>
      </c>
      <c r="B438" s="1">
        <v>0.42400462962962965</v>
      </c>
      <c r="C438">
        <v>39.185000000000002</v>
      </c>
      <c r="D438">
        <v>142.76</v>
      </c>
      <c r="E438">
        <v>26.5</v>
      </c>
      <c r="F438">
        <v>6</v>
      </c>
      <c r="G438" t="s">
        <v>254</v>
      </c>
      <c r="H438">
        <v>438</v>
      </c>
      <c r="I438" t="s">
        <v>182</v>
      </c>
      <c r="J438" t="s">
        <v>231</v>
      </c>
      <c r="K438" t="s">
        <v>14</v>
      </c>
    </row>
    <row r="439" spans="1:11" x14ac:dyDescent="0.2">
      <c r="A439" s="3">
        <v>40613</v>
      </c>
      <c r="B439" s="1">
        <v>0.35625000000000001</v>
      </c>
      <c r="C439">
        <v>39.14</v>
      </c>
      <c r="D439">
        <v>142.96700000000001</v>
      </c>
      <c r="E439">
        <v>27.6</v>
      </c>
      <c r="F439">
        <v>6</v>
      </c>
      <c r="G439" t="s">
        <v>254</v>
      </c>
      <c r="H439">
        <v>231</v>
      </c>
      <c r="I439" t="s">
        <v>182</v>
      </c>
      <c r="J439" t="s">
        <v>231</v>
      </c>
      <c r="K439" t="s">
        <v>14</v>
      </c>
    </row>
    <row r="440" spans="1:11" x14ac:dyDescent="0.2">
      <c r="A440" s="3">
        <v>40613</v>
      </c>
      <c r="B440" s="1">
        <v>0.35496527777777781</v>
      </c>
      <c r="C440">
        <v>37.469000000000001</v>
      </c>
      <c r="D440">
        <v>141.17599999999999</v>
      </c>
      <c r="E440">
        <v>37.299999999999997</v>
      </c>
      <c r="F440">
        <v>6</v>
      </c>
      <c r="G440" t="s">
        <v>254</v>
      </c>
      <c r="H440">
        <v>274</v>
      </c>
      <c r="I440" t="s">
        <v>182</v>
      </c>
      <c r="J440" t="s">
        <v>231</v>
      </c>
      <c r="K440" t="s">
        <v>14</v>
      </c>
    </row>
    <row r="441" spans="1:11" x14ac:dyDescent="0.2">
      <c r="A441" s="3">
        <v>40613</v>
      </c>
      <c r="B441" s="1">
        <v>0.35267361111111112</v>
      </c>
      <c r="C441">
        <v>38.017000000000003</v>
      </c>
      <c r="D441">
        <v>142.65700000000001</v>
      </c>
      <c r="E441">
        <v>42.8</v>
      </c>
      <c r="F441">
        <v>6</v>
      </c>
      <c r="G441" t="s">
        <v>254</v>
      </c>
      <c r="H441">
        <v>362</v>
      </c>
      <c r="I441" t="s">
        <v>182</v>
      </c>
      <c r="J441" t="s">
        <v>231</v>
      </c>
      <c r="K441" t="s">
        <v>14</v>
      </c>
    </row>
    <row r="442" spans="1:11" x14ac:dyDescent="0.2">
      <c r="A442" s="3">
        <v>40613</v>
      </c>
      <c r="B442" s="1">
        <v>0.35180555555555554</v>
      </c>
      <c r="C442">
        <v>37.366999999999997</v>
      </c>
      <c r="D442">
        <v>143.017</v>
      </c>
      <c r="E442">
        <v>17</v>
      </c>
      <c r="F442">
        <v>6.1</v>
      </c>
      <c r="G442" t="s">
        <v>254</v>
      </c>
      <c r="H442">
        <v>317</v>
      </c>
      <c r="I442" t="s">
        <v>182</v>
      </c>
      <c r="J442" t="s">
        <v>193</v>
      </c>
      <c r="K442" t="s">
        <v>14</v>
      </c>
    </row>
    <row r="443" spans="1:11" x14ac:dyDescent="0.2">
      <c r="A443" s="3">
        <v>40613</v>
      </c>
      <c r="B443" s="1">
        <v>0.34680555555555559</v>
      </c>
      <c r="C443">
        <v>36.165999999999997</v>
      </c>
      <c r="D443">
        <v>141.56200000000001</v>
      </c>
      <c r="E443">
        <v>6.8</v>
      </c>
      <c r="F443">
        <v>6.5</v>
      </c>
      <c r="G443" t="s">
        <v>254</v>
      </c>
      <c r="H443">
        <v>369</v>
      </c>
      <c r="I443" t="s">
        <v>182</v>
      </c>
      <c r="J443" t="s">
        <v>231</v>
      </c>
      <c r="K443" t="s">
        <v>14</v>
      </c>
    </row>
    <row r="444" spans="1:11" x14ac:dyDescent="0.2">
      <c r="A444" s="3">
        <v>40613</v>
      </c>
      <c r="B444" s="1">
        <v>0.34422453703703698</v>
      </c>
      <c r="C444">
        <v>37.046999999999997</v>
      </c>
      <c r="D444">
        <v>144.541</v>
      </c>
      <c r="E444">
        <v>41</v>
      </c>
      <c r="F444">
        <v>6.1</v>
      </c>
      <c r="G444" t="s">
        <v>254</v>
      </c>
      <c r="H444">
        <v>275</v>
      </c>
      <c r="I444" t="s">
        <v>182</v>
      </c>
      <c r="J444" t="s">
        <v>193</v>
      </c>
      <c r="K444" t="s">
        <v>14</v>
      </c>
    </row>
    <row r="445" spans="1:11" x14ac:dyDescent="0.2">
      <c r="A445" s="3">
        <v>40613</v>
      </c>
      <c r="B445" s="1">
        <v>0.34174768518518522</v>
      </c>
      <c r="C445">
        <v>36.569000000000003</v>
      </c>
      <c r="D445">
        <v>141.48599999999999</v>
      </c>
      <c r="E445">
        <v>39.6</v>
      </c>
      <c r="F445">
        <v>6.2</v>
      </c>
      <c r="G445" t="s">
        <v>254</v>
      </c>
      <c r="H445">
        <v>510</v>
      </c>
      <c r="I445" t="s">
        <v>182</v>
      </c>
      <c r="J445" t="s">
        <v>231</v>
      </c>
      <c r="K445" t="s">
        <v>14</v>
      </c>
    </row>
    <row r="446" spans="1:11" x14ac:dyDescent="0.2">
      <c r="A446" s="3">
        <v>40613</v>
      </c>
      <c r="B446" s="1">
        <v>0.31270833333333331</v>
      </c>
      <c r="C446">
        <v>37.442</v>
      </c>
      <c r="D446">
        <v>141.19499999999999</v>
      </c>
      <c r="E446">
        <v>49.2</v>
      </c>
      <c r="F446">
        <v>6</v>
      </c>
      <c r="G446" t="s">
        <v>254</v>
      </c>
      <c r="H446">
        <v>40</v>
      </c>
      <c r="I446" t="s">
        <v>182</v>
      </c>
      <c r="J446" t="s">
        <v>231</v>
      </c>
      <c r="K446" t="s">
        <v>14</v>
      </c>
    </row>
    <row r="447" spans="1:11" x14ac:dyDescent="0.2">
      <c r="A447" s="3">
        <v>40613</v>
      </c>
      <c r="B447" s="1">
        <v>0.31181712962962965</v>
      </c>
      <c r="C447">
        <v>39.030999999999999</v>
      </c>
      <c r="D447">
        <v>142.34899999999999</v>
      </c>
      <c r="E447">
        <v>45.4</v>
      </c>
      <c r="F447">
        <v>6.3</v>
      </c>
      <c r="G447" t="s">
        <v>254</v>
      </c>
      <c r="H447">
        <v>338</v>
      </c>
      <c r="I447" t="s">
        <v>182</v>
      </c>
      <c r="J447" t="s">
        <v>231</v>
      </c>
      <c r="K447" t="s">
        <v>14</v>
      </c>
    </row>
    <row r="448" spans="1:11" x14ac:dyDescent="0.2">
      <c r="A448" s="3">
        <v>40613</v>
      </c>
      <c r="B448" s="1">
        <v>0.31124999999999997</v>
      </c>
      <c r="C448">
        <v>36.823</v>
      </c>
      <c r="D448">
        <v>141.82400000000001</v>
      </c>
      <c r="E448">
        <v>28.4</v>
      </c>
      <c r="F448">
        <v>6.1</v>
      </c>
      <c r="G448" t="s">
        <v>254</v>
      </c>
      <c r="H448">
        <v>289</v>
      </c>
      <c r="I448" t="s">
        <v>182</v>
      </c>
      <c r="J448" t="s">
        <v>231</v>
      </c>
      <c r="K448" t="s">
        <v>14</v>
      </c>
    </row>
    <row r="449" spans="1:11" x14ac:dyDescent="0.2">
      <c r="A449" s="3">
        <v>40613</v>
      </c>
      <c r="B449" s="1">
        <v>0.30944444444444447</v>
      </c>
      <c r="C449">
        <v>37.933999999999997</v>
      </c>
      <c r="D449">
        <v>144.529</v>
      </c>
      <c r="E449">
        <v>39.5</v>
      </c>
      <c r="F449">
        <v>6.1</v>
      </c>
      <c r="G449" t="s">
        <v>254</v>
      </c>
      <c r="H449">
        <v>398</v>
      </c>
      <c r="I449" t="s">
        <v>182</v>
      </c>
      <c r="J449" t="s">
        <v>193</v>
      </c>
      <c r="K449" t="s">
        <v>14</v>
      </c>
    </row>
    <row r="450" spans="1:11" x14ac:dyDescent="0.2">
      <c r="A450" s="3">
        <v>40613</v>
      </c>
      <c r="B450" s="1">
        <v>0.30206018518518518</v>
      </c>
      <c r="C450">
        <v>36.585999999999999</v>
      </c>
      <c r="D450">
        <v>141.82300000000001</v>
      </c>
      <c r="E450">
        <v>24.7</v>
      </c>
      <c r="F450">
        <v>6.3</v>
      </c>
      <c r="G450" t="s">
        <v>254</v>
      </c>
      <c r="H450">
        <v>382</v>
      </c>
      <c r="I450" t="s">
        <v>182</v>
      </c>
      <c r="J450" t="s">
        <v>231</v>
      </c>
      <c r="K450" t="s">
        <v>14</v>
      </c>
    </row>
    <row r="451" spans="1:11" x14ac:dyDescent="0.2">
      <c r="A451" s="3">
        <v>40613</v>
      </c>
      <c r="B451" s="1">
        <v>0.29097222222222224</v>
      </c>
      <c r="C451">
        <v>37.356999999999999</v>
      </c>
      <c r="D451">
        <v>144.72499999999999</v>
      </c>
      <c r="E451">
        <v>35.9</v>
      </c>
      <c r="F451">
        <v>6.3</v>
      </c>
      <c r="G451" t="s">
        <v>254</v>
      </c>
      <c r="H451">
        <v>292</v>
      </c>
      <c r="I451" t="s">
        <v>182</v>
      </c>
      <c r="J451" t="s">
        <v>193</v>
      </c>
      <c r="K451" t="s">
        <v>14</v>
      </c>
    </row>
    <row r="452" spans="1:11" x14ac:dyDescent="0.2">
      <c r="A452" s="3">
        <v>40613</v>
      </c>
      <c r="B452" s="1">
        <v>0.28976851851851854</v>
      </c>
      <c r="C452">
        <v>35.712000000000003</v>
      </c>
      <c r="D452">
        <v>140.875</v>
      </c>
      <c r="E452">
        <v>47.5</v>
      </c>
      <c r="F452">
        <v>6</v>
      </c>
      <c r="G452" t="s">
        <v>254</v>
      </c>
      <c r="H452">
        <v>368</v>
      </c>
      <c r="I452" t="s">
        <v>182</v>
      </c>
      <c r="J452" t="s">
        <v>231</v>
      </c>
      <c r="K452" t="s">
        <v>14</v>
      </c>
    </row>
    <row r="453" spans="1:11" x14ac:dyDescent="0.2">
      <c r="A453" s="3">
        <v>40613</v>
      </c>
      <c r="B453" s="1">
        <v>0.284212962962963</v>
      </c>
      <c r="C453">
        <v>37.337000000000003</v>
      </c>
      <c r="D453">
        <v>144.23699999999999</v>
      </c>
      <c r="E453">
        <v>47.3</v>
      </c>
      <c r="F453">
        <v>6.1</v>
      </c>
      <c r="G453" t="s">
        <v>254</v>
      </c>
      <c r="H453">
        <v>121</v>
      </c>
      <c r="I453" t="s">
        <v>182</v>
      </c>
      <c r="J453" t="s">
        <v>193</v>
      </c>
      <c r="K453" t="s">
        <v>14</v>
      </c>
    </row>
    <row r="454" spans="1:11" x14ac:dyDescent="0.2">
      <c r="A454" s="3">
        <v>40613</v>
      </c>
      <c r="B454" s="1">
        <v>0.28385416666666669</v>
      </c>
      <c r="C454">
        <v>37.960999999999999</v>
      </c>
      <c r="D454">
        <v>142.72399999999999</v>
      </c>
      <c r="E454">
        <v>11.7</v>
      </c>
      <c r="F454">
        <v>6.2</v>
      </c>
      <c r="G454" t="s">
        <v>254</v>
      </c>
      <c r="H454">
        <v>323</v>
      </c>
      <c r="I454" t="s">
        <v>182</v>
      </c>
      <c r="J454" t="s">
        <v>193</v>
      </c>
      <c r="K454" t="s">
        <v>14</v>
      </c>
    </row>
    <row r="455" spans="1:11" x14ac:dyDescent="0.2">
      <c r="A455" s="3">
        <v>40613</v>
      </c>
      <c r="B455" s="1">
        <v>0.27031250000000001</v>
      </c>
      <c r="C455">
        <v>37.811999999999998</v>
      </c>
      <c r="D455">
        <v>144.233</v>
      </c>
      <c r="E455">
        <v>40.6</v>
      </c>
      <c r="F455">
        <v>6.1</v>
      </c>
      <c r="G455" t="s">
        <v>254</v>
      </c>
      <c r="H455">
        <v>94</v>
      </c>
      <c r="I455" t="s">
        <v>182</v>
      </c>
      <c r="J455" t="s">
        <v>193</v>
      </c>
      <c r="K455" t="s">
        <v>14</v>
      </c>
    </row>
    <row r="456" spans="1:11" x14ac:dyDescent="0.2">
      <c r="A456" s="3">
        <v>40613</v>
      </c>
      <c r="B456" s="1">
        <v>0.26793981481481483</v>
      </c>
      <c r="C456">
        <v>38.058</v>
      </c>
      <c r="D456">
        <v>144.59</v>
      </c>
      <c r="E456">
        <v>18.600000000000001</v>
      </c>
      <c r="F456">
        <v>7.7</v>
      </c>
      <c r="G456" t="s">
        <v>27</v>
      </c>
      <c r="H456">
        <v>507</v>
      </c>
      <c r="I456" t="s">
        <v>182</v>
      </c>
      <c r="J456" t="s">
        <v>193</v>
      </c>
      <c r="K456" t="s">
        <v>14</v>
      </c>
    </row>
    <row r="457" spans="1:11" x14ac:dyDescent="0.2">
      <c r="A457" s="3">
        <v>40613</v>
      </c>
      <c r="B457" s="1">
        <v>0.2660763888888889</v>
      </c>
      <c r="C457">
        <v>39.03</v>
      </c>
      <c r="D457">
        <v>142.28399999999999</v>
      </c>
      <c r="E457">
        <v>56.3</v>
      </c>
      <c r="F457">
        <v>6.2</v>
      </c>
      <c r="G457" t="s">
        <v>254</v>
      </c>
      <c r="H457">
        <v>194</v>
      </c>
      <c r="I457" t="s">
        <v>182</v>
      </c>
      <c r="J457" t="s">
        <v>231</v>
      </c>
      <c r="K457" t="s">
        <v>14</v>
      </c>
    </row>
    <row r="458" spans="1:11" x14ac:dyDescent="0.2">
      <c r="A458" s="3">
        <v>40613</v>
      </c>
      <c r="B458" s="1">
        <v>0.26495370370370369</v>
      </c>
      <c r="C458">
        <v>38.29</v>
      </c>
      <c r="D458">
        <v>142.81299999999999</v>
      </c>
      <c r="E458">
        <v>51.7</v>
      </c>
      <c r="F458">
        <v>6.2</v>
      </c>
      <c r="G458" t="s">
        <v>254</v>
      </c>
      <c r="H458">
        <v>98</v>
      </c>
      <c r="I458" t="s">
        <v>182</v>
      </c>
      <c r="J458" t="s">
        <v>231</v>
      </c>
      <c r="K458" t="s">
        <v>14</v>
      </c>
    </row>
    <row r="459" spans="1:11" x14ac:dyDescent="0.2">
      <c r="A459" s="3">
        <v>40613</v>
      </c>
      <c r="B459" s="1">
        <v>0.26393518518518516</v>
      </c>
      <c r="C459">
        <v>36.003999999999998</v>
      </c>
      <c r="D459">
        <v>142.06700000000001</v>
      </c>
      <c r="E459">
        <v>49.3</v>
      </c>
      <c r="F459">
        <v>6.5</v>
      </c>
      <c r="G459" t="s">
        <v>254</v>
      </c>
      <c r="H459">
        <v>43</v>
      </c>
      <c r="I459" t="s">
        <v>182</v>
      </c>
      <c r="J459" t="s">
        <v>193</v>
      </c>
      <c r="K459" t="s">
        <v>14</v>
      </c>
    </row>
    <row r="460" spans="1:11" x14ac:dyDescent="0.2">
      <c r="A460" s="3">
        <v>40613</v>
      </c>
      <c r="B460" s="1">
        <v>0.26306712962962964</v>
      </c>
      <c r="C460">
        <v>36.023000000000003</v>
      </c>
      <c r="D460">
        <v>142.26900000000001</v>
      </c>
      <c r="E460">
        <v>16</v>
      </c>
      <c r="F460">
        <v>6.6</v>
      </c>
      <c r="G460" t="s">
        <v>254</v>
      </c>
      <c r="H460">
        <v>57</v>
      </c>
      <c r="I460" t="s">
        <v>182</v>
      </c>
      <c r="J460" t="s">
        <v>193</v>
      </c>
      <c r="K460" t="s">
        <v>14</v>
      </c>
    </row>
    <row r="461" spans="1:11" x14ac:dyDescent="0.2">
      <c r="A461" s="3">
        <v>40613</v>
      </c>
      <c r="B461" s="1">
        <v>0.26087962962962963</v>
      </c>
      <c r="C461">
        <v>36.280999999999999</v>
      </c>
      <c r="D461">
        <v>141.11099999999999</v>
      </c>
      <c r="E461">
        <v>42.6</v>
      </c>
      <c r="F461">
        <v>7.9</v>
      </c>
      <c r="G461" t="s">
        <v>27</v>
      </c>
      <c r="H461">
        <v>163</v>
      </c>
      <c r="I461" t="s">
        <v>182</v>
      </c>
      <c r="J461" t="s">
        <v>231</v>
      </c>
      <c r="K461" t="s">
        <v>14</v>
      </c>
    </row>
    <row r="462" spans="1:11" x14ac:dyDescent="0.2">
      <c r="A462" s="3">
        <v>40613</v>
      </c>
      <c r="B462" s="1">
        <v>0.26068287037037036</v>
      </c>
      <c r="C462">
        <v>37.93</v>
      </c>
      <c r="D462">
        <v>143.80199999999999</v>
      </c>
      <c r="E462">
        <v>35</v>
      </c>
      <c r="F462">
        <v>6.3</v>
      </c>
      <c r="G462" t="s">
        <v>254</v>
      </c>
      <c r="H462">
        <v>75</v>
      </c>
      <c r="I462" t="s">
        <v>182</v>
      </c>
      <c r="J462" t="s">
        <v>193</v>
      </c>
      <c r="K462" t="s">
        <v>14</v>
      </c>
    </row>
    <row r="463" spans="1:11" x14ac:dyDescent="0.2">
      <c r="A463" s="3">
        <v>40613</v>
      </c>
      <c r="B463" s="1">
        <v>0.25903935185185184</v>
      </c>
      <c r="C463">
        <v>37.210999999999999</v>
      </c>
      <c r="D463">
        <v>141.601</v>
      </c>
      <c r="E463">
        <v>40.1</v>
      </c>
      <c r="F463">
        <v>6.2</v>
      </c>
      <c r="G463" t="s">
        <v>254</v>
      </c>
      <c r="H463">
        <v>275</v>
      </c>
      <c r="I463" t="s">
        <v>182</v>
      </c>
      <c r="J463" t="s">
        <v>231</v>
      </c>
      <c r="K463" t="s">
        <v>14</v>
      </c>
    </row>
    <row r="464" spans="1:11" x14ac:dyDescent="0.2">
      <c r="A464" s="3">
        <v>40613</v>
      </c>
      <c r="B464" s="1">
        <v>0.25874999999999998</v>
      </c>
      <c r="C464">
        <v>37.787999999999997</v>
      </c>
      <c r="D464">
        <v>144.233</v>
      </c>
      <c r="E464">
        <v>25.4</v>
      </c>
      <c r="F464">
        <v>6.2</v>
      </c>
      <c r="G464" t="s">
        <v>254</v>
      </c>
      <c r="H464">
        <v>130</v>
      </c>
      <c r="I464" t="s">
        <v>182</v>
      </c>
      <c r="J464" t="s">
        <v>193</v>
      </c>
      <c r="K464" t="s">
        <v>14</v>
      </c>
    </row>
    <row r="465" spans="1:11" x14ac:dyDescent="0.2">
      <c r="A465" s="3">
        <v>40613</v>
      </c>
      <c r="B465" s="1">
        <v>0.25589120370370372</v>
      </c>
      <c r="C465">
        <v>38.969000000000001</v>
      </c>
      <c r="D465">
        <v>143.37</v>
      </c>
      <c r="E465">
        <v>2.8</v>
      </c>
      <c r="F465">
        <v>6.7</v>
      </c>
      <c r="G465" t="s">
        <v>254</v>
      </c>
      <c r="H465">
        <v>122</v>
      </c>
      <c r="I465" t="s">
        <v>182</v>
      </c>
      <c r="J465" t="s">
        <v>193</v>
      </c>
      <c r="K465" t="s">
        <v>14</v>
      </c>
    </row>
    <row r="466" spans="1:11" x14ac:dyDescent="0.2">
      <c r="A466" s="3">
        <v>40613</v>
      </c>
      <c r="B466" s="1">
        <v>0.25509259259259259</v>
      </c>
      <c r="C466">
        <v>36.418999999999997</v>
      </c>
      <c r="D466">
        <v>141.876</v>
      </c>
      <c r="E466">
        <v>32.299999999999997</v>
      </c>
      <c r="F466">
        <v>6.4</v>
      </c>
      <c r="G466" t="s">
        <v>254</v>
      </c>
      <c r="H466">
        <v>262</v>
      </c>
      <c r="I466" t="s">
        <v>182</v>
      </c>
      <c r="J466" t="s">
        <v>231</v>
      </c>
      <c r="K466" t="s">
        <v>14</v>
      </c>
    </row>
    <row r="467" spans="1:11" x14ac:dyDescent="0.2">
      <c r="A467" s="3">
        <v>40613</v>
      </c>
      <c r="B467" s="1">
        <v>0.25431712962962966</v>
      </c>
      <c r="C467">
        <v>39.003</v>
      </c>
      <c r="D467">
        <v>142.29</v>
      </c>
      <c r="E467">
        <v>42.7</v>
      </c>
      <c r="F467">
        <v>6.3</v>
      </c>
      <c r="G467" t="s">
        <v>254</v>
      </c>
      <c r="H467">
        <v>304</v>
      </c>
      <c r="I467" t="s">
        <v>182</v>
      </c>
      <c r="J467" t="s">
        <v>231</v>
      </c>
      <c r="K467" t="s">
        <v>14</v>
      </c>
    </row>
    <row r="468" spans="1:11" x14ac:dyDescent="0.2">
      <c r="A468" s="3">
        <v>40613</v>
      </c>
      <c r="B468" s="1">
        <v>0.2504513888888889</v>
      </c>
      <c r="C468">
        <v>38.094999999999999</v>
      </c>
      <c r="D468">
        <v>142.49199999999999</v>
      </c>
      <c r="E468">
        <v>40.6</v>
      </c>
      <c r="F468">
        <v>6.2</v>
      </c>
      <c r="G468" t="s">
        <v>254</v>
      </c>
      <c r="H468">
        <v>43</v>
      </c>
      <c r="I468" t="s">
        <v>182</v>
      </c>
      <c r="J468" t="s">
        <v>231</v>
      </c>
      <c r="K468" t="s">
        <v>14</v>
      </c>
    </row>
    <row r="469" spans="1:11" x14ac:dyDescent="0.2">
      <c r="A469" s="3">
        <v>40613</v>
      </c>
      <c r="B469" s="1">
        <v>0.24869212962962961</v>
      </c>
      <c r="C469">
        <v>37.622999999999998</v>
      </c>
      <c r="D469">
        <v>142.155</v>
      </c>
      <c r="E469">
        <v>50.7</v>
      </c>
      <c r="F469">
        <v>6.3</v>
      </c>
      <c r="G469" t="s">
        <v>254</v>
      </c>
      <c r="H469">
        <v>98</v>
      </c>
      <c r="I469" t="s">
        <v>182</v>
      </c>
      <c r="J469" t="s">
        <v>193</v>
      </c>
      <c r="K469" t="s">
        <v>14</v>
      </c>
    </row>
    <row r="470" spans="1:11" x14ac:dyDescent="0.2">
      <c r="A470" s="3">
        <v>40613</v>
      </c>
      <c r="B470" s="1">
        <v>0.24704861111111112</v>
      </c>
      <c r="C470">
        <v>37.359000000000002</v>
      </c>
      <c r="D470">
        <v>143.351</v>
      </c>
      <c r="E470">
        <v>35</v>
      </c>
      <c r="F470">
        <v>6.4</v>
      </c>
      <c r="G470" t="s">
        <v>254</v>
      </c>
      <c r="H470">
        <v>108</v>
      </c>
      <c r="I470" t="s">
        <v>182</v>
      </c>
      <c r="J470" t="s">
        <v>193</v>
      </c>
      <c r="K470" t="s">
        <v>14</v>
      </c>
    </row>
    <row r="471" spans="1:11" x14ac:dyDescent="0.2">
      <c r="A471" s="3">
        <v>40613</v>
      </c>
      <c r="B471" s="1">
        <v>0.24619212962962964</v>
      </c>
      <c r="C471">
        <v>37.712000000000003</v>
      </c>
      <c r="D471">
        <v>141.184</v>
      </c>
      <c r="E471">
        <v>32.299999999999997</v>
      </c>
      <c r="F471">
        <v>6.3</v>
      </c>
      <c r="G471" t="s">
        <v>254</v>
      </c>
      <c r="H471">
        <v>120</v>
      </c>
      <c r="I471" t="s">
        <v>182</v>
      </c>
      <c r="J471" t="s">
        <v>231</v>
      </c>
      <c r="K471" t="s">
        <v>14</v>
      </c>
    </row>
    <row r="472" spans="1:11" x14ac:dyDescent="0.2">
      <c r="A472" s="3">
        <v>40613</v>
      </c>
      <c r="B472" s="1">
        <v>0.24055555555555555</v>
      </c>
      <c r="C472">
        <v>38.296999999999997</v>
      </c>
      <c r="D472">
        <v>142.37299999999999</v>
      </c>
      <c r="E472">
        <v>29</v>
      </c>
      <c r="F472">
        <v>9</v>
      </c>
      <c r="G472" t="s">
        <v>11</v>
      </c>
      <c r="H472">
        <v>541</v>
      </c>
      <c r="I472" t="s">
        <v>182</v>
      </c>
      <c r="J472" t="s">
        <v>231</v>
      </c>
      <c r="K472" t="s">
        <v>14</v>
      </c>
    </row>
    <row r="473" spans="1:11" x14ac:dyDescent="0.2">
      <c r="A473" s="3">
        <v>40612</v>
      </c>
      <c r="B473" s="1">
        <v>0.71430555555555564</v>
      </c>
      <c r="C473">
        <v>-6.8730000000000002</v>
      </c>
      <c r="D473">
        <v>116.72</v>
      </c>
      <c r="E473">
        <v>510.6</v>
      </c>
      <c r="F473">
        <v>6.5</v>
      </c>
      <c r="G473" t="s">
        <v>11</v>
      </c>
      <c r="H473">
        <v>492</v>
      </c>
      <c r="I473" t="s">
        <v>182</v>
      </c>
      <c r="J473" t="s">
        <v>305</v>
      </c>
      <c r="K473" t="s">
        <v>14</v>
      </c>
    </row>
    <row r="474" spans="1:11" x14ac:dyDescent="0.2">
      <c r="A474" s="3">
        <v>40611</v>
      </c>
      <c r="B474" s="1">
        <v>0.8922337962962964</v>
      </c>
      <c r="C474">
        <v>-5.9850000000000003</v>
      </c>
      <c r="D474">
        <v>149.77699999999999</v>
      </c>
      <c r="E474">
        <v>29</v>
      </c>
      <c r="F474">
        <v>6.4</v>
      </c>
      <c r="G474" t="s">
        <v>11</v>
      </c>
      <c r="H474">
        <v>165</v>
      </c>
      <c r="I474" t="s">
        <v>182</v>
      </c>
      <c r="J474" t="s">
        <v>194</v>
      </c>
      <c r="K474" t="s">
        <v>14</v>
      </c>
    </row>
    <row r="475" spans="1:11" x14ac:dyDescent="0.2">
      <c r="A475" s="3">
        <v>40611</v>
      </c>
      <c r="B475" s="1">
        <v>0.89167824074074076</v>
      </c>
      <c r="C475">
        <v>38.295999999999999</v>
      </c>
      <c r="D475">
        <v>142.80799999999999</v>
      </c>
      <c r="E475">
        <v>15</v>
      </c>
      <c r="F475">
        <v>6.5</v>
      </c>
      <c r="G475" t="s">
        <v>27</v>
      </c>
      <c r="H475">
        <v>224</v>
      </c>
      <c r="I475" t="s">
        <v>182</v>
      </c>
      <c r="J475" t="s">
        <v>231</v>
      </c>
      <c r="K475" t="s">
        <v>14</v>
      </c>
    </row>
    <row r="476" spans="1:11" x14ac:dyDescent="0.2">
      <c r="A476" s="3">
        <v>40611</v>
      </c>
      <c r="B476" s="1">
        <v>0.89047453703703694</v>
      </c>
      <c r="C476">
        <v>38.344999999999999</v>
      </c>
      <c r="D476">
        <v>142.648</v>
      </c>
      <c r="E476">
        <v>23</v>
      </c>
      <c r="F476">
        <v>6</v>
      </c>
      <c r="G476" t="s">
        <v>27</v>
      </c>
      <c r="H476">
        <v>395</v>
      </c>
      <c r="I476" t="s">
        <v>182</v>
      </c>
      <c r="J476" t="s">
        <v>231</v>
      </c>
      <c r="K476" t="s">
        <v>14</v>
      </c>
    </row>
    <row r="477" spans="1:11" x14ac:dyDescent="0.2">
      <c r="A477" s="3">
        <v>40611</v>
      </c>
      <c r="B477" s="1">
        <v>0.76129629629629625</v>
      </c>
      <c r="C477">
        <v>38.314999999999998</v>
      </c>
      <c r="D477">
        <v>142.434</v>
      </c>
      <c r="E477">
        <v>22</v>
      </c>
      <c r="F477">
        <v>6</v>
      </c>
      <c r="G477" t="s">
        <v>11</v>
      </c>
      <c r="H477">
        <v>411</v>
      </c>
      <c r="I477" t="s">
        <v>182</v>
      </c>
      <c r="J477" t="s">
        <v>231</v>
      </c>
      <c r="K477" t="s">
        <v>14</v>
      </c>
    </row>
    <row r="478" spans="1:11" x14ac:dyDescent="0.2">
      <c r="A478" s="3">
        <v>40611</v>
      </c>
      <c r="B478" s="1">
        <v>0.11481481481481481</v>
      </c>
      <c r="C478">
        <v>38.435000000000002</v>
      </c>
      <c r="D478">
        <v>142.84200000000001</v>
      </c>
      <c r="E478">
        <v>32</v>
      </c>
      <c r="F478">
        <v>7.3</v>
      </c>
      <c r="G478" t="s">
        <v>11</v>
      </c>
      <c r="H478">
        <v>550</v>
      </c>
      <c r="I478" t="s">
        <v>182</v>
      </c>
      <c r="J478" t="s">
        <v>231</v>
      </c>
      <c r="K478" t="s">
        <v>14</v>
      </c>
    </row>
    <row r="479" spans="1:11" x14ac:dyDescent="0.2">
      <c r="A479" s="3">
        <v>40609</v>
      </c>
      <c r="B479" s="1">
        <v>6.6666666666666671E-3</v>
      </c>
      <c r="C479">
        <v>-10.349</v>
      </c>
      <c r="D479">
        <v>160.76599999999999</v>
      </c>
      <c r="E479">
        <v>22</v>
      </c>
      <c r="F479">
        <v>6.3</v>
      </c>
      <c r="G479" t="s">
        <v>11</v>
      </c>
      <c r="H479">
        <v>471</v>
      </c>
      <c r="I479" t="s">
        <v>182</v>
      </c>
      <c r="J479" t="s">
        <v>225</v>
      </c>
      <c r="K479" t="s">
        <v>14</v>
      </c>
    </row>
    <row r="480" spans="1:11" x14ac:dyDescent="0.2">
      <c r="A480" s="3">
        <v>40608</v>
      </c>
      <c r="B480" s="1">
        <v>0.60597222222222225</v>
      </c>
      <c r="C480">
        <v>-56.421999999999997</v>
      </c>
      <c r="D480">
        <v>-27.062999999999999</v>
      </c>
      <c r="E480">
        <v>87.7</v>
      </c>
      <c r="F480">
        <v>6.5</v>
      </c>
      <c r="G480" t="s">
        <v>11</v>
      </c>
      <c r="H480">
        <v>407</v>
      </c>
      <c r="I480" t="s">
        <v>182</v>
      </c>
      <c r="J480" t="s">
        <v>265</v>
      </c>
      <c r="K480" t="s">
        <v>14</v>
      </c>
    </row>
    <row r="481" spans="1:11" x14ac:dyDescent="0.2">
      <c r="A481" s="3">
        <v>40608</v>
      </c>
      <c r="B481" s="1">
        <v>0.52221064814814822</v>
      </c>
      <c r="C481">
        <v>-18.021000000000001</v>
      </c>
      <c r="D481">
        <v>-69.361999999999995</v>
      </c>
      <c r="E481">
        <v>118</v>
      </c>
      <c r="F481">
        <v>6.3</v>
      </c>
      <c r="G481" t="s">
        <v>11</v>
      </c>
      <c r="H481">
        <v>590</v>
      </c>
      <c r="I481" t="s">
        <v>182</v>
      </c>
      <c r="J481" t="s">
        <v>241</v>
      </c>
      <c r="K481" t="s">
        <v>14</v>
      </c>
    </row>
    <row r="482" spans="1:11" x14ac:dyDescent="0.2">
      <c r="A482" s="3">
        <v>40603</v>
      </c>
      <c r="B482" s="1">
        <v>3.7337962962962962E-2</v>
      </c>
      <c r="C482">
        <v>-29.701000000000001</v>
      </c>
      <c r="D482">
        <v>-111.98099999999999</v>
      </c>
      <c r="E482">
        <v>10</v>
      </c>
      <c r="F482">
        <v>6</v>
      </c>
      <c r="G482" t="s">
        <v>11</v>
      </c>
      <c r="H482">
        <v>227</v>
      </c>
      <c r="I482" t="s">
        <v>182</v>
      </c>
      <c r="J482" t="s">
        <v>57</v>
      </c>
      <c r="K482" t="s">
        <v>14</v>
      </c>
    </row>
    <row r="483" spans="1:11" x14ac:dyDescent="0.2">
      <c r="A483" s="3">
        <v>40595</v>
      </c>
      <c r="B483" s="1">
        <v>0.99423611111111121</v>
      </c>
      <c r="C483">
        <v>-43.582999999999998</v>
      </c>
      <c r="D483">
        <v>172.68</v>
      </c>
      <c r="E483">
        <v>5.9</v>
      </c>
      <c r="F483">
        <v>6.1</v>
      </c>
      <c r="G483" t="s">
        <v>11</v>
      </c>
      <c r="H483">
        <v>323</v>
      </c>
      <c r="I483" t="s">
        <v>182</v>
      </c>
      <c r="J483" t="s">
        <v>306</v>
      </c>
      <c r="K483" t="s">
        <v>14</v>
      </c>
    </row>
    <row r="484" spans="1:11" x14ac:dyDescent="0.2">
      <c r="A484" s="3">
        <v>40595</v>
      </c>
      <c r="B484" s="1">
        <v>0.45685185185185184</v>
      </c>
      <c r="C484">
        <v>-26.141999999999999</v>
      </c>
      <c r="D484">
        <v>178.39400000000001</v>
      </c>
      <c r="E484">
        <v>558.1</v>
      </c>
      <c r="F484">
        <v>6.5</v>
      </c>
      <c r="G484" t="s">
        <v>11</v>
      </c>
      <c r="H484">
        <v>610</v>
      </c>
      <c r="I484" t="s">
        <v>182</v>
      </c>
      <c r="J484" t="s">
        <v>261</v>
      </c>
      <c r="K484" t="s">
        <v>14</v>
      </c>
    </row>
    <row r="485" spans="1:11" x14ac:dyDescent="0.2">
      <c r="A485" s="3">
        <v>40594</v>
      </c>
      <c r="B485" s="1">
        <v>0.90513888888888883</v>
      </c>
      <c r="C485">
        <v>55.917999999999999</v>
      </c>
      <c r="D485">
        <v>162.11699999999999</v>
      </c>
      <c r="E485">
        <v>33</v>
      </c>
      <c r="F485">
        <v>6.1</v>
      </c>
      <c r="G485" t="s">
        <v>11</v>
      </c>
      <c r="H485">
        <v>576</v>
      </c>
      <c r="I485" t="s">
        <v>182</v>
      </c>
      <c r="J485" t="s">
        <v>229</v>
      </c>
      <c r="K485" t="s">
        <v>14</v>
      </c>
    </row>
    <row r="486" spans="1:11" x14ac:dyDescent="0.2">
      <c r="A486" s="3">
        <v>40589</v>
      </c>
      <c r="B486" s="1">
        <v>0.56519675925925927</v>
      </c>
      <c r="C486">
        <v>-2.4969999999999999</v>
      </c>
      <c r="D486">
        <v>121.483</v>
      </c>
      <c r="E486">
        <v>16.2</v>
      </c>
      <c r="F486">
        <v>6.1</v>
      </c>
      <c r="G486" t="s">
        <v>11</v>
      </c>
      <c r="H486">
        <v>255</v>
      </c>
      <c r="I486" t="s">
        <v>182</v>
      </c>
      <c r="J486" t="s">
        <v>186</v>
      </c>
      <c r="K486" t="s">
        <v>14</v>
      </c>
    </row>
    <row r="487" spans="1:11" x14ac:dyDescent="0.2">
      <c r="A487" s="3">
        <v>40588</v>
      </c>
      <c r="B487" s="1">
        <v>0.15288194444444445</v>
      </c>
      <c r="C487">
        <v>-35.380000000000003</v>
      </c>
      <c r="D487">
        <v>-72.834000000000003</v>
      </c>
      <c r="E487">
        <v>21</v>
      </c>
      <c r="F487">
        <v>6.7</v>
      </c>
      <c r="G487" t="s">
        <v>11</v>
      </c>
      <c r="H487">
        <v>358</v>
      </c>
      <c r="I487" t="s">
        <v>182</v>
      </c>
      <c r="J487" t="s">
        <v>307</v>
      </c>
      <c r="K487" t="s">
        <v>14</v>
      </c>
    </row>
    <row r="488" spans="1:11" x14ac:dyDescent="0.2">
      <c r="A488" s="3">
        <v>40587</v>
      </c>
      <c r="B488" s="1">
        <v>0.44104166666666672</v>
      </c>
      <c r="C488">
        <v>-36.649000000000001</v>
      </c>
      <c r="D488">
        <v>-73.176000000000002</v>
      </c>
      <c r="E488">
        <v>17</v>
      </c>
      <c r="F488">
        <v>6</v>
      </c>
      <c r="G488" t="s">
        <v>27</v>
      </c>
      <c r="H488">
        <v>308</v>
      </c>
      <c r="I488" t="s">
        <v>182</v>
      </c>
      <c r="J488" t="s">
        <v>264</v>
      </c>
      <c r="K488" t="s">
        <v>14</v>
      </c>
    </row>
    <row r="489" spans="1:11" x14ac:dyDescent="0.2">
      <c r="A489" s="3">
        <v>40586</v>
      </c>
      <c r="B489" s="1">
        <v>0.74856481481481474</v>
      </c>
      <c r="C489">
        <v>-20.879000000000001</v>
      </c>
      <c r="D489">
        <v>-175.672</v>
      </c>
      <c r="E489">
        <v>85</v>
      </c>
      <c r="F489">
        <v>6.1</v>
      </c>
      <c r="G489" t="s">
        <v>11</v>
      </c>
      <c r="H489">
        <v>481</v>
      </c>
      <c r="I489" t="s">
        <v>182</v>
      </c>
      <c r="J489" t="s">
        <v>243</v>
      </c>
      <c r="K489" t="s">
        <v>14</v>
      </c>
    </row>
    <row r="490" spans="1:11" x14ac:dyDescent="0.2">
      <c r="A490" s="3">
        <v>40586</v>
      </c>
      <c r="B490" s="1">
        <v>5.3483796296296293E-2</v>
      </c>
      <c r="C490">
        <v>-37.027000000000001</v>
      </c>
      <c r="D490">
        <v>-72.953999999999994</v>
      </c>
      <c r="E490">
        <v>16</v>
      </c>
      <c r="F490">
        <v>6.1</v>
      </c>
      <c r="G490" t="s">
        <v>19</v>
      </c>
      <c r="H490">
        <v>224</v>
      </c>
      <c r="I490" t="s">
        <v>182</v>
      </c>
      <c r="J490" t="s">
        <v>308</v>
      </c>
      <c r="K490" t="s">
        <v>14</v>
      </c>
    </row>
    <row r="491" spans="1:11" x14ac:dyDescent="0.2">
      <c r="A491" s="3">
        <v>40585</v>
      </c>
      <c r="B491" s="1">
        <v>0.83715277777777775</v>
      </c>
      <c r="C491">
        <v>-36.421999999999997</v>
      </c>
      <c r="D491">
        <v>-72.959999999999994</v>
      </c>
      <c r="E491">
        <v>26</v>
      </c>
      <c r="F491">
        <v>6.9</v>
      </c>
      <c r="G491" t="s">
        <v>11</v>
      </c>
      <c r="H491">
        <v>382</v>
      </c>
      <c r="I491" t="s">
        <v>182</v>
      </c>
      <c r="J491" t="s">
        <v>264</v>
      </c>
      <c r="K491" t="s">
        <v>14</v>
      </c>
    </row>
    <row r="492" spans="1:11" x14ac:dyDescent="0.2">
      <c r="A492" s="3">
        <v>40584</v>
      </c>
      <c r="B492" s="1">
        <v>0.61247685185185186</v>
      </c>
      <c r="C492">
        <v>4.077</v>
      </c>
      <c r="D492">
        <v>123.039</v>
      </c>
      <c r="E492">
        <v>525</v>
      </c>
      <c r="F492">
        <v>6.6</v>
      </c>
      <c r="G492" t="s">
        <v>19</v>
      </c>
      <c r="H492">
        <v>262</v>
      </c>
      <c r="I492" t="s">
        <v>182</v>
      </c>
      <c r="J492" t="s">
        <v>207</v>
      </c>
      <c r="K492" t="s">
        <v>14</v>
      </c>
    </row>
    <row r="493" spans="1:11" x14ac:dyDescent="0.2">
      <c r="A493" s="3">
        <v>40584</v>
      </c>
      <c r="B493" s="1">
        <v>0.61072916666666666</v>
      </c>
      <c r="C493">
        <v>4.1950000000000003</v>
      </c>
      <c r="D493">
        <v>122.974</v>
      </c>
      <c r="E493">
        <v>523.20000000000005</v>
      </c>
      <c r="F493">
        <v>6.5</v>
      </c>
      <c r="G493" t="s">
        <v>11</v>
      </c>
      <c r="H493">
        <v>488</v>
      </c>
      <c r="I493" t="s">
        <v>182</v>
      </c>
      <c r="J493" t="s">
        <v>207</v>
      </c>
      <c r="K493" t="s">
        <v>14</v>
      </c>
    </row>
    <row r="494" spans="1:11" x14ac:dyDescent="0.2">
      <c r="A494" s="3">
        <v>40581</v>
      </c>
      <c r="B494" s="1">
        <v>0.82895833333333335</v>
      </c>
      <c r="C494">
        <v>-7.1539999999999999</v>
      </c>
      <c r="D494">
        <v>155.184</v>
      </c>
      <c r="E494">
        <v>415</v>
      </c>
      <c r="F494">
        <v>6.4</v>
      </c>
      <c r="G494" t="s">
        <v>11</v>
      </c>
      <c r="H494">
        <v>393</v>
      </c>
      <c r="I494" t="s">
        <v>182</v>
      </c>
      <c r="J494" t="s">
        <v>225</v>
      </c>
      <c r="K494" t="s">
        <v>14</v>
      </c>
    </row>
    <row r="495" spans="1:11" x14ac:dyDescent="0.2">
      <c r="A495" s="3">
        <v>40578</v>
      </c>
      <c r="B495" s="1">
        <v>0.57900462962962962</v>
      </c>
      <c r="C495">
        <v>24.617999999999999</v>
      </c>
      <c r="D495">
        <v>94.68</v>
      </c>
      <c r="E495">
        <v>85</v>
      </c>
      <c r="F495">
        <v>6.2</v>
      </c>
      <c r="G495" t="s">
        <v>11</v>
      </c>
      <c r="H495">
        <v>555</v>
      </c>
      <c r="I495" t="s">
        <v>182</v>
      </c>
      <c r="J495" t="s">
        <v>309</v>
      </c>
      <c r="K495" t="s">
        <v>14</v>
      </c>
    </row>
    <row r="496" spans="1:11" x14ac:dyDescent="0.2">
      <c r="A496" s="3">
        <v>40574</v>
      </c>
      <c r="B496" s="1">
        <v>0.25239583333333332</v>
      </c>
      <c r="C496">
        <v>-22.009</v>
      </c>
      <c r="D496">
        <v>-175.62200000000001</v>
      </c>
      <c r="E496">
        <v>76</v>
      </c>
      <c r="F496">
        <v>6</v>
      </c>
      <c r="G496" t="s">
        <v>11</v>
      </c>
      <c r="H496">
        <v>437</v>
      </c>
      <c r="I496" t="s">
        <v>182</v>
      </c>
      <c r="J496" t="s">
        <v>310</v>
      </c>
      <c r="K496" t="s">
        <v>14</v>
      </c>
    </row>
    <row r="497" spans="1:11" x14ac:dyDescent="0.2">
      <c r="A497" s="3">
        <v>40572</v>
      </c>
      <c r="B497" s="1">
        <v>0.28850694444444441</v>
      </c>
      <c r="C497">
        <v>70.930999999999997</v>
      </c>
      <c r="D497">
        <v>-6.657</v>
      </c>
      <c r="E497">
        <v>15</v>
      </c>
      <c r="F497">
        <v>6.2</v>
      </c>
      <c r="G497" t="s">
        <v>27</v>
      </c>
      <c r="H497">
        <v>562</v>
      </c>
      <c r="I497" t="s">
        <v>182</v>
      </c>
      <c r="J497" t="s">
        <v>218</v>
      </c>
      <c r="K497" t="s">
        <v>14</v>
      </c>
    </row>
    <row r="498" spans="1:11" x14ac:dyDescent="0.2">
      <c r="A498" s="3">
        <v>40570</v>
      </c>
      <c r="B498" s="1">
        <v>0.36004629629629631</v>
      </c>
      <c r="C498">
        <v>28.195</v>
      </c>
      <c r="D498">
        <v>59.015000000000001</v>
      </c>
      <c r="E498">
        <v>10</v>
      </c>
      <c r="F498">
        <v>6.2</v>
      </c>
      <c r="G498" t="s">
        <v>11</v>
      </c>
      <c r="H498">
        <v>296</v>
      </c>
      <c r="I498" t="s">
        <v>182</v>
      </c>
      <c r="J498" t="s">
        <v>311</v>
      </c>
      <c r="K498" t="s">
        <v>14</v>
      </c>
    </row>
    <row r="499" spans="1:11" x14ac:dyDescent="0.2">
      <c r="A499" s="3">
        <v>40569</v>
      </c>
      <c r="B499" s="1">
        <v>0.6545023148148148</v>
      </c>
      <c r="C499">
        <v>2.2050000000000001</v>
      </c>
      <c r="D499">
        <v>96.828999999999994</v>
      </c>
      <c r="E499">
        <v>23</v>
      </c>
      <c r="F499">
        <v>6.1</v>
      </c>
      <c r="G499" t="s">
        <v>11</v>
      </c>
      <c r="H499">
        <v>286</v>
      </c>
      <c r="I499" t="s">
        <v>182</v>
      </c>
      <c r="J499" t="s">
        <v>226</v>
      </c>
      <c r="K499" t="s">
        <v>14</v>
      </c>
    </row>
    <row r="500" spans="1:11" x14ac:dyDescent="0.2">
      <c r="A500" s="3">
        <v>40567</v>
      </c>
      <c r="B500" s="1">
        <v>0.11494212962962963</v>
      </c>
      <c r="C500">
        <v>38.412999999999997</v>
      </c>
      <c r="D500">
        <v>72.790999999999997</v>
      </c>
      <c r="E500">
        <v>110</v>
      </c>
      <c r="F500">
        <v>6</v>
      </c>
      <c r="G500" t="s">
        <v>11</v>
      </c>
      <c r="H500">
        <v>438</v>
      </c>
      <c r="I500" t="s">
        <v>182</v>
      </c>
      <c r="J500" t="s">
        <v>312</v>
      </c>
      <c r="K500" t="s">
        <v>14</v>
      </c>
    </row>
    <row r="501" spans="1:11" x14ac:dyDescent="0.2">
      <c r="A501" s="3">
        <v>40561</v>
      </c>
      <c r="B501" s="1">
        <v>0.84957175925925921</v>
      </c>
      <c r="C501">
        <v>28.777000000000001</v>
      </c>
      <c r="D501">
        <v>63.951000000000001</v>
      </c>
      <c r="E501">
        <v>68</v>
      </c>
      <c r="F501">
        <v>7.2</v>
      </c>
      <c r="G501" t="s">
        <v>11</v>
      </c>
      <c r="H501">
        <v>372</v>
      </c>
      <c r="I501" t="s">
        <v>182</v>
      </c>
      <c r="J501" t="s">
        <v>313</v>
      </c>
      <c r="K501" t="s">
        <v>14</v>
      </c>
    </row>
    <row r="502" spans="1:11" x14ac:dyDescent="0.2">
      <c r="A502" s="3">
        <v>40560</v>
      </c>
      <c r="B502" s="1">
        <v>0.80621527777777768</v>
      </c>
      <c r="C502">
        <v>-5.03</v>
      </c>
      <c r="D502">
        <v>102.64700000000001</v>
      </c>
      <c r="E502">
        <v>36</v>
      </c>
      <c r="F502">
        <v>6</v>
      </c>
      <c r="G502" t="s">
        <v>11</v>
      </c>
      <c r="H502">
        <v>391</v>
      </c>
      <c r="I502" t="s">
        <v>182</v>
      </c>
      <c r="J502" t="s">
        <v>314</v>
      </c>
      <c r="K502" t="s">
        <v>14</v>
      </c>
    </row>
    <row r="503" spans="1:11" x14ac:dyDescent="0.2">
      <c r="A503" s="3">
        <v>40556</v>
      </c>
      <c r="B503" s="1">
        <v>0.67825231481481485</v>
      </c>
      <c r="C503">
        <v>-20.628</v>
      </c>
      <c r="D503">
        <v>168.471</v>
      </c>
      <c r="E503">
        <v>9</v>
      </c>
      <c r="F503">
        <v>7</v>
      </c>
      <c r="G503" t="s">
        <v>11</v>
      </c>
      <c r="H503">
        <v>578</v>
      </c>
      <c r="I503" t="s">
        <v>182</v>
      </c>
      <c r="J503" t="s">
        <v>297</v>
      </c>
      <c r="K503" t="s">
        <v>14</v>
      </c>
    </row>
    <row r="504" spans="1:11" x14ac:dyDescent="0.2">
      <c r="A504" s="3">
        <v>40555</v>
      </c>
      <c r="B504" s="1">
        <v>0.8978356481481482</v>
      </c>
      <c r="C504">
        <v>26.972999999999999</v>
      </c>
      <c r="D504">
        <v>139.88200000000001</v>
      </c>
      <c r="E504">
        <v>512</v>
      </c>
      <c r="F504">
        <v>6.4</v>
      </c>
      <c r="G504" t="s">
        <v>11</v>
      </c>
      <c r="H504">
        <v>626</v>
      </c>
      <c r="I504" t="s">
        <v>182</v>
      </c>
      <c r="J504" t="s">
        <v>237</v>
      </c>
      <c r="K504" t="s">
        <v>14</v>
      </c>
    </row>
    <row r="505" spans="1:11" x14ac:dyDescent="0.2">
      <c r="A505" s="3">
        <v>40552</v>
      </c>
      <c r="B505" s="1">
        <v>0.72350694444444441</v>
      </c>
      <c r="C505">
        <v>-19.201000000000001</v>
      </c>
      <c r="D505">
        <v>168.155</v>
      </c>
      <c r="E505">
        <v>18</v>
      </c>
      <c r="F505">
        <v>6.1</v>
      </c>
      <c r="G505" t="s">
        <v>11</v>
      </c>
      <c r="H505">
        <v>261</v>
      </c>
      <c r="I505" t="s">
        <v>182</v>
      </c>
      <c r="J505" t="s">
        <v>185</v>
      </c>
      <c r="K505" t="s">
        <v>14</v>
      </c>
    </row>
    <row r="506" spans="1:11" x14ac:dyDescent="0.2">
      <c r="A506" s="3">
        <v>40552</v>
      </c>
      <c r="B506" s="1">
        <v>0.41924768518518518</v>
      </c>
      <c r="C506">
        <v>-19.155000000000001</v>
      </c>
      <c r="D506">
        <v>168.31200000000001</v>
      </c>
      <c r="E506">
        <v>22</v>
      </c>
      <c r="F506">
        <v>6.5</v>
      </c>
      <c r="G506" t="s">
        <v>11</v>
      </c>
      <c r="H506">
        <v>408</v>
      </c>
      <c r="I506" t="s">
        <v>182</v>
      </c>
      <c r="J506" t="s">
        <v>185</v>
      </c>
      <c r="K506" t="s">
        <v>14</v>
      </c>
    </row>
    <row r="507" spans="1:11" x14ac:dyDescent="0.2">
      <c r="A507" s="3">
        <v>40548</v>
      </c>
      <c r="B507" s="1">
        <v>0.28210648148148149</v>
      </c>
      <c r="C507">
        <v>-22.26</v>
      </c>
      <c r="D507">
        <v>171.631</v>
      </c>
      <c r="E507">
        <v>112.2</v>
      </c>
      <c r="F507">
        <v>6.1</v>
      </c>
      <c r="G507" t="s">
        <v>11</v>
      </c>
      <c r="H507">
        <v>284</v>
      </c>
      <c r="I507" t="s">
        <v>182</v>
      </c>
      <c r="J507" t="s">
        <v>259</v>
      </c>
      <c r="K507" t="s">
        <v>14</v>
      </c>
    </row>
    <row r="508" spans="1:11" x14ac:dyDescent="0.2">
      <c r="A508" s="3">
        <v>40545</v>
      </c>
      <c r="B508" s="1">
        <v>0.84741898148148154</v>
      </c>
      <c r="C508">
        <v>-38.354999999999997</v>
      </c>
      <c r="D508">
        <v>-73.325999999999993</v>
      </c>
      <c r="E508">
        <v>24</v>
      </c>
      <c r="F508">
        <v>7.2</v>
      </c>
      <c r="G508" t="s">
        <v>11</v>
      </c>
      <c r="H508">
        <v>397</v>
      </c>
      <c r="I508" t="s">
        <v>182</v>
      </c>
      <c r="J508" t="s">
        <v>315</v>
      </c>
      <c r="K508" t="s">
        <v>14</v>
      </c>
    </row>
    <row r="509" spans="1:11" x14ac:dyDescent="0.2">
      <c r="A509" s="3">
        <v>40544</v>
      </c>
      <c r="B509" s="1">
        <v>0.41456018518518517</v>
      </c>
      <c r="C509">
        <v>-26.803000000000001</v>
      </c>
      <c r="D509">
        <v>-63.136000000000003</v>
      </c>
      <c r="E509">
        <v>576.79999999999995</v>
      </c>
      <c r="F509">
        <v>7</v>
      </c>
      <c r="G509" t="s">
        <v>11</v>
      </c>
      <c r="H509">
        <v>607</v>
      </c>
      <c r="I509" t="s">
        <v>182</v>
      </c>
      <c r="J509" t="s">
        <v>236</v>
      </c>
      <c r="K509" t="s">
        <v>14</v>
      </c>
    </row>
    <row r="510" spans="1:11" x14ac:dyDescent="0.2">
      <c r="A510" s="3">
        <v>40541</v>
      </c>
      <c r="B510" s="1">
        <v>0.28771990740740744</v>
      </c>
      <c r="C510">
        <v>-19.661000000000001</v>
      </c>
      <c r="D510">
        <v>168.14</v>
      </c>
      <c r="E510">
        <v>16</v>
      </c>
      <c r="F510">
        <v>6.4</v>
      </c>
      <c r="G510" t="s">
        <v>27</v>
      </c>
      <c r="H510">
        <v>372</v>
      </c>
      <c r="I510" t="s">
        <v>182</v>
      </c>
      <c r="J510" t="s">
        <v>185</v>
      </c>
      <c r="K510" t="s">
        <v>14</v>
      </c>
    </row>
    <row r="511" spans="1:11" x14ac:dyDescent="0.2">
      <c r="A511" s="3">
        <v>40540</v>
      </c>
      <c r="B511" s="1">
        <v>0.35714120370370367</v>
      </c>
      <c r="C511">
        <v>-23.407</v>
      </c>
      <c r="D511">
        <v>-179.80199999999999</v>
      </c>
      <c r="E511">
        <v>551</v>
      </c>
      <c r="F511">
        <v>6.3</v>
      </c>
      <c r="G511" t="s">
        <v>27</v>
      </c>
      <c r="H511">
        <v>446</v>
      </c>
      <c r="I511" t="s">
        <v>182</v>
      </c>
      <c r="J511" t="s">
        <v>261</v>
      </c>
      <c r="K511" t="s">
        <v>14</v>
      </c>
    </row>
    <row r="512" spans="1:11" x14ac:dyDescent="0.2">
      <c r="A512" s="3">
        <v>40538</v>
      </c>
      <c r="B512" s="1">
        <v>9.2789351851851845E-2</v>
      </c>
      <c r="C512">
        <v>-19.616</v>
      </c>
      <c r="D512">
        <v>168.28399999999999</v>
      </c>
      <c r="E512">
        <v>13</v>
      </c>
      <c r="F512">
        <v>6</v>
      </c>
      <c r="G512" t="s">
        <v>19</v>
      </c>
      <c r="H512">
        <v>300</v>
      </c>
      <c r="I512" t="s">
        <v>182</v>
      </c>
      <c r="J512" t="s">
        <v>185</v>
      </c>
      <c r="K512" t="s">
        <v>14</v>
      </c>
    </row>
    <row r="513" spans="1:11" x14ac:dyDescent="0.2">
      <c r="A513" s="3">
        <v>40537</v>
      </c>
      <c r="B513" s="1">
        <v>0.55320601851851847</v>
      </c>
      <c r="C513">
        <v>-19.702000000000002</v>
      </c>
      <c r="D513">
        <v>167.947</v>
      </c>
      <c r="E513">
        <v>16</v>
      </c>
      <c r="F513">
        <v>7.3</v>
      </c>
      <c r="G513" t="s">
        <v>27</v>
      </c>
      <c r="H513">
        <v>409</v>
      </c>
      <c r="I513" t="s">
        <v>182</v>
      </c>
      <c r="J513" t="s">
        <v>286</v>
      </c>
      <c r="K513" t="s">
        <v>14</v>
      </c>
    </row>
    <row r="514" spans="1:11" x14ac:dyDescent="0.2">
      <c r="A514" s="3">
        <v>40535</v>
      </c>
      <c r="B514" s="1">
        <v>0.58370370370370372</v>
      </c>
      <c r="C514">
        <v>53.127000000000002</v>
      </c>
      <c r="D514">
        <v>171.161</v>
      </c>
      <c r="E514">
        <v>18</v>
      </c>
      <c r="F514">
        <v>6.4</v>
      </c>
      <c r="G514" t="s">
        <v>27</v>
      </c>
      <c r="H514">
        <v>559</v>
      </c>
      <c r="I514" t="s">
        <v>182</v>
      </c>
      <c r="J514" t="s">
        <v>188</v>
      </c>
      <c r="K514" t="s">
        <v>14</v>
      </c>
    </row>
    <row r="515" spans="1:11" x14ac:dyDescent="0.2">
      <c r="A515" s="3">
        <v>40534</v>
      </c>
      <c r="B515" s="1">
        <v>0.90949074074074077</v>
      </c>
      <c r="C515">
        <v>26.81</v>
      </c>
      <c r="D515">
        <v>143.595</v>
      </c>
      <c r="E515">
        <v>18</v>
      </c>
      <c r="F515">
        <v>6.4</v>
      </c>
      <c r="G515" t="s">
        <v>27</v>
      </c>
      <c r="H515">
        <v>455</v>
      </c>
      <c r="I515" t="s">
        <v>182</v>
      </c>
      <c r="J515" t="s">
        <v>237</v>
      </c>
      <c r="K515" t="s">
        <v>14</v>
      </c>
    </row>
    <row r="516" spans="1:11" x14ac:dyDescent="0.2">
      <c r="A516" s="3">
        <v>40533</v>
      </c>
      <c r="B516" s="1">
        <v>0.72199074074074077</v>
      </c>
      <c r="C516">
        <v>26.901</v>
      </c>
      <c r="D516">
        <v>143.69800000000001</v>
      </c>
      <c r="E516">
        <v>14</v>
      </c>
      <c r="F516">
        <v>7.4</v>
      </c>
      <c r="G516" t="s">
        <v>27</v>
      </c>
      <c r="H516">
        <v>603</v>
      </c>
      <c r="I516" t="s">
        <v>182</v>
      </c>
      <c r="J516" t="s">
        <v>237</v>
      </c>
      <c r="K516" t="s">
        <v>14</v>
      </c>
    </row>
    <row r="517" spans="1:11" x14ac:dyDescent="0.2">
      <c r="A517" s="3">
        <v>40532</v>
      </c>
      <c r="B517" s="1">
        <v>0.77915509259259252</v>
      </c>
      <c r="C517">
        <v>28.411999999999999</v>
      </c>
      <c r="D517">
        <v>59.18</v>
      </c>
      <c r="E517">
        <v>12</v>
      </c>
      <c r="F517">
        <v>6.7</v>
      </c>
      <c r="G517" t="s">
        <v>27</v>
      </c>
      <c r="H517">
        <v>279</v>
      </c>
      <c r="I517" t="s">
        <v>182</v>
      </c>
      <c r="J517" t="s">
        <v>311</v>
      </c>
      <c r="K517" t="s">
        <v>14</v>
      </c>
    </row>
    <row r="518" spans="1:11" x14ac:dyDescent="0.2">
      <c r="A518" s="3">
        <v>40527</v>
      </c>
      <c r="B518" s="1">
        <v>0.47881944444444446</v>
      </c>
      <c r="C518">
        <v>-7.2679999999999998</v>
      </c>
      <c r="D518">
        <v>128.786</v>
      </c>
      <c r="E518">
        <v>134.9</v>
      </c>
      <c r="F518">
        <v>6</v>
      </c>
      <c r="G518" t="s">
        <v>27</v>
      </c>
      <c r="H518">
        <v>364</v>
      </c>
      <c r="I518" t="s">
        <v>182</v>
      </c>
      <c r="J518" t="s">
        <v>47</v>
      </c>
      <c r="K518" t="s">
        <v>14</v>
      </c>
    </row>
    <row r="519" spans="1:11" x14ac:dyDescent="0.2">
      <c r="A519" s="3">
        <v>40525</v>
      </c>
      <c r="B519" s="1">
        <v>5.1875000000000004E-2</v>
      </c>
      <c r="C519">
        <v>-6.5339999999999998</v>
      </c>
      <c r="D519">
        <v>155.64699999999999</v>
      </c>
      <c r="E519">
        <v>135.80000000000001</v>
      </c>
      <c r="F519">
        <v>6.2</v>
      </c>
      <c r="G519" t="s">
        <v>27</v>
      </c>
      <c r="H519">
        <v>392</v>
      </c>
      <c r="I519" t="s">
        <v>182</v>
      </c>
      <c r="J519" t="s">
        <v>295</v>
      </c>
      <c r="K519" t="s">
        <v>14</v>
      </c>
    </row>
    <row r="520" spans="1:11" x14ac:dyDescent="0.2">
      <c r="A520" s="3">
        <v>40520</v>
      </c>
      <c r="B520" s="1">
        <v>0.22540509259259259</v>
      </c>
      <c r="C520">
        <v>-56.411999999999999</v>
      </c>
      <c r="D520">
        <v>-25.741</v>
      </c>
      <c r="E520">
        <v>29.4</v>
      </c>
      <c r="F520">
        <v>6.3</v>
      </c>
      <c r="G520" t="s">
        <v>27</v>
      </c>
      <c r="H520">
        <v>319</v>
      </c>
      <c r="I520" t="s">
        <v>182</v>
      </c>
      <c r="J520" t="s">
        <v>265</v>
      </c>
      <c r="K520" t="s">
        <v>14</v>
      </c>
    </row>
    <row r="521" spans="1:11" x14ac:dyDescent="0.2">
      <c r="A521" s="3">
        <v>40514</v>
      </c>
      <c r="B521" s="1">
        <v>0.13343750000000001</v>
      </c>
      <c r="C521">
        <v>-6.0010000000000003</v>
      </c>
      <c r="D521">
        <v>149.977</v>
      </c>
      <c r="E521">
        <v>33</v>
      </c>
      <c r="F521">
        <v>6.6</v>
      </c>
      <c r="G521" t="s">
        <v>19</v>
      </c>
      <c r="H521">
        <v>306</v>
      </c>
      <c r="I521" t="s">
        <v>182</v>
      </c>
      <c r="J521" t="s">
        <v>194</v>
      </c>
      <c r="K521" t="s">
        <v>14</v>
      </c>
    </row>
    <row r="522" spans="1:11" x14ac:dyDescent="0.2">
      <c r="A522" s="3">
        <v>40513</v>
      </c>
      <c r="B522" s="1">
        <v>0.66767361111111112</v>
      </c>
      <c r="C522">
        <v>-15.888</v>
      </c>
      <c r="D522">
        <v>-178.95599999999999</v>
      </c>
      <c r="E522">
        <v>15.2</v>
      </c>
      <c r="F522">
        <v>6.1</v>
      </c>
      <c r="G522" t="s">
        <v>27</v>
      </c>
      <c r="H522">
        <v>259</v>
      </c>
      <c r="I522" t="s">
        <v>182</v>
      </c>
      <c r="J522" t="s">
        <v>51</v>
      </c>
      <c r="K522" t="s">
        <v>14</v>
      </c>
    </row>
    <row r="523" spans="1:11" x14ac:dyDescent="0.2">
      <c r="A523" s="3">
        <v>40512</v>
      </c>
      <c r="B523" s="1">
        <v>0.14212962962962963</v>
      </c>
      <c r="C523">
        <v>28.349</v>
      </c>
      <c r="D523">
        <v>139.18700000000001</v>
      </c>
      <c r="E523">
        <v>470</v>
      </c>
      <c r="F523">
        <v>6.8</v>
      </c>
      <c r="G523" t="s">
        <v>27</v>
      </c>
      <c r="H523">
        <v>477</v>
      </c>
      <c r="I523" t="s">
        <v>182</v>
      </c>
      <c r="J523" t="s">
        <v>237</v>
      </c>
      <c r="K523" t="s">
        <v>14</v>
      </c>
    </row>
    <row r="524" spans="1:11" x14ac:dyDescent="0.2">
      <c r="A524" s="3">
        <v>40505</v>
      </c>
      <c r="B524" s="1">
        <v>0.37576388888888884</v>
      </c>
      <c r="C524">
        <v>-5.9589999999999996</v>
      </c>
      <c r="D524">
        <v>148.96600000000001</v>
      </c>
      <c r="E524">
        <v>68</v>
      </c>
      <c r="F524">
        <v>6.1</v>
      </c>
      <c r="G524" t="s">
        <v>27</v>
      </c>
      <c r="H524">
        <v>345</v>
      </c>
      <c r="I524" t="s">
        <v>182</v>
      </c>
      <c r="J524" t="s">
        <v>194</v>
      </c>
      <c r="K524" t="s">
        <v>14</v>
      </c>
    </row>
    <row r="525" spans="1:11" x14ac:dyDescent="0.2">
      <c r="A525" s="3">
        <v>40503</v>
      </c>
      <c r="B525" s="1">
        <v>0.19202546296296297</v>
      </c>
      <c r="C525">
        <v>-54.966999999999999</v>
      </c>
      <c r="D525">
        <v>-131.47900000000001</v>
      </c>
      <c r="E525">
        <v>10</v>
      </c>
      <c r="F525">
        <v>6</v>
      </c>
      <c r="G525" t="s">
        <v>27</v>
      </c>
      <c r="H525">
        <v>169</v>
      </c>
      <c r="I525" t="s">
        <v>182</v>
      </c>
      <c r="J525" t="s">
        <v>183</v>
      </c>
      <c r="K525" t="s">
        <v>14</v>
      </c>
    </row>
    <row r="526" spans="1:11" x14ac:dyDescent="0.2">
      <c r="A526" s="3">
        <v>40492</v>
      </c>
      <c r="B526" s="1">
        <v>0.17041666666666666</v>
      </c>
      <c r="C526">
        <v>-45.463999999999999</v>
      </c>
      <c r="D526">
        <v>96.394000000000005</v>
      </c>
      <c r="E526">
        <v>10</v>
      </c>
      <c r="F526">
        <v>6.5</v>
      </c>
      <c r="G526" t="s">
        <v>27</v>
      </c>
      <c r="H526">
        <v>267</v>
      </c>
      <c r="I526" t="s">
        <v>182</v>
      </c>
      <c r="J526" t="s">
        <v>316</v>
      </c>
      <c r="K526" t="s">
        <v>14</v>
      </c>
    </row>
    <row r="527" spans="1:11" x14ac:dyDescent="0.2">
      <c r="A527" s="3">
        <v>40485</v>
      </c>
      <c r="B527" s="1">
        <v>0.98243055555555558</v>
      </c>
      <c r="C527">
        <v>-20.466000000000001</v>
      </c>
      <c r="D527">
        <v>-174.28</v>
      </c>
      <c r="E527">
        <v>18</v>
      </c>
      <c r="F527">
        <v>6.1</v>
      </c>
      <c r="G527" t="s">
        <v>27</v>
      </c>
      <c r="H527">
        <v>430</v>
      </c>
      <c r="I527" t="s">
        <v>182</v>
      </c>
      <c r="J527" t="s">
        <v>243</v>
      </c>
      <c r="K527" t="s">
        <v>14</v>
      </c>
    </row>
    <row r="528" spans="1:11" x14ac:dyDescent="0.2">
      <c r="A528" s="3">
        <v>40485</v>
      </c>
      <c r="B528" s="1">
        <v>0.47100694444444446</v>
      </c>
      <c r="C528">
        <v>-4.617</v>
      </c>
      <c r="D528">
        <v>134.071</v>
      </c>
      <c r="E528">
        <v>10</v>
      </c>
      <c r="F528">
        <v>6</v>
      </c>
      <c r="G528" t="s">
        <v>27</v>
      </c>
      <c r="H528">
        <v>156</v>
      </c>
      <c r="I528" t="s">
        <v>182</v>
      </c>
      <c r="J528" t="s">
        <v>208</v>
      </c>
      <c r="K528" t="s">
        <v>14</v>
      </c>
    </row>
    <row r="529" spans="1:11" x14ac:dyDescent="0.2">
      <c r="A529" s="3">
        <v>40481</v>
      </c>
      <c r="B529" s="1">
        <v>0.63788194444444446</v>
      </c>
      <c r="C529">
        <v>-56.585999999999999</v>
      </c>
      <c r="D529">
        <v>-142.292</v>
      </c>
      <c r="E529">
        <v>10</v>
      </c>
      <c r="F529">
        <v>6.4</v>
      </c>
      <c r="G529" t="s">
        <v>27</v>
      </c>
      <c r="H529">
        <v>35</v>
      </c>
      <c r="I529" t="s">
        <v>182</v>
      </c>
      <c r="J529" t="s">
        <v>183</v>
      </c>
      <c r="K529" t="s">
        <v>14</v>
      </c>
    </row>
    <row r="530" spans="1:11" x14ac:dyDescent="0.2">
      <c r="A530" s="3">
        <v>40476</v>
      </c>
      <c r="B530" s="1">
        <v>0.81771990740740741</v>
      </c>
      <c r="C530">
        <v>-2.9580000000000002</v>
      </c>
      <c r="D530">
        <v>100.372</v>
      </c>
      <c r="E530">
        <v>26</v>
      </c>
      <c r="F530">
        <v>6.3</v>
      </c>
      <c r="G530" t="s">
        <v>27</v>
      </c>
      <c r="H530">
        <v>258</v>
      </c>
      <c r="I530" t="s">
        <v>182</v>
      </c>
      <c r="J530" t="s">
        <v>213</v>
      </c>
      <c r="K530" t="s">
        <v>14</v>
      </c>
    </row>
    <row r="531" spans="1:11" x14ac:dyDescent="0.2">
      <c r="A531" s="3">
        <v>40476</v>
      </c>
      <c r="B531" s="1">
        <v>0.61275462962962968</v>
      </c>
      <c r="C531">
        <v>-3.4870000000000001</v>
      </c>
      <c r="D531">
        <v>100.08199999999999</v>
      </c>
      <c r="E531">
        <v>20.100000000000001</v>
      </c>
      <c r="F531">
        <v>7.8</v>
      </c>
      <c r="G531" t="s">
        <v>27</v>
      </c>
      <c r="H531">
        <v>379</v>
      </c>
      <c r="I531" t="s">
        <v>182</v>
      </c>
      <c r="J531" t="s">
        <v>213</v>
      </c>
      <c r="K531" t="s">
        <v>14</v>
      </c>
    </row>
    <row r="532" spans="1:11" x14ac:dyDescent="0.2">
      <c r="A532" s="3">
        <v>40472</v>
      </c>
      <c r="B532" s="1">
        <v>0.74528935185185186</v>
      </c>
      <c r="C532">
        <v>24.696000000000002</v>
      </c>
      <c r="D532">
        <v>-109.15600000000001</v>
      </c>
      <c r="E532">
        <v>13</v>
      </c>
      <c r="F532">
        <v>6.7</v>
      </c>
      <c r="G532" t="s">
        <v>27</v>
      </c>
      <c r="H532">
        <v>352</v>
      </c>
      <c r="I532" t="s">
        <v>182</v>
      </c>
      <c r="J532" t="s">
        <v>287</v>
      </c>
      <c r="K532" t="s">
        <v>14</v>
      </c>
    </row>
    <row r="533" spans="1:11" x14ac:dyDescent="0.2">
      <c r="A533" s="3">
        <v>40459</v>
      </c>
      <c r="B533" s="1">
        <v>0.23828703703703705</v>
      </c>
      <c r="C533">
        <v>2.831</v>
      </c>
      <c r="D533">
        <v>128.21700000000001</v>
      </c>
      <c r="E533">
        <v>120</v>
      </c>
      <c r="F533">
        <v>6.2</v>
      </c>
      <c r="G533" t="s">
        <v>27</v>
      </c>
      <c r="H533">
        <v>348</v>
      </c>
      <c r="I533" t="s">
        <v>182</v>
      </c>
      <c r="J533" t="s">
        <v>317</v>
      </c>
      <c r="K533" t="s">
        <v>14</v>
      </c>
    </row>
    <row r="534" spans="1:11" x14ac:dyDescent="0.2">
      <c r="A534" s="3">
        <v>40459</v>
      </c>
      <c r="B534" s="1">
        <v>0.15914351851851852</v>
      </c>
      <c r="C534">
        <v>51.286999999999999</v>
      </c>
      <c r="D534">
        <v>-175.18</v>
      </c>
      <c r="E534">
        <v>27.7</v>
      </c>
      <c r="F534">
        <v>6</v>
      </c>
      <c r="G534" t="s">
        <v>27</v>
      </c>
      <c r="H534">
        <v>443</v>
      </c>
      <c r="I534" t="s">
        <v>182</v>
      </c>
      <c r="J534" t="s">
        <v>211</v>
      </c>
      <c r="K534" t="s">
        <v>14</v>
      </c>
    </row>
    <row r="535" spans="1:11" x14ac:dyDescent="0.2">
      <c r="A535" s="3">
        <v>40459</v>
      </c>
      <c r="B535" s="1">
        <v>0.14320601851851852</v>
      </c>
      <c r="C535">
        <v>51.374000000000002</v>
      </c>
      <c r="D535">
        <v>-175.36099999999999</v>
      </c>
      <c r="E535">
        <v>19</v>
      </c>
      <c r="F535">
        <v>6.4</v>
      </c>
      <c r="G535" t="s">
        <v>27</v>
      </c>
      <c r="H535">
        <v>590</v>
      </c>
      <c r="I535" t="s">
        <v>182</v>
      </c>
      <c r="J535" t="s">
        <v>211</v>
      </c>
      <c r="K535" t="s">
        <v>14</v>
      </c>
    </row>
    <row r="536" spans="1:11" x14ac:dyDescent="0.2">
      <c r="A536" s="3">
        <v>40455</v>
      </c>
      <c r="B536" s="1">
        <v>0.56155092592592593</v>
      </c>
      <c r="C536">
        <v>24.27</v>
      </c>
      <c r="D536">
        <v>125.154</v>
      </c>
      <c r="E536">
        <v>32</v>
      </c>
      <c r="F536">
        <v>6.3</v>
      </c>
      <c r="G536" t="s">
        <v>19</v>
      </c>
      <c r="H536">
        <v>370</v>
      </c>
      <c r="I536" t="s">
        <v>182</v>
      </c>
      <c r="J536" t="s">
        <v>318</v>
      </c>
      <c r="K536" t="s">
        <v>14</v>
      </c>
    </row>
    <row r="537" spans="1:11" x14ac:dyDescent="0.2">
      <c r="A537" s="3">
        <v>40450</v>
      </c>
      <c r="B537" s="1">
        <v>0.71626157407407398</v>
      </c>
      <c r="C537">
        <v>-4.9630000000000001</v>
      </c>
      <c r="D537">
        <v>133.76</v>
      </c>
      <c r="E537">
        <v>26</v>
      </c>
      <c r="F537">
        <v>7</v>
      </c>
      <c r="G537" t="s">
        <v>27</v>
      </c>
      <c r="H537">
        <v>271</v>
      </c>
      <c r="I537" t="s">
        <v>182</v>
      </c>
      <c r="J537" t="s">
        <v>208</v>
      </c>
      <c r="K537" t="s">
        <v>14</v>
      </c>
    </row>
    <row r="538" spans="1:11" x14ac:dyDescent="0.2">
      <c r="A538" s="3">
        <v>40450</v>
      </c>
      <c r="B538" s="1">
        <v>0.71586805555555555</v>
      </c>
      <c r="C538">
        <v>-4.9089999999999998</v>
      </c>
      <c r="D538">
        <v>133.71199999999999</v>
      </c>
      <c r="E538">
        <v>10</v>
      </c>
      <c r="F538">
        <v>6.2</v>
      </c>
      <c r="G538" t="s">
        <v>254</v>
      </c>
      <c r="H538">
        <v>272</v>
      </c>
      <c r="I538" t="s">
        <v>182</v>
      </c>
      <c r="J538" t="s">
        <v>208</v>
      </c>
      <c r="K538" t="s">
        <v>14</v>
      </c>
    </row>
    <row r="539" spans="1:11" x14ac:dyDescent="0.2">
      <c r="A539" s="3">
        <v>40447</v>
      </c>
      <c r="B539" s="1">
        <v>0.50880787037037034</v>
      </c>
      <c r="C539">
        <v>-5.3140000000000001</v>
      </c>
      <c r="D539">
        <v>133.917</v>
      </c>
      <c r="E539">
        <v>30</v>
      </c>
      <c r="F539">
        <v>6</v>
      </c>
      <c r="G539" t="s">
        <v>27</v>
      </c>
      <c r="H539">
        <v>345</v>
      </c>
      <c r="I539" t="s">
        <v>182</v>
      </c>
      <c r="J539" t="s">
        <v>319</v>
      </c>
      <c r="K539" t="s">
        <v>14</v>
      </c>
    </row>
    <row r="540" spans="1:11" x14ac:dyDescent="0.2">
      <c r="A540" s="3">
        <v>40438</v>
      </c>
      <c r="B540" s="1">
        <v>0.80642361111111116</v>
      </c>
      <c r="C540">
        <v>36.442999999999998</v>
      </c>
      <c r="D540">
        <v>70.774000000000001</v>
      </c>
      <c r="E540">
        <v>220.1</v>
      </c>
      <c r="F540">
        <v>6.3</v>
      </c>
      <c r="G540" t="s">
        <v>19</v>
      </c>
      <c r="H540">
        <v>385</v>
      </c>
      <c r="I540" t="s">
        <v>182</v>
      </c>
      <c r="J540" t="s">
        <v>320</v>
      </c>
      <c r="K540" t="s">
        <v>14</v>
      </c>
    </row>
    <row r="541" spans="1:11" x14ac:dyDescent="0.2">
      <c r="A541" s="3">
        <v>40430</v>
      </c>
      <c r="B541" s="1">
        <v>0.31112268518518521</v>
      </c>
      <c r="C541">
        <v>-37.033999999999999</v>
      </c>
      <c r="D541">
        <v>-73.412000000000006</v>
      </c>
      <c r="E541">
        <v>16</v>
      </c>
      <c r="F541">
        <v>6.2</v>
      </c>
      <c r="G541" t="s">
        <v>19</v>
      </c>
      <c r="H541">
        <v>265</v>
      </c>
      <c r="I541" t="s">
        <v>182</v>
      </c>
      <c r="J541" t="s">
        <v>264</v>
      </c>
      <c r="K541" t="s">
        <v>14</v>
      </c>
    </row>
    <row r="542" spans="1:11" x14ac:dyDescent="0.2">
      <c r="A542" s="3">
        <v>40429</v>
      </c>
      <c r="B542" s="1">
        <v>0.48438657407407404</v>
      </c>
      <c r="C542">
        <v>-20.670999999999999</v>
      </c>
      <c r="D542">
        <v>169.81800000000001</v>
      </c>
      <c r="E542">
        <v>10</v>
      </c>
      <c r="F542">
        <v>6.3</v>
      </c>
      <c r="G542" t="s">
        <v>27</v>
      </c>
      <c r="H542">
        <v>273</v>
      </c>
      <c r="I542" t="s">
        <v>182</v>
      </c>
      <c r="J542" t="s">
        <v>185</v>
      </c>
      <c r="K542" t="s">
        <v>14</v>
      </c>
    </row>
    <row r="543" spans="1:11" x14ac:dyDescent="0.2">
      <c r="A543" s="3">
        <v>40428</v>
      </c>
      <c r="B543" s="1">
        <v>0.67606481481481484</v>
      </c>
      <c r="C543">
        <v>-15.879</v>
      </c>
      <c r="D543">
        <v>-179.30600000000001</v>
      </c>
      <c r="E543">
        <v>9</v>
      </c>
      <c r="F543">
        <v>6.3</v>
      </c>
      <c r="G543" t="s">
        <v>27</v>
      </c>
      <c r="H543">
        <v>257</v>
      </c>
      <c r="I543" t="s">
        <v>182</v>
      </c>
      <c r="J543" t="s">
        <v>51</v>
      </c>
      <c r="K543" t="s">
        <v>14</v>
      </c>
    </row>
    <row r="544" spans="1:11" x14ac:dyDescent="0.2">
      <c r="A544" s="3">
        <v>40425</v>
      </c>
      <c r="B544" s="1">
        <v>0.36949074074074079</v>
      </c>
      <c r="C544">
        <v>-17.367999999999999</v>
      </c>
      <c r="D544">
        <v>-173.999</v>
      </c>
      <c r="E544">
        <v>69</v>
      </c>
      <c r="F544">
        <v>6.1</v>
      </c>
      <c r="G544" t="s">
        <v>19</v>
      </c>
      <c r="H544">
        <v>371</v>
      </c>
      <c r="I544" t="s">
        <v>182</v>
      </c>
      <c r="J544" t="s">
        <v>243</v>
      </c>
      <c r="K544" t="s">
        <v>14</v>
      </c>
    </row>
    <row r="545" spans="1:11" x14ac:dyDescent="0.2">
      <c r="A545" s="3">
        <v>40424</v>
      </c>
      <c r="B545" s="1">
        <v>0.6915162037037037</v>
      </c>
      <c r="C545">
        <v>-43.521999999999998</v>
      </c>
      <c r="D545">
        <v>171.83</v>
      </c>
      <c r="E545">
        <v>12</v>
      </c>
      <c r="F545">
        <v>7</v>
      </c>
      <c r="G545" t="s">
        <v>27</v>
      </c>
      <c r="H545">
        <v>365</v>
      </c>
      <c r="I545" t="s">
        <v>182</v>
      </c>
      <c r="J545" t="s">
        <v>306</v>
      </c>
      <c r="K545" t="s">
        <v>14</v>
      </c>
    </row>
    <row r="546" spans="1:11" x14ac:dyDescent="0.2">
      <c r="A546" s="3">
        <v>40424</v>
      </c>
      <c r="B546" s="1">
        <v>0.46951388888888884</v>
      </c>
      <c r="C546">
        <v>51.451000000000001</v>
      </c>
      <c r="D546">
        <v>-175.87</v>
      </c>
      <c r="E546">
        <v>23.5</v>
      </c>
      <c r="F546">
        <v>6.5</v>
      </c>
      <c r="G546" t="s">
        <v>27</v>
      </c>
      <c r="H546">
        <v>583</v>
      </c>
      <c r="I546" t="s">
        <v>182</v>
      </c>
      <c r="J546" t="s">
        <v>211</v>
      </c>
      <c r="K546" t="s">
        <v>14</v>
      </c>
    </row>
    <row r="547" spans="1:11" x14ac:dyDescent="0.2">
      <c r="A547" s="3">
        <v>40414</v>
      </c>
      <c r="B547" s="1">
        <v>9.1655092592592594E-2</v>
      </c>
      <c r="C547">
        <v>18.795000000000002</v>
      </c>
      <c r="D547">
        <v>-107.193</v>
      </c>
      <c r="E547">
        <v>10</v>
      </c>
      <c r="F547">
        <v>6.2</v>
      </c>
      <c r="G547" t="s">
        <v>27</v>
      </c>
      <c r="H547">
        <v>227</v>
      </c>
      <c r="I547" t="s">
        <v>182</v>
      </c>
      <c r="J547" t="s">
        <v>321</v>
      </c>
      <c r="K547" t="s">
        <v>14</v>
      </c>
    </row>
    <row r="548" spans="1:11" x14ac:dyDescent="0.2">
      <c r="A548" s="3">
        <v>40410</v>
      </c>
      <c r="B548" s="1">
        <v>0.74738425925925922</v>
      </c>
      <c r="C548">
        <v>-6.57</v>
      </c>
      <c r="D548">
        <v>154.24600000000001</v>
      </c>
      <c r="E548">
        <v>19</v>
      </c>
      <c r="F548">
        <v>6.1</v>
      </c>
      <c r="G548" t="s">
        <v>27</v>
      </c>
      <c r="H548">
        <v>213</v>
      </c>
      <c r="I548" t="s">
        <v>182</v>
      </c>
      <c r="J548" t="s">
        <v>295</v>
      </c>
      <c r="K548" t="s">
        <v>14</v>
      </c>
    </row>
    <row r="549" spans="1:11" x14ac:dyDescent="0.2">
      <c r="A549" s="3">
        <v>40408</v>
      </c>
      <c r="B549" s="1">
        <v>0.68628472222222225</v>
      </c>
      <c r="C549">
        <v>12.234</v>
      </c>
      <c r="D549">
        <v>141.51400000000001</v>
      </c>
      <c r="E549">
        <v>10</v>
      </c>
      <c r="F549">
        <v>6.3</v>
      </c>
      <c r="G549" t="s">
        <v>27</v>
      </c>
      <c r="H549">
        <v>207</v>
      </c>
      <c r="I549" t="s">
        <v>182</v>
      </c>
      <c r="J549" t="s">
        <v>70</v>
      </c>
      <c r="K549" t="s">
        <v>14</v>
      </c>
    </row>
    <row r="550" spans="1:11" x14ac:dyDescent="0.2">
      <c r="A550" s="3">
        <v>40406</v>
      </c>
      <c r="B550" s="1">
        <v>0.81653935185185189</v>
      </c>
      <c r="C550">
        <v>-20.798999999999999</v>
      </c>
      <c r="D550">
        <v>-178.82599999999999</v>
      </c>
      <c r="E550">
        <v>603.20000000000005</v>
      </c>
      <c r="F550">
        <v>6.2</v>
      </c>
      <c r="G550" t="s">
        <v>19</v>
      </c>
      <c r="H550">
        <v>416</v>
      </c>
      <c r="I550" t="s">
        <v>182</v>
      </c>
      <c r="J550" t="s">
        <v>51</v>
      </c>
      <c r="K550" t="s">
        <v>14</v>
      </c>
    </row>
    <row r="551" spans="1:11" x14ac:dyDescent="0.2">
      <c r="A551" s="3">
        <v>40406</v>
      </c>
      <c r="B551" s="1">
        <v>0.14644675925925926</v>
      </c>
      <c r="C551">
        <v>-17.759</v>
      </c>
      <c r="D551">
        <v>65.647000000000006</v>
      </c>
      <c r="E551">
        <v>9.8000000000000007</v>
      </c>
      <c r="F551">
        <v>6.3</v>
      </c>
      <c r="G551" t="s">
        <v>27</v>
      </c>
      <c r="H551">
        <v>204</v>
      </c>
      <c r="I551" t="s">
        <v>182</v>
      </c>
      <c r="J551" t="s">
        <v>224</v>
      </c>
      <c r="K551" t="s">
        <v>14</v>
      </c>
    </row>
    <row r="552" spans="1:11" x14ac:dyDescent="0.2">
      <c r="A552" s="3">
        <v>40405</v>
      </c>
      <c r="B552" s="1">
        <v>0.63158564814814822</v>
      </c>
      <c r="C552">
        <v>-5.6920000000000002</v>
      </c>
      <c r="D552">
        <v>148.34200000000001</v>
      </c>
      <c r="E552">
        <v>174.7</v>
      </c>
      <c r="F552">
        <v>6.3</v>
      </c>
      <c r="G552" t="s">
        <v>19</v>
      </c>
      <c r="H552">
        <v>372</v>
      </c>
      <c r="I552" t="s">
        <v>182</v>
      </c>
      <c r="J552" t="s">
        <v>194</v>
      </c>
      <c r="K552" t="s">
        <v>14</v>
      </c>
    </row>
    <row r="553" spans="1:11" x14ac:dyDescent="0.2">
      <c r="A553" s="3">
        <v>40404</v>
      </c>
      <c r="B553" s="1">
        <v>0.95907407407407408</v>
      </c>
      <c r="C553">
        <v>12.273</v>
      </c>
      <c r="D553">
        <v>141.429</v>
      </c>
      <c r="E553">
        <v>13</v>
      </c>
      <c r="F553">
        <v>6.6</v>
      </c>
      <c r="G553" t="s">
        <v>27</v>
      </c>
      <c r="H553">
        <v>374</v>
      </c>
      <c r="I553" t="s">
        <v>182</v>
      </c>
      <c r="J553" t="s">
        <v>70</v>
      </c>
      <c r="K553" t="s">
        <v>14</v>
      </c>
    </row>
    <row r="554" spans="1:11" x14ac:dyDescent="0.2">
      <c r="A554" s="3">
        <v>40404</v>
      </c>
      <c r="B554" s="1">
        <v>0.31268518518518518</v>
      </c>
      <c r="C554">
        <v>12.348000000000001</v>
      </c>
      <c r="D554">
        <v>141.48699999999999</v>
      </c>
      <c r="E554">
        <v>10</v>
      </c>
      <c r="F554">
        <v>6.2</v>
      </c>
      <c r="G554" t="s">
        <v>27</v>
      </c>
      <c r="H554">
        <v>280</v>
      </c>
      <c r="I554" t="s">
        <v>182</v>
      </c>
      <c r="J554" t="s">
        <v>70</v>
      </c>
      <c r="K554" t="s">
        <v>14</v>
      </c>
    </row>
    <row r="555" spans="1:11" x14ac:dyDescent="0.2">
      <c r="A555" s="3">
        <v>40403</v>
      </c>
      <c r="B555" s="1">
        <v>0.88858796296296294</v>
      </c>
      <c r="C555">
        <v>12.487</v>
      </c>
      <c r="D555">
        <v>141.47399999999999</v>
      </c>
      <c r="E555">
        <v>16</v>
      </c>
      <c r="F555">
        <v>6.9</v>
      </c>
      <c r="G555" t="s">
        <v>27</v>
      </c>
      <c r="H555">
        <v>393</v>
      </c>
      <c r="I555" t="s">
        <v>182</v>
      </c>
      <c r="J555" t="s">
        <v>70</v>
      </c>
      <c r="K555" t="s">
        <v>14</v>
      </c>
    </row>
    <row r="556" spans="1:11" x14ac:dyDescent="0.2">
      <c r="A556" s="3">
        <v>40402</v>
      </c>
      <c r="B556" s="1">
        <v>0.49600694444444443</v>
      </c>
      <c r="C556">
        <v>-1.266</v>
      </c>
      <c r="D556">
        <v>-77.305999999999997</v>
      </c>
      <c r="E556">
        <v>206.7</v>
      </c>
      <c r="F556">
        <v>7.1</v>
      </c>
      <c r="G556" t="s">
        <v>27</v>
      </c>
      <c r="H556">
        <v>672</v>
      </c>
      <c r="I556" t="s">
        <v>182</v>
      </c>
      <c r="J556" t="s">
        <v>322</v>
      </c>
      <c r="K556" t="s">
        <v>14</v>
      </c>
    </row>
    <row r="557" spans="1:11" x14ac:dyDescent="0.2">
      <c r="A557" s="3">
        <v>40400</v>
      </c>
      <c r="B557" s="1">
        <v>0.2248148148148148</v>
      </c>
      <c r="C557">
        <v>-17.541</v>
      </c>
      <c r="D557">
        <v>168.06899999999999</v>
      </c>
      <c r="E557">
        <v>25</v>
      </c>
      <c r="F557">
        <v>7.3</v>
      </c>
      <c r="G557" t="s">
        <v>27</v>
      </c>
      <c r="H557">
        <v>405</v>
      </c>
      <c r="I557" t="s">
        <v>182</v>
      </c>
      <c r="J557" t="s">
        <v>185</v>
      </c>
      <c r="K557" t="s">
        <v>14</v>
      </c>
    </row>
    <row r="558" spans="1:11" x14ac:dyDescent="0.2">
      <c r="A558" s="3">
        <v>40394</v>
      </c>
      <c r="B558" s="1">
        <v>0.99168981481481477</v>
      </c>
      <c r="C558">
        <v>45.98</v>
      </c>
      <c r="D558">
        <v>153.17500000000001</v>
      </c>
      <c r="E558">
        <v>27.8</v>
      </c>
      <c r="F558">
        <v>6</v>
      </c>
      <c r="G558" t="s">
        <v>27</v>
      </c>
      <c r="H558">
        <v>393</v>
      </c>
      <c r="I558" t="s">
        <v>182</v>
      </c>
      <c r="J558" t="s">
        <v>323</v>
      </c>
      <c r="K558" t="s">
        <v>14</v>
      </c>
    </row>
    <row r="559" spans="1:11" x14ac:dyDescent="0.2">
      <c r="A559" s="3">
        <v>40394</v>
      </c>
      <c r="B559" s="1">
        <v>0.9178587962962963</v>
      </c>
      <c r="C559">
        <v>-5.7460000000000004</v>
      </c>
      <c r="D559">
        <v>150.76499999999999</v>
      </c>
      <c r="E559">
        <v>44</v>
      </c>
      <c r="F559">
        <v>7</v>
      </c>
      <c r="G559" t="s">
        <v>11</v>
      </c>
      <c r="H559">
        <v>396</v>
      </c>
      <c r="I559" t="s">
        <v>182</v>
      </c>
      <c r="J559" t="s">
        <v>194</v>
      </c>
      <c r="K559" t="s">
        <v>14</v>
      </c>
    </row>
    <row r="560" spans="1:11" x14ac:dyDescent="0.2">
      <c r="A560" s="3">
        <v>40394</v>
      </c>
      <c r="B560" s="1">
        <v>0.54055555555555557</v>
      </c>
      <c r="C560">
        <v>51.423000000000002</v>
      </c>
      <c r="D560">
        <v>-178.649</v>
      </c>
      <c r="E560">
        <v>27</v>
      </c>
      <c r="F560">
        <v>6.4</v>
      </c>
      <c r="G560" t="s">
        <v>27</v>
      </c>
      <c r="H560">
        <v>482</v>
      </c>
      <c r="I560" t="s">
        <v>182</v>
      </c>
      <c r="J560" t="s">
        <v>211</v>
      </c>
      <c r="K560" t="s">
        <v>14</v>
      </c>
    </row>
    <row r="561" spans="1:11" x14ac:dyDescent="0.2">
      <c r="A561" s="3">
        <v>40394</v>
      </c>
      <c r="B561" s="1">
        <v>0.30246527777777776</v>
      </c>
      <c r="C561">
        <v>-5.4859999999999998</v>
      </c>
      <c r="D561">
        <v>146.822</v>
      </c>
      <c r="E561">
        <v>220</v>
      </c>
      <c r="F561">
        <v>6.5</v>
      </c>
      <c r="G561" t="s">
        <v>27</v>
      </c>
      <c r="H561">
        <v>403</v>
      </c>
      <c r="I561" t="s">
        <v>182</v>
      </c>
      <c r="J561" t="s">
        <v>247</v>
      </c>
      <c r="K561" t="s">
        <v>14</v>
      </c>
    </row>
    <row r="562" spans="1:11" x14ac:dyDescent="0.2">
      <c r="A562" s="3">
        <v>40394</v>
      </c>
      <c r="B562" s="1">
        <v>0.1988425925925926</v>
      </c>
      <c r="C562">
        <v>-26.916</v>
      </c>
      <c r="D562">
        <v>-177.245</v>
      </c>
      <c r="E562">
        <v>19</v>
      </c>
      <c r="F562">
        <v>6</v>
      </c>
      <c r="G562" t="s">
        <v>27</v>
      </c>
      <c r="H562">
        <v>277</v>
      </c>
      <c r="I562" t="s">
        <v>182</v>
      </c>
      <c r="J562" t="s">
        <v>261</v>
      </c>
      <c r="K562" t="s">
        <v>14</v>
      </c>
    </row>
    <row r="563" spans="1:11" x14ac:dyDescent="0.2">
      <c r="A563" s="3">
        <v>40393</v>
      </c>
      <c r="B563" s="1">
        <v>0.5058449074074074</v>
      </c>
      <c r="C563">
        <v>1.2390000000000001</v>
      </c>
      <c r="D563">
        <v>126.21299999999999</v>
      </c>
      <c r="E563">
        <v>41</v>
      </c>
      <c r="F563">
        <v>6.3</v>
      </c>
      <c r="G563" t="s">
        <v>27</v>
      </c>
      <c r="H563">
        <v>259</v>
      </c>
      <c r="I563" t="s">
        <v>182</v>
      </c>
      <c r="J563" t="s">
        <v>190</v>
      </c>
      <c r="K563" t="s">
        <v>14</v>
      </c>
    </row>
    <row r="564" spans="1:11" x14ac:dyDescent="0.2">
      <c r="A564" s="3">
        <v>40389</v>
      </c>
      <c r="B564" s="1">
        <v>0.16403935185185184</v>
      </c>
      <c r="C564">
        <v>52.497999999999998</v>
      </c>
      <c r="D564">
        <v>159.84299999999999</v>
      </c>
      <c r="E564">
        <v>23</v>
      </c>
      <c r="F564">
        <v>6.3</v>
      </c>
      <c r="G564" t="s">
        <v>27</v>
      </c>
      <c r="H564">
        <v>477</v>
      </c>
      <c r="I564" t="s">
        <v>182</v>
      </c>
      <c r="J564" t="s">
        <v>324</v>
      </c>
      <c r="K564" t="s">
        <v>14</v>
      </c>
    </row>
    <row r="565" spans="1:11" x14ac:dyDescent="0.2">
      <c r="A565" s="3">
        <v>40388</v>
      </c>
      <c r="B565" s="1">
        <v>0.31384259259259256</v>
      </c>
      <c r="C565">
        <v>6.548</v>
      </c>
      <c r="D565">
        <v>123.22199999999999</v>
      </c>
      <c r="E565">
        <v>618</v>
      </c>
      <c r="F565">
        <v>6.6</v>
      </c>
      <c r="G565" t="s">
        <v>27</v>
      </c>
      <c r="H565">
        <v>179</v>
      </c>
      <c r="I565" t="s">
        <v>182</v>
      </c>
      <c r="J565" t="s">
        <v>325</v>
      </c>
      <c r="K565" t="s">
        <v>14</v>
      </c>
    </row>
    <row r="566" spans="1:11" x14ac:dyDescent="0.2">
      <c r="A566" s="3">
        <v>40383</v>
      </c>
      <c r="B566" s="1">
        <v>0.23265046296296296</v>
      </c>
      <c r="C566">
        <v>6.218</v>
      </c>
      <c r="D566">
        <v>123.51900000000001</v>
      </c>
      <c r="E566">
        <v>553</v>
      </c>
      <c r="F566">
        <v>6.6</v>
      </c>
      <c r="G566" t="s">
        <v>27</v>
      </c>
      <c r="H566">
        <v>380</v>
      </c>
      <c r="I566" t="s">
        <v>182</v>
      </c>
      <c r="J566" t="s">
        <v>325</v>
      </c>
      <c r="K566" t="s">
        <v>14</v>
      </c>
    </row>
    <row r="567" spans="1:11" x14ac:dyDescent="0.2">
      <c r="A567" s="3">
        <v>40382</v>
      </c>
      <c r="B567" s="1">
        <v>0.96886574074074072</v>
      </c>
      <c r="C567">
        <v>6.7759999999999998</v>
      </c>
      <c r="D567">
        <v>123.259</v>
      </c>
      <c r="E567">
        <v>640.6</v>
      </c>
      <c r="F567">
        <v>7.5</v>
      </c>
      <c r="G567" t="s">
        <v>27</v>
      </c>
      <c r="H567">
        <v>441</v>
      </c>
      <c r="I567" t="s">
        <v>182</v>
      </c>
      <c r="J567" t="s">
        <v>325</v>
      </c>
      <c r="K567" t="s">
        <v>14</v>
      </c>
    </row>
    <row r="568" spans="1:11" x14ac:dyDescent="0.2">
      <c r="A568" s="3">
        <v>40382</v>
      </c>
      <c r="B568" s="1">
        <v>0.95221064814814815</v>
      </c>
      <c r="C568">
        <v>6.4969999999999999</v>
      </c>
      <c r="D568">
        <v>123.48</v>
      </c>
      <c r="E568">
        <v>578</v>
      </c>
      <c r="F568">
        <v>7.6</v>
      </c>
      <c r="G568" t="s">
        <v>27</v>
      </c>
      <c r="H568">
        <v>340</v>
      </c>
      <c r="I568" t="s">
        <v>182</v>
      </c>
      <c r="J568" t="s">
        <v>325</v>
      </c>
      <c r="K568" t="s">
        <v>14</v>
      </c>
    </row>
    <row r="569" spans="1:11" x14ac:dyDescent="0.2">
      <c r="A569" s="3">
        <v>40382</v>
      </c>
      <c r="B569" s="1">
        <v>0.92234953703703704</v>
      </c>
      <c r="C569">
        <v>6.718</v>
      </c>
      <c r="D569">
        <v>123.40900000000001</v>
      </c>
      <c r="E569">
        <v>607.1</v>
      </c>
      <c r="F569">
        <v>7.3</v>
      </c>
      <c r="G569" t="s">
        <v>27</v>
      </c>
      <c r="H569">
        <v>491</v>
      </c>
      <c r="I569" t="s">
        <v>182</v>
      </c>
      <c r="J569" t="s">
        <v>325</v>
      </c>
      <c r="K569" t="s">
        <v>14</v>
      </c>
    </row>
    <row r="570" spans="1:11" x14ac:dyDescent="0.2">
      <c r="A570" s="3">
        <v>40381</v>
      </c>
      <c r="B570" s="1">
        <v>0.21106481481481479</v>
      </c>
      <c r="C570">
        <v>-15.132</v>
      </c>
      <c r="D570">
        <v>168.16200000000001</v>
      </c>
      <c r="E570">
        <v>6</v>
      </c>
      <c r="F570">
        <v>6.1</v>
      </c>
      <c r="G570" t="s">
        <v>27</v>
      </c>
      <c r="H570">
        <v>414</v>
      </c>
      <c r="I570" t="s">
        <v>182</v>
      </c>
      <c r="J570" t="s">
        <v>185</v>
      </c>
      <c r="K570" t="s">
        <v>14</v>
      </c>
    </row>
    <row r="571" spans="1:11" x14ac:dyDescent="0.2">
      <c r="A571" s="3">
        <v>40380</v>
      </c>
      <c r="B571" s="1">
        <v>0.38615740740740739</v>
      </c>
      <c r="C571">
        <v>3.0390000000000001</v>
      </c>
      <c r="D571">
        <v>128.22200000000001</v>
      </c>
      <c r="E571">
        <v>100</v>
      </c>
      <c r="F571">
        <v>6.1</v>
      </c>
      <c r="G571" t="s">
        <v>27</v>
      </c>
      <c r="H571">
        <v>280</v>
      </c>
      <c r="I571" t="s">
        <v>182</v>
      </c>
      <c r="J571" t="s">
        <v>326</v>
      </c>
      <c r="K571" t="s">
        <v>14</v>
      </c>
    </row>
    <row r="572" spans="1:11" x14ac:dyDescent="0.2">
      <c r="A572" s="3">
        <v>40379</v>
      </c>
      <c r="B572" s="1">
        <v>0.80439814814814825</v>
      </c>
      <c r="C572">
        <v>-5.9020000000000001</v>
      </c>
      <c r="D572">
        <v>150.71199999999999</v>
      </c>
      <c r="E572">
        <v>24</v>
      </c>
      <c r="F572">
        <v>6.3</v>
      </c>
      <c r="G572" t="s">
        <v>27</v>
      </c>
      <c r="H572">
        <v>323</v>
      </c>
      <c r="I572" t="s">
        <v>182</v>
      </c>
      <c r="J572" t="s">
        <v>194</v>
      </c>
      <c r="K572" t="s">
        <v>14</v>
      </c>
    </row>
    <row r="573" spans="1:11" x14ac:dyDescent="0.2">
      <c r="A573" s="3">
        <v>40377</v>
      </c>
      <c r="B573" s="1">
        <v>0.82504629629629633</v>
      </c>
      <c r="C573">
        <v>52.814999999999998</v>
      </c>
      <c r="D573">
        <v>-169.71899999999999</v>
      </c>
      <c r="E573">
        <v>10</v>
      </c>
      <c r="F573">
        <v>6</v>
      </c>
      <c r="G573" t="s">
        <v>19</v>
      </c>
      <c r="H573">
        <v>474</v>
      </c>
      <c r="I573" t="s">
        <v>182</v>
      </c>
      <c r="J573" t="s">
        <v>223</v>
      </c>
      <c r="K573" t="s">
        <v>14</v>
      </c>
    </row>
    <row r="574" spans="1:11" x14ac:dyDescent="0.2">
      <c r="A574" s="3">
        <v>40377</v>
      </c>
      <c r="B574" s="1">
        <v>0.56596064814814817</v>
      </c>
      <c r="C574">
        <v>-5.931</v>
      </c>
      <c r="D574">
        <v>150.59</v>
      </c>
      <c r="E574">
        <v>35</v>
      </c>
      <c r="F574">
        <v>7.3</v>
      </c>
      <c r="G574" t="s">
        <v>27</v>
      </c>
      <c r="H574">
        <v>397</v>
      </c>
      <c r="I574" t="s">
        <v>182</v>
      </c>
      <c r="J574" t="s">
        <v>194</v>
      </c>
      <c r="K574" t="s">
        <v>14</v>
      </c>
    </row>
    <row r="575" spans="1:11" x14ac:dyDescent="0.2">
      <c r="A575" s="3">
        <v>40377</v>
      </c>
      <c r="B575" s="1">
        <v>0.54454861111111108</v>
      </c>
      <c r="C575">
        <v>-5.9660000000000002</v>
      </c>
      <c r="D575">
        <v>150.428</v>
      </c>
      <c r="E575">
        <v>28</v>
      </c>
      <c r="F575">
        <v>6.9</v>
      </c>
      <c r="G575" t="s">
        <v>27</v>
      </c>
      <c r="H575">
        <v>456</v>
      </c>
      <c r="I575" t="s">
        <v>182</v>
      </c>
      <c r="J575" t="s">
        <v>194</v>
      </c>
      <c r="K575" t="s">
        <v>14</v>
      </c>
    </row>
    <row r="576" spans="1:11" x14ac:dyDescent="0.2">
      <c r="A576" s="3">
        <v>40377</v>
      </c>
      <c r="B576" s="1">
        <v>0.2477314814814815</v>
      </c>
      <c r="C576">
        <v>52.875999999999998</v>
      </c>
      <c r="D576">
        <v>-169.84800000000001</v>
      </c>
      <c r="E576">
        <v>14</v>
      </c>
      <c r="F576">
        <v>6.7</v>
      </c>
      <c r="G576" t="s">
        <v>27</v>
      </c>
      <c r="H576">
        <v>702</v>
      </c>
      <c r="I576" t="s">
        <v>182</v>
      </c>
      <c r="J576" t="s">
        <v>223</v>
      </c>
      <c r="K576" t="s">
        <v>14</v>
      </c>
    </row>
    <row r="577" spans="1:11" x14ac:dyDescent="0.2">
      <c r="A577" s="3">
        <v>40373</v>
      </c>
      <c r="B577" s="1">
        <v>0.35579861111111111</v>
      </c>
      <c r="C577">
        <v>-38.067</v>
      </c>
      <c r="D577">
        <v>-73.31</v>
      </c>
      <c r="E577">
        <v>22</v>
      </c>
      <c r="F577">
        <v>6.6</v>
      </c>
      <c r="G577" t="s">
        <v>27</v>
      </c>
      <c r="H577">
        <v>295</v>
      </c>
      <c r="I577" t="s">
        <v>182</v>
      </c>
      <c r="J577" t="s">
        <v>308</v>
      </c>
      <c r="K577" t="s">
        <v>14</v>
      </c>
    </row>
    <row r="578" spans="1:11" x14ac:dyDescent="0.2">
      <c r="A578" s="3">
        <v>40371</v>
      </c>
      <c r="B578" s="1">
        <v>7.8819444444444432E-3</v>
      </c>
      <c r="C578">
        <v>-22.146000000000001</v>
      </c>
      <c r="D578">
        <v>-68.215999999999994</v>
      </c>
      <c r="E578">
        <v>115</v>
      </c>
      <c r="F578">
        <v>6.3</v>
      </c>
      <c r="G578" t="s">
        <v>19</v>
      </c>
      <c r="H578">
        <v>510</v>
      </c>
      <c r="I578" t="s">
        <v>182</v>
      </c>
      <c r="J578" t="s">
        <v>294</v>
      </c>
      <c r="K578" t="s">
        <v>14</v>
      </c>
    </row>
    <row r="579" spans="1:11" x14ac:dyDescent="0.2">
      <c r="A579" s="3">
        <v>40369</v>
      </c>
      <c r="B579" s="1">
        <v>0.48856481481481479</v>
      </c>
      <c r="C579">
        <v>11.143000000000001</v>
      </c>
      <c r="D579">
        <v>145.999</v>
      </c>
      <c r="E579">
        <v>13</v>
      </c>
      <c r="F579">
        <v>6.3</v>
      </c>
      <c r="G579" t="s">
        <v>27</v>
      </c>
      <c r="H579">
        <v>443</v>
      </c>
      <c r="I579" t="s">
        <v>182</v>
      </c>
      <c r="J579" t="s">
        <v>327</v>
      </c>
      <c r="K579" t="s">
        <v>14</v>
      </c>
    </row>
    <row r="580" spans="1:11" x14ac:dyDescent="0.2">
      <c r="A580" s="3">
        <v>40363</v>
      </c>
      <c r="B580" s="1">
        <v>0.91378472222222218</v>
      </c>
      <c r="C580">
        <v>39.697000000000003</v>
      </c>
      <c r="D580">
        <v>142.369</v>
      </c>
      <c r="E580">
        <v>27</v>
      </c>
      <c r="F580">
        <v>6.3</v>
      </c>
      <c r="G580" t="s">
        <v>27</v>
      </c>
      <c r="H580">
        <v>503</v>
      </c>
      <c r="I580" t="s">
        <v>182</v>
      </c>
      <c r="J580" t="s">
        <v>231</v>
      </c>
      <c r="K580" t="s">
        <v>14</v>
      </c>
    </row>
    <row r="581" spans="1:11" x14ac:dyDescent="0.2">
      <c r="A581" s="3">
        <v>40361</v>
      </c>
      <c r="B581" s="1">
        <v>0.2528125</v>
      </c>
      <c r="C581">
        <v>-13.643000000000001</v>
      </c>
      <c r="D581">
        <v>166.48500000000001</v>
      </c>
      <c r="E581">
        <v>29</v>
      </c>
      <c r="F581">
        <v>6.3</v>
      </c>
      <c r="G581" t="s">
        <v>27</v>
      </c>
      <c r="H581">
        <v>246</v>
      </c>
      <c r="I581" t="s">
        <v>182</v>
      </c>
      <c r="J581" t="s">
        <v>185</v>
      </c>
      <c r="K581" t="s">
        <v>14</v>
      </c>
    </row>
    <row r="582" spans="1:11" x14ac:dyDescent="0.2">
      <c r="A582" s="3">
        <v>40359</v>
      </c>
      <c r="B582" s="1">
        <v>0.30725694444444446</v>
      </c>
      <c r="C582">
        <v>16.396000000000001</v>
      </c>
      <c r="D582">
        <v>-97.781999999999996</v>
      </c>
      <c r="E582">
        <v>20</v>
      </c>
      <c r="F582">
        <v>6.3</v>
      </c>
      <c r="G582" t="s">
        <v>27</v>
      </c>
      <c r="H582">
        <v>344</v>
      </c>
      <c r="I582" t="s">
        <v>182</v>
      </c>
      <c r="J582" t="s">
        <v>256</v>
      </c>
      <c r="K582" t="s">
        <v>14</v>
      </c>
    </row>
    <row r="583" spans="1:11" x14ac:dyDescent="0.2">
      <c r="A583" s="3">
        <v>40359</v>
      </c>
      <c r="B583" s="1">
        <v>0.1882175925925926</v>
      </c>
      <c r="C583">
        <v>-23.306999999999999</v>
      </c>
      <c r="D583">
        <v>179.11600000000001</v>
      </c>
      <c r="E583">
        <v>581.4</v>
      </c>
      <c r="F583">
        <v>6.4</v>
      </c>
      <c r="G583" t="s">
        <v>19</v>
      </c>
      <c r="H583">
        <v>425</v>
      </c>
      <c r="I583" t="s">
        <v>182</v>
      </c>
      <c r="J583" t="s">
        <v>261</v>
      </c>
      <c r="K583" t="s">
        <v>14</v>
      </c>
    </row>
    <row r="584" spans="1:11" x14ac:dyDescent="0.2">
      <c r="A584" s="3">
        <v>40355</v>
      </c>
      <c r="B584" s="1">
        <v>0.22938657407407406</v>
      </c>
      <c r="C584">
        <v>-10.627000000000001</v>
      </c>
      <c r="D584">
        <v>161.447</v>
      </c>
      <c r="E584">
        <v>35</v>
      </c>
      <c r="F584">
        <v>6.7</v>
      </c>
      <c r="G584" t="s">
        <v>27</v>
      </c>
      <c r="H584">
        <v>392</v>
      </c>
      <c r="I584" t="s">
        <v>182</v>
      </c>
      <c r="J584" t="s">
        <v>225</v>
      </c>
      <c r="K584" t="s">
        <v>14</v>
      </c>
    </row>
    <row r="585" spans="1:11" x14ac:dyDescent="0.2">
      <c r="A585" s="3">
        <v>40353</v>
      </c>
      <c r="B585" s="1">
        <v>0.23086805555555556</v>
      </c>
      <c r="C585">
        <v>-5.5140000000000002</v>
      </c>
      <c r="D585">
        <v>151.161</v>
      </c>
      <c r="E585">
        <v>40</v>
      </c>
      <c r="F585">
        <v>6.1</v>
      </c>
      <c r="G585" t="s">
        <v>19</v>
      </c>
      <c r="H585">
        <v>338</v>
      </c>
      <c r="I585" t="s">
        <v>182</v>
      </c>
      <c r="J585" t="s">
        <v>194</v>
      </c>
      <c r="K585" t="s">
        <v>14</v>
      </c>
    </row>
    <row r="586" spans="1:11" x14ac:dyDescent="0.2">
      <c r="A586" s="3">
        <v>40347</v>
      </c>
      <c r="B586" s="1">
        <v>9.9363425925925911E-2</v>
      </c>
      <c r="C586">
        <v>44.448</v>
      </c>
      <c r="D586">
        <v>148.68899999999999</v>
      </c>
      <c r="E586">
        <v>28</v>
      </c>
      <c r="F586">
        <v>6.2</v>
      </c>
      <c r="G586" t="s">
        <v>27</v>
      </c>
      <c r="H586">
        <v>424</v>
      </c>
      <c r="I586" t="s">
        <v>182</v>
      </c>
      <c r="J586" t="s">
        <v>195</v>
      </c>
      <c r="K586" t="s">
        <v>14</v>
      </c>
    </row>
    <row r="587" spans="1:11" x14ac:dyDescent="0.2">
      <c r="A587" s="3">
        <v>40346</v>
      </c>
      <c r="B587" s="1">
        <v>0.54636574074074074</v>
      </c>
      <c r="C587">
        <v>-33.167999999999999</v>
      </c>
      <c r="D587">
        <v>179.71899999999999</v>
      </c>
      <c r="E587">
        <v>170.4</v>
      </c>
      <c r="F587">
        <v>6</v>
      </c>
      <c r="G587" t="s">
        <v>19</v>
      </c>
      <c r="H587">
        <v>299</v>
      </c>
      <c r="I587" t="s">
        <v>182</v>
      </c>
      <c r="J587" t="s">
        <v>267</v>
      </c>
      <c r="K587" t="s">
        <v>14</v>
      </c>
    </row>
    <row r="588" spans="1:11" x14ac:dyDescent="0.2">
      <c r="A588" s="3">
        <v>40345</v>
      </c>
      <c r="B588" s="1">
        <v>0.16537037037037036</v>
      </c>
      <c r="C588">
        <v>-2.3290000000000002</v>
      </c>
      <c r="D588">
        <v>136.48400000000001</v>
      </c>
      <c r="E588">
        <v>10.5</v>
      </c>
      <c r="F588">
        <v>6.6</v>
      </c>
      <c r="G588" t="s">
        <v>27</v>
      </c>
      <c r="H588">
        <v>309</v>
      </c>
      <c r="I588" t="s">
        <v>182</v>
      </c>
      <c r="J588" t="s">
        <v>245</v>
      </c>
      <c r="K588" t="s">
        <v>14</v>
      </c>
    </row>
    <row r="589" spans="1:11" x14ac:dyDescent="0.2">
      <c r="A589" s="3">
        <v>40345</v>
      </c>
      <c r="B589" s="1">
        <v>0.13642361111111112</v>
      </c>
      <c r="C589">
        <v>-2.1739999999999999</v>
      </c>
      <c r="D589">
        <v>136.54300000000001</v>
      </c>
      <c r="E589">
        <v>18</v>
      </c>
      <c r="F589">
        <v>7</v>
      </c>
      <c r="G589" t="s">
        <v>27</v>
      </c>
      <c r="H589">
        <v>307</v>
      </c>
      <c r="I589" t="s">
        <v>182</v>
      </c>
      <c r="J589" t="s">
        <v>245</v>
      </c>
      <c r="K589" t="s">
        <v>14</v>
      </c>
    </row>
    <row r="590" spans="1:11" x14ac:dyDescent="0.2">
      <c r="A590" s="3">
        <v>40345</v>
      </c>
      <c r="B590" s="1">
        <v>0.12918981481481481</v>
      </c>
      <c r="C590">
        <v>-2.3860000000000001</v>
      </c>
      <c r="D590">
        <v>136.63499999999999</v>
      </c>
      <c r="E590">
        <v>13</v>
      </c>
      <c r="F590">
        <v>6.2</v>
      </c>
      <c r="G590" t="s">
        <v>19</v>
      </c>
      <c r="H590">
        <v>218</v>
      </c>
      <c r="I590" t="s">
        <v>182</v>
      </c>
      <c r="J590" t="s">
        <v>245</v>
      </c>
      <c r="K590" t="s">
        <v>14</v>
      </c>
    </row>
    <row r="591" spans="1:11" x14ac:dyDescent="0.2">
      <c r="A591" s="3">
        <v>40341</v>
      </c>
      <c r="B591" s="1">
        <v>0.81030092592592595</v>
      </c>
      <c r="C591">
        <v>7.8810000000000002</v>
      </c>
      <c r="D591">
        <v>91.936000000000007</v>
      </c>
      <c r="E591">
        <v>35</v>
      </c>
      <c r="F591">
        <v>7.5</v>
      </c>
      <c r="G591" t="s">
        <v>27</v>
      </c>
      <c r="H591">
        <v>514</v>
      </c>
      <c r="I591" t="s">
        <v>182</v>
      </c>
      <c r="J591" t="s">
        <v>328</v>
      </c>
      <c r="K591" t="s">
        <v>14</v>
      </c>
    </row>
    <row r="592" spans="1:11" x14ac:dyDescent="0.2">
      <c r="A592" s="3">
        <v>40338</v>
      </c>
      <c r="B592" s="1">
        <v>0.97450231481481486</v>
      </c>
      <c r="C592">
        <v>-18.597000000000001</v>
      </c>
      <c r="D592">
        <v>169.48500000000001</v>
      </c>
      <c r="E592">
        <v>12</v>
      </c>
      <c r="F592">
        <v>6</v>
      </c>
      <c r="G592" t="s">
        <v>19</v>
      </c>
      <c r="H592">
        <v>171</v>
      </c>
      <c r="I592" t="s">
        <v>182</v>
      </c>
      <c r="J592" t="s">
        <v>185</v>
      </c>
      <c r="K592" t="s">
        <v>14</v>
      </c>
    </row>
    <row r="593" spans="1:11" x14ac:dyDescent="0.2">
      <c r="A593" s="3">
        <v>40330</v>
      </c>
      <c r="B593" s="1">
        <v>0.14322916666666666</v>
      </c>
      <c r="C593">
        <v>9.3309999999999995</v>
      </c>
      <c r="D593">
        <v>-84.206000000000003</v>
      </c>
      <c r="E593">
        <v>18</v>
      </c>
      <c r="F593">
        <v>6</v>
      </c>
      <c r="G593" t="s">
        <v>27</v>
      </c>
      <c r="H593">
        <v>370</v>
      </c>
      <c r="I593" t="s">
        <v>182</v>
      </c>
      <c r="J593" t="s">
        <v>206</v>
      </c>
      <c r="K593" t="s">
        <v>14</v>
      </c>
    </row>
    <row r="594" spans="1:11" x14ac:dyDescent="0.2">
      <c r="A594" s="3">
        <v>40329</v>
      </c>
      <c r="B594" s="1">
        <v>0.8276041666666667</v>
      </c>
      <c r="C594">
        <v>11.132</v>
      </c>
      <c r="D594">
        <v>93.471000000000004</v>
      </c>
      <c r="E594">
        <v>112</v>
      </c>
      <c r="F594">
        <v>6.5</v>
      </c>
      <c r="G594" t="s">
        <v>27</v>
      </c>
      <c r="H594">
        <v>422</v>
      </c>
      <c r="I594" t="s">
        <v>182</v>
      </c>
      <c r="J594" t="s">
        <v>329</v>
      </c>
      <c r="K594" t="s">
        <v>14</v>
      </c>
    </row>
    <row r="595" spans="1:11" x14ac:dyDescent="0.2">
      <c r="A595" s="3">
        <v>40329</v>
      </c>
      <c r="B595" s="1">
        <v>0.42777777777777781</v>
      </c>
      <c r="C595">
        <v>6.9480000000000004</v>
      </c>
      <c r="D595">
        <v>124.02500000000001</v>
      </c>
      <c r="E595">
        <v>20</v>
      </c>
      <c r="F595">
        <v>6</v>
      </c>
      <c r="G595" t="s">
        <v>27</v>
      </c>
      <c r="H595">
        <v>234</v>
      </c>
      <c r="I595" t="s">
        <v>182</v>
      </c>
      <c r="J595" t="s">
        <v>204</v>
      </c>
      <c r="K595" t="s">
        <v>14</v>
      </c>
    </row>
    <row r="596" spans="1:11" x14ac:dyDescent="0.2">
      <c r="A596" s="3">
        <v>40325</v>
      </c>
      <c r="B596" s="1">
        <v>0.8666666666666667</v>
      </c>
      <c r="C596">
        <v>-13.657999999999999</v>
      </c>
      <c r="D596">
        <v>166.745</v>
      </c>
      <c r="E596">
        <v>35</v>
      </c>
      <c r="F596">
        <v>6.1</v>
      </c>
      <c r="G596" t="s">
        <v>27</v>
      </c>
      <c r="H596">
        <v>161</v>
      </c>
      <c r="I596" t="s">
        <v>182</v>
      </c>
      <c r="J596" t="s">
        <v>185</v>
      </c>
      <c r="K596" t="s">
        <v>14</v>
      </c>
    </row>
    <row r="597" spans="1:11" x14ac:dyDescent="0.2">
      <c r="A597" s="3">
        <v>40325</v>
      </c>
      <c r="B597" s="1">
        <v>0.71858796296296301</v>
      </c>
      <c r="C597">
        <v>-13.698</v>
      </c>
      <c r="D597">
        <v>166.643</v>
      </c>
      <c r="E597">
        <v>31</v>
      </c>
      <c r="F597">
        <v>7.2</v>
      </c>
      <c r="G597" t="s">
        <v>27</v>
      </c>
      <c r="H597">
        <v>327</v>
      </c>
      <c r="I597" t="s">
        <v>182</v>
      </c>
      <c r="J597" t="s">
        <v>185</v>
      </c>
      <c r="K597" t="s">
        <v>14</v>
      </c>
    </row>
    <row r="598" spans="1:11" x14ac:dyDescent="0.2">
      <c r="A598" s="3">
        <v>40324</v>
      </c>
      <c r="B598" s="1">
        <v>0.37023148148148149</v>
      </c>
      <c r="C598">
        <v>25.773</v>
      </c>
      <c r="D598">
        <v>129.94399999999999</v>
      </c>
      <c r="E598">
        <v>10</v>
      </c>
      <c r="F598">
        <v>6.5</v>
      </c>
      <c r="G598" t="s">
        <v>27</v>
      </c>
      <c r="H598">
        <v>548</v>
      </c>
      <c r="I598" t="s">
        <v>182</v>
      </c>
      <c r="J598" t="s">
        <v>330</v>
      </c>
      <c r="K598" t="s">
        <v>14</v>
      </c>
    </row>
    <row r="599" spans="1:11" x14ac:dyDescent="0.2">
      <c r="A599" s="3">
        <v>40323</v>
      </c>
      <c r="B599" s="1">
        <v>0.42297453703703702</v>
      </c>
      <c r="C599">
        <v>35.335999999999999</v>
      </c>
      <c r="D599">
        <v>-35.923999999999999</v>
      </c>
      <c r="E599">
        <v>10</v>
      </c>
      <c r="F599">
        <v>6.3</v>
      </c>
      <c r="G599" t="s">
        <v>27</v>
      </c>
      <c r="H599">
        <v>385</v>
      </c>
      <c r="I599" t="s">
        <v>182</v>
      </c>
      <c r="J599" t="s">
        <v>331</v>
      </c>
      <c r="K599" t="s">
        <v>14</v>
      </c>
    </row>
    <row r="600" spans="1:11" x14ac:dyDescent="0.2">
      <c r="A600" s="3">
        <v>40322</v>
      </c>
      <c r="B600" s="1">
        <v>0.67950231481481482</v>
      </c>
      <c r="C600">
        <v>-8.0869999999999997</v>
      </c>
      <c r="D600">
        <v>-71.558000000000007</v>
      </c>
      <c r="E600">
        <v>581.20000000000005</v>
      </c>
      <c r="F600">
        <v>6.5</v>
      </c>
      <c r="G600" t="s">
        <v>27</v>
      </c>
      <c r="H600">
        <v>460</v>
      </c>
      <c r="I600" t="s">
        <v>182</v>
      </c>
      <c r="J600" t="s">
        <v>332</v>
      </c>
      <c r="K600" t="s">
        <v>14</v>
      </c>
    </row>
    <row r="601" spans="1:11" x14ac:dyDescent="0.2">
      <c r="A601" s="3">
        <v>40321</v>
      </c>
      <c r="B601" s="1">
        <v>0.94921296296296298</v>
      </c>
      <c r="C601">
        <v>-13.928000000000001</v>
      </c>
      <c r="D601">
        <v>-74.352000000000004</v>
      </c>
      <c r="E601">
        <v>101.4</v>
      </c>
      <c r="F601">
        <v>6.1</v>
      </c>
      <c r="G601" t="s">
        <v>27</v>
      </c>
      <c r="H601">
        <v>525</v>
      </c>
      <c r="I601" t="s">
        <v>182</v>
      </c>
      <c r="J601" t="s">
        <v>202</v>
      </c>
      <c r="K601" t="s">
        <v>14</v>
      </c>
    </row>
    <row r="602" spans="1:11" x14ac:dyDescent="0.2">
      <c r="A602" s="3">
        <v>40317</v>
      </c>
      <c r="B602" s="1">
        <v>0.45211805555555556</v>
      </c>
      <c r="C602">
        <v>-54.843000000000004</v>
      </c>
      <c r="D602">
        <v>-135.398</v>
      </c>
      <c r="E602">
        <v>10</v>
      </c>
      <c r="F602">
        <v>6</v>
      </c>
      <c r="G602" t="s">
        <v>27</v>
      </c>
      <c r="H602">
        <v>97</v>
      </c>
      <c r="I602" t="s">
        <v>182</v>
      </c>
      <c r="J602" t="s">
        <v>183</v>
      </c>
      <c r="K602" t="s">
        <v>14</v>
      </c>
    </row>
    <row r="603" spans="1:11" x14ac:dyDescent="0.2">
      <c r="A603" s="3">
        <v>40317</v>
      </c>
      <c r="B603" s="1">
        <v>0.43761574074074078</v>
      </c>
      <c r="C603">
        <v>-54.8</v>
      </c>
      <c r="D603">
        <v>-135.25200000000001</v>
      </c>
      <c r="E603">
        <v>10</v>
      </c>
      <c r="F603">
        <v>6</v>
      </c>
      <c r="G603" t="s">
        <v>27</v>
      </c>
      <c r="H603">
        <v>90</v>
      </c>
      <c r="I603" t="s">
        <v>182</v>
      </c>
      <c r="J603" t="s">
        <v>183</v>
      </c>
      <c r="K603" t="s">
        <v>14</v>
      </c>
    </row>
    <row r="604" spans="1:11" x14ac:dyDescent="0.2">
      <c r="A604" s="3">
        <v>40317</v>
      </c>
      <c r="B604" s="1">
        <v>0.17758101851851851</v>
      </c>
      <c r="C604">
        <v>-5.0830000000000002</v>
      </c>
      <c r="D604">
        <v>-77.540999999999997</v>
      </c>
      <c r="E604">
        <v>132</v>
      </c>
      <c r="F604">
        <v>6</v>
      </c>
      <c r="G604" t="s">
        <v>19</v>
      </c>
      <c r="H604">
        <v>502</v>
      </c>
      <c r="I604" t="s">
        <v>182</v>
      </c>
      <c r="J604" t="s">
        <v>282</v>
      </c>
      <c r="K604" t="s">
        <v>14</v>
      </c>
    </row>
    <row r="605" spans="1:11" x14ac:dyDescent="0.2">
      <c r="A605" s="3">
        <v>40307</v>
      </c>
      <c r="B605" s="1">
        <v>0.2497800925925926</v>
      </c>
      <c r="C605">
        <v>3.7480000000000002</v>
      </c>
      <c r="D605">
        <v>96.018000000000001</v>
      </c>
      <c r="E605">
        <v>38</v>
      </c>
      <c r="F605">
        <v>7.2</v>
      </c>
      <c r="G605" t="s">
        <v>27</v>
      </c>
      <c r="H605">
        <v>611</v>
      </c>
      <c r="I605" t="s">
        <v>182</v>
      </c>
      <c r="J605" t="s">
        <v>230</v>
      </c>
      <c r="K605" t="s">
        <v>14</v>
      </c>
    </row>
    <row r="606" spans="1:11" x14ac:dyDescent="0.2">
      <c r="A606" s="3">
        <v>40304</v>
      </c>
      <c r="B606" s="1">
        <v>0.11304398148148148</v>
      </c>
      <c r="C606">
        <v>-18.058</v>
      </c>
      <c r="D606">
        <v>-70.546999999999997</v>
      </c>
      <c r="E606">
        <v>37</v>
      </c>
      <c r="F606">
        <v>6.2</v>
      </c>
      <c r="G606" t="s">
        <v>27</v>
      </c>
      <c r="H606">
        <v>455</v>
      </c>
      <c r="I606" t="s">
        <v>182</v>
      </c>
      <c r="J606" t="s">
        <v>333</v>
      </c>
      <c r="K606" t="s">
        <v>14</v>
      </c>
    </row>
    <row r="607" spans="1:11" x14ac:dyDescent="0.2">
      <c r="A607" s="3">
        <v>40303</v>
      </c>
      <c r="B607" s="1">
        <v>0.68684027777777779</v>
      </c>
      <c r="C607">
        <v>-4.0540000000000003</v>
      </c>
      <c r="D607">
        <v>101.096</v>
      </c>
      <c r="E607">
        <v>27</v>
      </c>
      <c r="F607">
        <v>6.5</v>
      </c>
      <c r="G607" t="s">
        <v>27</v>
      </c>
      <c r="H607">
        <v>347</v>
      </c>
      <c r="I607" t="s">
        <v>182</v>
      </c>
      <c r="J607" t="s">
        <v>314</v>
      </c>
      <c r="K607" t="s">
        <v>14</v>
      </c>
    </row>
    <row r="608" spans="1:11" x14ac:dyDescent="0.2">
      <c r="A608" s="3">
        <v>40301</v>
      </c>
      <c r="B608" s="1">
        <v>0.96509259259259261</v>
      </c>
      <c r="C608">
        <v>-38.072000000000003</v>
      </c>
      <c r="D608">
        <v>-73.453999999999994</v>
      </c>
      <c r="E608">
        <v>19</v>
      </c>
      <c r="F608">
        <v>6.3</v>
      </c>
      <c r="G608" t="s">
        <v>27</v>
      </c>
      <c r="H608">
        <v>262</v>
      </c>
      <c r="I608" t="s">
        <v>182</v>
      </c>
      <c r="J608" t="s">
        <v>308</v>
      </c>
      <c r="K608" t="s">
        <v>14</v>
      </c>
    </row>
    <row r="609" spans="1:11" x14ac:dyDescent="0.2">
      <c r="A609" s="3">
        <v>40301</v>
      </c>
      <c r="B609" s="1">
        <v>0.43593750000000003</v>
      </c>
      <c r="C609">
        <v>29.645</v>
      </c>
      <c r="D609">
        <v>140.95099999999999</v>
      </c>
      <c r="E609">
        <v>84</v>
      </c>
      <c r="F609">
        <v>6.1</v>
      </c>
      <c r="G609" t="s">
        <v>27</v>
      </c>
      <c r="H609">
        <v>479</v>
      </c>
      <c r="I609" t="s">
        <v>182</v>
      </c>
      <c r="J609" t="s">
        <v>86</v>
      </c>
      <c r="K609" t="s">
        <v>14</v>
      </c>
    </row>
    <row r="610" spans="1:11" x14ac:dyDescent="0.2">
      <c r="A610" s="3">
        <v>40298</v>
      </c>
      <c r="B610" s="1">
        <v>0.96976851851851853</v>
      </c>
      <c r="C610">
        <v>60.478000000000002</v>
      </c>
      <c r="D610">
        <v>-177.65</v>
      </c>
      <c r="E610">
        <v>14.9</v>
      </c>
      <c r="F610">
        <v>6.3</v>
      </c>
      <c r="G610" t="s">
        <v>27</v>
      </c>
      <c r="H610">
        <v>302</v>
      </c>
      <c r="I610" t="s">
        <v>182</v>
      </c>
      <c r="J610" t="s">
        <v>334</v>
      </c>
      <c r="K610" t="s">
        <v>14</v>
      </c>
    </row>
    <row r="611" spans="1:11" x14ac:dyDescent="0.2">
      <c r="A611" s="3">
        <v>40298</v>
      </c>
      <c r="B611" s="1">
        <v>0.96646990740740746</v>
      </c>
      <c r="C611">
        <v>60.472999999999999</v>
      </c>
      <c r="D611">
        <v>-177.87700000000001</v>
      </c>
      <c r="E611">
        <v>12</v>
      </c>
      <c r="F611">
        <v>6.5</v>
      </c>
      <c r="G611" t="s">
        <v>27</v>
      </c>
      <c r="H611">
        <v>430</v>
      </c>
      <c r="I611" t="s">
        <v>182</v>
      </c>
      <c r="J611" t="s">
        <v>334</v>
      </c>
      <c r="K611" t="s">
        <v>14</v>
      </c>
    </row>
    <row r="612" spans="1:11" x14ac:dyDescent="0.2">
      <c r="A612" s="3">
        <v>40294</v>
      </c>
      <c r="B612" s="1">
        <v>0.12490740740740741</v>
      </c>
      <c r="C612">
        <v>22.18</v>
      </c>
      <c r="D612">
        <v>123.623</v>
      </c>
      <c r="E612">
        <v>22</v>
      </c>
      <c r="F612">
        <v>6.5</v>
      </c>
      <c r="G612" t="s">
        <v>27</v>
      </c>
      <c r="H612">
        <v>351</v>
      </c>
      <c r="I612" t="s">
        <v>182</v>
      </c>
      <c r="J612" t="s">
        <v>335</v>
      </c>
      <c r="K612" t="s">
        <v>14</v>
      </c>
    </row>
    <row r="613" spans="1:11" x14ac:dyDescent="0.2">
      <c r="A613" s="3">
        <v>40292</v>
      </c>
      <c r="B613" s="1">
        <v>0.32013888888888892</v>
      </c>
      <c r="C613">
        <v>-1.9119999999999999</v>
      </c>
      <c r="D613">
        <v>128.12200000000001</v>
      </c>
      <c r="E613">
        <v>27</v>
      </c>
      <c r="F613">
        <v>6</v>
      </c>
      <c r="G613" t="s">
        <v>27</v>
      </c>
      <c r="H613">
        <v>244</v>
      </c>
      <c r="I613" t="s">
        <v>182</v>
      </c>
      <c r="J613" t="s">
        <v>336</v>
      </c>
      <c r="K613" t="s">
        <v>14</v>
      </c>
    </row>
    <row r="614" spans="1:11" x14ac:dyDescent="0.2">
      <c r="A614" s="3">
        <v>40291</v>
      </c>
      <c r="B614" s="1">
        <v>0.41881944444444441</v>
      </c>
      <c r="C614">
        <v>-37.529000000000003</v>
      </c>
      <c r="D614">
        <v>-72.968999999999994</v>
      </c>
      <c r="E614">
        <v>32</v>
      </c>
      <c r="F614">
        <v>6</v>
      </c>
      <c r="G614" t="s">
        <v>27</v>
      </c>
      <c r="H614">
        <v>237</v>
      </c>
      <c r="I614" t="s">
        <v>182</v>
      </c>
      <c r="J614" t="s">
        <v>308</v>
      </c>
      <c r="K614" t="s">
        <v>14</v>
      </c>
    </row>
    <row r="615" spans="1:11" x14ac:dyDescent="0.2">
      <c r="A615" s="3">
        <v>40289</v>
      </c>
      <c r="B615" s="1">
        <v>0.72255787037037045</v>
      </c>
      <c r="C615">
        <v>-15.271000000000001</v>
      </c>
      <c r="D615">
        <v>-173.21899999999999</v>
      </c>
      <c r="E615">
        <v>35</v>
      </c>
      <c r="F615">
        <v>6.1</v>
      </c>
      <c r="G615" t="s">
        <v>27</v>
      </c>
      <c r="H615">
        <v>318</v>
      </c>
      <c r="I615" t="s">
        <v>182</v>
      </c>
      <c r="J615" t="s">
        <v>243</v>
      </c>
      <c r="K615" t="s">
        <v>14</v>
      </c>
    </row>
    <row r="616" spans="1:11" x14ac:dyDescent="0.2">
      <c r="A616" s="3">
        <v>40285</v>
      </c>
      <c r="B616" s="1">
        <v>0.96900462962962963</v>
      </c>
      <c r="C616">
        <v>-6.6689999999999996</v>
      </c>
      <c r="D616">
        <v>147.291</v>
      </c>
      <c r="E616">
        <v>53</v>
      </c>
      <c r="F616">
        <v>6.2</v>
      </c>
      <c r="G616" t="s">
        <v>27</v>
      </c>
      <c r="H616">
        <v>435</v>
      </c>
      <c r="I616" t="s">
        <v>182</v>
      </c>
      <c r="J616" t="s">
        <v>247</v>
      </c>
      <c r="K616" t="s">
        <v>14</v>
      </c>
    </row>
    <row r="617" spans="1:11" x14ac:dyDescent="0.2">
      <c r="A617" s="3">
        <v>40282</v>
      </c>
      <c r="B617" s="1">
        <v>5.9201388888888894E-2</v>
      </c>
      <c r="C617">
        <v>33.195</v>
      </c>
      <c r="D617">
        <v>96.448999999999998</v>
      </c>
      <c r="E617">
        <v>7.6</v>
      </c>
      <c r="F617">
        <v>6.1</v>
      </c>
      <c r="G617" t="s">
        <v>27</v>
      </c>
      <c r="H617">
        <v>251</v>
      </c>
      <c r="I617" t="s">
        <v>182</v>
      </c>
      <c r="J617" t="s">
        <v>337</v>
      </c>
      <c r="K617" t="s">
        <v>14</v>
      </c>
    </row>
    <row r="618" spans="1:11" x14ac:dyDescent="0.2">
      <c r="A618" s="3">
        <v>40281</v>
      </c>
      <c r="B618" s="1">
        <v>0.99280092592592595</v>
      </c>
      <c r="C618">
        <v>33.164999999999999</v>
      </c>
      <c r="D618">
        <v>96.548000000000002</v>
      </c>
      <c r="E618">
        <v>17</v>
      </c>
      <c r="F618">
        <v>6.9</v>
      </c>
      <c r="G618" t="s">
        <v>27</v>
      </c>
      <c r="H618">
        <v>410</v>
      </c>
      <c r="I618" t="s">
        <v>182</v>
      </c>
      <c r="J618" t="s">
        <v>337</v>
      </c>
      <c r="K618" t="s">
        <v>14</v>
      </c>
    </row>
    <row r="619" spans="1:11" x14ac:dyDescent="0.2">
      <c r="A619" s="3">
        <v>40279</v>
      </c>
      <c r="B619" s="1">
        <v>0.92236111111111108</v>
      </c>
      <c r="C619">
        <v>36.965000000000003</v>
      </c>
      <c r="D619">
        <v>-3.5419999999999998</v>
      </c>
      <c r="E619">
        <v>609.79999999999995</v>
      </c>
      <c r="F619">
        <v>6.3</v>
      </c>
      <c r="G619" t="s">
        <v>27</v>
      </c>
      <c r="H619">
        <v>588</v>
      </c>
      <c r="I619" t="s">
        <v>182</v>
      </c>
      <c r="J619" t="s">
        <v>338</v>
      </c>
      <c r="K619" t="s">
        <v>14</v>
      </c>
    </row>
    <row r="620" spans="1:11" x14ac:dyDescent="0.2">
      <c r="A620" s="3">
        <v>40279</v>
      </c>
      <c r="B620" s="1">
        <v>0.40306712962962959</v>
      </c>
      <c r="C620">
        <v>-10.878</v>
      </c>
      <c r="D620">
        <v>161.11600000000001</v>
      </c>
      <c r="E620">
        <v>21</v>
      </c>
      <c r="F620">
        <v>6.9</v>
      </c>
      <c r="G620" t="s">
        <v>27</v>
      </c>
      <c r="H620">
        <v>399</v>
      </c>
      <c r="I620" t="s">
        <v>182</v>
      </c>
      <c r="J620" t="s">
        <v>225</v>
      </c>
      <c r="K620" t="s">
        <v>14</v>
      </c>
    </row>
    <row r="621" spans="1:11" x14ac:dyDescent="0.2">
      <c r="A621" s="3">
        <v>40278</v>
      </c>
      <c r="B621" s="1">
        <v>0.70444444444444443</v>
      </c>
      <c r="C621">
        <v>-20.114000000000001</v>
      </c>
      <c r="D621">
        <v>-176.22300000000001</v>
      </c>
      <c r="E621">
        <v>273.2</v>
      </c>
      <c r="F621">
        <v>6</v>
      </c>
      <c r="G621" t="s">
        <v>19</v>
      </c>
      <c r="H621">
        <v>354</v>
      </c>
      <c r="I621" t="s">
        <v>182</v>
      </c>
      <c r="J621" t="s">
        <v>51</v>
      </c>
      <c r="K621" t="s">
        <v>14</v>
      </c>
    </row>
    <row r="622" spans="1:11" x14ac:dyDescent="0.2">
      <c r="A622" s="3">
        <v>40275</v>
      </c>
      <c r="B622" s="1">
        <v>0.60626157407407411</v>
      </c>
      <c r="C622">
        <v>-3.76</v>
      </c>
      <c r="D622">
        <v>141.94300000000001</v>
      </c>
      <c r="E622">
        <v>23</v>
      </c>
      <c r="F622">
        <v>6</v>
      </c>
      <c r="G622" t="s">
        <v>27</v>
      </c>
      <c r="H622">
        <v>231</v>
      </c>
      <c r="I622" t="s">
        <v>182</v>
      </c>
      <c r="J622" t="s">
        <v>258</v>
      </c>
      <c r="K622" t="s">
        <v>14</v>
      </c>
    </row>
    <row r="623" spans="1:11" x14ac:dyDescent="0.2">
      <c r="A623" s="3">
        <v>40274</v>
      </c>
      <c r="B623" s="1">
        <v>0.92709490740740741</v>
      </c>
      <c r="C623">
        <v>2.383</v>
      </c>
      <c r="D623">
        <v>97.048000000000002</v>
      </c>
      <c r="E623">
        <v>31</v>
      </c>
      <c r="F623">
        <v>7.8</v>
      </c>
      <c r="G623" t="s">
        <v>27</v>
      </c>
      <c r="H623">
        <v>352</v>
      </c>
      <c r="I623" t="s">
        <v>182</v>
      </c>
      <c r="J623" t="s">
        <v>230</v>
      </c>
      <c r="K623" t="s">
        <v>14</v>
      </c>
    </row>
    <row r="624" spans="1:11" x14ac:dyDescent="0.2">
      <c r="A624" s="3">
        <v>40273</v>
      </c>
      <c r="B624" s="1">
        <v>0.42064814814814816</v>
      </c>
      <c r="C624">
        <v>-0.183</v>
      </c>
      <c r="D624">
        <v>125.009</v>
      </c>
      <c r="E624">
        <v>25</v>
      </c>
      <c r="F624">
        <v>6.2</v>
      </c>
      <c r="G624" t="s">
        <v>11</v>
      </c>
      <c r="H624">
        <v>287</v>
      </c>
      <c r="I624" t="s">
        <v>182</v>
      </c>
      <c r="J624" t="s">
        <v>190</v>
      </c>
      <c r="K624" t="s">
        <v>14</v>
      </c>
    </row>
    <row r="625" spans="1:11" x14ac:dyDescent="0.2">
      <c r="A625" s="3">
        <v>40272</v>
      </c>
      <c r="B625" s="1">
        <v>0.94494212962962953</v>
      </c>
      <c r="C625">
        <v>32.296999999999997</v>
      </c>
      <c r="D625">
        <v>-115.27800000000001</v>
      </c>
      <c r="E625">
        <v>4</v>
      </c>
      <c r="F625">
        <v>7.2</v>
      </c>
      <c r="G625" t="s">
        <v>27</v>
      </c>
      <c r="H625">
        <v>406</v>
      </c>
      <c r="I625" t="s">
        <v>182</v>
      </c>
      <c r="J625" t="s">
        <v>251</v>
      </c>
      <c r="K625" t="s">
        <v>14</v>
      </c>
    </row>
    <row r="626" spans="1:11" x14ac:dyDescent="0.2">
      <c r="A626" s="3">
        <v>40270</v>
      </c>
      <c r="B626" s="1">
        <v>0.95702546296296298</v>
      </c>
      <c r="C626">
        <v>-36.226999999999997</v>
      </c>
      <c r="D626">
        <v>-72.878</v>
      </c>
      <c r="E626">
        <v>24</v>
      </c>
      <c r="F626">
        <v>6</v>
      </c>
      <c r="G626" t="s">
        <v>27</v>
      </c>
      <c r="H626">
        <v>353</v>
      </c>
      <c r="I626" t="s">
        <v>182</v>
      </c>
      <c r="J626" t="s">
        <v>264</v>
      </c>
      <c r="K626" t="s">
        <v>14</v>
      </c>
    </row>
    <row r="627" spans="1:11" x14ac:dyDescent="0.2">
      <c r="A627" s="3">
        <v>40267</v>
      </c>
      <c r="B627" s="1">
        <v>0.70469907407407406</v>
      </c>
      <c r="C627">
        <v>13.667</v>
      </c>
      <c r="D627">
        <v>92.831000000000003</v>
      </c>
      <c r="E627">
        <v>34</v>
      </c>
      <c r="F627">
        <v>6.6</v>
      </c>
      <c r="G627" t="s">
        <v>27</v>
      </c>
      <c r="H627">
        <v>413</v>
      </c>
      <c r="I627" t="s">
        <v>182</v>
      </c>
      <c r="J627" t="s">
        <v>329</v>
      </c>
      <c r="K627" t="s">
        <v>14</v>
      </c>
    </row>
    <row r="628" spans="1:11" x14ac:dyDescent="0.2">
      <c r="A628" s="3">
        <v>40265</v>
      </c>
      <c r="B628" s="1">
        <v>0.90171296296296299</v>
      </c>
      <c r="C628">
        <v>-35.387</v>
      </c>
      <c r="D628">
        <v>-73.385000000000005</v>
      </c>
      <c r="E628">
        <v>29.9</v>
      </c>
      <c r="F628">
        <v>6</v>
      </c>
      <c r="G628" t="s">
        <v>19</v>
      </c>
      <c r="H628">
        <v>259</v>
      </c>
      <c r="I628" t="s">
        <v>182</v>
      </c>
      <c r="J628" t="s">
        <v>307</v>
      </c>
      <c r="K628" t="s">
        <v>14</v>
      </c>
    </row>
    <row r="629" spans="1:11" x14ac:dyDescent="0.2">
      <c r="A629" s="3">
        <v>40263</v>
      </c>
      <c r="B629" s="1">
        <v>0.61952546296296296</v>
      </c>
      <c r="C629">
        <v>-27.952999999999999</v>
      </c>
      <c r="D629">
        <v>-70.820999999999998</v>
      </c>
      <c r="E629">
        <v>42</v>
      </c>
      <c r="F629">
        <v>6.3</v>
      </c>
      <c r="G629" t="s">
        <v>19</v>
      </c>
      <c r="H629">
        <v>387</v>
      </c>
      <c r="I629" t="s">
        <v>182</v>
      </c>
      <c r="J629" t="s">
        <v>269</v>
      </c>
      <c r="K629" t="s">
        <v>14</v>
      </c>
    </row>
    <row r="630" spans="1:11" x14ac:dyDescent="0.2">
      <c r="A630" s="3">
        <v>40262</v>
      </c>
      <c r="B630" s="1">
        <v>0.22875000000000001</v>
      </c>
      <c r="C630">
        <v>13.827</v>
      </c>
      <c r="D630">
        <v>120.071</v>
      </c>
      <c r="E630">
        <v>16</v>
      </c>
      <c r="F630">
        <v>6</v>
      </c>
      <c r="G630" t="s">
        <v>27</v>
      </c>
      <c r="H630">
        <v>260</v>
      </c>
      <c r="I630" t="s">
        <v>182</v>
      </c>
      <c r="J630" t="s">
        <v>339</v>
      </c>
      <c r="K630" t="s">
        <v>14</v>
      </c>
    </row>
    <row r="631" spans="1:11" x14ac:dyDescent="0.2">
      <c r="A631" s="3">
        <v>40257</v>
      </c>
      <c r="B631" s="1">
        <v>0.58390046296296294</v>
      </c>
      <c r="C631">
        <v>-3.3610000000000002</v>
      </c>
      <c r="D631">
        <v>152.245</v>
      </c>
      <c r="E631">
        <v>414.6</v>
      </c>
      <c r="F631">
        <v>6.6</v>
      </c>
      <c r="G631" t="s">
        <v>27</v>
      </c>
      <c r="H631">
        <v>519</v>
      </c>
      <c r="I631" t="s">
        <v>182</v>
      </c>
      <c r="J631" t="s">
        <v>187</v>
      </c>
      <c r="K631" t="s">
        <v>14</v>
      </c>
    </row>
    <row r="632" spans="1:11" x14ac:dyDescent="0.2">
      <c r="A632" s="3">
        <v>40253</v>
      </c>
      <c r="B632" s="1">
        <v>9.857638888888888E-2</v>
      </c>
      <c r="C632">
        <v>-36.216999999999999</v>
      </c>
      <c r="D632">
        <v>-73.257000000000005</v>
      </c>
      <c r="E632">
        <v>18</v>
      </c>
      <c r="F632">
        <v>6.7</v>
      </c>
      <c r="G632" t="s">
        <v>27</v>
      </c>
      <c r="H632">
        <v>312</v>
      </c>
      <c r="I632" t="s">
        <v>182</v>
      </c>
      <c r="J632" t="s">
        <v>264</v>
      </c>
      <c r="K632" t="s">
        <v>14</v>
      </c>
    </row>
    <row r="633" spans="1:11" x14ac:dyDescent="0.2">
      <c r="A633" s="3">
        <v>40252</v>
      </c>
      <c r="B633" s="1">
        <v>0.46421296296296299</v>
      </c>
      <c r="C633">
        <v>-35.802</v>
      </c>
      <c r="D633">
        <v>-73.158000000000001</v>
      </c>
      <c r="E633">
        <v>14</v>
      </c>
      <c r="F633">
        <v>6.2</v>
      </c>
      <c r="G633" t="s">
        <v>27</v>
      </c>
      <c r="H633">
        <v>238</v>
      </c>
      <c r="I633" t="s">
        <v>182</v>
      </c>
      <c r="J633" t="s">
        <v>307</v>
      </c>
      <c r="K633" t="s">
        <v>14</v>
      </c>
    </row>
    <row r="634" spans="1:11" x14ac:dyDescent="0.2">
      <c r="A634" s="3">
        <v>40251</v>
      </c>
      <c r="B634" s="1">
        <v>0.33892361111111113</v>
      </c>
      <c r="C634">
        <v>37.744999999999997</v>
      </c>
      <c r="D634">
        <v>141.59</v>
      </c>
      <c r="E634">
        <v>32</v>
      </c>
      <c r="F634">
        <v>6.5</v>
      </c>
      <c r="G634" t="s">
        <v>27</v>
      </c>
      <c r="H634">
        <v>491</v>
      </c>
      <c r="I634" t="s">
        <v>182</v>
      </c>
      <c r="J634" t="s">
        <v>231</v>
      </c>
      <c r="K634" t="s">
        <v>14</v>
      </c>
    </row>
    <row r="635" spans="1:11" x14ac:dyDescent="0.2">
      <c r="A635" s="3">
        <v>40251</v>
      </c>
      <c r="B635" s="1">
        <v>4.0092592592592589E-2</v>
      </c>
      <c r="C635">
        <v>-1.6919999999999999</v>
      </c>
      <c r="D635">
        <v>128.13499999999999</v>
      </c>
      <c r="E635">
        <v>53</v>
      </c>
      <c r="F635">
        <v>6.4</v>
      </c>
      <c r="G635" t="s">
        <v>19</v>
      </c>
      <c r="H635">
        <v>407</v>
      </c>
      <c r="I635" t="s">
        <v>182</v>
      </c>
      <c r="J635" t="s">
        <v>336</v>
      </c>
      <c r="K635" t="s">
        <v>14</v>
      </c>
    </row>
    <row r="636" spans="1:11" x14ac:dyDescent="0.2">
      <c r="A636" s="3">
        <v>40248</v>
      </c>
      <c r="B636" s="1">
        <v>0.62918981481481484</v>
      </c>
      <c r="C636">
        <v>-34.47</v>
      </c>
      <c r="D636">
        <v>-72.004000000000005</v>
      </c>
      <c r="E636">
        <v>31.5</v>
      </c>
      <c r="F636">
        <v>6</v>
      </c>
      <c r="G636" t="s">
        <v>254</v>
      </c>
      <c r="H636">
        <v>316</v>
      </c>
      <c r="I636" t="s">
        <v>182</v>
      </c>
      <c r="J636" t="s">
        <v>340</v>
      </c>
      <c r="K636" t="s">
        <v>14</v>
      </c>
    </row>
    <row r="637" spans="1:11" x14ac:dyDescent="0.2">
      <c r="A637" s="3">
        <v>40248</v>
      </c>
      <c r="B637" s="1">
        <v>0.62184027777777773</v>
      </c>
      <c r="C637">
        <v>-34.326000000000001</v>
      </c>
      <c r="D637">
        <v>-71.799000000000007</v>
      </c>
      <c r="E637">
        <v>18</v>
      </c>
      <c r="F637">
        <v>7</v>
      </c>
      <c r="G637" t="s">
        <v>27</v>
      </c>
      <c r="H637">
        <v>403</v>
      </c>
      <c r="I637" t="s">
        <v>182</v>
      </c>
      <c r="J637" t="s">
        <v>340</v>
      </c>
      <c r="K637" t="s">
        <v>14</v>
      </c>
    </row>
    <row r="638" spans="1:11" x14ac:dyDescent="0.2">
      <c r="A638" s="3">
        <v>40248</v>
      </c>
      <c r="B638" s="1">
        <v>0.61091435185185183</v>
      </c>
      <c r="C638">
        <v>-34.29</v>
      </c>
      <c r="D638">
        <v>-71.891000000000005</v>
      </c>
      <c r="E638">
        <v>11</v>
      </c>
      <c r="F638">
        <v>6.9</v>
      </c>
      <c r="G638" t="s">
        <v>27</v>
      </c>
      <c r="H638">
        <v>415</v>
      </c>
      <c r="I638" t="s">
        <v>182</v>
      </c>
      <c r="J638" t="s">
        <v>340</v>
      </c>
      <c r="K638" t="s">
        <v>14</v>
      </c>
    </row>
    <row r="639" spans="1:11" x14ac:dyDescent="0.2">
      <c r="A639" s="3">
        <v>40245</v>
      </c>
      <c r="B639" s="1">
        <v>0.40773148148148147</v>
      </c>
      <c r="C639">
        <v>19.347999999999999</v>
      </c>
      <c r="D639">
        <v>144.74299999999999</v>
      </c>
      <c r="E639">
        <v>427</v>
      </c>
      <c r="F639">
        <v>6.1</v>
      </c>
      <c r="G639" t="s">
        <v>19</v>
      </c>
      <c r="H639">
        <v>478</v>
      </c>
      <c r="I639" t="s">
        <v>182</v>
      </c>
      <c r="J639" t="s">
        <v>341</v>
      </c>
      <c r="K639" t="s">
        <v>14</v>
      </c>
    </row>
    <row r="640" spans="1:11" x14ac:dyDescent="0.2">
      <c r="A640" s="3">
        <v>40245</v>
      </c>
      <c r="B640" s="1">
        <v>0.10594907407407407</v>
      </c>
      <c r="C640">
        <v>38.863999999999997</v>
      </c>
      <c r="D640">
        <v>39.985999999999997</v>
      </c>
      <c r="E640">
        <v>12</v>
      </c>
      <c r="F640">
        <v>6.1</v>
      </c>
      <c r="G640" t="s">
        <v>27</v>
      </c>
      <c r="H640">
        <v>379</v>
      </c>
      <c r="I640" t="s">
        <v>182</v>
      </c>
      <c r="J640" t="s">
        <v>277</v>
      </c>
      <c r="K640" t="s">
        <v>14</v>
      </c>
    </row>
    <row r="641" spans="1:11" x14ac:dyDescent="0.2">
      <c r="A641" s="3">
        <v>40244</v>
      </c>
      <c r="B641" s="1">
        <v>0.29541666666666666</v>
      </c>
      <c r="C641">
        <v>-16.236000000000001</v>
      </c>
      <c r="D641">
        <v>-115.29600000000001</v>
      </c>
      <c r="E641">
        <v>18</v>
      </c>
      <c r="F641">
        <v>6.3</v>
      </c>
      <c r="G641" t="s">
        <v>27</v>
      </c>
      <c r="H641">
        <v>448</v>
      </c>
      <c r="I641" t="s">
        <v>182</v>
      </c>
      <c r="J641" t="s">
        <v>273</v>
      </c>
      <c r="K641" t="s">
        <v>14</v>
      </c>
    </row>
    <row r="642" spans="1:11" x14ac:dyDescent="0.2">
      <c r="A642" s="3">
        <v>40242</v>
      </c>
      <c r="B642" s="1">
        <v>0.67152777777777783</v>
      </c>
      <c r="C642">
        <v>-3.762</v>
      </c>
      <c r="D642">
        <v>100.991</v>
      </c>
      <c r="E642">
        <v>26</v>
      </c>
      <c r="F642">
        <v>6.8</v>
      </c>
      <c r="G642" t="s">
        <v>27</v>
      </c>
      <c r="H642">
        <v>401</v>
      </c>
      <c r="I642" t="s">
        <v>182</v>
      </c>
      <c r="J642" t="s">
        <v>213</v>
      </c>
      <c r="K642" t="s">
        <v>14</v>
      </c>
    </row>
    <row r="643" spans="1:11" x14ac:dyDescent="0.2">
      <c r="A643" s="3">
        <v>40242</v>
      </c>
      <c r="B643" s="1">
        <v>0.49104166666666665</v>
      </c>
      <c r="C643">
        <v>-36.664999999999999</v>
      </c>
      <c r="D643">
        <v>-73.373999999999995</v>
      </c>
      <c r="E643">
        <v>18</v>
      </c>
      <c r="F643">
        <v>6.6</v>
      </c>
      <c r="G643" t="s">
        <v>19</v>
      </c>
      <c r="H643">
        <v>255</v>
      </c>
      <c r="I643" t="s">
        <v>182</v>
      </c>
      <c r="J643" t="s">
        <v>264</v>
      </c>
      <c r="K643" t="s">
        <v>14</v>
      </c>
    </row>
    <row r="644" spans="1:11" x14ac:dyDescent="0.2">
      <c r="A644" s="3">
        <v>40242</v>
      </c>
      <c r="B644" s="1">
        <v>0.38861111111111107</v>
      </c>
      <c r="C644">
        <v>-36.631</v>
      </c>
      <c r="D644">
        <v>-73.222999999999999</v>
      </c>
      <c r="E644">
        <v>29.9</v>
      </c>
      <c r="F644">
        <v>6.1</v>
      </c>
      <c r="G644" t="s">
        <v>27</v>
      </c>
      <c r="H644">
        <v>315</v>
      </c>
      <c r="I644" t="s">
        <v>182</v>
      </c>
      <c r="J644" t="s">
        <v>264</v>
      </c>
      <c r="K644" t="s">
        <v>14</v>
      </c>
    </row>
    <row r="645" spans="1:11" x14ac:dyDescent="0.2">
      <c r="A645" s="3">
        <v>40241</v>
      </c>
      <c r="B645" s="1">
        <v>0.94405092592592599</v>
      </c>
      <c r="C645">
        <v>-22.227</v>
      </c>
      <c r="D645">
        <v>-68.328000000000003</v>
      </c>
      <c r="E645">
        <v>114</v>
      </c>
      <c r="F645">
        <v>6.3</v>
      </c>
      <c r="G645" t="s">
        <v>19</v>
      </c>
      <c r="H645">
        <v>498</v>
      </c>
      <c r="I645" t="s">
        <v>182</v>
      </c>
      <c r="J645" t="s">
        <v>294</v>
      </c>
      <c r="K645" t="s">
        <v>14</v>
      </c>
    </row>
    <row r="646" spans="1:11" x14ac:dyDescent="0.2">
      <c r="A646" s="3">
        <v>40241</v>
      </c>
      <c r="B646" s="1">
        <v>0.58503472222222219</v>
      </c>
      <c r="C646">
        <v>-13.571</v>
      </c>
      <c r="D646">
        <v>167.227</v>
      </c>
      <c r="E646">
        <v>176</v>
      </c>
      <c r="F646">
        <v>6.5</v>
      </c>
      <c r="G646" t="s">
        <v>19</v>
      </c>
      <c r="H646">
        <v>426</v>
      </c>
      <c r="I646" t="s">
        <v>182</v>
      </c>
      <c r="J646" t="s">
        <v>185</v>
      </c>
      <c r="K646" t="s">
        <v>14</v>
      </c>
    </row>
    <row r="647" spans="1:11" x14ac:dyDescent="0.2">
      <c r="A647" s="3">
        <v>40241</v>
      </c>
      <c r="B647" s="1">
        <v>8.3194444444444446E-2</v>
      </c>
      <c r="C647">
        <v>-33.216000000000001</v>
      </c>
      <c r="D647">
        <v>-72.125</v>
      </c>
      <c r="E647">
        <v>24.2</v>
      </c>
      <c r="F647">
        <v>6</v>
      </c>
      <c r="G647" t="s">
        <v>27</v>
      </c>
      <c r="H647">
        <v>302</v>
      </c>
      <c r="I647" t="s">
        <v>182</v>
      </c>
      <c r="J647" t="s">
        <v>291</v>
      </c>
      <c r="K647" t="s">
        <v>14</v>
      </c>
    </row>
    <row r="648" spans="1:11" x14ac:dyDescent="0.2">
      <c r="A648" s="3">
        <v>40241</v>
      </c>
      <c r="B648" s="1">
        <v>1.3090277777777779E-2</v>
      </c>
      <c r="C648">
        <v>22.917999999999999</v>
      </c>
      <c r="D648">
        <v>120.795</v>
      </c>
      <c r="E648">
        <v>21</v>
      </c>
      <c r="F648">
        <v>6.3</v>
      </c>
      <c r="G648" t="s">
        <v>27</v>
      </c>
      <c r="H648">
        <v>326</v>
      </c>
      <c r="I648" t="s">
        <v>182</v>
      </c>
      <c r="J648" t="s">
        <v>342</v>
      </c>
      <c r="K648" t="s">
        <v>14</v>
      </c>
    </row>
    <row r="649" spans="1:11" x14ac:dyDescent="0.2">
      <c r="A649" s="3">
        <v>40240</v>
      </c>
      <c r="B649" s="1">
        <v>0.73917824074074068</v>
      </c>
      <c r="C649">
        <v>-36.61</v>
      </c>
      <c r="D649">
        <v>-73.36</v>
      </c>
      <c r="E649">
        <v>20</v>
      </c>
      <c r="F649">
        <v>6.1</v>
      </c>
      <c r="G649" t="s">
        <v>27</v>
      </c>
      <c r="H649">
        <v>232</v>
      </c>
      <c r="I649" t="s">
        <v>182</v>
      </c>
      <c r="J649" t="s">
        <v>264</v>
      </c>
      <c r="K649" t="s">
        <v>14</v>
      </c>
    </row>
    <row r="650" spans="1:11" x14ac:dyDescent="0.2">
      <c r="A650" s="3">
        <v>40237</v>
      </c>
      <c r="B650" s="1">
        <v>0.47609953703703706</v>
      </c>
      <c r="C650">
        <v>-34.902999999999999</v>
      </c>
      <c r="D650">
        <v>-71.617000000000004</v>
      </c>
      <c r="E650">
        <v>46</v>
      </c>
      <c r="F650">
        <v>6.2</v>
      </c>
      <c r="G650" t="s">
        <v>19</v>
      </c>
      <c r="H650">
        <v>516</v>
      </c>
      <c r="I650" t="s">
        <v>182</v>
      </c>
      <c r="J650" t="s">
        <v>234</v>
      </c>
      <c r="K650" t="s">
        <v>14</v>
      </c>
    </row>
    <row r="651" spans="1:11" x14ac:dyDescent="0.2">
      <c r="A651" s="3">
        <v>40236</v>
      </c>
      <c r="B651" s="1">
        <v>0.96706018518518511</v>
      </c>
      <c r="C651">
        <v>-34.700000000000003</v>
      </c>
      <c r="D651">
        <v>-71.826999999999998</v>
      </c>
      <c r="E651">
        <v>35</v>
      </c>
      <c r="F651">
        <v>6</v>
      </c>
      <c r="G651" t="s">
        <v>254</v>
      </c>
      <c r="H651">
        <v>310</v>
      </c>
      <c r="I651" t="s">
        <v>182</v>
      </c>
      <c r="J651" t="s">
        <v>340</v>
      </c>
      <c r="K651" t="s">
        <v>14</v>
      </c>
    </row>
    <row r="652" spans="1:11" x14ac:dyDescent="0.2">
      <c r="A652" s="3">
        <v>40236</v>
      </c>
      <c r="B652" s="1">
        <v>0.79173611111111108</v>
      </c>
      <c r="C652">
        <v>-33.421999999999997</v>
      </c>
      <c r="D652">
        <v>-71.828000000000003</v>
      </c>
      <c r="E652">
        <v>31.1</v>
      </c>
      <c r="F652">
        <v>6.2</v>
      </c>
      <c r="G652" t="s">
        <v>27</v>
      </c>
      <c r="H652">
        <v>384</v>
      </c>
      <c r="I652" t="s">
        <v>182</v>
      </c>
      <c r="J652" t="s">
        <v>291</v>
      </c>
      <c r="K652" t="s">
        <v>14</v>
      </c>
    </row>
    <row r="653" spans="1:11" x14ac:dyDescent="0.2">
      <c r="A653" s="3">
        <v>40236</v>
      </c>
      <c r="B653" s="1">
        <v>0.72534722222222225</v>
      </c>
      <c r="C653">
        <v>-36.353999999999999</v>
      </c>
      <c r="D653">
        <v>-73.207999999999998</v>
      </c>
      <c r="E653">
        <v>19</v>
      </c>
      <c r="F653">
        <v>6.1</v>
      </c>
      <c r="G653" t="s">
        <v>19</v>
      </c>
      <c r="H653">
        <v>243</v>
      </c>
      <c r="I653" t="s">
        <v>182</v>
      </c>
      <c r="J653" t="s">
        <v>264</v>
      </c>
      <c r="K653" t="s">
        <v>14</v>
      </c>
    </row>
    <row r="654" spans="1:11" x14ac:dyDescent="0.2">
      <c r="A654" s="3">
        <v>40236</v>
      </c>
      <c r="B654" s="1">
        <v>0.65667824074074077</v>
      </c>
      <c r="C654">
        <v>-24.872</v>
      </c>
      <c r="D654">
        <v>-65.602000000000004</v>
      </c>
      <c r="E654">
        <v>10</v>
      </c>
      <c r="F654">
        <v>6.3</v>
      </c>
      <c r="G654" t="s">
        <v>27</v>
      </c>
      <c r="H654">
        <v>376</v>
      </c>
      <c r="I654" t="s">
        <v>182</v>
      </c>
      <c r="J654" t="s">
        <v>343</v>
      </c>
      <c r="K654" t="s">
        <v>14</v>
      </c>
    </row>
    <row r="655" spans="1:11" x14ac:dyDescent="0.2">
      <c r="A655" s="3">
        <v>40236</v>
      </c>
      <c r="B655" s="1">
        <v>0.43791666666666668</v>
      </c>
      <c r="C655">
        <v>-33.280999999999999</v>
      </c>
      <c r="D655">
        <v>-71.954999999999998</v>
      </c>
      <c r="E655">
        <v>35</v>
      </c>
      <c r="F655">
        <v>6</v>
      </c>
      <c r="G655" t="s">
        <v>254</v>
      </c>
      <c r="H655">
        <v>213</v>
      </c>
      <c r="I655" t="s">
        <v>182</v>
      </c>
      <c r="J655" t="s">
        <v>291</v>
      </c>
      <c r="K655" t="s">
        <v>14</v>
      </c>
    </row>
    <row r="656" spans="1:11" x14ac:dyDescent="0.2">
      <c r="A656" s="3">
        <v>40236</v>
      </c>
      <c r="B656" s="1">
        <v>0.3510300925925926</v>
      </c>
      <c r="C656">
        <v>-34.749000000000002</v>
      </c>
      <c r="D656">
        <v>-72.427000000000007</v>
      </c>
      <c r="E656">
        <v>35</v>
      </c>
      <c r="F656">
        <v>6.1</v>
      </c>
      <c r="G656" t="s">
        <v>254</v>
      </c>
      <c r="H656">
        <v>337</v>
      </c>
      <c r="I656" t="s">
        <v>182</v>
      </c>
      <c r="J656" t="s">
        <v>307</v>
      </c>
      <c r="K656" t="s">
        <v>14</v>
      </c>
    </row>
    <row r="657" spans="1:11" x14ac:dyDescent="0.2">
      <c r="A657" s="3">
        <v>40236</v>
      </c>
      <c r="B657" s="1">
        <v>0.33429398148148143</v>
      </c>
      <c r="C657">
        <v>-37.773000000000003</v>
      </c>
      <c r="D657">
        <v>-75.048000000000002</v>
      </c>
      <c r="E657">
        <v>35</v>
      </c>
      <c r="F657">
        <v>7.4</v>
      </c>
      <c r="G657" t="s">
        <v>27</v>
      </c>
      <c r="H657">
        <v>409</v>
      </c>
      <c r="I657" t="s">
        <v>182</v>
      </c>
      <c r="J657" t="s">
        <v>344</v>
      </c>
      <c r="K657" t="s">
        <v>14</v>
      </c>
    </row>
    <row r="658" spans="1:11" x14ac:dyDescent="0.2">
      <c r="A658" s="3">
        <v>40236</v>
      </c>
      <c r="B658" s="1">
        <v>0.31755787037037037</v>
      </c>
      <c r="C658">
        <v>-36.869</v>
      </c>
      <c r="D658">
        <v>-72.673000000000002</v>
      </c>
      <c r="E658">
        <v>35</v>
      </c>
      <c r="F658">
        <v>6</v>
      </c>
      <c r="G658" t="s">
        <v>254</v>
      </c>
      <c r="H658">
        <v>319</v>
      </c>
      <c r="I658" t="s">
        <v>182</v>
      </c>
      <c r="J658" t="s">
        <v>308</v>
      </c>
      <c r="K658" t="s">
        <v>14</v>
      </c>
    </row>
    <row r="659" spans="1:11" x14ac:dyDescent="0.2">
      <c r="A659" s="3">
        <v>40236</v>
      </c>
      <c r="B659" s="1">
        <v>0.30032407407407408</v>
      </c>
      <c r="C659">
        <v>-33.878</v>
      </c>
      <c r="D659">
        <v>-71.942999999999998</v>
      </c>
      <c r="E659">
        <v>35</v>
      </c>
      <c r="F659">
        <v>6</v>
      </c>
      <c r="G659" t="s">
        <v>254</v>
      </c>
      <c r="H659">
        <v>291</v>
      </c>
      <c r="I659" t="s">
        <v>182</v>
      </c>
      <c r="J659" t="s">
        <v>291</v>
      </c>
      <c r="K659" t="s">
        <v>14</v>
      </c>
    </row>
    <row r="660" spans="1:11" x14ac:dyDescent="0.2">
      <c r="A660" s="3">
        <v>40236</v>
      </c>
      <c r="B660" s="1">
        <v>0.28650462962962964</v>
      </c>
      <c r="C660">
        <v>-34.866999999999997</v>
      </c>
      <c r="D660">
        <v>-72.614000000000004</v>
      </c>
      <c r="E660">
        <v>35</v>
      </c>
      <c r="F660">
        <v>6.2</v>
      </c>
      <c r="G660" t="s">
        <v>254</v>
      </c>
      <c r="H660">
        <v>150</v>
      </c>
      <c r="I660" t="s">
        <v>182</v>
      </c>
      <c r="J660" t="s">
        <v>307</v>
      </c>
      <c r="K660" t="s">
        <v>14</v>
      </c>
    </row>
    <row r="661" spans="1:11" x14ac:dyDescent="0.2">
      <c r="A661" s="3">
        <v>40236</v>
      </c>
      <c r="B661" s="1">
        <v>0.28561342592592592</v>
      </c>
      <c r="C661">
        <v>-31.663</v>
      </c>
      <c r="D661">
        <v>-69.141000000000005</v>
      </c>
      <c r="E661">
        <v>39.799999999999997</v>
      </c>
      <c r="F661">
        <v>6</v>
      </c>
      <c r="G661" t="s">
        <v>254</v>
      </c>
      <c r="H661">
        <v>118</v>
      </c>
      <c r="I661" t="s">
        <v>182</v>
      </c>
      <c r="J661" t="s">
        <v>345</v>
      </c>
      <c r="K661" t="s">
        <v>14</v>
      </c>
    </row>
    <row r="662" spans="1:11" x14ac:dyDescent="0.2">
      <c r="A662" s="3">
        <v>40236</v>
      </c>
      <c r="B662" s="1">
        <v>0.27373842592592595</v>
      </c>
      <c r="C662">
        <v>-36.122</v>
      </c>
      <c r="D662">
        <v>-72.897999999999996</v>
      </c>
      <c r="E662">
        <v>22.9</v>
      </c>
      <c r="F662">
        <v>8.8000000000000007</v>
      </c>
      <c r="G662" t="s">
        <v>27</v>
      </c>
      <c r="H662">
        <v>454</v>
      </c>
      <c r="I662" t="s">
        <v>182</v>
      </c>
      <c r="J662" t="s">
        <v>264</v>
      </c>
      <c r="K662" t="s">
        <v>14</v>
      </c>
    </row>
    <row r="663" spans="1:11" x14ac:dyDescent="0.2">
      <c r="A663" s="3">
        <v>40235</v>
      </c>
      <c r="B663" s="1">
        <v>0.85516203703703697</v>
      </c>
      <c r="C663">
        <v>25.93</v>
      </c>
      <c r="D663">
        <v>128.42500000000001</v>
      </c>
      <c r="E663">
        <v>25</v>
      </c>
      <c r="F663">
        <v>7</v>
      </c>
      <c r="G663" t="s">
        <v>27</v>
      </c>
      <c r="H663">
        <v>487</v>
      </c>
      <c r="I663" t="s">
        <v>182</v>
      </c>
      <c r="J663" t="s">
        <v>346</v>
      </c>
      <c r="K663" t="s">
        <v>14</v>
      </c>
    </row>
    <row r="664" spans="1:11" x14ac:dyDescent="0.2">
      <c r="A664" s="3">
        <v>40231</v>
      </c>
      <c r="B664" s="1">
        <v>0.29225694444444444</v>
      </c>
      <c r="C664">
        <v>-23.626000000000001</v>
      </c>
      <c r="D664">
        <v>-176.036</v>
      </c>
      <c r="E664">
        <v>15</v>
      </c>
      <c r="F664">
        <v>6</v>
      </c>
      <c r="G664" t="s">
        <v>27</v>
      </c>
      <c r="H664">
        <v>251</v>
      </c>
      <c r="I664" t="s">
        <v>182</v>
      </c>
      <c r="J664" t="s">
        <v>261</v>
      </c>
      <c r="K664" t="s">
        <v>14</v>
      </c>
    </row>
    <row r="665" spans="1:11" x14ac:dyDescent="0.2">
      <c r="A665" s="3">
        <v>40227</v>
      </c>
      <c r="B665" s="1">
        <v>5.0914351851851856E-2</v>
      </c>
      <c r="C665">
        <v>42.587000000000003</v>
      </c>
      <c r="D665">
        <v>130.703</v>
      </c>
      <c r="E665">
        <v>577.70000000000005</v>
      </c>
      <c r="F665">
        <v>6.9</v>
      </c>
      <c r="G665" t="s">
        <v>19</v>
      </c>
      <c r="H665">
        <v>524</v>
      </c>
      <c r="I665" t="s">
        <v>182</v>
      </c>
      <c r="J665" t="s">
        <v>347</v>
      </c>
      <c r="K665" t="s">
        <v>14</v>
      </c>
    </row>
    <row r="666" spans="1:11" x14ac:dyDescent="0.2">
      <c r="A666" s="3">
        <v>40224</v>
      </c>
      <c r="B666" s="1">
        <v>0.91096064814814814</v>
      </c>
      <c r="C666">
        <v>-7.2169999999999996</v>
      </c>
      <c r="D666">
        <v>128.72300000000001</v>
      </c>
      <c r="E666">
        <v>126</v>
      </c>
      <c r="F666">
        <v>6.2</v>
      </c>
      <c r="G666" t="s">
        <v>27</v>
      </c>
      <c r="H666">
        <v>415</v>
      </c>
      <c r="I666" t="s">
        <v>182</v>
      </c>
      <c r="J666" t="s">
        <v>47</v>
      </c>
      <c r="K666" t="s">
        <v>14</v>
      </c>
    </row>
    <row r="667" spans="1:11" x14ac:dyDescent="0.2">
      <c r="A667" s="3">
        <v>40222</v>
      </c>
      <c r="B667" s="1">
        <v>0.10726851851851853</v>
      </c>
      <c r="C667">
        <v>-21.902000000000001</v>
      </c>
      <c r="D667">
        <v>-174.767</v>
      </c>
      <c r="E667">
        <v>11</v>
      </c>
      <c r="F667">
        <v>6.1</v>
      </c>
      <c r="G667" t="s">
        <v>19</v>
      </c>
      <c r="H667">
        <v>361</v>
      </c>
      <c r="I667" t="s">
        <v>182</v>
      </c>
      <c r="J667" t="s">
        <v>243</v>
      </c>
      <c r="K667" t="s">
        <v>14</v>
      </c>
    </row>
    <row r="668" spans="1:11" x14ac:dyDescent="0.2">
      <c r="A668" s="3">
        <v>40218</v>
      </c>
      <c r="B668" s="1">
        <v>4.4259259259259255E-2</v>
      </c>
      <c r="C668">
        <v>-15.053000000000001</v>
      </c>
      <c r="D668">
        <v>-173.49199999999999</v>
      </c>
      <c r="E668">
        <v>10</v>
      </c>
      <c r="F668">
        <v>6.1</v>
      </c>
      <c r="G668" t="s">
        <v>27</v>
      </c>
      <c r="H668">
        <v>174</v>
      </c>
      <c r="I668" t="s">
        <v>182</v>
      </c>
      <c r="J668" t="s">
        <v>243</v>
      </c>
      <c r="K668" t="s">
        <v>14</v>
      </c>
    </row>
    <row r="669" spans="1:11" x14ac:dyDescent="0.2">
      <c r="A669" s="3">
        <v>40216</v>
      </c>
      <c r="B669" s="1">
        <v>0.25694444444444448</v>
      </c>
      <c r="C669">
        <v>23.488</v>
      </c>
      <c r="D669">
        <v>123.61499999999999</v>
      </c>
      <c r="E669">
        <v>21</v>
      </c>
      <c r="F669">
        <v>6.3</v>
      </c>
      <c r="G669" t="s">
        <v>27</v>
      </c>
      <c r="H669">
        <v>394</v>
      </c>
      <c r="I669" t="s">
        <v>182</v>
      </c>
      <c r="J669" t="s">
        <v>318</v>
      </c>
      <c r="K669" t="s">
        <v>14</v>
      </c>
    </row>
    <row r="670" spans="1:11" x14ac:dyDescent="0.2">
      <c r="A670" s="3">
        <v>40215</v>
      </c>
      <c r="B670" s="1">
        <v>0.19789351851851852</v>
      </c>
      <c r="C670">
        <v>46.835999999999999</v>
      </c>
      <c r="D670">
        <v>152.73099999999999</v>
      </c>
      <c r="E670">
        <v>30</v>
      </c>
      <c r="F670">
        <v>6</v>
      </c>
      <c r="G670" t="s">
        <v>27</v>
      </c>
      <c r="H670">
        <v>339</v>
      </c>
      <c r="I670" t="s">
        <v>182</v>
      </c>
      <c r="J670" t="s">
        <v>195</v>
      </c>
      <c r="K670" t="s">
        <v>14</v>
      </c>
    </row>
    <row r="671" spans="1:11" x14ac:dyDescent="0.2">
      <c r="A671" s="3">
        <v>40214</v>
      </c>
      <c r="B671" s="1">
        <v>0.2910300925925926</v>
      </c>
      <c r="C671">
        <v>-47.911000000000001</v>
      </c>
      <c r="D671">
        <v>99.593000000000004</v>
      </c>
      <c r="E671">
        <v>1</v>
      </c>
      <c r="F671">
        <v>6.2</v>
      </c>
      <c r="G671" t="s">
        <v>27</v>
      </c>
      <c r="H671">
        <v>203</v>
      </c>
      <c r="I671" t="s">
        <v>182</v>
      </c>
      <c r="J671" t="s">
        <v>316</v>
      </c>
      <c r="K671" t="s">
        <v>14</v>
      </c>
    </row>
    <row r="672" spans="1:11" x14ac:dyDescent="0.2">
      <c r="A672" s="3">
        <v>40210</v>
      </c>
      <c r="B672" s="1">
        <v>0.93629629629629629</v>
      </c>
      <c r="C672">
        <v>-6.1120000000000001</v>
      </c>
      <c r="D672">
        <v>154.46299999999999</v>
      </c>
      <c r="E672">
        <v>32</v>
      </c>
      <c r="F672">
        <v>6.2</v>
      </c>
      <c r="G672" t="s">
        <v>27</v>
      </c>
      <c r="H672">
        <v>261</v>
      </c>
      <c r="I672" t="s">
        <v>182</v>
      </c>
      <c r="J672" t="s">
        <v>295</v>
      </c>
      <c r="K672" t="s">
        <v>14</v>
      </c>
    </row>
    <row r="673" spans="1:11" x14ac:dyDescent="0.2">
      <c r="A673" s="3">
        <v>40195</v>
      </c>
      <c r="B673" s="1">
        <v>0.50001157407407404</v>
      </c>
      <c r="C673">
        <v>-57.664000000000001</v>
      </c>
      <c r="D673">
        <v>-65.879000000000005</v>
      </c>
      <c r="E673">
        <v>5</v>
      </c>
      <c r="F673">
        <v>6.3</v>
      </c>
      <c r="G673" t="s">
        <v>27</v>
      </c>
      <c r="H673">
        <v>243</v>
      </c>
      <c r="I673" t="s">
        <v>182</v>
      </c>
      <c r="J673" t="s">
        <v>250</v>
      </c>
      <c r="K673" t="s">
        <v>14</v>
      </c>
    </row>
    <row r="674" spans="1:11" x14ac:dyDescent="0.2">
      <c r="A674" s="3">
        <v>40190</v>
      </c>
      <c r="B674" s="1">
        <v>0.91714120370370367</v>
      </c>
      <c r="C674">
        <v>18.387</v>
      </c>
      <c r="D674">
        <v>-72.784000000000006</v>
      </c>
      <c r="E674">
        <v>10</v>
      </c>
      <c r="F674">
        <v>6</v>
      </c>
      <c r="G674" t="s">
        <v>27</v>
      </c>
      <c r="H674">
        <v>196</v>
      </c>
      <c r="I674" t="s">
        <v>182</v>
      </c>
      <c r="J674" t="s">
        <v>348</v>
      </c>
      <c r="K674" t="s">
        <v>14</v>
      </c>
    </row>
    <row r="675" spans="1:11" x14ac:dyDescent="0.2">
      <c r="A675" s="3">
        <v>40190</v>
      </c>
      <c r="B675" s="1">
        <v>0.91192129629629637</v>
      </c>
      <c r="C675">
        <v>18.443000000000001</v>
      </c>
      <c r="D675">
        <v>-72.570999999999998</v>
      </c>
      <c r="E675">
        <v>13</v>
      </c>
      <c r="F675">
        <v>7</v>
      </c>
      <c r="G675" t="s">
        <v>27</v>
      </c>
      <c r="H675">
        <v>500</v>
      </c>
      <c r="I675" t="s">
        <v>182</v>
      </c>
      <c r="J675" t="s">
        <v>348</v>
      </c>
      <c r="K675" t="s">
        <v>14</v>
      </c>
    </row>
    <row r="676" spans="1:11" x14ac:dyDescent="0.2">
      <c r="A676" s="3">
        <v>40188</v>
      </c>
      <c r="B676" s="1">
        <v>1.9201388888888889E-2</v>
      </c>
      <c r="C676">
        <v>40.652000000000001</v>
      </c>
      <c r="D676">
        <v>-124.69199999999999</v>
      </c>
      <c r="E676">
        <v>29.3</v>
      </c>
      <c r="F676">
        <v>6.5</v>
      </c>
      <c r="G676" t="s">
        <v>27</v>
      </c>
      <c r="H676">
        <v>330</v>
      </c>
      <c r="I676" t="s">
        <v>182</v>
      </c>
      <c r="J676" t="s">
        <v>349</v>
      </c>
      <c r="K676" t="s">
        <v>14</v>
      </c>
    </row>
    <row r="677" spans="1:11" x14ac:dyDescent="0.2">
      <c r="A677" s="3">
        <v>40187</v>
      </c>
      <c r="B677" s="1">
        <v>0.24409722222222222</v>
      </c>
      <c r="C677">
        <v>-9.1310000000000002</v>
      </c>
      <c r="D677">
        <v>157.626</v>
      </c>
      <c r="E677">
        <v>12</v>
      </c>
      <c r="F677">
        <v>6.2</v>
      </c>
      <c r="G677" t="s">
        <v>27</v>
      </c>
      <c r="H677">
        <v>266</v>
      </c>
      <c r="I677" t="s">
        <v>182</v>
      </c>
      <c r="J677" t="s">
        <v>225</v>
      </c>
      <c r="K677" t="s">
        <v>14</v>
      </c>
    </row>
    <row r="678" spans="1:11" x14ac:dyDescent="0.2">
      <c r="A678" s="3">
        <v>40183</v>
      </c>
      <c r="B678" s="1">
        <v>0.54979166666666668</v>
      </c>
      <c r="C678">
        <v>-9.0500000000000007</v>
      </c>
      <c r="D678">
        <v>157.892</v>
      </c>
      <c r="E678">
        <v>35</v>
      </c>
      <c r="F678">
        <v>6</v>
      </c>
      <c r="G678" t="s">
        <v>27</v>
      </c>
      <c r="H678">
        <v>117</v>
      </c>
      <c r="I678" t="s">
        <v>182</v>
      </c>
      <c r="J678" t="s">
        <v>225</v>
      </c>
      <c r="K678" t="s">
        <v>14</v>
      </c>
    </row>
    <row r="679" spans="1:11" x14ac:dyDescent="0.2">
      <c r="A679" s="3">
        <v>40183</v>
      </c>
      <c r="B679" s="1">
        <v>0.51078703703703698</v>
      </c>
      <c r="C679">
        <v>-9.0190000000000001</v>
      </c>
      <c r="D679">
        <v>157.55099999999999</v>
      </c>
      <c r="E679">
        <v>15.4</v>
      </c>
      <c r="F679">
        <v>6.8</v>
      </c>
      <c r="G679" t="s">
        <v>27</v>
      </c>
      <c r="H679">
        <v>338</v>
      </c>
      <c r="I679" t="s">
        <v>182</v>
      </c>
      <c r="J679" t="s">
        <v>225</v>
      </c>
      <c r="K679" t="s">
        <v>14</v>
      </c>
    </row>
    <row r="680" spans="1:11" x14ac:dyDescent="0.2">
      <c r="A680" s="3">
        <v>40183</v>
      </c>
      <c r="B680" s="1">
        <v>0.20531250000000001</v>
      </c>
      <c r="C680">
        <v>-58.173000000000002</v>
      </c>
      <c r="D680">
        <v>-14.695</v>
      </c>
      <c r="E680">
        <v>13</v>
      </c>
      <c r="F680">
        <v>6.8</v>
      </c>
      <c r="G680" t="s">
        <v>27</v>
      </c>
      <c r="H680">
        <v>198</v>
      </c>
      <c r="I680" t="s">
        <v>182</v>
      </c>
      <c r="J680" t="s">
        <v>246</v>
      </c>
      <c r="K680" t="s">
        <v>14</v>
      </c>
    </row>
    <row r="681" spans="1:11" x14ac:dyDescent="0.2">
      <c r="A681" s="3">
        <v>40181</v>
      </c>
      <c r="B681" s="1">
        <v>0.94195601851851851</v>
      </c>
      <c r="C681">
        <v>-8.7829999999999995</v>
      </c>
      <c r="D681">
        <v>157.35400000000001</v>
      </c>
      <c r="E681">
        <v>10</v>
      </c>
      <c r="F681">
        <v>7.1</v>
      </c>
      <c r="G681" t="s">
        <v>27</v>
      </c>
      <c r="H681">
        <v>377</v>
      </c>
      <c r="I681" t="s">
        <v>182</v>
      </c>
      <c r="J681" t="s">
        <v>225</v>
      </c>
      <c r="K681" t="s">
        <v>14</v>
      </c>
    </row>
    <row r="682" spans="1:11" x14ac:dyDescent="0.2">
      <c r="A682" s="3">
        <v>40181</v>
      </c>
      <c r="B682" s="1">
        <v>0.9083564814814814</v>
      </c>
      <c r="C682">
        <v>-8.7260000000000009</v>
      </c>
      <c r="D682">
        <v>157.48699999999999</v>
      </c>
      <c r="E682">
        <v>10</v>
      </c>
      <c r="F682">
        <v>6.6</v>
      </c>
      <c r="G682" t="s">
        <v>27</v>
      </c>
      <c r="H682">
        <v>282</v>
      </c>
      <c r="I682" t="s">
        <v>182</v>
      </c>
      <c r="J682" t="s">
        <v>225</v>
      </c>
      <c r="K682" t="s">
        <v>14</v>
      </c>
    </row>
    <row r="683" spans="1:11" x14ac:dyDescent="0.2">
      <c r="A683" s="3">
        <v>40180</v>
      </c>
      <c r="B683" s="1">
        <v>0.36496527777777782</v>
      </c>
      <c r="C683">
        <v>12.423999999999999</v>
      </c>
      <c r="D683">
        <v>141.94900000000001</v>
      </c>
      <c r="E683">
        <v>8</v>
      </c>
      <c r="F683">
        <v>6.1</v>
      </c>
      <c r="G683" t="s">
        <v>19</v>
      </c>
      <c r="H683">
        <v>234</v>
      </c>
      <c r="I683" t="s">
        <v>182</v>
      </c>
      <c r="J683" t="s">
        <v>70</v>
      </c>
      <c r="K683" t="s">
        <v>14</v>
      </c>
    </row>
    <row r="684" spans="1:11" x14ac:dyDescent="0.2">
      <c r="A684" s="3">
        <v>40178</v>
      </c>
      <c r="B684" s="1">
        <v>0.39125000000000004</v>
      </c>
      <c r="C684">
        <v>-59.401000000000003</v>
      </c>
      <c r="D684">
        <v>-150.97499999999999</v>
      </c>
      <c r="E684">
        <v>10</v>
      </c>
      <c r="F684">
        <v>6</v>
      </c>
      <c r="G684" t="s">
        <v>27</v>
      </c>
      <c r="H684">
        <v>44</v>
      </c>
      <c r="I684" t="s">
        <v>182</v>
      </c>
      <c r="J684" t="s">
        <v>183</v>
      </c>
      <c r="K684" t="s">
        <v>14</v>
      </c>
    </row>
    <row r="685" spans="1:11" x14ac:dyDescent="0.2">
      <c r="A685" s="3">
        <v>40173</v>
      </c>
      <c r="B685" s="1">
        <v>0.37322916666666667</v>
      </c>
      <c r="C685">
        <v>-5.53</v>
      </c>
      <c r="D685">
        <v>131.20500000000001</v>
      </c>
      <c r="E685">
        <v>85</v>
      </c>
      <c r="F685">
        <v>6.1</v>
      </c>
      <c r="G685" t="s">
        <v>27</v>
      </c>
      <c r="H685">
        <v>341</v>
      </c>
      <c r="I685" t="s">
        <v>182</v>
      </c>
      <c r="J685" t="s">
        <v>191</v>
      </c>
      <c r="K685" t="s">
        <v>14</v>
      </c>
    </row>
    <row r="686" spans="1:11" x14ac:dyDescent="0.2">
      <c r="A686" s="3">
        <v>40171</v>
      </c>
      <c r="B686" s="1">
        <v>1.6331018518518519E-2</v>
      </c>
      <c r="C686">
        <v>42.244999999999997</v>
      </c>
      <c r="D686">
        <v>134.71899999999999</v>
      </c>
      <c r="E686">
        <v>392</v>
      </c>
      <c r="F686">
        <v>6.3</v>
      </c>
      <c r="G686" t="s">
        <v>27</v>
      </c>
      <c r="H686">
        <v>487</v>
      </c>
      <c r="I686" t="s">
        <v>182</v>
      </c>
      <c r="J686" t="s">
        <v>350</v>
      </c>
      <c r="K686" t="s">
        <v>14</v>
      </c>
    </row>
    <row r="687" spans="1:11" x14ac:dyDescent="0.2">
      <c r="A687" s="3">
        <v>40170</v>
      </c>
      <c r="B687" s="1">
        <v>4.9976851851851856E-2</v>
      </c>
      <c r="C687">
        <v>-1.4339999999999999</v>
      </c>
      <c r="D687">
        <v>99.393000000000001</v>
      </c>
      <c r="E687">
        <v>19</v>
      </c>
      <c r="F687">
        <v>6</v>
      </c>
      <c r="G687" t="s">
        <v>27</v>
      </c>
      <c r="H687">
        <v>391</v>
      </c>
      <c r="I687" t="s">
        <v>182</v>
      </c>
      <c r="J687" t="s">
        <v>213</v>
      </c>
      <c r="K687" t="s">
        <v>14</v>
      </c>
    </row>
    <row r="688" spans="1:11" x14ac:dyDescent="0.2">
      <c r="A688" s="3">
        <v>40166</v>
      </c>
      <c r="B688" s="1">
        <v>0.97170138888888891</v>
      </c>
      <c r="C688">
        <v>-10.108000000000001</v>
      </c>
      <c r="D688">
        <v>33.817999999999998</v>
      </c>
      <c r="E688">
        <v>6</v>
      </c>
      <c r="F688">
        <v>6</v>
      </c>
      <c r="G688" t="s">
        <v>27</v>
      </c>
      <c r="H688">
        <v>301</v>
      </c>
      <c r="I688" t="s">
        <v>182</v>
      </c>
      <c r="J688" t="s">
        <v>351</v>
      </c>
      <c r="K688" t="s">
        <v>14</v>
      </c>
    </row>
    <row r="689" spans="1:11" x14ac:dyDescent="0.2">
      <c r="A689" s="3">
        <v>40166</v>
      </c>
      <c r="B689" s="1">
        <v>0.54322916666666665</v>
      </c>
      <c r="C689">
        <v>23.795999999999999</v>
      </c>
      <c r="D689">
        <v>121.605</v>
      </c>
      <c r="E689">
        <v>43</v>
      </c>
      <c r="F689">
        <v>6.4</v>
      </c>
      <c r="G689" t="s">
        <v>27</v>
      </c>
      <c r="H689">
        <v>426</v>
      </c>
      <c r="I689" t="s">
        <v>182</v>
      </c>
      <c r="J689" t="s">
        <v>342</v>
      </c>
      <c r="K689" t="s">
        <v>14</v>
      </c>
    </row>
    <row r="690" spans="1:11" x14ac:dyDescent="0.2">
      <c r="A690" s="3">
        <v>40161</v>
      </c>
      <c r="B690" s="1">
        <v>0.37084490740740739</v>
      </c>
      <c r="C690">
        <v>-5.9580000000000002</v>
      </c>
      <c r="D690">
        <v>154.44399999999999</v>
      </c>
      <c r="E690">
        <v>39</v>
      </c>
      <c r="F690">
        <v>6</v>
      </c>
      <c r="G690" t="s">
        <v>27</v>
      </c>
      <c r="H690">
        <v>215</v>
      </c>
      <c r="I690" t="s">
        <v>182</v>
      </c>
      <c r="J690" t="s">
        <v>295</v>
      </c>
      <c r="K690" t="s">
        <v>14</v>
      </c>
    </row>
    <row r="691" spans="1:11" x14ac:dyDescent="0.2">
      <c r="A691" s="3">
        <v>40157</v>
      </c>
      <c r="B691" s="1">
        <v>0.10476851851851852</v>
      </c>
      <c r="C691">
        <v>53.417000000000002</v>
      </c>
      <c r="D691">
        <v>152.756</v>
      </c>
      <c r="E691">
        <v>656.2</v>
      </c>
      <c r="F691">
        <v>6.3</v>
      </c>
      <c r="G691" t="s">
        <v>27</v>
      </c>
      <c r="H691">
        <v>415</v>
      </c>
      <c r="I691" t="s">
        <v>182</v>
      </c>
      <c r="J691" t="s">
        <v>72</v>
      </c>
      <c r="K691" t="s">
        <v>14</v>
      </c>
    </row>
    <row r="692" spans="1:11" x14ac:dyDescent="0.2">
      <c r="A692" s="3">
        <v>40156</v>
      </c>
      <c r="B692" s="1">
        <v>0.89516203703703701</v>
      </c>
      <c r="C692">
        <v>2.7589999999999999</v>
      </c>
      <c r="D692">
        <v>95.91</v>
      </c>
      <c r="E692">
        <v>21</v>
      </c>
      <c r="F692">
        <v>6</v>
      </c>
      <c r="G692" t="s">
        <v>27</v>
      </c>
      <c r="H692">
        <v>245</v>
      </c>
      <c r="I692" t="s">
        <v>182</v>
      </c>
      <c r="J692" t="s">
        <v>226</v>
      </c>
      <c r="K692" t="s">
        <v>14</v>
      </c>
    </row>
    <row r="693" spans="1:11" x14ac:dyDescent="0.2">
      <c r="A693" s="3">
        <v>40156</v>
      </c>
      <c r="B693" s="1">
        <v>0.66716435185185186</v>
      </c>
      <c r="C693">
        <v>-0.64200000000000002</v>
      </c>
      <c r="D693">
        <v>-21.071999999999999</v>
      </c>
      <c r="E693">
        <v>10</v>
      </c>
      <c r="F693">
        <v>6.4</v>
      </c>
      <c r="G693" t="s">
        <v>27</v>
      </c>
      <c r="H693">
        <v>151</v>
      </c>
      <c r="I693" t="s">
        <v>182</v>
      </c>
      <c r="J693" t="s">
        <v>296</v>
      </c>
      <c r="K693" t="s">
        <v>14</v>
      </c>
    </row>
    <row r="694" spans="1:11" x14ac:dyDescent="0.2">
      <c r="A694" s="3">
        <v>40156</v>
      </c>
      <c r="B694" s="1">
        <v>0.40697916666666667</v>
      </c>
      <c r="C694">
        <v>-22.15</v>
      </c>
      <c r="D694">
        <v>170.96299999999999</v>
      </c>
      <c r="E694">
        <v>45</v>
      </c>
      <c r="F694">
        <v>6.4</v>
      </c>
      <c r="G694" t="s">
        <v>27</v>
      </c>
      <c r="H694">
        <v>338</v>
      </c>
      <c r="I694" t="s">
        <v>182</v>
      </c>
      <c r="J694" t="s">
        <v>259</v>
      </c>
      <c r="K694" t="s">
        <v>14</v>
      </c>
    </row>
    <row r="695" spans="1:11" x14ac:dyDescent="0.2">
      <c r="A695" s="3">
        <v>40150</v>
      </c>
      <c r="B695" s="1">
        <v>0.25870370370370371</v>
      </c>
      <c r="C695">
        <v>-56.475999999999999</v>
      </c>
      <c r="D695">
        <v>-122.321</v>
      </c>
      <c r="E695">
        <v>10</v>
      </c>
      <c r="F695">
        <v>6</v>
      </c>
      <c r="G695" t="s">
        <v>27</v>
      </c>
      <c r="H695">
        <v>162</v>
      </c>
      <c r="I695" t="s">
        <v>182</v>
      </c>
      <c r="J695" t="s">
        <v>273</v>
      </c>
      <c r="K695" t="s">
        <v>14</v>
      </c>
    </row>
    <row r="696" spans="1:11" x14ac:dyDescent="0.2">
      <c r="A696" s="3">
        <v>40145</v>
      </c>
      <c r="B696" s="1">
        <v>0.75717592592592586</v>
      </c>
      <c r="C696">
        <v>5.3259999999999996</v>
      </c>
      <c r="D696">
        <v>126.288</v>
      </c>
      <c r="E696">
        <v>38.799999999999997</v>
      </c>
      <c r="F696">
        <v>6.1</v>
      </c>
      <c r="G696" t="s">
        <v>27</v>
      </c>
      <c r="H696">
        <v>221</v>
      </c>
      <c r="I696" t="s">
        <v>182</v>
      </c>
      <c r="J696" t="s">
        <v>204</v>
      </c>
      <c r="K696" t="s">
        <v>14</v>
      </c>
    </row>
    <row r="697" spans="1:11" x14ac:dyDescent="0.2">
      <c r="A697" s="3">
        <v>40145</v>
      </c>
      <c r="B697" s="1">
        <v>0.38978009259259255</v>
      </c>
      <c r="C697">
        <v>-29.216000000000001</v>
      </c>
      <c r="D697">
        <v>-177.018</v>
      </c>
      <c r="E697">
        <v>28</v>
      </c>
      <c r="F697">
        <v>6</v>
      </c>
      <c r="G697" t="s">
        <v>27</v>
      </c>
      <c r="H697">
        <v>314</v>
      </c>
      <c r="I697" t="s">
        <v>182</v>
      </c>
      <c r="J697" t="s">
        <v>293</v>
      </c>
      <c r="K697" t="s">
        <v>14</v>
      </c>
    </row>
    <row r="698" spans="1:11" x14ac:dyDescent="0.2">
      <c r="A698" s="3">
        <v>40145</v>
      </c>
      <c r="B698" s="1">
        <v>0.2530324074074074</v>
      </c>
      <c r="C698">
        <v>-10.403</v>
      </c>
      <c r="D698">
        <v>118.88500000000001</v>
      </c>
      <c r="E698">
        <v>15</v>
      </c>
      <c r="F698">
        <v>6</v>
      </c>
      <c r="G698" t="s">
        <v>27</v>
      </c>
      <c r="H698">
        <v>306</v>
      </c>
      <c r="I698" t="s">
        <v>182</v>
      </c>
      <c r="J698" t="s">
        <v>352</v>
      </c>
      <c r="K698" t="s">
        <v>14</v>
      </c>
    </row>
    <row r="699" spans="1:11" x14ac:dyDescent="0.2">
      <c r="A699" s="3">
        <v>40141</v>
      </c>
      <c r="B699" s="1">
        <v>0.53281250000000002</v>
      </c>
      <c r="C699">
        <v>-20.707999999999998</v>
      </c>
      <c r="D699">
        <v>-174.035</v>
      </c>
      <c r="E699">
        <v>18</v>
      </c>
      <c r="F699">
        <v>6.8</v>
      </c>
      <c r="G699" t="s">
        <v>27</v>
      </c>
      <c r="H699">
        <v>459</v>
      </c>
      <c r="I699" t="s">
        <v>182</v>
      </c>
      <c r="J699" t="s">
        <v>243</v>
      </c>
      <c r="K699" t="s">
        <v>14</v>
      </c>
    </row>
    <row r="700" spans="1:11" x14ac:dyDescent="0.2">
      <c r="A700" s="3">
        <v>40139</v>
      </c>
      <c r="B700" s="1">
        <v>0.94961805555555545</v>
      </c>
      <c r="C700">
        <v>-31.568999999999999</v>
      </c>
      <c r="D700">
        <v>179.46700000000001</v>
      </c>
      <c r="E700">
        <v>435.7</v>
      </c>
      <c r="F700">
        <v>6.2</v>
      </c>
      <c r="G700" t="s">
        <v>27</v>
      </c>
      <c r="H700">
        <v>320</v>
      </c>
      <c r="I700" t="s">
        <v>182</v>
      </c>
      <c r="J700" t="s">
        <v>244</v>
      </c>
      <c r="K700" t="s">
        <v>14</v>
      </c>
    </row>
    <row r="701" spans="1:11" x14ac:dyDescent="0.2">
      <c r="A701" s="3">
        <v>40139</v>
      </c>
      <c r="B701" s="1">
        <v>0.32523148148148145</v>
      </c>
      <c r="C701">
        <v>-17.794</v>
      </c>
      <c r="D701">
        <v>-178.42500000000001</v>
      </c>
      <c r="E701">
        <v>522.6</v>
      </c>
      <c r="F701">
        <v>6.4</v>
      </c>
      <c r="G701" t="s">
        <v>19</v>
      </c>
      <c r="H701">
        <v>394</v>
      </c>
      <c r="I701" t="s">
        <v>182</v>
      </c>
      <c r="J701" t="s">
        <v>51</v>
      </c>
      <c r="K701" t="s">
        <v>14</v>
      </c>
    </row>
    <row r="702" spans="1:11" x14ac:dyDescent="0.2">
      <c r="A702" s="3">
        <v>40134</v>
      </c>
      <c r="B702" s="1">
        <v>0.64637731481481475</v>
      </c>
      <c r="C702">
        <v>52.122999999999998</v>
      </c>
      <c r="D702">
        <v>-131.39500000000001</v>
      </c>
      <c r="E702">
        <v>17</v>
      </c>
      <c r="F702">
        <v>6.6</v>
      </c>
      <c r="G702" t="s">
        <v>27</v>
      </c>
      <c r="H702">
        <v>388</v>
      </c>
      <c r="I702" t="s">
        <v>182</v>
      </c>
      <c r="J702" t="s">
        <v>205</v>
      </c>
      <c r="K702" t="s">
        <v>14</v>
      </c>
    </row>
    <row r="703" spans="1:11" x14ac:dyDescent="0.2">
      <c r="A703" s="3">
        <v>40131</v>
      </c>
      <c r="B703" s="1">
        <v>0.82255787037037031</v>
      </c>
      <c r="C703">
        <v>-22.965</v>
      </c>
      <c r="D703">
        <v>-66.641000000000005</v>
      </c>
      <c r="E703">
        <v>220.4</v>
      </c>
      <c r="F703">
        <v>6.2</v>
      </c>
      <c r="G703" t="s">
        <v>27</v>
      </c>
      <c r="H703">
        <v>427</v>
      </c>
      <c r="I703" t="s">
        <v>182</v>
      </c>
      <c r="J703" t="s">
        <v>353</v>
      </c>
      <c r="K703" t="s">
        <v>14</v>
      </c>
    </row>
    <row r="704" spans="1:11" x14ac:dyDescent="0.2">
      <c r="A704" s="3">
        <v>40130</v>
      </c>
      <c r="B704" s="1">
        <v>0.12913194444444445</v>
      </c>
      <c r="C704">
        <v>-19.393999999999998</v>
      </c>
      <c r="D704">
        <v>-70.320999999999998</v>
      </c>
      <c r="E704">
        <v>27</v>
      </c>
      <c r="F704">
        <v>6.5</v>
      </c>
      <c r="G704" t="s">
        <v>27</v>
      </c>
      <c r="H704">
        <v>390</v>
      </c>
      <c r="I704" t="s">
        <v>182</v>
      </c>
      <c r="J704" t="s">
        <v>333</v>
      </c>
      <c r="K704" t="s">
        <v>14</v>
      </c>
    </row>
    <row r="705" spans="1:11" x14ac:dyDescent="0.2">
      <c r="A705" s="3">
        <v>40127</v>
      </c>
      <c r="B705" s="1">
        <v>0.11719907407407408</v>
      </c>
      <c r="C705">
        <v>8.0820000000000007</v>
      </c>
      <c r="D705">
        <v>91.899000000000001</v>
      </c>
      <c r="E705">
        <v>23</v>
      </c>
      <c r="F705">
        <v>6</v>
      </c>
      <c r="G705" t="s">
        <v>27</v>
      </c>
      <c r="H705">
        <v>355</v>
      </c>
      <c r="I705" t="s">
        <v>182</v>
      </c>
      <c r="J705" t="s">
        <v>328</v>
      </c>
      <c r="K705" t="s">
        <v>14</v>
      </c>
    </row>
    <row r="706" spans="1:11" x14ac:dyDescent="0.2">
      <c r="A706" s="3">
        <v>40126</v>
      </c>
      <c r="B706" s="1">
        <v>0.44785879629629632</v>
      </c>
      <c r="C706">
        <v>-17.239000000000001</v>
      </c>
      <c r="D706">
        <v>178.33099999999999</v>
      </c>
      <c r="E706">
        <v>595</v>
      </c>
      <c r="F706">
        <v>7.3</v>
      </c>
      <c r="G706" t="s">
        <v>27</v>
      </c>
      <c r="H706">
        <v>430</v>
      </c>
      <c r="I706" t="s">
        <v>182</v>
      </c>
      <c r="J706" t="s">
        <v>354</v>
      </c>
      <c r="K706" t="s">
        <v>14</v>
      </c>
    </row>
    <row r="707" spans="1:11" x14ac:dyDescent="0.2">
      <c r="A707" s="3">
        <v>40125</v>
      </c>
      <c r="B707" s="1">
        <v>0.82063657407407409</v>
      </c>
      <c r="C707">
        <v>-8.2070000000000007</v>
      </c>
      <c r="D707">
        <v>118.631</v>
      </c>
      <c r="E707">
        <v>18</v>
      </c>
      <c r="F707">
        <v>6.6</v>
      </c>
      <c r="G707" t="s">
        <v>27</v>
      </c>
      <c r="H707">
        <v>305</v>
      </c>
      <c r="I707" t="s">
        <v>182</v>
      </c>
      <c r="J707" t="s">
        <v>355</v>
      </c>
      <c r="K707" t="s">
        <v>14</v>
      </c>
    </row>
    <row r="708" spans="1:11" x14ac:dyDescent="0.2">
      <c r="A708" s="3">
        <v>40122</v>
      </c>
      <c r="B708" s="1">
        <v>0.40509259259259256</v>
      </c>
      <c r="C708">
        <v>-52.292000000000002</v>
      </c>
      <c r="D708">
        <v>160.703</v>
      </c>
      <c r="E708">
        <v>10</v>
      </c>
      <c r="F708">
        <v>6</v>
      </c>
      <c r="G708" t="s">
        <v>27</v>
      </c>
      <c r="H708">
        <v>80</v>
      </c>
      <c r="I708" t="s">
        <v>182</v>
      </c>
      <c r="J708" t="s">
        <v>356</v>
      </c>
      <c r="K708" t="s">
        <v>14</v>
      </c>
    </row>
    <row r="709" spans="1:11" x14ac:dyDescent="0.2">
      <c r="A709" s="3">
        <v>40119</v>
      </c>
      <c r="B709" s="1">
        <v>0.44945601851851852</v>
      </c>
      <c r="C709">
        <v>-24.120999999999999</v>
      </c>
      <c r="D709">
        <v>-175.173</v>
      </c>
      <c r="E709">
        <v>9</v>
      </c>
      <c r="F709">
        <v>6.2</v>
      </c>
      <c r="G709" t="s">
        <v>19</v>
      </c>
      <c r="H709">
        <v>432</v>
      </c>
      <c r="I709" t="s">
        <v>182</v>
      </c>
      <c r="J709" t="s">
        <v>357</v>
      </c>
      <c r="K709" t="s">
        <v>14</v>
      </c>
    </row>
    <row r="710" spans="1:11" x14ac:dyDescent="0.2">
      <c r="A710" s="3">
        <v>40116</v>
      </c>
      <c r="B710" s="1">
        <v>0.29420138888888886</v>
      </c>
      <c r="C710">
        <v>29.218</v>
      </c>
      <c r="D710">
        <v>129.78200000000001</v>
      </c>
      <c r="E710">
        <v>34</v>
      </c>
      <c r="F710">
        <v>6.8</v>
      </c>
      <c r="G710" t="s">
        <v>27</v>
      </c>
      <c r="H710">
        <v>424</v>
      </c>
      <c r="I710" t="s">
        <v>182</v>
      </c>
      <c r="J710" t="s">
        <v>346</v>
      </c>
      <c r="K710" t="s">
        <v>14</v>
      </c>
    </row>
    <row r="711" spans="1:11" x14ac:dyDescent="0.2">
      <c r="A711" s="3">
        <v>40115</v>
      </c>
      <c r="B711" s="1">
        <v>0.73925925925925917</v>
      </c>
      <c r="C711">
        <v>36.390999999999998</v>
      </c>
      <c r="D711">
        <v>70.721999999999994</v>
      </c>
      <c r="E711">
        <v>210</v>
      </c>
      <c r="F711">
        <v>6.2</v>
      </c>
      <c r="G711" t="s">
        <v>27</v>
      </c>
      <c r="H711">
        <v>372</v>
      </c>
      <c r="I711" t="s">
        <v>182</v>
      </c>
      <c r="J711" t="s">
        <v>320</v>
      </c>
      <c r="K711" t="s">
        <v>14</v>
      </c>
    </row>
    <row r="712" spans="1:11" x14ac:dyDescent="0.2">
      <c r="A712" s="3">
        <v>40113</v>
      </c>
      <c r="B712" s="1">
        <v>3.3101851851851851E-3</v>
      </c>
      <c r="C712">
        <v>-59.954999999999998</v>
      </c>
      <c r="D712">
        <v>-65.162999999999997</v>
      </c>
      <c r="E712">
        <v>10</v>
      </c>
      <c r="F712">
        <v>6</v>
      </c>
      <c r="G712" t="s">
        <v>27</v>
      </c>
      <c r="H712">
        <v>192</v>
      </c>
      <c r="I712" t="s">
        <v>182</v>
      </c>
      <c r="J712" t="s">
        <v>250</v>
      </c>
      <c r="K712" t="s">
        <v>14</v>
      </c>
    </row>
    <row r="713" spans="1:11" x14ac:dyDescent="0.2">
      <c r="A713" s="3">
        <v>40111</v>
      </c>
      <c r="B713" s="1">
        <v>0.32907407407407407</v>
      </c>
      <c r="C713">
        <v>-23.091000000000001</v>
      </c>
      <c r="D713">
        <v>-179.20500000000001</v>
      </c>
      <c r="E713">
        <v>417.9</v>
      </c>
      <c r="F713">
        <v>6</v>
      </c>
      <c r="G713" t="s">
        <v>27</v>
      </c>
      <c r="H713">
        <v>337</v>
      </c>
      <c r="I713" t="s">
        <v>182</v>
      </c>
      <c r="J713" t="s">
        <v>261</v>
      </c>
      <c r="K713" t="s">
        <v>14</v>
      </c>
    </row>
    <row r="714" spans="1:11" x14ac:dyDescent="0.2">
      <c r="A714" s="3">
        <v>40110</v>
      </c>
      <c r="B714" s="1">
        <v>0.61160879629629628</v>
      </c>
      <c r="C714">
        <v>-6.133</v>
      </c>
      <c r="D714">
        <v>130.38499999999999</v>
      </c>
      <c r="E714">
        <v>130</v>
      </c>
      <c r="F714">
        <v>6.9</v>
      </c>
      <c r="G714" t="s">
        <v>27</v>
      </c>
      <c r="H714">
        <v>397</v>
      </c>
      <c r="I714" t="s">
        <v>182</v>
      </c>
      <c r="J714" t="s">
        <v>191</v>
      </c>
      <c r="K714" t="s">
        <v>14</v>
      </c>
    </row>
    <row r="715" spans="1:11" x14ac:dyDescent="0.2">
      <c r="A715" s="3">
        <v>40109</v>
      </c>
      <c r="B715" s="1">
        <v>0.63487268518518525</v>
      </c>
      <c r="C715">
        <v>-12.196</v>
      </c>
      <c r="D715">
        <v>166.047</v>
      </c>
      <c r="E715">
        <v>31.1</v>
      </c>
      <c r="F715">
        <v>6</v>
      </c>
      <c r="G715" t="s">
        <v>27</v>
      </c>
      <c r="H715">
        <v>129</v>
      </c>
      <c r="I715" t="s">
        <v>182</v>
      </c>
      <c r="J715" t="s">
        <v>215</v>
      </c>
      <c r="K715" t="s">
        <v>14</v>
      </c>
    </row>
    <row r="716" spans="1:11" x14ac:dyDescent="0.2">
      <c r="A716" s="3">
        <v>40108</v>
      </c>
      <c r="B716" s="1">
        <v>0.82739583333333344</v>
      </c>
      <c r="C716">
        <v>36.517000000000003</v>
      </c>
      <c r="D716">
        <v>70.95</v>
      </c>
      <c r="E716">
        <v>185.9</v>
      </c>
      <c r="F716">
        <v>6.2</v>
      </c>
      <c r="G716" t="s">
        <v>19</v>
      </c>
      <c r="H716">
        <v>395</v>
      </c>
      <c r="I716" t="s">
        <v>182</v>
      </c>
      <c r="J716" t="s">
        <v>320</v>
      </c>
      <c r="K716" t="s">
        <v>14</v>
      </c>
    </row>
    <row r="717" spans="1:11" x14ac:dyDescent="0.2">
      <c r="A717" s="3">
        <v>40108</v>
      </c>
      <c r="B717" s="1">
        <v>3.5868055555555556E-2</v>
      </c>
      <c r="C717">
        <v>6.7290000000000001</v>
      </c>
      <c r="D717">
        <v>-82.578999999999994</v>
      </c>
      <c r="E717">
        <v>18</v>
      </c>
      <c r="F717">
        <v>6</v>
      </c>
      <c r="G717" t="s">
        <v>27</v>
      </c>
      <c r="H717">
        <v>294</v>
      </c>
      <c r="I717" t="s">
        <v>182</v>
      </c>
      <c r="J717" t="s">
        <v>235</v>
      </c>
      <c r="K717" t="s">
        <v>14</v>
      </c>
    </row>
    <row r="718" spans="1:11" x14ac:dyDescent="0.2">
      <c r="A718" s="3">
        <v>40105</v>
      </c>
      <c r="B718" s="1">
        <v>0.95113425925925921</v>
      </c>
      <c r="C718">
        <v>-15.36</v>
      </c>
      <c r="D718">
        <v>-172.26400000000001</v>
      </c>
      <c r="E718">
        <v>18</v>
      </c>
      <c r="F718">
        <v>6</v>
      </c>
      <c r="G718" t="s">
        <v>27</v>
      </c>
      <c r="H718">
        <v>471</v>
      </c>
      <c r="I718" t="s">
        <v>182</v>
      </c>
      <c r="J718" t="s">
        <v>358</v>
      </c>
      <c r="K718" t="s">
        <v>14</v>
      </c>
    </row>
    <row r="719" spans="1:11" x14ac:dyDescent="0.2">
      <c r="A719" s="3">
        <v>40102</v>
      </c>
      <c r="B719" s="1">
        <v>0.41168981481481487</v>
      </c>
      <c r="C719">
        <v>-6.5339999999999998</v>
      </c>
      <c r="D719">
        <v>105.223</v>
      </c>
      <c r="E719">
        <v>38</v>
      </c>
      <c r="F719">
        <v>6.1</v>
      </c>
      <c r="G719" t="s">
        <v>27</v>
      </c>
      <c r="H719">
        <v>388</v>
      </c>
      <c r="I719" t="s">
        <v>182</v>
      </c>
      <c r="J719" t="s">
        <v>283</v>
      </c>
      <c r="K719" t="s">
        <v>14</v>
      </c>
    </row>
    <row r="720" spans="1:11" x14ac:dyDescent="0.2">
      <c r="A720" s="3">
        <v>40101</v>
      </c>
      <c r="B720" s="1">
        <v>0.74190972222222218</v>
      </c>
      <c r="C720">
        <v>3.2719999999999998</v>
      </c>
      <c r="D720">
        <v>-103.82299999999999</v>
      </c>
      <c r="E720">
        <v>10</v>
      </c>
      <c r="F720">
        <v>6</v>
      </c>
      <c r="G720" t="s">
        <v>27</v>
      </c>
      <c r="H720">
        <v>305</v>
      </c>
      <c r="I720" t="s">
        <v>182</v>
      </c>
      <c r="J720" t="s">
        <v>359</v>
      </c>
      <c r="K720" t="s">
        <v>14</v>
      </c>
    </row>
    <row r="721" spans="1:11" x14ac:dyDescent="0.2">
      <c r="A721" s="3">
        <v>40101</v>
      </c>
      <c r="B721" s="1">
        <v>0.50782407407407404</v>
      </c>
      <c r="C721">
        <v>-3.0579999999999998</v>
      </c>
      <c r="D721">
        <v>139.53899999999999</v>
      </c>
      <c r="E721">
        <v>105.7</v>
      </c>
      <c r="F721">
        <v>6</v>
      </c>
      <c r="G721" t="s">
        <v>27</v>
      </c>
      <c r="H721">
        <v>172</v>
      </c>
      <c r="I721" t="s">
        <v>182</v>
      </c>
      <c r="J721" t="s">
        <v>214</v>
      </c>
      <c r="K721" t="s">
        <v>14</v>
      </c>
    </row>
    <row r="722" spans="1:11" x14ac:dyDescent="0.2">
      <c r="A722" s="3">
        <v>40100</v>
      </c>
      <c r="B722" s="1">
        <v>0.75024305555555548</v>
      </c>
      <c r="C722">
        <v>-14.91</v>
      </c>
      <c r="D722">
        <v>-174.82300000000001</v>
      </c>
      <c r="E722">
        <v>10</v>
      </c>
      <c r="F722">
        <v>6.3</v>
      </c>
      <c r="G722" t="s">
        <v>27</v>
      </c>
      <c r="H722">
        <v>163</v>
      </c>
      <c r="I722" t="s">
        <v>182</v>
      </c>
      <c r="J722" t="s">
        <v>358</v>
      </c>
      <c r="K722" t="s">
        <v>14</v>
      </c>
    </row>
    <row r="723" spans="1:11" x14ac:dyDescent="0.2">
      <c r="A723" s="3">
        <v>40099</v>
      </c>
      <c r="B723" s="1">
        <v>0.8485300925925926</v>
      </c>
      <c r="C723">
        <v>52.603999999999999</v>
      </c>
      <c r="D723">
        <v>-167.11799999999999</v>
      </c>
      <c r="E723">
        <v>14</v>
      </c>
      <c r="F723">
        <v>6.4</v>
      </c>
      <c r="G723" t="s">
        <v>27</v>
      </c>
      <c r="H723">
        <v>445</v>
      </c>
      <c r="I723" t="s">
        <v>182</v>
      </c>
      <c r="J723" t="s">
        <v>223</v>
      </c>
      <c r="K723" t="s">
        <v>14</v>
      </c>
    </row>
    <row r="724" spans="1:11" x14ac:dyDescent="0.2">
      <c r="A724" s="3">
        <v>40099</v>
      </c>
      <c r="B724" s="1">
        <v>0.48478009259259264</v>
      </c>
      <c r="C724">
        <v>2.93</v>
      </c>
      <c r="D724">
        <v>128.232</v>
      </c>
      <c r="E724">
        <v>32</v>
      </c>
      <c r="F724">
        <v>6</v>
      </c>
      <c r="G724" t="s">
        <v>27</v>
      </c>
      <c r="H724">
        <v>207</v>
      </c>
      <c r="I724" t="s">
        <v>182</v>
      </c>
      <c r="J724" t="s">
        <v>317</v>
      </c>
      <c r="K724" t="s">
        <v>14</v>
      </c>
    </row>
    <row r="725" spans="1:11" x14ac:dyDescent="0.2">
      <c r="A725" s="3">
        <v>40099</v>
      </c>
      <c r="B725" s="1">
        <v>0.23429398148148148</v>
      </c>
      <c r="C725">
        <v>52.753999999999998</v>
      </c>
      <c r="D725">
        <v>-166.99700000000001</v>
      </c>
      <c r="E725">
        <v>24</v>
      </c>
      <c r="F725">
        <v>6.5</v>
      </c>
      <c r="G725" t="s">
        <v>27</v>
      </c>
      <c r="H725">
        <v>485</v>
      </c>
      <c r="I725" t="s">
        <v>182</v>
      </c>
      <c r="J725" t="s">
        <v>223</v>
      </c>
      <c r="K725" t="s">
        <v>14</v>
      </c>
    </row>
    <row r="726" spans="1:11" x14ac:dyDescent="0.2">
      <c r="A726" s="3">
        <v>40098</v>
      </c>
      <c r="B726" s="1">
        <v>0.4009375</v>
      </c>
      <c r="C726">
        <v>-12.414</v>
      </c>
      <c r="D726">
        <v>166.49799999999999</v>
      </c>
      <c r="E726">
        <v>42</v>
      </c>
      <c r="F726">
        <v>6.2</v>
      </c>
      <c r="G726" t="s">
        <v>27</v>
      </c>
      <c r="H726">
        <v>230</v>
      </c>
      <c r="I726" t="s">
        <v>182</v>
      </c>
      <c r="J726" t="s">
        <v>215</v>
      </c>
      <c r="K726" t="s">
        <v>14</v>
      </c>
    </row>
    <row r="727" spans="1:11" x14ac:dyDescent="0.2">
      <c r="A727" s="3">
        <v>40098</v>
      </c>
      <c r="B727" s="1">
        <v>0.13596064814814815</v>
      </c>
      <c r="C727">
        <v>-17.099</v>
      </c>
      <c r="D727">
        <v>66.688000000000002</v>
      </c>
      <c r="E727">
        <v>10</v>
      </c>
      <c r="F727">
        <v>6.2</v>
      </c>
      <c r="G727" t="s">
        <v>27</v>
      </c>
      <c r="H727">
        <v>344</v>
      </c>
      <c r="I727" t="s">
        <v>182</v>
      </c>
      <c r="J727" t="s">
        <v>224</v>
      </c>
      <c r="K727" t="s">
        <v>14</v>
      </c>
    </row>
    <row r="728" spans="1:11" x14ac:dyDescent="0.2">
      <c r="A728" s="3">
        <v>40097</v>
      </c>
      <c r="B728" s="1">
        <v>0.13348379629629628</v>
      </c>
      <c r="C728">
        <v>-22</v>
      </c>
      <c r="D728">
        <v>170.24799999999999</v>
      </c>
      <c r="E728">
        <v>10</v>
      </c>
      <c r="F728">
        <v>6</v>
      </c>
      <c r="G728" t="s">
        <v>27</v>
      </c>
      <c r="H728">
        <v>198</v>
      </c>
      <c r="I728" t="s">
        <v>182</v>
      </c>
      <c r="J728" t="s">
        <v>259</v>
      </c>
      <c r="K728" t="s">
        <v>14</v>
      </c>
    </row>
    <row r="729" spans="1:11" x14ac:dyDescent="0.2">
      <c r="A729" s="3">
        <v>40096</v>
      </c>
      <c r="B729" s="1">
        <v>0.89210648148148142</v>
      </c>
      <c r="C729">
        <v>47.850999999999999</v>
      </c>
      <c r="D729">
        <v>152.45500000000001</v>
      </c>
      <c r="E729">
        <v>112</v>
      </c>
      <c r="F729">
        <v>6</v>
      </c>
      <c r="G729" t="s">
        <v>19</v>
      </c>
      <c r="H729">
        <v>512</v>
      </c>
      <c r="I729" t="s">
        <v>182</v>
      </c>
      <c r="J729" t="s">
        <v>195</v>
      </c>
      <c r="K729" t="s">
        <v>14</v>
      </c>
    </row>
    <row r="730" spans="1:11" x14ac:dyDescent="0.2">
      <c r="A730" s="3">
        <v>40094</v>
      </c>
      <c r="B730" s="1">
        <v>0.88626157407407413</v>
      </c>
      <c r="C730">
        <v>-12.912000000000001</v>
      </c>
      <c r="D730">
        <v>166.31399999999999</v>
      </c>
      <c r="E730">
        <v>35</v>
      </c>
      <c r="F730">
        <v>6</v>
      </c>
      <c r="G730" t="s">
        <v>27</v>
      </c>
      <c r="H730">
        <v>178</v>
      </c>
      <c r="I730" t="s">
        <v>182</v>
      </c>
      <c r="J730" t="s">
        <v>215</v>
      </c>
      <c r="K730" t="s">
        <v>14</v>
      </c>
    </row>
    <row r="731" spans="1:11" x14ac:dyDescent="0.2">
      <c r="A731" s="3">
        <v>40094</v>
      </c>
      <c r="B731" s="1">
        <v>0.42438657407407404</v>
      </c>
      <c r="C731">
        <v>-11.263</v>
      </c>
      <c r="D731">
        <v>165.81899999999999</v>
      </c>
      <c r="E731">
        <v>44.7</v>
      </c>
      <c r="F731">
        <v>6.1</v>
      </c>
      <c r="G731" t="s">
        <v>27</v>
      </c>
      <c r="H731">
        <v>114</v>
      </c>
      <c r="I731" t="s">
        <v>182</v>
      </c>
      <c r="J731" t="s">
        <v>215</v>
      </c>
      <c r="K731" t="s">
        <v>14</v>
      </c>
    </row>
    <row r="732" spans="1:11" x14ac:dyDescent="0.2">
      <c r="A732" s="3">
        <v>40094</v>
      </c>
      <c r="B732" s="1">
        <v>0.35736111111111107</v>
      </c>
      <c r="C732">
        <v>-12.237</v>
      </c>
      <c r="D732">
        <v>166.489</v>
      </c>
      <c r="E732">
        <v>35</v>
      </c>
      <c r="F732">
        <v>6</v>
      </c>
      <c r="G732" t="s">
        <v>254</v>
      </c>
      <c r="H732">
        <v>193</v>
      </c>
      <c r="I732" t="s">
        <v>182</v>
      </c>
      <c r="J732" t="s">
        <v>215</v>
      </c>
      <c r="K732" t="s">
        <v>14</v>
      </c>
    </row>
    <row r="733" spans="1:11" x14ac:dyDescent="0.2">
      <c r="A733" s="3">
        <v>40094</v>
      </c>
      <c r="B733" s="1">
        <v>0.35332175925925924</v>
      </c>
      <c r="C733">
        <v>-13.298</v>
      </c>
      <c r="D733">
        <v>165.91</v>
      </c>
      <c r="E733">
        <v>35</v>
      </c>
      <c r="F733">
        <v>6.8</v>
      </c>
      <c r="G733" t="s">
        <v>27</v>
      </c>
      <c r="H733">
        <v>174</v>
      </c>
      <c r="I733" t="s">
        <v>182</v>
      </c>
      <c r="J733" t="s">
        <v>185</v>
      </c>
      <c r="K733" t="s">
        <v>14</v>
      </c>
    </row>
    <row r="734" spans="1:11" x14ac:dyDescent="0.2">
      <c r="A734" s="3">
        <v>40093</v>
      </c>
      <c r="B734" s="1">
        <v>0.96791666666666665</v>
      </c>
      <c r="C734">
        <v>-13.093</v>
      </c>
      <c r="D734">
        <v>166.49700000000001</v>
      </c>
      <c r="E734">
        <v>31.1</v>
      </c>
      <c r="F734">
        <v>7.4</v>
      </c>
      <c r="G734" t="s">
        <v>27</v>
      </c>
      <c r="H734">
        <v>314</v>
      </c>
      <c r="I734" t="s">
        <v>182</v>
      </c>
      <c r="J734" t="s">
        <v>185</v>
      </c>
      <c r="K734" t="s">
        <v>14</v>
      </c>
    </row>
    <row r="735" spans="1:11" x14ac:dyDescent="0.2">
      <c r="A735" s="3">
        <v>40093</v>
      </c>
      <c r="B735" s="1">
        <v>0.95156249999999998</v>
      </c>
      <c r="C735">
        <v>-12.39</v>
      </c>
      <c r="D735">
        <v>166.08600000000001</v>
      </c>
      <c r="E735">
        <v>21</v>
      </c>
      <c r="F735">
        <v>6.8</v>
      </c>
      <c r="G735" t="s">
        <v>27</v>
      </c>
      <c r="H735">
        <v>74</v>
      </c>
      <c r="I735" t="s">
        <v>182</v>
      </c>
      <c r="J735" t="s">
        <v>215</v>
      </c>
      <c r="K735" t="s">
        <v>14</v>
      </c>
    </row>
    <row r="736" spans="1:11" x14ac:dyDescent="0.2">
      <c r="A736" s="3">
        <v>40093</v>
      </c>
      <c r="B736" s="1">
        <v>0.92975694444444434</v>
      </c>
      <c r="C736">
        <v>-12.516999999999999</v>
      </c>
      <c r="D736">
        <v>166.38200000000001</v>
      </c>
      <c r="E736">
        <v>35</v>
      </c>
      <c r="F736">
        <v>7.8</v>
      </c>
      <c r="G736" t="s">
        <v>27</v>
      </c>
      <c r="H736">
        <v>195</v>
      </c>
      <c r="I736" t="s">
        <v>182</v>
      </c>
      <c r="J736" t="s">
        <v>215</v>
      </c>
      <c r="K736" t="s">
        <v>14</v>
      </c>
    </row>
    <row r="737" spans="1:11" x14ac:dyDescent="0.2">
      <c r="A737" s="3">
        <v>40093</v>
      </c>
      <c r="B737" s="1">
        <v>0.91891203703703705</v>
      </c>
      <c r="C737">
        <v>-13.006</v>
      </c>
      <c r="D737">
        <v>166.51</v>
      </c>
      <c r="E737">
        <v>45</v>
      </c>
      <c r="F737">
        <v>7.7</v>
      </c>
      <c r="G737" t="s">
        <v>11</v>
      </c>
      <c r="H737">
        <v>283</v>
      </c>
      <c r="I737" t="s">
        <v>182</v>
      </c>
      <c r="J737" t="s">
        <v>185</v>
      </c>
      <c r="K737" t="s">
        <v>14</v>
      </c>
    </row>
    <row r="738" spans="1:11" x14ac:dyDescent="0.2">
      <c r="A738" s="3">
        <v>40093</v>
      </c>
      <c r="B738" s="1">
        <v>0.90362268518518529</v>
      </c>
      <c r="C738">
        <v>4.0789999999999997</v>
      </c>
      <c r="D738">
        <v>122.371</v>
      </c>
      <c r="E738">
        <v>574</v>
      </c>
      <c r="F738">
        <v>6.8</v>
      </c>
      <c r="G738" t="s">
        <v>27</v>
      </c>
      <c r="H738">
        <v>326</v>
      </c>
      <c r="I738" t="s">
        <v>182</v>
      </c>
      <c r="J738" t="s">
        <v>207</v>
      </c>
      <c r="K738" t="s">
        <v>14</v>
      </c>
    </row>
    <row r="739" spans="1:11" x14ac:dyDescent="0.2">
      <c r="A739" s="3">
        <v>40090</v>
      </c>
      <c r="B739" s="1">
        <v>0.45694444444444443</v>
      </c>
      <c r="C739">
        <v>6.74</v>
      </c>
      <c r="D739">
        <v>123.378</v>
      </c>
      <c r="E739">
        <v>620</v>
      </c>
      <c r="F739">
        <v>6.6</v>
      </c>
      <c r="G739" t="s">
        <v>27</v>
      </c>
      <c r="H739">
        <v>419</v>
      </c>
      <c r="I739" t="s">
        <v>182</v>
      </c>
      <c r="J739" t="s">
        <v>325</v>
      </c>
      <c r="K739" t="s">
        <v>14</v>
      </c>
    </row>
    <row r="740" spans="1:11" x14ac:dyDescent="0.2">
      <c r="A740" s="3">
        <v>40089</v>
      </c>
      <c r="B740" s="1">
        <v>0.73340277777777774</v>
      </c>
      <c r="C740">
        <v>23.63</v>
      </c>
      <c r="D740">
        <v>121.452</v>
      </c>
      <c r="E740">
        <v>28</v>
      </c>
      <c r="F740">
        <v>6.1</v>
      </c>
      <c r="G740" t="s">
        <v>11</v>
      </c>
      <c r="H740">
        <v>311</v>
      </c>
      <c r="I740" t="s">
        <v>182</v>
      </c>
      <c r="J740" t="s">
        <v>342</v>
      </c>
      <c r="K740" t="s">
        <v>14</v>
      </c>
    </row>
    <row r="741" spans="1:11" x14ac:dyDescent="0.2">
      <c r="A741" s="3">
        <v>40088</v>
      </c>
      <c r="B741" s="1">
        <v>0.65774305555555557</v>
      </c>
      <c r="C741">
        <v>-17.016999999999999</v>
      </c>
      <c r="D741">
        <v>174.505</v>
      </c>
      <c r="E741">
        <v>10</v>
      </c>
      <c r="F741">
        <v>6</v>
      </c>
      <c r="G741" t="s">
        <v>27</v>
      </c>
      <c r="H741">
        <v>229</v>
      </c>
      <c r="I741" t="s">
        <v>182</v>
      </c>
      <c r="J741" t="s">
        <v>51</v>
      </c>
      <c r="K741" t="s">
        <v>14</v>
      </c>
    </row>
    <row r="742" spans="1:11" x14ac:dyDescent="0.2">
      <c r="A742" s="3">
        <v>40088</v>
      </c>
      <c r="B742" s="1">
        <v>4.6979166666666662E-2</v>
      </c>
      <c r="C742">
        <v>-16.335000000000001</v>
      </c>
      <c r="D742">
        <v>-173.471</v>
      </c>
      <c r="E742">
        <v>8</v>
      </c>
      <c r="F742">
        <v>6.1</v>
      </c>
      <c r="G742" t="s">
        <v>27</v>
      </c>
      <c r="H742">
        <v>379</v>
      </c>
      <c r="I742" t="s">
        <v>182</v>
      </c>
      <c r="J742" t="s">
        <v>243</v>
      </c>
      <c r="K742" t="s">
        <v>14</v>
      </c>
    </row>
    <row r="743" spans="1:11" x14ac:dyDescent="0.2">
      <c r="A743" s="3">
        <v>40087</v>
      </c>
      <c r="B743" s="1">
        <v>7.8090277777777786E-2</v>
      </c>
      <c r="C743">
        <v>-2.4820000000000002</v>
      </c>
      <c r="D743">
        <v>101.524</v>
      </c>
      <c r="E743">
        <v>9</v>
      </c>
      <c r="F743">
        <v>6.6</v>
      </c>
      <c r="G743" t="s">
        <v>27</v>
      </c>
      <c r="H743">
        <v>417</v>
      </c>
      <c r="I743" t="s">
        <v>182</v>
      </c>
      <c r="J743" t="s">
        <v>314</v>
      </c>
      <c r="K743" t="s">
        <v>14</v>
      </c>
    </row>
    <row r="744" spans="1:11" x14ac:dyDescent="0.2">
      <c r="A744" s="3">
        <v>40086</v>
      </c>
      <c r="B744" s="1">
        <v>0.42788194444444444</v>
      </c>
      <c r="C744">
        <v>-0.72</v>
      </c>
      <c r="D744">
        <v>99.867000000000004</v>
      </c>
      <c r="E744">
        <v>81</v>
      </c>
      <c r="F744">
        <v>7.6</v>
      </c>
      <c r="G744" t="s">
        <v>27</v>
      </c>
      <c r="H744">
        <v>498</v>
      </c>
      <c r="I744" t="s">
        <v>182</v>
      </c>
      <c r="J744" t="s">
        <v>314</v>
      </c>
      <c r="K744" t="s">
        <v>14</v>
      </c>
    </row>
    <row r="745" spans="1:11" x14ac:dyDescent="0.2">
      <c r="A745" s="3">
        <v>40085</v>
      </c>
      <c r="B745" s="1">
        <v>0.98961805555555549</v>
      </c>
      <c r="C745">
        <v>-15.832000000000001</v>
      </c>
      <c r="D745">
        <v>-172.55099999999999</v>
      </c>
      <c r="E745">
        <v>10</v>
      </c>
      <c r="F745">
        <v>6</v>
      </c>
      <c r="G745" t="s">
        <v>254</v>
      </c>
      <c r="H745">
        <v>311</v>
      </c>
      <c r="I745" t="s">
        <v>182</v>
      </c>
      <c r="J745" t="s">
        <v>358</v>
      </c>
      <c r="K745" t="s">
        <v>14</v>
      </c>
    </row>
    <row r="746" spans="1:11" x14ac:dyDescent="0.2">
      <c r="A746" s="3">
        <v>40085</v>
      </c>
      <c r="B746" s="1">
        <v>0.74728009259259265</v>
      </c>
      <c r="C746">
        <v>-15.355</v>
      </c>
      <c r="D746">
        <v>-173.15899999999999</v>
      </c>
      <c r="E746">
        <v>10</v>
      </c>
      <c r="F746">
        <v>6</v>
      </c>
      <c r="G746" t="s">
        <v>254</v>
      </c>
      <c r="H746">
        <v>101</v>
      </c>
      <c r="I746" t="s">
        <v>182</v>
      </c>
      <c r="J746" t="s">
        <v>243</v>
      </c>
      <c r="K746" t="s">
        <v>14</v>
      </c>
    </row>
    <row r="747" spans="1:11" x14ac:dyDescent="0.2">
      <c r="A747" s="3">
        <v>40085</v>
      </c>
      <c r="B747" s="1">
        <v>0.74178240740740742</v>
      </c>
      <c r="C747">
        <v>-15.489000000000001</v>
      </c>
      <c r="D747">
        <v>-172.095</v>
      </c>
      <c r="E747">
        <v>18</v>
      </c>
      <c r="F747">
        <v>8.1</v>
      </c>
      <c r="G747" t="s">
        <v>27</v>
      </c>
      <c r="H747">
        <v>520</v>
      </c>
      <c r="I747" t="s">
        <v>182</v>
      </c>
      <c r="J747" t="s">
        <v>358</v>
      </c>
      <c r="K747" t="s">
        <v>14</v>
      </c>
    </row>
    <row r="748" spans="1:11" x14ac:dyDescent="0.2">
      <c r="A748" s="3">
        <v>40080</v>
      </c>
      <c r="B748" s="1">
        <v>0.30300925925925926</v>
      </c>
      <c r="C748">
        <v>18.829000000000001</v>
      </c>
      <c r="D748">
        <v>-107.339</v>
      </c>
      <c r="E748">
        <v>13</v>
      </c>
      <c r="F748">
        <v>6.4</v>
      </c>
      <c r="G748" t="s">
        <v>27</v>
      </c>
      <c r="H748">
        <v>375</v>
      </c>
      <c r="I748" t="s">
        <v>182</v>
      </c>
      <c r="J748" t="s">
        <v>321</v>
      </c>
      <c r="K748" t="s">
        <v>14</v>
      </c>
    </row>
    <row r="749" spans="1:11" x14ac:dyDescent="0.2">
      <c r="A749" s="3">
        <v>40079</v>
      </c>
      <c r="B749" s="1">
        <v>0.12465277777777778</v>
      </c>
      <c r="C749">
        <v>-52.963000000000001</v>
      </c>
      <c r="D749">
        <v>159.911</v>
      </c>
      <c r="E749">
        <v>10</v>
      </c>
      <c r="F749">
        <v>6</v>
      </c>
      <c r="G749" t="s">
        <v>27</v>
      </c>
      <c r="H749">
        <v>111</v>
      </c>
      <c r="I749" t="s">
        <v>182</v>
      </c>
      <c r="J749" t="s">
        <v>356</v>
      </c>
      <c r="K749" t="s">
        <v>14</v>
      </c>
    </row>
    <row r="750" spans="1:11" x14ac:dyDescent="0.2">
      <c r="A750" s="3">
        <v>40077</v>
      </c>
      <c r="B750" s="1">
        <v>0.37019675925925927</v>
      </c>
      <c r="C750">
        <v>27.332000000000001</v>
      </c>
      <c r="D750">
        <v>91.436999999999998</v>
      </c>
      <c r="E750">
        <v>14</v>
      </c>
      <c r="F750">
        <v>6.1</v>
      </c>
      <c r="G750" t="s">
        <v>19</v>
      </c>
      <c r="H750">
        <v>259</v>
      </c>
      <c r="I750" t="s">
        <v>182</v>
      </c>
      <c r="J750" t="s">
        <v>360</v>
      </c>
      <c r="K750" t="s">
        <v>14</v>
      </c>
    </row>
    <row r="751" spans="1:11" x14ac:dyDescent="0.2">
      <c r="A751" s="3">
        <v>40073</v>
      </c>
      <c r="B751" s="1">
        <v>0.97335648148148157</v>
      </c>
      <c r="C751">
        <v>-29.143999999999998</v>
      </c>
      <c r="D751">
        <v>-112.267</v>
      </c>
      <c r="E751">
        <v>10</v>
      </c>
      <c r="F751">
        <v>6.2</v>
      </c>
      <c r="G751" t="s">
        <v>27</v>
      </c>
      <c r="H751">
        <v>299</v>
      </c>
      <c r="I751" t="s">
        <v>182</v>
      </c>
      <c r="J751" t="s">
        <v>57</v>
      </c>
      <c r="K751" t="s">
        <v>14</v>
      </c>
    </row>
    <row r="752" spans="1:11" x14ac:dyDescent="0.2">
      <c r="A752" s="3">
        <v>40068</v>
      </c>
      <c r="B752" s="1">
        <v>0.83778935185185188</v>
      </c>
      <c r="C752">
        <v>10.709</v>
      </c>
      <c r="D752">
        <v>-67.927000000000007</v>
      </c>
      <c r="E752">
        <v>14</v>
      </c>
      <c r="F752">
        <v>6.4</v>
      </c>
      <c r="G752" t="s">
        <v>27</v>
      </c>
      <c r="H752">
        <v>508</v>
      </c>
      <c r="I752" t="s">
        <v>182</v>
      </c>
      <c r="J752" t="s">
        <v>361</v>
      </c>
      <c r="K752" t="s">
        <v>14</v>
      </c>
    </row>
    <row r="753" spans="1:11" x14ac:dyDescent="0.2">
      <c r="A753" s="3">
        <v>40066</v>
      </c>
      <c r="B753" s="1">
        <v>0.11585648148148148</v>
      </c>
      <c r="C753">
        <v>48.317</v>
      </c>
      <c r="D753">
        <v>154.19200000000001</v>
      </c>
      <c r="E753">
        <v>36</v>
      </c>
      <c r="F753">
        <v>6</v>
      </c>
      <c r="G753" t="s">
        <v>27</v>
      </c>
      <c r="H753">
        <v>470</v>
      </c>
      <c r="I753" t="s">
        <v>182</v>
      </c>
      <c r="J753" t="s">
        <v>195</v>
      </c>
      <c r="K753" t="s">
        <v>14</v>
      </c>
    </row>
    <row r="754" spans="1:11" x14ac:dyDescent="0.2">
      <c r="A754" s="3">
        <v>40063</v>
      </c>
      <c r="B754" s="1">
        <v>0.94556712962962963</v>
      </c>
      <c r="C754">
        <v>42.66</v>
      </c>
      <c r="D754">
        <v>43.442999999999998</v>
      </c>
      <c r="E754">
        <v>15</v>
      </c>
      <c r="F754">
        <v>6</v>
      </c>
      <c r="G754" t="s">
        <v>27</v>
      </c>
      <c r="H754">
        <v>309</v>
      </c>
      <c r="I754" t="s">
        <v>182</v>
      </c>
      <c r="J754" t="s">
        <v>362</v>
      </c>
      <c r="K754" t="s">
        <v>14</v>
      </c>
    </row>
    <row r="755" spans="1:11" x14ac:dyDescent="0.2">
      <c r="A755" s="3">
        <v>40063</v>
      </c>
      <c r="B755" s="1">
        <v>0.67525462962962957</v>
      </c>
      <c r="C755">
        <v>-10.198</v>
      </c>
      <c r="D755">
        <v>110.628</v>
      </c>
      <c r="E755">
        <v>23</v>
      </c>
      <c r="F755">
        <v>6.2</v>
      </c>
      <c r="G755" t="s">
        <v>27</v>
      </c>
      <c r="H755">
        <v>349</v>
      </c>
      <c r="I755" t="s">
        <v>182</v>
      </c>
      <c r="J755" t="s">
        <v>216</v>
      </c>
      <c r="K755" t="s">
        <v>14</v>
      </c>
    </row>
    <row r="756" spans="1:11" x14ac:dyDescent="0.2">
      <c r="A756" s="3">
        <v>40059</v>
      </c>
      <c r="B756" s="1">
        <v>0.55991898148148145</v>
      </c>
      <c r="C756">
        <v>31.14</v>
      </c>
      <c r="D756">
        <v>130.01400000000001</v>
      </c>
      <c r="E756">
        <v>163</v>
      </c>
      <c r="F756">
        <v>6.2</v>
      </c>
      <c r="G756" t="s">
        <v>27</v>
      </c>
      <c r="H756">
        <v>460</v>
      </c>
      <c r="I756" t="s">
        <v>182</v>
      </c>
      <c r="J756" t="s">
        <v>363</v>
      </c>
      <c r="K756" t="s">
        <v>14</v>
      </c>
    </row>
    <row r="757" spans="1:11" x14ac:dyDescent="0.2">
      <c r="A757" s="3">
        <v>40058</v>
      </c>
      <c r="B757" s="1">
        <v>0.75010416666666668</v>
      </c>
      <c r="C757">
        <v>-29.395</v>
      </c>
      <c r="D757">
        <v>-178.95599999999999</v>
      </c>
      <c r="E757">
        <v>257</v>
      </c>
      <c r="F757">
        <v>6.2</v>
      </c>
      <c r="G757" t="s">
        <v>19</v>
      </c>
      <c r="H757">
        <v>378</v>
      </c>
      <c r="I757" t="s">
        <v>182</v>
      </c>
      <c r="J757" t="s">
        <v>293</v>
      </c>
      <c r="K757" t="s">
        <v>14</v>
      </c>
    </row>
    <row r="758" spans="1:11" x14ac:dyDescent="0.2">
      <c r="A758" s="3">
        <v>40058</v>
      </c>
      <c r="B758" s="1">
        <v>0.3298726851851852</v>
      </c>
      <c r="C758">
        <v>-7.782</v>
      </c>
      <c r="D758">
        <v>107.297</v>
      </c>
      <c r="E758">
        <v>46</v>
      </c>
      <c r="F758">
        <v>7</v>
      </c>
      <c r="G758" t="s">
        <v>27</v>
      </c>
      <c r="H758">
        <v>312</v>
      </c>
      <c r="I758" t="s">
        <v>182</v>
      </c>
      <c r="J758" t="s">
        <v>364</v>
      </c>
      <c r="K758" t="s">
        <v>14</v>
      </c>
    </row>
    <row r="759" spans="1:11" x14ac:dyDescent="0.2">
      <c r="A759" s="3">
        <v>40055</v>
      </c>
      <c r="B759" s="1">
        <v>0.61912037037037038</v>
      </c>
      <c r="C759">
        <v>-15.223000000000001</v>
      </c>
      <c r="D759">
        <v>-172.571</v>
      </c>
      <c r="E759">
        <v>11</v>
      </c>
      <c r="F759">
        <v>6.6</v>
      </c>
      <c r="G759" t="s">
        <v>27</v>
      </c>
      <c r="H759">
        <v>431</v>
      </c>
      <c r="I759" t="s">
        <v>182</v>
      </c>
      <c r="J759" t="s">
        <v>358</v>
      </c>
      <c r="K759" t="s">
        <v>14</v>
      </c>
    </row>
    <row r="760" spans="1:11" x14ac:dyDescent="0.2">
      <c r="A760" s="3">
        <v>40053</v>
      </c>
      <c r="B760" s="1">
        <v>7.784722222222222E-2</v>
      </c>
      <c r="C760">
        <v>37.695999999999998</v>
      </c>
      <c r="D760">
        <v>95.718000000000004</v>
      </c>
      <c r="E760">
        <v>13</v>
      </c>
      <c r="F760">
        <v>6.3</v>
      </c>
      <c r="G760" t="s">
        <v>27</v>
      </c>
      <c r="H760">
        <v>351</v>
      </c>
      <c r="I760" t="s">
        <v>182</v>
      </c>
      <c r="J760" t="s">
        <v>365</v>
      </c>
      <c r="K760" t="s">
        <v>14</v>
      </c>
    </row>
    <row r="761" spans="1:11" x14ac:dyDescent="0.2">
      <c r="A761" s="3">
        <v>40053</v>
      </c>
      <c r="B761" s="1">
        <v>7.7314814814814822E-2</v>
      </c>
      <c r="C761">
        <v>-7.1459999999999999</v>
      </c>
      <c r="D761">
        <v>123.42700000000001</v>
      </c>
      <c r="E761">
        <v>642.4</v>
      </c>
      <c r="F761">
        <v>6.9</v>
      </c>
      <c r="G761" t="s">
        <v>27</v>
      </c>
      <c r="H761">
        <v>350</v>
      </c>
      <c r="I761" t="s">
        <v>182</v>
      </c>
      <c r="J761" t="s">
        <v>191</v>
      </c>
      <c r="K761" t="s">
        <v>14</v>
      </c>
    </row>
    <row r="762" spans="1:11" x14ac:dyDescent="0.2">
      <c r="A762" s="3">
        <v>40045</v>
      </c>
      <c r="B762" s="1">
        <v>0.27435185185185185</v>
      </c>
      <c r="C762">
        <v>72.2</v>
      </c>
      <c r="D762">
        <v>0.94399999999999995</v>
      </c>
      <c r="E762">
        <v>6</v>
      </c>
      <c r="F762">
        <v>6</v>
      </c>
      <c r="G762" t="s">
        <v>27</v>
      </c>
      <c r="H762">
        <v>465</v>
      </c>
      <c r="I762" t="s">
        <v>182</v>
      </c>
      <c r="J762" t="s">
        <v>238</v>
      </c>
      <c r="K762" t="s">
        <v>14</v>
      </c>
    </row>
    <row r="763" spans="1:11" x14ac:dyDescent="0.2">
      <c r="A763" s="3">
        <v>40043</v>
      </c>
      <c r="B763" s="1">
        <v>0.88943287037037033</v>
      </c>
      <c r="C763">
        <v>-26.064</v>
      </c>
      <c r="D763">
        <v>-178.39099999999999</v>
      </c>
      <c r="E763">
        <v>269.8</v>
      </c>
      <c r="F763">
        <v>6.3</v>
      </c>
      <c r="G763" t="s">
        <v>27</v>
      </c>
      <c r="H763">
        <v>337</v>
      </c>
      <c r="I763" t="s">
        <v>182</v>
      </c>
      <c r="J763" t="s">
        <v>261</v>
      </c>
      <c r="K763" t="s">
        <v>14</v>
      </c>
    </row>
    <row r="764" spans="1:11" x14ac:dyDescent="0.2">
      <c r="A764" s="3">
        <v>40042</v>
      </c>
      <c r="B764" s="1">
        <v>0.42425925925925928</v>
      </c>
      <c r="C764">
        <v>23.425999999999998</v>
      </c>
      <c r="D764">
        <v>123.51600000000001</v>
      </c>
      <c r="E764">
        <v>15</v>
      </c>
      <c r="F764">
        <v>6.1</v>
      </c>
      <c r="G764" t="s">
        <v>27</v>
      </c>
      <c r="H764">
        <v>350</v>
      </c>
      <c r="I764" t="s">
        <v>182</v>
      </c>
      <c r="J764" t="s">
        <v>318</v>
      </c>
      <c r="K764" t="s">
        <v>14</v>
      </c>
    </row>
    <row r="765" spans="1:11" x14ac:dyDescent="0.2">
      <c r="A765" s="3">
        <v>40042</v>
      </c>
      <c r="B765" s="1">
        <v>4.0393518518518521E-3</v>
      </c>
      <c r="C765">
        <v>23.501000000000001</v>
      </c>
      <c r="D765">
        <v>123.499</v>
      </c>
      <c r="E765">
        <v>20</v>
      </c>
      <c r="F765">
        <v>6.7</v>
      </c>
      <c r="G765" t="s">
        <v>27</v>
      </c>
      <c r="H765">
        <v>345</v>
      </c>
      <c r="I765" t="s">
        <v>182</v>
      </c>
      <c r="J765" t="s">
        <v>318</v>
      </c>
      <c r="K765" t="s">
        <v>14</v>
      </c>
    </row>
    <row r="766" spans="1:11" x14ac:dyDescent="0.2">
      <c r="A766" s="3">
        <v>40041</v>
      </c>
      <c r="B766" s="1">
        <v>0.31829861111111107</v>
      </c>
      <c r="C766">
        <v>-1.4790000000000001</v>
      </c>
      <c r="D766">
        <v>99.49</v>
      </c>
      <c r="E766">
        <v>20</v>
      </c>
      <c r="F766">
        <v>6.7</v>
      </c>
      <c r="G766" t="s">
        <v>27</v>
      </c>
      <c r="H766">
        <v>369</v>
      </c>
      <c r="I766" t="s">
        <v>182</v>
      </c>
      <c r="J766" t="s">
        <v>213</v>
      </c>
      <c r="K766" t="s">
        <v>14</v>
      </c>
    </row>
    <row r="767" spans="1:11" x14ac:dyDescent="0.2">
      <c r="A767" s="3">
        <v>40037</v>
      </c>
      <c r="B767" s="1">
        <v>0.95059027777777771</v>
      </c>
      <c r="C767">
        <v>32.820999999999998</v>
      </c>
      <c r="D767">
        <v>140.39500000000001</v>
      </c>
      <c r="E767">
        <v>53</v>
      </c>
      <c r="F767">
        <v>6.6</v>
      </c>
      <c r="G767" t="s">
        <v>27</v>
      </c>
      <c r="H767">
        <v>336</v>
      </c>
      <c r="I767" t="s">
        <v>182</v>
      </c>
      <c r="J767" t="s">
        <v>86</v>
      </c>
      <c r="K767" t="s">
        <v>14</v>
      </c>
    </row>
    <row r="768" spans="1:11" x14ac:dyDescent="0.2">
      <c r="A768" s="3">
        <v>40035</v>
      </c>
      <c r="B768" s="1">
        <v>0.83829861111111115</v>
      </c>
      <c r="C768">
        <v>34.743000000000002</v>
      </c>
      <c r="D768">
        <v>138.26400000000001</v>
      </c>
      <c r="E768">
        <v>40.4</v>
      </c>
      <c r="F768">
        <v>6.2</v>
      </c>
      <c r="G768" t="s">
        <v>366</v>
      </c>
      <c r="H768">
        <v>163</v>
      </c>
      <c r="I768" t="s">
        <v>182</v>
      </c>
      <c r="J768" t="s">
        <v>367</v>
      </c>
      <c r="K768" t="s">
        <v>14</v>
      </c>
    </row>
    <row r="769" spans="1:11" x14ac:dyDescent="0.2">
      <c r="A769" s="3">
        <v>40035</v>
      </c>
      <c r="B769" s="1">
        <v>0.83030092592592597</v>
      </c>
      <c r="C769">
        <v>14.099</v>
      </c>
      <c r="D769">
        <v>92.902000000000001</v>
      </c>
      <c r="E769">
        <v>24</v>
      </c>
      <c r="F769">
        <v>7.5</v>
      </c>
      <c r="G769" t="s">
        <v>27</v>
      </c>
      <c r="H769">
        <v>303</v>
      </c>
      <c r="I769" t="s">
        <v>182</v>
      </c>
      <c r="J769" t="s">
        <v>329</v>
      </c>
      <c r="K769" t="s">
        <v>14</v>
      </c>
    </row>
    <row r="770" spans="1:11" x14ac:dyDescent="0.2">
      <c r="A770" s="3">
        <v>40035</v>
      </c>
      <c r="B770" s="1">
        <v>0.17119212962962962</v>
      </c>
      <c r="C770">
        <v>-11.612</v>
      </c>
      <c r="D770">
        <v>166.09</v>
      </c>
      <c r="E770">
        <v>35</v>
      </c>
      <c r="F770">
        <v>6.6</v>
      </c>
      <c r="G770" t="s">
        <v>27</v>
      </c>
      <c r="H770">
        <v>251</v>
      </c>
      <c r="I770" t="s">
        <v>182</v>
      </c>
      <c r="J770" t="s">
        <v>215</v>
      </c>
      <c r="K770" t="s">
        <v>14</v>
      </c>
    </row>
    <row r="771" spans="1:11" x14ac:dyDescent="0.2">
      <c r="A771" s="3">
        <v>40034</v>
      </c>
      <c r="B771" s="1">
        <v>0.45549768518518513</v>
      </c>
      <c r="C771">
        <v>33.167000000000002</v>
      </c>
      <c r="D771">
        <v>137.94399999999999</v>
      </c>
      <c r="E771">
        <v>292</v>
      </c>
      <c r="F771">
        <v>7.1</v>
      </c>
      <c r="G771" t="s">
        <v>27</v>
      </c>
      <c r="H771">
        <v>447</v>
      </c>
      <c r="I771" t="s">
        <v>182</v>
      </c>
      <c r="J771" t="s">
        <v>367</v>
      </c>
      <c r="K771" t="s">
        <v>14</v>
      </c>
    </row>
    <row r="772" spans="1:11" x14ac:dyDescent="0.2">
      <c r="A772" s="3">
        <v>40030</v>
      </c>
      <c r="B772" s="1">
        <v>0.35532407407407413</v>
      </c>
      <c r="C772">
        <v>-45.554000000000002</v>
      </c>
      <c r="D772">
        <v>166.35599999999999</v>
      </c>
      <c r="E772">
        <v>10</v>
      </c>
      <c r="F772">
        <v>6.1</v>
      </c>
      <c r="G772" t="s">
        <v>27</v>
      </c>
      <c r="H772">
        <v>163</v>
      </c>
      <c r="I772" t="s">
        <v>182</v>
      </c>
      <c r="J772" t="s">
        <v>368</v>
      </c>
      <c r="K772" t="s">
        <v>14</v>
      </c>
    </row>
    <row r="773" spans="1:11" x14ac:dyDescent="0.2">
      <c r="A773" s="3">
        <v>40030</v>
      </c>
      <c r="B773" s="1">
        <v>1.247685185185185E-2</v>
      </c>
      <c r="C773">
        <v>24.233000000000001</v>
      </c>
      <c r="D773">
        <v>125.095</v>
      </c>
      <c r="E773">
        <v>25</v>
      </c>
      <c r="F773">
        <v>6.1</v>
      </c>
      <c r="G773" t="s">
        <v>27</v>
      </c>
      <c r="H773">
        <v>221</v>
      </c>
      <c r="I773" t="s">
        <v>182</v>
      </c>
      <c r="J773" t="s">
        <v>318</v>
      </c>
      <c r="K773" t="s">
        <v>14</v>
      </c>
    </row>
    <row r="774" spans="1:11" x14ac:dyDescent="0.2">
      <c r="A774" s="3">
        <v>40028</v>
      </c>
      <c r="B774" s="1">
        <v>0.77835648148148151</v>
      </c>
      <c r="C774">
        <v>29.31</v>
      </c>
      <c r="D774">
        <v>-113.72799999999999</v>
      </c>
      <c r="E774">
        <v>10</v>
      </c>
      <c r="F774">
        <v>6.2</v>
      </c>
      <c r="G774" t="s">
        <v>27</v>
      </c>
      <c r="H774">
        <v>234</v>
      </c>
      <c r="I774" t="s">
        <v>182</v>
      </c>
      <c r="J774" t="s">
        <v>251</v>
      </c>
      <c r="K774" t="s">
        <v>14</v>
      </c>
    </row>
    <row r="775" spans="1:11" x14ac:dyDescent="0.2">
      <c r="A775" s="3">
        <v>40028</v>
      </c>
      <c r="B775" s="1">
        <v>0.74995370370370373</v>
      </c>
      <c r="C775">
        <v>29.039000000000001</v>
      </c>
      <c r="D775">
        <v>-112.90300000000001</v>
      </c>
      <c r="E775">
        <v>10</v>
      </c>
      <c r="F775">
        <v>6.9</v>
      </c>
      <c r="G775" t="s">
        <v>27</v>
      </c>
      <c r="H775">
        <v>243</v>
      </c>
      <c r="I775" t="s">
        <v>182</v>
      </c>
      <c r="J775" t="s">
        <v>369</v>
      </c>
      <c r="K775" t="s">
        <v>14</v>
      </c>
    </row>
    <row r="776" spans="1:11" x14ac:dyDescent="0.2">
      <c r="A776" s="3">
        <v>40027</v>
      </c>
      <c r="B776" s="1">
        <v>0.37121527777777774</v>
      </c>
      <c r="C776">
        <v>-0.44700000000000001</v>
      </c>
      <c r="D776">
        <v>132.90799999999999</v>
      </c>
      <c r="E776">
        <v>20</v>
      </c>
      <c r="F776">
        <v>6.1</v>
      </c>
      <c r="G776" t="s">
        <v>27</v>
      </c>
      <c r="H776">
        <v>223</v>
      </c>
      <c r="I776" t="s">
        <v>182</v>
      </c>
      <c r="J776" t="s">
        <v>245</v>
      </c>
      <c r="K776" t="s">
        <v>14</v>
      </c>
    </row>
    <row r="777" spans="1:11" x14ac:dyDescent="0.2">
      <c r="A777" s="3">
        <v>40026</v>
      </c>
      <c r="B777" s="1">
        <v>0.56491898148148145</v>
      </c>
      <c r="C777">
        <v>-56.234000000000002</v>
      </c>
      <c r="D777">
        <v>-124.29600000000001</v>
      </c>
      <c r="E777">
        <v>10</v>
      </c>
      <c r="F777">
        <v>6.1</v>
      </c>
      <c r="G777" t="s">
        <v>27</v>
      </c>
      <c r="H777">
        <v>66</v>
      </c>
      <c r="I777" t="s">
        <v>182</v>
      </c>
      <c r="J777" t="s">
        <v>273</v>
      </c>
      <c r="K777" t="s">
        <v>14</v>
      </c>
    </row>
    <row r="778" spans="1:11" x14ac:dyDescent="0.2">
      <c r="A778" s="3">
        <v>40009</v>
      </c>
      <c r="B778" s="1">
        <v>0.84076388888888898</v>
      </c>
      <c r="C778">
        <v>-3.375</v>
      </c>
      <c r="D778">
        <v>150.506</v>
      </c>
      <c r="E778">
        <v>13.4</v>
      </c>
      <c r="F778">
        <v>6.1</v>
      </c>
      <c r="G778" t="s">
        <v>27</v>
      </c>
      <c r="H778">
        <v>156</v>
      </c>
      <c r="I778" t="s">
        <v>182</v>
      </c>
      <c r="J778" t="s">
        <v>187</v>
      </c>
      <c r="K778" t="s">
        <v>14</v>
      </c>
    </row>
    <row r="779" spans="1:11" x14ac:dyDescent="0.2">
      <c r="A779" s="3">
        <v>40009</v>
      </c>
      <c r="B779" s="1">
        <v>0.39061342592592596</v>
      </c>
      <c r="C779">
        <v>-45.762</v>
      </c>
      <c r="D779">
        <v>166.56200000000001</v>
      </c>
      <c r="E779">
        <v>12</v>
      </c>
      <c r="F779">
        <v>7.8</v>
      </c>
      <c r="G779" t="s">
        <v>27</v>
      </c>
      <c r="H779">
        <v>434</v>
      </c>
      <c r="I779" t="s">
        <v>182</v>
      </c>
      <c r="J779" t="s">
        <v>368</v>
      </c>
      <c r="K779" t="s">
        <v>14</v>
      </c>
    </row>
    <row r="780" spans="1:11" x14ac:dyDescent="0.2">
      <c r="A780" s="3">
        <v>40007</v>
      </c>
      <c r="B780" s="1">
        <v>0.75348379629629625</v>
      </c>
      <c r="C780">
        <v>24.056000000000001</v>
      </c>
      <c r="D780">
        <v>122.20099999999999</v>
      </c>
      <c r="E780">
        <v>17</v>
      </c>
      <c r="F780">
        <v>6.3</v>
      </c>
      <c r="G780" t="s">
        <v>27</v>
      </c>
      <c r="H780">
        <v>256</v>
      </c>
      <c r="I780" t="s">
        <v>182</v>
      </c>
      <c r="J780" t="s">
        <v>370</v>
      </c>
      <c r="K780" t="s">
        <v>14</v>
      </c>
    </row>
    <row r="781" spans="1:11" x14ac:dyDescent="0.2">
      <c r="A781" s="3">
        <v>40006</v>
      </c>
      <c r="B781" s="1">
        <v>0.25887731481481485</v>
      </c>
      <c r="C781">
        <v>-15.041</v>
      </c>
      <c r="D781">
        <v>-70.444999999999993</v>
      </c>
      <c r="E781">
        <v>198.9</v>
      </c>
      <c r="F781">
        <v>6.1</v>
      </c>
      <c r="G781" t="s">
        <v>19</v>
      </c>
      <c r="H781">
        <v>335</v>
      </c>
      <c r="I781" t="s">
        <v>182</v>
      </c>
      <c r="J781" t="s">
        <v>233</v>
      </c>
      <c r="K781" t="s">
        <v>14</v>
      </c>
    </row>
    <row r="782" spans="1:11" x14ac:dyDescent="0.2">
      <c r="A782" s="3">
        <v>40002</v>
      </c>
      <c r="B782" s="1">
        <v>0.80806712962962957</v>
      </c>
      <c r="C782">
        <v>-36.003999999999998</v>
      </c>
      <c r="D782">
        <v>-102.68600000000001</v>
      </c>
      <c r="E782">
        <v>12</v>
      </c>
      <c r="F782">
        <v>6</v>
      </c>
      <c r="G782" t="s">
        <v>27</v>
      </c>
      <c r="H782">
        <v>198</v>
      </c>
      <c r="I782" t="s">
        <v>182</v>
      </c>
      <c r="J782" t="s">
        <v>371</v>
      </c>
      <c r="K782" t="s">
        <v>14</v>
      </c>
    </row>
    <row r="783" spans="1:11" x14ac:dyDescent="0.2">
      <c r="A783" s="3">
        <v>40001</v>
      </c>
      <c r="B783" s="1">
        <v>0.79983796296296295</v>
      </c>
      <c r="C783">
        <v>75.350999999999999</v>
      </c>
      <c r="D783">
        <v>-72.453000000000003</v>
      </c>
      <c r="E783">
        <v>19</v>
      </c>
      <c r="F783">
        <v>6.1</v>
      </c>
      <c r="G783" t="s">
        <v>27</v>
      </c>
      <c r="H783">
        <v>347</v>
      </c>
      <c r="I783" t="s">
        <v>182</v>
      </c>
      <c r="J783" t="s">
        <v>372</v>
      </c>
      <c r="K783" t="s">
        <v>14</v>
      </c>
    </row>
    <row r="784" spans="1:11" x14ac:dyDescent="0.2">
      <c r="A784" s="3">
        <v>40000</v>
      </c>
      <c r="B784" s="1">
        <v>0.62027777777777782</v>
      </c>
      <c r="C784">
        <v>50.435000000000002</v>
      </c>
      <c r="D784">
        <v>176.99199999999999</v>
      </c>
      <c r="E784">
        <v>22</v>
      </c>
      <c r="F784">
        <v>6.1</v>
      </c>
      <c r="G784" t="s">
        <v>27</v>
      </c>
      <c r="H784">
        <v>397</v>
      </c>
      <c r="I784" t="s">
        <v>182</v>
      </c>
      <c r="J784" t="s">
        <v>373</v>
      </c>
      <c r="K784" t="s">
        <v>14</v>
      </c>
    </row>
    <row r="785" spans="1:11" x14ac:dyDescent="0.2">
      <c r="A785" s="3">
        <v>39998</v>
      </c>
      <c r="B785" s="1">
        <v>0.28443287037037041</v>
      </c>
      <c r="C785">
        <v>9.59</v>
      </c>
      <c r="D785">
        <v>-78.965999999999994</v>
      </c>
      <c r="E785">
        <v>38</v>
      </c>
      <c r="F785">
        <v>6.1</v>
      </c>
      <c r="G785" t="s">
        <v>27</v>
      </c>
      <c r="H785">
        <v>358</v>
      </c>
      <c r="I785" t="s">
        <v>182</v>
      </c>
      <c r="J785" t="s">
        <v>374</v>
      </c>
      <c r="K785" t="s">
        <v>14</v>
      </c>
    </row>
    <row r="786" spans="1:11" x14ac:dyDescent="0.2">
      <c r="A786" s="3">
        <v>39997</v>
      </c>
      <c r="B786" s="1">
        <v>0.45849537037037041</v>
      </c>
      <c r="C786">
        <v>25.131</v>
      </c>
      <c r="D786">
        <v>-109.754</v>
      </c>
      <c r="E786">
        <v>10</v>
      </c>
      <c r="F786">
        <v>6</v>
      </c>
      <c r="G786" t="s">
        <v>27</v>
      </c>
      <c r="H786">
        <v>211</v>
      </c>
      <c r="I786" t="s">
        <v>182</v>
      </c>
      <c r="J786" t="s">
        <v>287</v>
      </c>
      <c r="K786" t="s">
        <v>14</v>
      </c>
    </row>
    <row r="787" spans="1:11" x14ac:dyDescent="0.2">
      <c r="A787" s="3">
        <v>39995</v>
      </c>
      <c r="B787" s="1">
        <v>0.39594907407407409</v>
      </c>
      <c r="C787">
        <v>34.164000000000001</v>
      </c>
      <c r="D787">
        <v>25.471</v>
      </c>
      <c r="E787">
        <v>19</v>
      </c>
      <c r="F787">
        <v>6.4</v>
      </c>
      <c r="G787" t="s">
        <v>27</v>
      </c>
      <c r="H787">
        <v>396</v>
      </c>
      <c r="I787" t="s">
        <v>182</v>
      </c>
      <c r="J787" t="s">
        <v>301</v>
      </c>
      <c r="K787" t="s">
        <v>14</v>
      </c>
    </row>
    <row r="788" spans="1:11" x14ac:dyDescent="0.2">
      <c r="A788" s="3">
        <v>39987</v>
      </c>
      <c r="B788" s="1">
        <v>0.5967824074074074</v>
      </c>
      <c r="C788">
        <v>-5.157</v>
      </c>
      <c r="D788">
        <v>153.78200000000001</v>
      </c>
      <c r="E788">
        <v>64</v>
      </c>
      <c r="F788">
        <v>6.7</v>
      </c>
      <c r="G788" t="s">
        <v>27</v>
      </c>
      <c r="H788">
        <v>269</v>
      </c>
      <c r="I788" t="s">
        <v>182</v>
      </c>
      <c r="J788" t="s">
        <v>187</v>
      </c>
      <c r="K788" t="s">
        <v>14</v>
      </c>
    </row>
    <row r="789" spans="1:11" x14ac:dyDescent="0.2">
      <c r="A789" s="3">
        <v>39980</v>
      </c>
      <c r="B789" s="1">
        <v>0.83745370370370376</v>
      </c>
      <c r="C789">
        <v>-54.366</v>
      </c>
      <c r="D789">
        <v>5.8710000000000004</v>
      </c>
      <c r="E789">
        <v>10</v>
      </c>
      <c r="F789">
        <v>6.1</v>
      </c>
      <c r="G789" t="s">
        <v>27</v>
      </c>
      <c r="H789">
        <v>168</v>
      </c>
      <c r="I789" t="s">
        <v>182</v>
      </c>
      <c r="J789" t="s">
        <v>375</v>
      </c>
      <c r="K789" t="s">
        <v>14</v>
      </c>
    </row>
    <row r="790" spans="1:11" x14ac:dyDescent="0.2">
      <c r="A790" s="3">
        <v>39978</v>
      </c>
      <c r="B790" s="1">
        <v>0.24910879629629631</v>
      </c>
      <c r="C790">
        <v>5.3609999999999998</v>
      </c>
      <c r="D790">
        <v>126.438</v>
      </c>
      <c r="E790">
        <v>35</v>
      </c>
      <c r="F790">
        <v>6.1</v>
      </c>
      <c r="G790" t="s">
        <v>27</v>
      </c>
      <c r="H790">
        <v>261</v>
      </c>
      <c r="I790" t="s">
        <v>182</v>
      </c>
      <c r="J790" t="s">
        <v>204</v>
      </c>
      <c r="K790" t="s">
        <v>14</v>
      </c>
    </row>
    <row r="791" spans="1:11" x14ac:dyDescent="0.2">
      <c r="A791" s="3">
        <v>39976</v>
      </c>
      <c r="B791" s="1">
        <v>0.4057291666666667</v>
      </c>
      <c r="C791">
        <v>-17.611000000000001</v>
      </c>
      <c r="D791">
        <v>167.81200000000001</v>
      </c>
      <c r="E791">
        <v>15</v>
      </c>
      <c r="F791">
        <v>6</v>
      </c>
      <c r="G791" t="s">
        <v>27</v>
      </c>
      <c r="H791">
        <v>278</v>
      </c>
      <c r="I791" t="s">
        <v>182</v>
      </c>
      <c r="J791" t="s">
        <v>185</v>
      </c>
      <c r="K791" t="s">
        <v>14</v>
      </c>
    </row>
    <row r="792" spans="1:11" x14ac:dyDescent="0.2">
      <c r="A792" s="3">
        <v>39970</v>
      </c>
      <c r="B792" s="1">
        <v>0.85657407407407404</v>
      </c>
      <c r="C792">
        <v>23.864000000000001</v>
      </c>
      <c r="D792">
        <v>-46.104999999999997</v>
      </c>
      <c r="E792">
        <v>14</v>
      </c>
      <c r="F792">
        <v>6</v>
      </c>
      <c r="G792" t="s">
        <v>27</v>
      </c>
      <c r="H792">
        <v>383</v>
      </c>
      <c r="I792" t="s">
        <v>182</v>
      </c>
      <c r="J792" t="s">
        <v>331</v>
      </c>
      <c r="K792" t="s">
        <v>14</v>
      </c>
    </row>
    <row r="793" spans="1:11" x14ac:dyDescent="0.2">
      <c r="A793" s="3">
        <v>39969</v>
      </c>
      <c r="B793" s="1">
        <v>0.14621527777777779</v>
      </c>
      <c r="C793">
        <v>41.823999999999998</v>
      </c>
      <c r="D793">
        <v>143.44499999999999</v>
      </c>
      <c r="E793">
        <v>29</v>
      </c>
      <c r="F793">
        <v>6.4</v>
      </c>
      <c r="G793" t="s">
        <v>27</v>
      </c>
      <c r="H793">
        <v>424</v>
      </c>
      <c r="I793" t="s">
        <v>182</v>
      </c>
      <c r="J793" t="s">
        <v>270</v>
      </c>
      <c r="K793" t="s">
        <v>14</v>
      </c>
    </row>
    <row r="794" spans="1:11" x14ac:dyDescent="0.2">
      <c r="A794" s="3">
        <v>39968</v>
      </c>
      <c r="B794" s="1">
        <v>0.72598379629629628</v>
      </c>
      <c r="C794">
        <v>-45.832999999999998</v>
      </c>
      <c r="D794">
        <v>35.139000000000003</v>
      </c>
      <c r="E794">
        <v>16</v>
      </c>
      <c r="F794">
        <v>6</v>
      </c>
      <c r="G794" t="s">
        <v>27</v>
      </c>
      <c r="H794">
        <v>128</v>
      </c>
      <c r="I794" t="s">
        <v>182</v>
      </c>
      <c r="J794" t="s">
        <v>376</v>
      </c>
      <c r="K794" t="s">
        <v>14</v>
      </c>
    </row>
    <row r="795" spans="1:11" x14ac:dyDescent="0.2">
      <c r="A795" s="3">
        <v>39966</v>
      </c>
      <c r="B795" s="1">
        <v>9.5173611111111112E-2</v>
      </c>
      <c r="C795">
        <v>-17.757000000000001</v>
      </c>
      <c r="D795">
        <v>167.94900000000001</v>
      </c>
      <c r="E795">
        <v>15</v>
      </c>
      <c r="F795">
        <v>6.3</v>
      </c>
      <c r="G795" t="s">
        <v>27</v>
      </c>
      <c r="H795">
        <v>257</v>
      </c>
      <c r="I795" t="s">
        <v>182</v>
      </c>
      <c r="J795" t="s">
        <v>185</v>
      </c>
      <c r="K795" t="s">
        <v>14</v>
      </c>
    </row>
    <row r="796" spans="1:11" x14ac:dyDescent="0.2">
      <c r="A796" s="3">
        <v>39961</v>
      </c>
      <c r="B796" s="1">
        <v>0.35053240740740743</v>
      </c>
      <c r="C796">
        <v>16.731000000000002</v>
      </c>
      <c r="D796">
        <v>-86.216999999999999</v>
      </c>
      <c r="E796">
        <v>19</v>
      </c>
      <c r="F796">
        <v>7.3</v>
      </c>
      <c r="G796" t="s">
        <v>27</v>
      </c>
      <c r="H796">
        <v>464</v>
      </c>
      <c r="I796" t="s">
        <v>182</v>
      </c>
      <c r="J796" t="s">
        <v>377</v>
      </c>
      <c r="K796" t="s">
        <v>14</v>
      </c>
    </row>
    <row r="797" spans="1:11" x14ac:dyDescent="0.2">
      <c r="A797" s="3">
        <v>39957</v>
      </c>
      <c r="B797" s="1">
        <v>4.0300925925925928E-2</v>
      </c>
      <c r="C797">
        <v>-31.475000000000001</v>
      </c>
      <c r="D797">
        <v>-177.68299999999999</v>
      </c>
      <c r="E797">
        <v>4</v>
      </c>
      <c r="F797">
        <v>6</v>
      </c>
      <c r="G797" t="s">
        <v>19</v>
      </c>
      <c r="H797">
        <v>213</v>
      </c>
      <c r="I797" t="s">
        <v>182</v>
      </c>
      <c r="J797" t="s">
        <v>244</v>
      </c>
      <c r="K797" t="s">
        <v>14</v>
      </c>
    </row>
    <row r="798" spans="1:11" x14ac:dyDescent="0.2">
      <c r="A798" s="3">
        <v>39949</v>
      </c>
      <c r="B798" s="1">
        <v>3.7395833333333336E-2</v>
      </c>
      <c r="C798">
        <v>-31.553000000000001</v>
      </c>
      <c r="D798">
        <v>-178.833</v>
      </c>
      <c r="E798">
        <v>43</v>
      </c>
      <c r="F798">
        <v>6.5</v>
      </c>
      <c r="G798" t="s">
        <v>27</v>
      </c>
      <c r="H798">
        <v>466</v>
      </c>
      <c r="I798" t="s">
        <v>182</v>
      </c>
      <c r="J798" t="s">
        <v>244</v>
      </c>
      <c r="K798" t="s">
        <v>14</v>
      </c>
    </row>
    <row r="799" spans="1:11" x14ac:dyDescent="0.2">
      <c r="A799" s="3">
        <v>39945</v>
      </c>
      <c r="B799" s="1">
        <v>6.0023148148148152E-2</v>
      </c>
      <c r="C799">
        <v>-5.6639999999999997</v>
      </c>
      <c r="D799">
        <v>149.54300000000001</v>
      </c>
      <c r="E799">
        <v>89</v>
      </c>
      <c r="F799">
        <v>6.1</v>
      </c>
      <c r="G799" t="s">
        <v>27</v>
      </c>
      <c r="H799">
        <v>194</v>
      </c>
      <c r="I799" t="s">
        <v>182</v>
      </c>
      <c r="J799" t="s">
        <v>194</v>
      </c>
      <c r="K799" t="s">
        <v>14</v>
      </c>
    </row>
    <row r="800" spans="1:11" x14ac:dyDescent="0.2">
      <c r="A800" s="3">
        <v>39943</v>
      </c>
      <c r="B800" s="1">
        <v>5.2847222222222219E-2</v>
      </c>
      <c r="C800">
        <v>1.393</v>
      </c>
      <c r="D800">
        <v>-85.168999999999997</v>
      </c>
      <c r="E800">
        <v>6</v>
      </c>
      <c r="F800">
        <v>6.1</v>
      </c>
      <c r="G800" t="s">
        <v>27</v>
      </c>
      <c r="H800">
        <v>299</v>
      </c>
      <c r="I800" t="s">
        <v>182</v>
      </c>
      <c r="J800" t="s">
        <v>272</v>
      </c>
      <c r="K800" t="s">
        <v>14</v>
      </c>
    </row>
    <row r="801" spans="1:11" x14ac:dyDescent="0.2">
      <c r="A801" s="3">
        <v>39936</v>
      </c>
      <c r="B801" s="1">
        <v>0.68177083333333333</v>
      </c>
      <c r="C801">
        <v>14.545999999999999</v>
      </c>
      <c r="D801">
        <v>-91.143000000000001</v>
      </c>
      <c r="E801">
        <v>108</v>
      </c>
      <c r="F801">
        <v>6.3</v>
      </c>
      <c r="G801" t="s">
        <v>27</v>
      </c>
      <c r="H801">
        <v>451</v>
      </c>
      <c r="I801" t="s">
        <v>182</v>
      </c>
      <c r="J801" t="s">
        <v>378</v>
      </c>
      <c r="K801" t="s">
        <v>14</v>
      </c>
    </row>
    <row r="802" spans="1:11" x14ac:dyDescent="0.2">
      <c r="A802" s="3">
        <v>39929</v>
      </c>
      <c r="B802" s="1">
        <v>4.7800925925925919E-3</v>
      </c>
      <c r="C802">
        <v>-30.3</v>
      </c>
      <c r="D802">
        <v>-178.58199999999999</v>
      </c>
      <c r="E802">
        <v>131.69999999999999</v>
      </c>
      <c r="F802">
        <v>6.1</v>
      </c>
      <c r="G802" t="s">
        <v>19</v>
      </c>
      <c r="H802">
        <v>255</v>
      </c>
      <c r="I802" t="s">
        <v>182</v>
      </c>
      <c r="J802" t="s">
        <v>293</v>
      </c>
      <c r="K802" t="s">
        <v>14</v>
      </c>
    </row>
    <row r="803" spans="1:11" x14ac:dyDescent="0.2">
      <c r="A803" s="3">
        <v>39924</v>
      </c>
      <c r="B803" s="1">
        <v>0.22651620370370371</v>
      </c>
      <c r="C803">
        <v>50.832999999999998</v>
      </c>
      <c r="D803">
        <v>155.00899999999999</v>
      </c>
      <c r="E803">
        <v>152</v>
      </c>
      <c r="F803">
        <v>6.2</v>
      </c>
      <c r="G803" t="s">
        <v>19</v>
      </c>
      <c r="H803">
        <v>485</v>
      </c>
      <c r="I803" t="s">
        <v>182</v>
      </c>
      <c r="J803" t="s">
        <v>195</v>
      </c>
      <c r="K803" t="s">
        <v>14</v>
      </c>
    </row>
    <row r="804" spans="1:11" x14ac:dyDescent="0.2">
      <c r="A804" s="3">
        <v>39922</v>
      </c>
      <c r="B804" s="1">
        <v>0.2245949074074074</v>
      </c>
      <c r="C804">
        <v>4.1360000000000001</v>
      </c>
      <c r="D804">
        <v>126.678</v>
      </c>
      <c r="E804">
        <v>25</v>
      </c>
      <c r="F804">
        <v>6.1</v>
      </c>
      <c r="G804" t="s">
        <v>27</v>
      </c>
      <c r="H804">
        <v>237</v>
      </c>
      <c r="I804" t="s">
        <v>182</v>
      </c>
      <c r="J804" t="s">
        <v>379</v>
      </c>
      <c r="K804" t="s">
        <v>14</v>
      </c>
    </row>
    <row r="805" spans="1:11" x14ac:dyDescent="0.2">
      <c r="A805" s="3">
        <v>39921</v>
      </c>
      <c r="B805" s="1">
        <v>0.80414351851851851</v>
      </c>
      <c r="C805">
        <v>46.015000000000001</v>
      </c>
      <c r="D805">
        <v>151.42699999999999</v>
      </c>
      <c r="E805">
        <v>35</v>
      </c>
      <c r="F805">
        <v>6.6</v>
      </c>
      <c r="G805" t="s">
        <v>27</v>
      </c>
      <c r="H805">
        <v>459</v>
      </c>
      <c r="I805" t="s">
        <v>182</v>
      </c>
      <c r="J805" t="s">
        <v>195</v>
      </c>
      <c r="K805" t="s">
        <v>14</v>
      </c>
    </row>
    <row r="806" spans="1:11" x14ac:dyDescent="0.2">
      <c r="A806" s="3">
        <v>39920</v>
      </c>
      <c r="B806" s="1">
        <v>8.8981481481481481E-2</v>
      </c>
      <c r="C806">
        <v>-19.584</v>
      </c>
      <c r="D806">
        <v>-70.483000000000004</v>
      </c>
      <c r="E806">
        <v>25</v>
      </c>
      <c r="F806">
        <v>6.1</v>
      </c>
      <c r="G806" t="s">
        <v>27</v>
      </c>
      <c r="H806">
        <v>369</v>
      </c>
      <c r="I806" t="s">
        <v>182</v>
      </c>
      <c r="J806" t="s">
        <v>333</v>
      </c>
      <c r="K806" t="s">
        <v>14</v>
      </c>
    </row>
    <row r="807" spans="1:11" x14ac:dyDescent="0.2">
      <c r="A807" s="3">
        <v>39919</v>
      </c>
      <c r="B807" s="1">
        <v>0.62298611111111113</v>
      </c>
      <c r="C807">
        <v>-60.203000000000003</v>
      </c>
      <c r="D807">
        <v>-26.858000000000001</v>
      </c>
      <c r="E807">
        <v>20</v>
      </c>
      <c r="F807">
        <v>6.7</v>
      </c>
      <c r="G807" t="s">
        <v>27</v>
      </c>
      <c r="H807">
        <v>214</v>
      </c>
      <c r="I807" t="s">
        <v>182</v>
      </c>
      <c r="J807" t="s">
        <v>265</v>
      </c>
      <c r="K807" t="s">
        <v>14</v>
      </c>
    </row>
    <row r="808" spans="1:11" x14ac:dyDescent="0.2">
      <c r="A808" s="3">
        <v>39918</v>
      </c>
      <c r="B808" s="1">
        <v>0.83442129629629624</v>
      </c>
      <c r="C808">
        <v>-3.1150000000000002</v>
      </c>
      <c r="D808">
        <v>100.471</v>
      </c>
      <c r="E808">
        <v>22</v>
      </c>
      <c r="F808">
        <v>6.3</v>
      </c>
      <c r="G808" t="s">
        <v>27</v>
      </c>
      <c r="H808">
        <v>309</v>
      </c>
      <c r="I808" t="s">
        <v>182</v>
      </c>
      <c r="J808" t="s">
        <v>213</v>
      </c>
      <c r="K808" t="s">
        <v>14</v>
      </c>
    </row>
    <row r="809" spans="1:11" x14ac:dyDescent="0.2">
      <c r="A809" s="3">
        <v>39910</v>
      </c>
      <c r="B809" s="1">
        <v>0.18302083333333333</v>
      </c>
      <c r="C809">
        <v>46.048999999999999</v>
      </c>
      <c r="D809">
        <v>151.548</v>
      </c>
      <c r="E809">
        <v>31</v>
      </c>
      <c r="F809">
        <v>6.9</v>
      </c>
      <c r="G809" t="s">
        <v>27</v>
      </c>
      <c r="H809">
        <v>493</v>
      </c>
      <c r="I809" t="s">
        <v>182</v>
      </c>
      <c r="J809" t="s">
        <v>195</v>
      </c>
      <c r="K809" t="s">
        <v>14</v>
      </c>
    </row>
    <row r="810" spans="1:11" x14ac:dyDescent="0.2">
      <c r="A810" s="3">
        <v>39909</v>
      </c>
      <c r="B810" s="1">
        <v>6.4340277777777774E-2</v>
      </c>
      <c r="C810">
        <v>42.334000000000003</v>
      </c>
      <c r="D810">
        <v>13.334</v>
      </c>
      <c r="E810">
        <v>8.8000000000000007</v>
      </c>
      <c r="F810">
        <v>6.3</v>
      </c>
      <c r="G810" t="s">
        <v>27</v>
      </c>
      <c r="H810">
        <v>488</v>
      </c>
      <c r="I810" t="s">
        <v>182</v>
      </c>
      <c r="J810" t="s">
        <v>380</v>
      </c>
      <c r="K810" t="s">
        <v>14</v>
      </c>
    </row>
    <row r="811" spans="1:11" x14ac:dyDescent="0.2">
      <c r="A811" s="3">
        <v>39907</v>
      </c>
      <c r="B811" s="1">
        <v>0.23049768518518518</v>
      </c>
      <c r="C811">
        <v>5.149</v>
      </c>
      <c r="D811">
        <v>127.20099999999999</v>
      </c>
      <c r="E811">
        <v>48</v>
      </c>
      <c r="F811">
        <v>6.3</v>
      </c>
      <c r="G811" t="s">
        <v>27</v>
      </c>
      <c r="H811">
        <v>281</v>
      </c>
      <c r="I811" t="s">
        <v>182</v>
      </c>
      <c r="J811" t="s">
        <v>217</v>
      </c>
      <c r="K811" t="s">
        <v>14</v>
      </c>
    </row>
    <row r="812" spans="1:11" x14ac:dyDescent="0.2">
      <c r="A812" s="3">
        <v>39904</v>
      </c>
      <c r="B812" s="1">
        <v>0.16317129629629631</v>
      </c>
      <c r="C812">
        <v>-3.5219999999999998</v>
      </c>
      <c r="D812">
        <v>144.102</v>
      </c>
      <c r="E812">
        <v>10</v>
      </c>
      <c r="F812">
        <v>6.4</v>
      </c>
      <c r="G812" t="s">
        <v>27</v>
      </c>
      <c r="H812">
        <v>223</v>
      </c>
      <c r="I812" t="s">
        <v>182</v>
      </c>
      <c r="J812" t="s">
        <v>220</v>
      </c>
      <c r="K812" t="s">
        <v>14</v>
      </c>
    </row>
    <row r="813" spans="1:11" x14ac:dyDescent="0.2">
      <c r="A813" s="3">
        <v>39902</v>
      </c>
      <c r="B813" s="1">
        <v>0.30077546296296298</v>
      </c>
      <c r="C813">
        <v>56.545999999999999</v>
      </c>
      <c r="D813">
        <v>-152.74299999999999</v>
      </c>
      <c r="E813">
        <v>21</v>
      </c>
      <c r="F813">
        <v>6</v>
      </c>
      <c r="G813" t="s">
        <v>27</v>
      </c>
      <c r="H813">
        <v>456</v>
      </c>
      <c r="I813" t="s">
        <v>182</v>
      </c>
      <c r="J813" t="s">
        <v>381</v>
      </c>
      <c r="K813" t="s">
        <v>14</v>
      </c>
    </row>
    <row r="814" spans="1:11" x14ac:dyDescent="0.2">
      <c r="A814" s="3">
        <v>39900</v>
      </c>
      <c r="B814" s="1">
        <v>0.74966435185185187</v>
      </c>
      <c r="C814">
        <v>-2.952</v>
      </c>
      <c r="D814">
        <v>139.54300000000001</v>
      </c>
      <c r="E814">
        <v>93</v>
      </c>
      <c r="F814">
        <v>6</v>
      </c>
      <c r="G814" t="s">
        <v>27</v>
      </c>
      <c r="H814">
        <v>253</v>
      </c>
      <c r="I814" t="s">
        <v>182</v>
      </c>
      <c r="J814" t="s">
        <v>245</v>
      </c>
      <c r="K814" t="s">
        <v>14</v>
      </c>
    </row>
    <row r="815" spans="1:11" x14ac:dyDescent="0.2">
      <c r="A815" s="3">
        <v>39891</v>
      </c>
      <c r="B815" s="1">
        <v>0.76226851851851851</v>
      </c>
      <c r="C815">
        <v>-23.042999999999999</v>
      </c>
      <c r="D815">
        <v>-174.66</v>
      </c>
      <c r="E815">
        <v>31</v>
      </c>
      <c r="F815">
        <v>7.6</v>
      </c>
      <c r="G815" t="s">
        <v>27</v>
      </c>
      <c r="H815">
        <v>504</v>
      </c>
      <c r="I815" t="s">
        <v>182</v>
      </c>
      <c r="J815" t="s">
        <v>310</v>
      </c>
      <c r="K815" t="s">
        <v>14</v>
      </c>
    </row>
    <row r="816" spans="1:11" x14ac:dyDescent="0.2">
      <c r="A816" s="3">
        <v>39888</v>
      </c>
      <c r="B816" s="1">
        <v>0.59439814814814818</v>
      </c>
      <c r="C816">
        <v>3.8069999999999999</v>
      </c>
      <c r="D816">
        <v>126.55200000000001</v>
      </c>
      <c r="E816">
        <v>35</v>
      </c>
      <c r="F816">
        <v>6.3</v>
      </c>
      <c r="G816" t="s">
        <v>27</v>
      </c>
      <c r="H816">
        <v>243</v>
      </c>
      <c r="I816" t="s">
        <v>182</v>
      </c>
      <c r="J816" t="s">
        <v>379</v>
      </c>
      <c r="K816" t="s">
        <v>14</v>
      </c>
    </row>
    <row r="817" spans="1:11" x14ac:dyDescent="0.2">
      <c r="A817" s="3">
        <v>39884</v>
      </c>
      <c r="B817" s="1">
        <v>0.97469907407407408</v>
      </c>
      <c r="C817">
        <v>5.6859999999999999</v>
      </c>
      <c r="D817">
        <v>-82.766999999999996</v>
      </c>
      <c r="E817">
        <v>9</v>
      </c>
      <c r="F817">
        <v>6.3</v>
      </c>
      <c r="G817" t="s">
        <v>27</v>
      </c>
      <c r="H817">
        <v>372</v>
      </c>
      <c r="I817" t="s">
        <v>182</v>
      </c>
      <c r="J817" t="s">
        <v>235</v>
      </c>
      <c r="K817" t="s">
        <v>14</v>
      </c>
    </row>
    <row r="818" spans="1:11" x14ac:dyDescent="0.2">
      <c r="A818" s="3">
        <v>39878</v>
      </c>
      <c r="B818" s="1">
        <v>0.45172453703703702</v>
      </c>
      <c r="C818">
        <v>80.323999999999998</v>
      </c>
      <c r="D818">
        <v>-1.853</v>
      </c>
      <c r="E818">
        <v>9</v>
      </c>
      <c r="F818">
        <v>6.5</v>
      </c>
      <c r="G818" t="s">
        <v>27</v>
      </c>
      <c r="H818">
        <v>341</v>
      </c>
      <c r="I818" t="s">
        <v>182</v>
      </c>
      <c r="J818" t="s">
        <v>382</v>
      </c>
      <c r="K818" t="s">
        <v>14</v>
      </c>
    </row>
    <row r="819" spans="1:11" x14ac:dyDescent="0.2">
      <c r="A819" s="3">
        <v>39872</v>
      </c>
      <c r="B819" s="1">
        <v>0.60631944444444441</v>
      </c>
      <c r="C819">
        <v>-60.524999999999999</v>
      </c>
      <c r="D819">
        <v>-24.795999999999999</v>
      </c>
      <c r="E819">
        <v>15</v>
      </c>
      <c r="F819">
        <v>6.3</v>
      </c>
      <c r="G819" t="s">
        <v>27</v>
      </c>
      <c r="H819">
        <v>245</v>
      </c>
      <c r="I819" t="s">
        <v>182</v>
      </c>
      <c r="J819" t="s">
        <v>265</v>
      </c>
      <c r="K819" t="s">
        <v>14</v>
      </c>
    </row>
    <row r="820" spans="1:11" x14ac:dyDescent="0.2">
      <c r="A820" s="3">
        <v>39866</v>
      </c>
      <c r="B820" s="1">
        <v>0.73983796296296289</v>
      </c>
      <c r="C820">
        <v>3.6789999999999998</v>
      </c>
      <c r="D820">
        <v>126.56100000000001</v>
      </c>
      <c r="E820">
        <v>32</v>
      </c>
      <c r="F820">
        <v>6</v>
      </c>
      <c r="G820" t="s">
        <v>27</v>
      </c>
      <c r="H820">
        <v>229</v>
      </c>
      <c r="I820" t="s">
        <v>182</v>
      </c>
      <c r="J820" t="s">
        <v>379</v>
      </c>
      <c r="K820" t="s">
        <v>14</v>
      </c>
    </row>
    <row r="821" spans="1:11" x14ac:dyDescent="0.2">
      <c r="A821" s="3">
        <v>39862</v>
      </c>
      <c r="B821" s="1">
        <v>0.91232638888888884</v>
      </c>
      <c r="C821">
        <v>-27.423999999999999</v>
      </c>
      <c r="D821">
        <v>-176.33</v>
      </c>
      <c r="E821">
        <v>25</v>
      </c>
      <c r="F821">
        <v>7</v>
      </c>
      <c r="G821" t="s">
        <v>27</v>
      </c>
      <c r="H821">
        <v>353</v>
      </c>
      <c r="I821" t="s">
        <v>182</v>
      </c>
      <c r="J821" t="s">
        <v>244</v>
      </c>
      <c r="K821" t="s">
        <v>14</v>
      </c>
    </row>
    <row r="822" spans="1:11" x14ac:dyDescent="0.2">
      <c r="A822" s="3">
        <v>39861</v>
      </c>
      <c r="B822" s="1">
        <v>0.14644675925925926</v>
      </c>
      <c r="C822">
        <v>-30.724</v>
      </c>
      <c r="D822">
        <v>-178.61699999999999</v>
      </c>
      <c r="E822">
        <v>13</v>
      </c>
      <c r="F822">
        <v>6</v>
      </c>
      <c r="G822" t="s">
        <v>27</v>
      </c>
      <c r="H822">
        <v>105</v>
      </c>
      <c r="I822" t="s">
        <v>182</v>
      </c>
      <c r="J822" t="s">
        <v>293</v>
      </c>
      <c r="K822" t="s">
        <v>14</v>
      </c>
    </row>
    <row r="823" spans="1:11" x14ac:dyDescent="0.2">
      <c r="A823" s="3">
        <v>39859</v>
      </c>
      <c r="B823" s="1">
        <v>0.42001157407407402</v>
      </c>
      <c r="C823">
        <v>-5.8540000000000001</v>
      </c>
      <c r="D823">
        <v>-80.891000000000005</v>
      </c>
      <c r="E823">
        <v>21</v>
      </c>
      <c r="F823">
        <v>6.1</v>
      </c>
      <c r="G823" t="s">
        <v>27</v>
      </c>
      <c r="H823">
        <v>372</v>
      </c>
      <c r="I823" t="s">
        <v>182</v>
      </c>
      <c r="J823" t="s">
        <v>383</v>
      </c>
      <c r="K823" t="s">
        <v>14</v>
      </c>
    </row>
    <row r="824" spans="1:11" x14ac:dyDescent="0.2">
      <c r="A824" s="3">
        <v>39856</v>
      </c>
      <c r="B824" s="1">
        <v>0.55215277777777783</v>
      </c>
      <c r="C824">
        <v>4.0359999999999996</v>
      </c>
      <c r="D824">
        <v>126.548</v>
      </c>
      <c r="E824">
        <v>27</v>
      </c>
      <c r="F824">
        <v>6.3</v>
      </c>
      <c r="G824" t="s">
        <v>27</v>
      </c>
      <c r="H824">
        <v>317</v>
      </c>
      <c r="I824" t="s">
        <v>182</v>
      </c>
      <c r="J824" t="s">
        <v>379</v>
      </c>
      <c r="K824" t="s">
        <v>14</v>
      </c>
    </row>
    <row r="825" spans="1:11" x14ac:dyDescent="0.2">
      <c r="A825" s="3">
        <v>39856</v>
      </c>
      <c r="B825" s="1">
        <v>0.3543634259259259</v>
      </c>
      <c r="C825">
        <v>3.972</v>
      </c>
      <c r="D825">
        <v>126.724</v>
      </c>
      <c r="E825">
        <v>35</v>
      </c>
      <c r="F825">
        <v>6</v>
      </c>
      <c r="G825" t="s">
        <v>27</v>
      </c>
      <c r="H825">
        <v>274</v>
      </c>
      <c r="I825" t="s">
        <v>182</v>
      </c>
      <c r="J825" t="s">
        <v>379</v>
      </c>
      <c r="K825" t="s">
        <v>14</v>
      </c>
    </row>
    <row r="826" spans="1:11" x14ac:dyDescent="0.2">
      <c r="A826" s="3">
        <v>39856</v>
      </c>
      <c r="B826" s="1">
        <v>0.15947916666666667</v>
      </c>
      <c r="C826">
        <v>3.9470000000000001</v>
      </c>
      <c r="D826">
        <v>126.411</v>
      </c>
      <c r="E826">
        <v>26</v>
      </c>
      <c r="F826">
        <v>6</v>
      </c>
      <c r="G826" t="s">
        <v>27</v>
      </c>
      <c r="H826">
        <v>284</v>
      </c>
      <c r="I826" t="s">
        <v>182</v>
      </c>
      <c r="J826" t="s">
        <v>379</v>
      </c>
      <c r="K826" t="s">
        <v>14</v>
      </c>
    </row>
    <row r="827" spans="1:11" x14ac:dyDescent="0.2">
      <c r="A827" s="3">
        <v>39855</v>
      </c>
      <c r="B827" s="1">
        <v>0.76748842592592592</v>
      </c>
      <c r="C827">
        <v>4.0259999999999998</v>
      </c>
      <c r="D827">
        <v>126.783</v>
      </c>
      <c r="E827">
        <v>35</v>
      </c>
      <c r="F827">
        <v>6</v>
      </c>
      <c r="G827" t="s">
        <v>27</v>
      </c>
      <c r="H827">
        <v>168</v>
      </c>
      <c r="I827" t="s">
        <v>182</v>
      </c>
      <c r="J827" t="s">
        <v>379</v>
      </c>
      <c r="K827" t="s">
        <v>14</v>
      </c>
    </row>
    <row r="828" spans="1:11" x14ac:dyDescent="0.2">
      <c r="A828" s="3">
        <v>39855</v>
      </c>
      <c r="B828" s="1">
        <v>0.73252314814814812</v>
      </c>
      <c r="C828">
        <v>3.8860000000000001</v>
      </c>
      <c r="D828">
        <v>126.387</v>
      </c>
      <c r="E828">
        <v>20</v>
      </c>
      <c r="F828">
        <v>7.2</v>
      </c>
      <c r="G828" t="s">
        <v>27</v>
      </c>
      <c r="H828">
        <v>432</v>
      </c>
      <c r="I828" t="s">
        <v>182</v>
      </c>
      <c r="J828" t="s">
        <v>379</v>
      </c>
      <c r="K828" t="s">
        <v>14</v>
      </c>
    </row>
    <row r="829" spans="1:11" x14ac:dyDescent="0.2">
      <c r="A829" s="3">
        <v>39853</v>
      </c>
      <c r="B829" s="1">
        <v>0.58960648148148154</v>
      </c>
      <c r="C829">
        <v>-6.5670000000000002</v>
      </c>
      <c r="D829">
        <v>-81.150000000000006</v>
      </c>
      <c r="E829">
        <v>15</v>
      </c>
      <c r="F829">
        <v>6</v>
      </c>
      <c r="G829" t="s">
        <v>19</v>
      </c>
      <c r="H829">
        <v>208</v>
      </c>
      <c r="I829" t="s">
        <v>182</v>
      </c>
      <c r="J829" t="s">
        <v>383</v>
      </c>
      <c r="K829" t="s">
        <v>14</v>
      </c>
    </row>
    <row r="830" spans="1:11" x14ac:dyDescent="0.2">
      <c r="A830" s="3">
        <v>39846</v>
      </c>
      <c r="B830" s="1">
        <v>0.7453819444444445</v>
      </c>
      <c r="C830">
        <v>-13.582000000000001</v>
      </c>
      <c r="D830">
        <v>-76.558000000000007</v>
      </c>
      <c r="E830">
        <v>21</v>
      </c>
      <c r="F830">
        <v>6</v>
      </c>
      <c r="G830" t="s">
        <v>27</v>
      </c>
      <c r="H830">
        <v>277</v>
      </c>
      <c r="I830" t="s">
        <v>182</v>
      </c>
      <c r="J830" t="s">
        <v>263</v>
      </c>
      <c r="K830" t="s">
        <v>14</v>
      </c>
    </row>
    <row r="831" spans="1:11" x14ac:dyDescent="0.2">
      <c r="A831" s="3">
        <v>39835</v>
      </c>
      <c r="B831" s="1">
        <v>0.84483796296296287</v>
      </c>
      <c r="C831">
        <v>-7.3070000000000004</v>
      </c>
      <c r="D831">
        <v>128.56800000000001</v>
      </c>
      <c r="E831">
        <v>146.69999999999999</v>
      </c>
      <c r="F831">
        <v>6.1</v>
      </c>
      <c r="G831" t="s">
        <v>27</v>
      </c>
      <c r="H831">
        <v>391</v>
      </c>
      <c r="I831" t="s">
        <v>182</v>
      </c>
      <c r="J831" t="s">
        <v>47</v>
      </c>
      <c r="K831" t="s">
        <v>14</v>
      </c>
    </row>
    <row r="832" spans="1:11" x14ac:dyDescent="0.2">
      <c r="A832" s="3">
        <v>39835</v>
      </c>
      <c r="B832" s="1">
        <v>0.56973379629629628</v>
      </c>
      <c r="C832">
        <v>-5.9119999999999999</v>
      </c>
      <c r="D832">
        <v>148.511</v>
      </c>
      <c r="E832">
        <v>44</v>
      </c>
      <c r="F832">
        <v>6.1</v>
      </c>
      <c r="G832" t="s">
        <v>19</v>
      </c>
      <c r="H832">
        <v>183</v>
      </c>
      <c r="I832" t="s">
        <v>182</v>
      </c>
      <c r="J832" t="s">
        <v>194</v>
      </c>
      <c r="K832" t="s">
        <v>14</v>
      </c>
    </row>
    <row r="833" spans="1:11" x14ac:dyDescent="0.2">
      <c r="A833" s="3">
        <v>39834</v>
      </c>
      <c r="B833" s="1">
        <v>0.71437499999999998</v>
      </c>
      <c r="C833">
        <v>-22.689</v>
      </c>
      <c r="D833">
        <v>171.04300000000001</v>
      </c>
      <c r="E833">
        <v>24</v>
      </c>
      <c r="F833">
        <v>6.1</v>
      </c>
      <c r="G833" t="s">
        <v>27</v>
      </c>
      <c r="H833">
        <v>185</v>
      </c>
      <c r="I833" t="s">
        <v>182</v>
      </c>
      <c r="J833" t="s">
        <v>259</v>
      </c>
      <c r="K833" t="s">
        <v>14</v>
      </c>
    </row>
    <row r="834" spans="1:11" x14ac:dyDescent="0.2">
      <c r="A834" s="3">
        <v>39832</v>
      </c>
      <c r="B834" s="1">
        <v>0.15737268518518518</v>
      </c>
      <c r="C834">
        <v>-22.477</v>
      </c>
      <c r="D834">
        <v>170.80600000000001</v>
      </c>
      <c r="E834">
        <v>35</v>
      </c>
      <c r="F834">
        <v>6</v>
      </c>
      <c r="G834" t="s">
        <v>27</v>
      </c>
      <c r="H834">
        <v>123</v>
      </c>
      <c r="I834" t="s">
        <v>182</v>
      </c>
      <c r="J834" t="s">
        <v>259</v>
      </c>
      <c r="K834" t="s">
        <v>14</v>
      </c>
    </row>
    <row r="835" spans="1:11" x14ac:dyDescent="0.2">
      <c r="A835" s="3">
        <v>39832</v>
      </c>
      <c r="B835" s="1">
        <v>0.14951388888888889</v>
      </c>
      <c r="C835">
        <v>-22.596</v>
      </c>
      <c r="D835">
        <v>170.911</v>
      </c>
      <c r="E835">
        <v>12</v>
      </c>
      <c r="F835">
        <v>6.6</v>
      </c>
      <c r="G835" t="s">
        <v>27</v>
      </c>
      <c r="H835">
        <v>182</v>
      </c>
      <c r="I835" t="s">
        <v>182</v>
      </c>
      <c r="J835" t="s">
        <v>259</v>
      </c>
      <c r="K835" t="s">
        <v>14</v>
      </c>
    </row>
    <row r="836" spans="1:11" x14ac:dyDescent="0.2">
      <c r="A836" s="3">
        <v>39831</v>
      </c>
      <c r="B836" s="1">
        <v>0.59152777777777776</v>
      </c>
      <c r="C836">
        <v>-30.199000000000002</v>
      </c>
      <c r="D836">
        <v>-177.95099999999999</v>
      </c>
      <c r="E836">
        <v>33</v>
      </c>
      <c r="F836">
        <v>6.4</v>
      </c>
      <c r="G836" t="s">
        <v>27</v>
      </c>
      <c r="H836">
        <v>361</v>
      </c>
      <c r="I836" t="s">
        <v>182</v>
      </c>
      <c r="J836" t="s">
        <v>293</v>
      </c>
      <c r="K836" t="s">
        <v>14</v>
      </c>
    </row>
    <row r="837" spans="1:11" x14ac:dyDescent="0.2">
      <c r="A837" s="3">
        <v>39828</v>
      </c>
      <c r="B837" s="1">
        <v>0.74281249999999999</v>
      </c>
      <c r="C837">
        <v>46.856999999999999</v>
      </c>
      <c r="D837">
        <v>155.154</v>
      </c>
      <c r="E837">
        <v>36</v>
      </c>
      <c r="F837">
        <v>7.4</v>
      </c>
      <c r="G837" t="s">
        <v>27</v>
      </c>
      <c r="H837">
        <v>522</v>
      </c>
      <c r="I837" t="s">
        <v>182</v>
      </c>
      <c r="J837" t="s">
        <v>323</v>
      </c>
      <c r="K837" t="s">
        <v>14</v>
      </c>
    </row>
    <row r="838" spans="1:11" x14ac:dyDescent="0.2">
      <c r="A838" s="3">
        <v>39828</v>
      </c>
      <c r="B838" s="1">
        <v>0.31064814814814817</v>
      </c>
      <c r="C838">
        <v>-22.352</v>
      </c>
      <c r="D838">
        <v>170.63499999999999</v>
      </c>
      <c r="E838">
        <v>27</v>
      </c>
      <c r="F838">
        <v>6.7</v>
      </c>
      <c r="G838" t="s">
        <v>27</v>
      </c>
      <c r="H838">
        <v>253</v>
      </c>
      <c r="I838" t="s">
        <v>182</v>
      </c>
      <c r="J838" t="s">
        <v>259</v>
      </c>
      <c r="K838" t="s">
        <v>14</v>
      </c>
    </row>
    <row r="839" spans="1:11" x14ac:dyDescent="0.2">
      <c r="A839" s="3">
        <v>39826</v>
      </c>
      <c r="B839" s="1">
        <v>4.4930555555555557E-2</v>
      </c>
      <c r="C839">
        <v>-13.147</v>
      </c>
      <c r="D839">
        <v>66.078000000000003</v>
      </c>
      <c r="E839">
        <v>10</v>
      </c>
      <c r="F839">
        <v>6</v>
      </c>
      <c r="G839" t="s">
        <v>27</v>
      </c>
      <c r="H839">
        <v>166</v>
      </c>
      <c r="I839" t="s">
        <v>182</v>
      </c>
      <c r="J839" t="s">
        <v>384</v>
      </c>
      <c r="K839" t="s">
        <v>14</v>
      </c>
    </row>
    <row r="840" spans="1:11" x14ac:dyDescent="0.2">
      <c r="A840" s="3">
        <v>39821</v>
      </c>
      <c r="B840" s="1">
        <v>0.80665509259259249</v>
      </c>
      <c r="C840">
        <v>10.164999999999999</v>
      </c>
      <c r="D840">
        <v>-84.197000000000003</v>
      </c>
      <c r="E840">
        <v>14</v>
      </c>
      <c r="F840">
        <v>6.1</v>
      </c>
      <c r="G840" t="s">
        <v>27</v>
      </c>
      <c r="H840">
        <v>289</v>
      </c>
      <c r="I840" t="s">
        <v>182</v>
      </c>
      <c r="J840" t="s">
        <v>206</v>
      </c>
      <c r="K840" t="s">
        <v>14</v>
      </c>
    </row>
    <row r="841" spans="1:11" x14ac:dyDescent="0.2">
      <c r="A841" s="3">
        <v>39819</v>
      </c>
      <c r="B841" s="1">
        <v>0.9503125</v>
      </c>
      <c r="C841">
        <v>-0.65900000000000003</v>
      </c>
      <c r="D841">
        <v>133.434</v>
      </c>
      <c r="E841">
        <v>16</v>
      </c>
      <c r="F841">
        <v>6</v>
      </c>
      <c r="G841" t="s">
        <v>27</v>
      </c>
      <c r="H841">
        <v>159</v>
      </c>
      <c r="I841" t="s">
        <v>182</v>
      </c>
      <c r="J841" t="s">
        <v>245</v>
      </c>
      <c r="K841" t="s">
        <v>14</v>
      </c>
    </row>
    <row r="842" spans="1:11" x14ac:dyDescent="0.2">
      <c r="A842" s="3">
        <v>39816</v>
      </c>
      <c r="B842" s="1">
        <v>0.94004629629629621</v>
      </c>
      <c r="C842">
        <v>-0.69099999999999995</v>
      </c>
      <c r="D842">
        <v>133.30500000000001</v>
      </c>
      <c r="E842">
        <v>23</v>
      </c>
      <c r="F842">
        <v>7.4</v>
      </c>
      <c r="G842" t="s">
        <v>27</v>
      </c>
      <c r="H842">
        <v>314</v>
      </c>
      <c r="I842" t="s">
        <v>182</v>
      </c>
      <c r="J842" t="s">
        <v>245</v>
      </c>
      <c r="K842" t="s">
        <v>14</v>
      </c>
    </row>
    <row r="843" spans="1:11" x14ac:dyDescent="0.2">
      <c r="A843" s="3">
        <v>39816</v>
      </c>
      <c r="B843" s="1">
        <v>0.84953703703703709</v>
      </c>
      <c r="C843">
        <v>36.418999999999997</v>
      </c>
      <c r="D843">
        <v>70.742999999999995</v>
      </c>
      <c r="E843">
        <v>204.8</v>
      </c>
      <c r="F843">
        <v>6.6</v>
      </c>
      <c r="G843" t="s">
        <v>27</v>
      </c>
      <c r="H843">
        <v>344</v>
      </c>
      <c r="I843" t="s">
        <v>182</v>
      </c>
      <c r="J843" t="s">
        <v>320</v>
      </c>
      <c r="K843" t="s">
        <v>14</v>
      </c>
    </row>
    <row r="844" spans="1:11" x14ac:dyDescent="0.2">
      <c r="A844" s="3">
        <v>39816</v>
      </c>
      <c r="B844" s="1">
        <v>0.82210648148148147</v>
      </c>
      <c r="C844">
        <v>-0.41399999999999998</v>
      </c>
      <c r="D844">
        <v>132.88499999999999</v>
      </c>
      <c r="E844">
        <v>17</v>
      </c>
      <c r="F844">
        <v>7.7</v>
      </c>
      <c r="G844" t="s">
        <v>27</v>
      </c>
      <c r="H844">
        <v>288</v>
      </c>
      <c r="I844" t="s">
        <v>182</v>
      </c>
      <c r="J844" t="s">
        <v>245</v>
      </c>
      <c r="K844" t="s">
        <v>14</v>
      </c>
    </row>
    <row r="845" spans="1:11" x14ac:dyDescent="0.2">
      <c r="A845" s="3">
        <v>39807</v>
      </c>
      <c r="B845" s="1">
        <v>0.13922453703703705</v>
      </c>
      <c r="C845">
        <v>5.7519999999999998</v>
      </c>
      <c r="D845">
        <v>125.377</v>
      </c>
      <c r="E845">
        <v>206</v>
      </c>
      <c r="F845">
        <v>6.3</v>
      </c>
      <c r="G845" t="s">
        <v>27</v>
      </c>
      <c r="H845">
        <v>328</v>
      </c>
      <c r="I845" t="s">
        <v>182</v>
      </c>
      <c r="J845" t="s">
        <v>204</v>
      </c>
      <c r="K845" t="s">
        <v>14</v>
      </c>
    </row>
    <row r="846" spans="1:11" x14ac:dyDescent="0.2">
      <c r="A846" s="3">
        <v>39806</v>
      </c>
      <c r="B846" s="1">
        <v>0.3830324074074074</v>
      </c>
      <c r="C846">
        <v>-17.29</v>
      </c>
      <c r="D846">
        <v>-171.90899999999999</v>
      </c>
      <c r="E846">
        <v>9</v>
      </c>
      <c r="F846">
        <v>6</v>
      </c>
      <c r="G846" t="s">
        <v>27</v>
      </c>
      <c r="H846">
        <v>321</v>
      </c>
      <c r="I846" t="s">
        <v>182</v>
      </c>
      <c r="J846" t="s">
        <v>310</v>
      </c>
      <c r="K846" t="s">
        <v>14</v>
      </c>
    </row>
    <row r="847" spans="1:11" x14ac:dyDescent="0.2">
      <c r="A847" s="3">
        <v>39802</v>
      </c>
      <c r="B847" s="1">
        <v>0.43707175925925923</v>
      </c>
      <c r="C847">
        <v>36.540999999999997</v>
      </c>
      <c r="D847">
        <v>142.42500000000001</v>
      </c>
      <c r="E847">
        <v>19</v>
      </c>
      <c r="F847">
        <v>6.3</v>
      </c>
      <c r="G847" t="s">
        <v>27</v>
      </c>
      <c r="H847">
        <v>373</v>
      </c>
      <c r="I847" t="s">
        <v>182</v>
      </c>
      <c r="J847" t="s">
        <v>193</v>
      </c>
      <c r="K847" t="s">
        <v>14</v>
      </c>
    </row>
    <row r="848" spans="1:11" x14ac:dyDescent="0.2">
      <c r="A848" s="3">
        <v>39800</v>
      </c>
      <c r="B848" s="1">
        <v>0.9100462962962963</v>
      </c>
      <c r="C848">
        <v>-32.472999999999999</v>
      </c>
      <c r="D848">
        <v>-72.051000000000002</v>
      </c>
      <c r="E848">
        <v>25</v>
      </c>
      <c r="F848">
        <v>6</v>
      </c>
      <c r="G848" t="s">
        <v>27</v>
      </c>
      <c r="H848">
        <v>304</v>
      </c>
      <c r="I848" t="s">
        <v>182</v>
      </c>
      <c r="J848" t="s">
        <v>291</v>
      </c>
      <c r="K848" t="s">
        <v>14</v>
      </c>
    </row>
    <row r="849" spans="1:11" x14ac:dyDescent="0.2">
      <c r="A849" s="3">
        <v>39800</v>
      </c>
      <c r="B849" s="1">
        <v>0.8885185185185186</v>
      </c>
      <c r="C849">
        <v>-32.457999999999998</v>
      </c>
      <c r="D849">
        <v>-71.725999999999999</v>
      </c>
      <c r="E849">
        <v>18</v>
      </c>
      <c r="F849">
        <v>6.2</v>
      </c>
      <c r="G849" t="s">
        <v>27</v>
      </c>
      <c r="H849">
        <v>346</v>
      </c>
      <c r="I849" t="s">
        <v>182</v>
      </c>
      <c r="J849" t="s">
        <v>291</v>
      </c>
      <c r="K849" t="s">
        <v>14</v>
      </c>
    </row>
    <row r="850" spans="1:11" x14ac:dyDescent="0.2">
      <c r="A850" s="3">
        <v>39792</v>
      </c>
      <c r="B850" s="1">
        <v>0.5524768518518518</v>
      </c>
      <c r="C850">
        <v>-12.337</v>
      </c>
      <c r="D850">
        <v>166.572</v>
      </c>
      <c r="E850">
        <v>51</v>
      </c>
      <c r="F850">
        <v>6</v>
      </c>
      <c r="G850" t="s">
        <v>19</v>
      </c>
      <c r="H850">
        <v>195</v>
      </c>
      <c r="I850" t="s">
        <v>182</v>
      </c>
      <c r="J850" t="s">
        <v>215</v>
      </c>
      <c r="K850" t="s">
        <v>14</v>
      </c>
    </row>
    <row r="851" spans="1:11" x14ac:dyDescent="0.2">
      <c r="A851" s="3">
        <v>39791</v>
      </c>
      <c r="B851" s="1">
        <v>0.728449074074074</v>
      </c>
      <c r="C851">
        <v>-15.929</v>
      </c>
      <c r="D851">
        <v>168.173</v>
      </c>
      <c r="E851">
        <v>224.1</v>
      </c>
      <c r="F851">
        <v>6.1</v>
      </c>
      <c r="G851" t="s">
        <v>27</v>
      </c>
      <c r="H851">
        <v>249</v>
      </c>
      <c r="I851" t="s">
        <v>182</v>
      </c>
      <c r="J851" t="s">
        <v>185</v>
      </c>
      <c r="K851" t="s">
        <v>14</v>
      </c>
    </row>
    <row r="852" spans="1:11" x14ac:dyDescent="0.2">
      <c r="A852" s="3">
        <v>39791</v>
      </c>
      <c r="B852" s="1">
        <v>0.26665509259259262</v>
      </c>
      <c r="C852">
        <v>-31.231999999999999</v>
      </c>
      <c r="D852">
        <v>-176.92400000000001</v>
      </c>
      <c r="E852">
        <v>18</v>
      </c>
      <c r="F852">
        <v>6.8</v>
      </c>
      <c r="G852" t="s">
        <v>27</v>
      </c>
      <c r="H852">
        <v>414</v>
      </c>
      <c r="I852" t="s">
        <v>182</v>
      </c>
      <c r="J852" t="s">
        <v>244</v>
      </c>
      <c r="K852" t="s">
        <v>14</v>
      </c>
    </row>
    <row r="853" spans="1:11" x14ac:dyDescent="0.2">
      <c r="A853" s="3">
        <v>39790</v>
      </c>
      <c r="B853" s="1">
        <v>0.77718750000000003</v>
      </c>
      <c r="C853">
        <v>-53.005000000000003</v>
      </c>
      <c r="D853">
        <v>106.82299999999999</v>
      </c>
      <c r="E853">
        <v>11</v>
      </c>
      <c r="F853">
        <v>6.3</v>
      </c>
      <c r="G853" t="s">
        <v>27</v>
      </c>
      <c r="H853">
        <v>365</v>
      </c>
      <c r="I853" t="s">
        <v>182</v>
      </c>
      <c r="J853" t="s">
        <v>316</v>
      </c>
      <c r="K853" t="s">
        <v>14</v>
      </c>
    </row>
    <row r="854" spans="1:11" x14ac:dyDescent="0.2">
      <c r="A854" s="3">
        <v>39788</v>
      </c>
      <c r="B854" s="1">
        <v>0.45516203703703706</v>
      </c>
      <c r="C854">
        <v>-7.3929999999999998</v>
      </c>
      <c r="D854">
        <v>124.745</v>
      </c>
      <c r="E854">
        <v>398</v>
      </c>
      <c r="F854">
        <v>6.4</v>
      </c>
      <c r="G854" t="s">
        <v>27</v>
      </c>
      <c r="H854">
        <v>416</v>
      </c>
      <c r="I854" t="s">
        <v>182</v>
      </c>
      <c r="J854" t="s">
        <v>191</v>
      </c>
      <c r="K854" t="s">
        <v>14</v>
      </c>
    </row>
    <row r="855" spans="1:11" x14ac:dyDescent="0.2">
      <c r="A855" s="3">
        <v>39781</v>
      </c>
      <c r="B855" s="1">
        <v>0.24949074074074074</v>
      </c>
      <c r="C855">
        <v>-18.701000000000001</v>
      </c>
      <c r="D855">
        <v>-177.71600000000001</v>
      </c>
      <c r="E855">
        <v>386</v>
      </c>
      <c r="F855">
        <v>6</v>
      </c>
      <c r="G855" t="s">
        <v>27</v>
      </c>
      <c r="H855">
        <v>304</v>
      </c>
      <c r="I855" t="s">
        <v>182</v>
      </c>
      <c r="J855" t="s">
        <v>51</v>
      </c>
      <c r="K855" t="s">
        <v>14</v>
      </c>
    </row>
    <row r="856" spans="1:11" x14ac:dyDescent="0.2">
      <c r="A856" s="3">
        <v>39776</v>
      </c>
      <c r="B856" s="1">
        <v>0.37706018518518519</v>
      </c>
      <c r="C856">
        <v>54.203000000000003</v>
      </c>
      <c r="D856">
        <v>154.322</v>
      </c>
      <c r="E856">
        <v>492.3</v>
      </c>
      <c r="F856">
        <v>7.3</v>
      </c>
      <c r="G856" t="s">
        <v>27</v>
      </c>
      <c r="H856">
        <v>531</v>
      </c>
      <c r="I856" t="s">
        <v>182</v>
      </c>
      <c r="J856" t="s">
        <v>72</v>
      </c>
      <c r="K856" t="s">
        <v>14</v>
      </c>
    </row>
    <row r="857" spans="1:11" x14ac:dyDescent="0.2">
      <c r="A857" s="3">
        <v>39774</v>
      </c>
      <c r="B857" s="1">
        <v>0.78451388888888884</v>
      </c>
      <c r="C857">
        <v>-1.23</v>
      </c>
      <c r="D857">
        <v>-13.933</v>
      </c>
      <c r="E857">
        <v>10</v>
      </c>
      <c r="F857">
        <v>6.3</v>
      </c>
      <c r="G857" t="s">
        <v>27</v>
      </c>
      <c r="H857">
        <v>246</v>
      </c>
      <c r="I857" t="s">
        <v>182</v>
      </c>
      <c r="J857" t="s">
        <v>385</v>
      </c>
      <c r="K857" t="s">
        <v>14</v>
      </c>
    </row>
    <row r="858" spans="1:11" x14ac:dyDescent="0.2">
      <c r="A858" s="3">
        <v>39774</v>
      </c>
      <c r="B858" s="1">
        <v>0.66781250000000003</v>
      </c>
      <c r="C858">
        <v>-22.523</v>
      </c>
      <c r="D858">
        <v>171.19900000000001</v>
      </c>
      <c r="E858">
        <v>57.3</v>
      </c>
      <c r="F858">
        <v>6.4</v>
      </c>
      <c r="G858" t="s">
        <v>27</v>
      </c>
      <c r="H858">
        <v>236</v>
      </c>
      <c r="I858" t="s">
        <v>182</v>
      </c>
      <c r="J858" t="s">
        <v>259</v>
      </c>
      <c r="K858" t="s">
        <v>14</v>
      </c>
    </row>
    <row r="859" spans="1:11" x14ac:dyDescent="0.2">
      <c r="A859" s="3">
        <v>39774</v>
      </c>
      <c r="B859" s="1">
        <v>0.66737268518518522</v>
      </c>
      <c r="C859">
        <v>-4.3479999999999999</v>
      </c>
      <c r="D859">
        <v>101.259</v>
      </c>
      <c r="E859">
        <v>24</v>
      </c>
      <c r="F859">
        <v>6.3</v>
      </c>
      <c r="G859" t="s">
        <v>27</v>
      </c>
      <c r="H859">
        <v>243</v>
      </c>
      <c r="I859" t="s">
        <v>182</v>
      </c>
      <c r="J859" t="s">
        <v>314</v>
      </c>
      <c r="K859" t="s">
        <v>14</v>
      </c>
    </row>
    <row r="860" spans="1:11" x14ac:dyDescent="0.2">
      <c r="A860" s="3">
        <v>39773</v>
      </c>
      <c r="B860" s="1">
        <v>0.29553240740740744</v>
      </c>
      <c r="C860">
        <v>-8.9469999999999992</v>
      </c>
      <c r="D860">
        <v>159.553</v>
      </c>
      <c r="E860">
        <v>118</v>
      </c>
      <c r="F860">
        <v>6.1</v>
      </c>
      <c r="G860" t="s">
        <v>19</v>
      </c>
      <c r="H860">
        <v>324</v>
      </c>
      <c r="I860" t="s">
        <v>182</v>
      </c>
      <c r="J860" t="s">
        <v>225</v>
      </c>
      <c r="K860" t="s">
        <v>14</v>
      </c>
    </row>
    <row r="861" spans="1:11" x14ac:dyDescent="0.2">
      <c r="A861" s="3">
        <v>39771</v>
      </c>
      <c r="B861" s="1">
        <v>0.25787037037037036</v>
      </c>
      <c r="C861">
        <v>8.2669999999999995</v>
      </c>
      <c r="D861">
        <v>-82.966999999999999</v>
      </c>
      <c r="E861">
        <v>32</v>
      </c>
      <c r="F861">
        <v>6.3</v>
      </c>
      <c r="G861" t="s">
        <v>27</v>
      </c>
      <c r="H861">
        <v>359</v>
      </c>
      <c r="I861" t="s">
        <v>182</v>
      </c>
      <c r="J861" t="s">
        <v>386</v>
      </c>
      <c r="K861" t="s">
        <v>14</v>
      </c>
    </row>
    <row r="862" spans="1:11" x14ac:dyDescent="0.2">
      <c r="A862" s="3">
        <v>39768</v>
      </c>
      <c r="B862" s="1">
        <v>0.71009259259259261</v>
      </c>
      <c r="C862">
        <v>1.2709999999999999</v>
      </c>
      <c r="D862">
        <v>122.09099999999999</v>
      </c>
      <c r="E862">
        <v>30</v>
      </c>
      <c r="F862">
        <v>7.4</v>
      </c>
      <c r="G862" t="s">
        <v>11</v>
      </c>
      <c r="H862">
        <v>365</v>
      </c>
      <c r="I862" t="s">
        <v>182</v>
      </c>
      <c r="J862" t="s">
        <v>268</v>
      </c>
      <c r="K862" t="s">
        <v>14</v>
      </c>
    </row>
    <row r="863" spans="1:11" x14ac:dyDescent="0.2">
      <c r="A863" s="3">
        <v>39762</v>
      </c>
      <c r="B863" s="1">
        <v>5.6967592592592597E-2</v>
      </c>
      <c r="C863">
        <v>37.564999999999998</v>
      </c>
      <c r="D863">
        <v>95.832999999999998</v>
      </c>
      <c r="E863">
        <v>19</v>
      </c>
      <c r="F863">
        <v>6.3</v>
      </c>
      <c r="G863" t="s">
        <v>27</v>
      </c>
      <c r="H863">
        <v>432</v>
      </c>
      <c r="I863" t="s">
        <v>182</v>
      </c>
      <c r="J863" t="s">
        <v>365</v>
      </c>
      <c r="K863" t="s">
        <v>14</v>
      </c>
    </row>
    <row r="864" spans="1:11" x14ac:dyDescent="0.2">
      <c r="A864" s="3">
        <v>39760</v>
      </c>
      <c r="B864" s="1">
        <v>0.3263773148148148</v>
      </c>
      <c r="C864">
        <v>-15.223000000000001</v>
      </c>
      <c r="D864">
        <v>-174.232</v>
      </c>
      <c r="E864">
        <v>121</v>
      </c>
      <c r="F864">
        <v>6</v>
      </c>
      <c r="G864" t="s">
        <v>19</v>
      </c>
      <c r="H864">
        <v>324</v>
      </c>
      <c r="I864" t="s">
        <v>182</v>
      </c>
      <c r="J864" t="s">
        <v>243</v>
      </c>
      <c r="K864" t="s">
        <v>14</v>
      </c>
    </row>
    <row r="865" spans="1:11" x14ac:dyDescent="0.2">
      <c r="A865" s="3">
        <v>39759</v>
      </c>
      <c r="B865" s="1">
        <v>0.66971064814814818</v>
      </c>
      <c r="C865">
        <v>-6.7119999999999997</v>
      </c>
      <c r="D865">
        <v>129.07400000000001</v>
      </c>
      <c r="E865">
        <v>10</v>
      </c>
      <c r="F865">
        <v>6.2</v>
      </c>
      <c r="G865" t="s">
        <v>27</v>
      </c>
      <c r="H865">
        <v>251</v>
      </c>
      <c r="I865" t="s">
        <v>182</v>
      </c>
      <c r="J865" t="s">
        <v>191</v>
      </c>
      <c r="K865" t="s">
        <v>14</v>
      </c>
    </row>
    <row r="866" spans="1:11" x14ac:dyDescent="0.2">
      <c r="A866" s="3">
        <v>39759</v>
      </c>
      <c r="B866" s="1">
        <v>0.30526620370370372</v>
      </c>
      <c r="C866">
        <v>-14.829000000000001</v>
      </c>
      <c r="D866">
        <v>168.03200000000001</v>
      </c>
      <c r="E866">
        <v>13</v>
      </c>
      <c r="F866">
        <v>6.4</v>
      </c>
      <c r="G866" t="s">
        <v>27</v>
      </c>
      <c r="H866">
        <v>377</v>
      </c>
      <c r="I866" t="s">
        <v>182</v>
      </c>
      <c r="J866" t="s">
        <v>185</v>
      </c>
      <c r="K866" t="s">
        <v>14</v>
      </c>
    </row>
    <row r="867" spans="1:11" x14ac:dyDescent="0.2">
      <c r="A867" s="3">
        <v>39756</v>
      </c>
      <c r="B867" s="1">
        <v>0.77482638888888899</v>
      </c>
      <c r="C867">
        <v>-17.135000000000002</v>
      </c>
      <c r="D867">
        <v>168.458</v>
      </c>
      <c r="E867">
        <v>205.7</v>
      </c>
      <c r="F867">
        <v>6.3</v>
      </c>
      <c r="G867" t="s">
        <v>27</v>
      </c>
      <c r="H867">
        <v>387</v>
      </c>
      <c r="I867" t="s">
        <v>182</v>
      </c>
      <c r="J867" t="s">
        <v>185</v>
      </c>
      <c r="K867" t="s">
        <v>14</v>
      </c>
    </row>
    <row r="868" spans="1:11" x14ac:dyDescent="0.2">
      <c r="A868" s="3">
        <v>39754</v>
      </c>
      <c r="B868" s="1">
        <v>0.57548611111111114</v>
      </c>
      <c r="C868">
        <v>51.552</v>
      </c>
      <c r="D868">
        <v>-174.36600000000001</v>
      </c>
      <c r="E868">
        <v>36</v>
      </c>
      <c r="F868">
        <v>6.1</v>
      </c>
      <c r="G868" t="s">
        <v>27</v>
      </c>
      <c r="H868">
        <v>440</v>
      </c>
      <c r="I868" t="s">
        <v>182</v>
      </c>
      <c r="J868" t="s">
        <v>211</v>
      </c>
      <c r="K868" t="s">
        <v>14</v>
      </c>
    </row>
    <row r="869" spans="1:11" x14ac:dyDescent="0.2">
      <c r="A869" s="3">
        <v>39753</v>
      </c>
      <c r="B869" s="1">
        <v>5.0798611111111114E-2</v>
      </c>
      <c r="C869">
        <v>-3.399</v>
      </c>
      <c r="D869">
        <v>148.71199999999999</v>
      </c>
      <c r="E869">
        <v>10</v>
      </c>
      <c r="F869">
        <v>6</v>
      </c>
      <c r="G869" t="s">
        <v>27</v>
      </c>
      <c r="H869">
        <v>136</v>
      </c>
      <c r="I869" t="s">
        <v>182</v>
      </c>
      <c r="J869" t="s">
        <v>387</v>
      </c>
      <c r="K869" t="s">
        <v>14</v>
      </c>
    </row>
    <row r="870" spans="1:11" x14ac:dyDescent="0.2">
      <c r="A870" s="3">
        <v>39751</v>
      </c>
      <c r="B870" s="1">
        <v>0.63589120370370367</v>
      </c>
      <c r="C870">
        <v>-9.02</v>
      </c>
      <c r="D870">
        <v>-108.246</v>
      </c>
      <c r="E870">
        <v>10</v>
      </c>
      <c r="F870">
        <v>6.1</v>
      </c>
      <c r="G870" t="s">
        <v>27</v>
      </c>
      <c r="H870">
        <v>241</v>
      </c>
      <c r="I870" t="s">
        <v>182</v>
      </c>
      <c r="J870" t="s">
        <v>388</v>
      </c>
      <c r="K870" t="s">
        <v>14</v>
      </c>
    </row>
    <row r="871" spans="1:11" x14ac:dyDescent="0.2">
      <c r="A871" s="3">
        <v>39750</v>
      </c>
      <c r="B871" s="1">
        <v>0.4810532407407408</v>
      </c>
      <c r="C871">
        <v>30.597999999999999</v>
      </c>
      <c r="D871">
        <v>67.454999999999998</v>
      </c>
      <c r="E871">
        <v>14</v>
      </c>
      <c r="F871">
        <v>6.4</v>
      </c>
      <c r="G871" t="s">
        <v>27</v>
      </c>
      <c r="H871">
        <v>277</v>
      </c>
      <c r="I871" t="s">
        <v>182</v>
      </c>
      <c r="J871" t="s">
        <v>389</v>
      </c>
      <c r="K871" t="s">
        <v>14</v>
      </c>
    </row>
    <row r="872" spans="1:11" x14ac:dyDescent="0.2">
      <c r="A872" s="3">
        <v>39749</v>
      </c>
      <c r="B872" s="1">
        <v>0.96524305555555545</v>
      </c>
      <c r="C872">
        <v>30.638999999999999</v>
      </c>
      <c r="D872">
        <v>67.350999999999999</v>
      </c>
      <c r="E872">
        <v>15</v>
      </c>
      <c r="F872">
        <v>6.4</v>
      </c>
      <c r="G872" t="s">
        <v>27</v>
      </c>
      <c r="H872">
        <v>365</v>
      </c>
      <c r="I872" t="s">
        <v>182</v>
      </c>
      <c r="J872" t="s">
        <v>389</v>
      </c>
      <c r="K872" t="s">
        <v>14</v>
      </c>
    </row>
    <row r="873" spans="1:11" x14ac:dyDescent="0.2">
      <c r="A873" s="3">
        <v>39749</v>
      </c>
      <c r="B873" s="1">
        <v>0.66670138888888886</v>
      </c>
      <c r="C873">
        <v>-3.4940000000000002</v>
      </c>
      <c r="D873">
        <v>145.86699999999999</v>
      </c>
      <c r="E873">
        <v>18.3</v>
      </c>
      <c r="F873">
        <v>6</v>
      </c>
      <c r="G873" t="s">
        <v>27</v>
      </c>
      <c r="H873">
        <v>99</v>
      </c>
      <c r="I873" t="s">
        <v>182</v>
      </c>
      <c r="J873" t="s">
        <v>220</v>
      </c>
      <c r="K873" t="s">
        <v>14</v>
      </c>
    </row>
    <row r="874" spans="1:11" x14ac:dyDescent="0.2">
      <c r="A874" s="3">
        <v>39744</v>
      </c>
      <c r="B874" s="1">
        <v>0.41984953703703703</v>
      </c>
      <c r="C874">
        <v>-2.6349999999999998</v>
      </c>
      <c r="D874">
        <v>145.57400000000001</v>
      </c>
      <c r="E874">
        <v>10</v>
      </c>
      <c r="F874">
        <v>6.3</v>
      </c>
      <c r="G874" t="s">
        <v>27</v>
      </c>
      <c r="H874">
        <v>256</v>
      </c>
      <c r="I874" t="s">
        <v>182</v>
      </c>
      <c r="J874" t="s">
        <v>390</v>
      </c>
      <c r="K874" t="s">
        <v>14</v>
      </c>
    </row>
    <row r="875" spans="1:11" x14ac:dyDescent="0.2">
      <c r="A875" s="3">
        <v>39743</v>
      </c>
      <c r="B875" s="1">
        <v>0.53885416666666663</v>
      </c>
      <c r="C875">
        <v>-18.414000000000001</v>
      </c>
      <c r="D875">
        <v>-175.351</v>
      </c>
      <c r="E875">
        <v>233.4</v>
      </c>
      <c r="F875">
        <v>6.4</v>
      </c>
      <c r="G875" t="s">
        <v>27</v>
      </c>
      <c r="H875">
        <v>421</v>
      </c>
      <c r="I875" t="s">
        <v>182</v>
      </c>
      <c r="J875" t="s">
        <v>243</v>
      </c>
      <c r="K875" t="s">
        <v>14</v>
      </c>
    </row>
    <row r="876" spans="1:11" x14ac:dyDescent="0.2">
      <c r="A876" s="3">
        <v>39740</v>
      </c>
      <c r="B876" s="1">
        <v>0.21565972222222221</v>
      </c>
      <c r="C876">
        <v>-21.863</v>
      </c>
      <c r="D876">
        <v>-173.81899999999999</v>
      </c>
      <c r="E876">
        <v>29</v>
      </c>
      <c r="F876">
        <v>6.9</v>
      </c>
      <c r="G876" t="s">
        <v>27</v>
      </c>
      <c r="H876">
        <v>518</v>
      </c>
      <c r="I876" t="s">
        <v>182</v>
      </c>
      <c r="J876" t="s">
        <v>243</v>
      </c>
      <c r="K876" t="s">
        <v>14</v>
      </c>
    </row>
    <row r="877" spans="1:11" x14ac:dyDescent="0.2">
      <c r="A877" s="3">
        <v>39737</v>
      </c>
      <c r="B877" s="1">
        <v>0.82042824074074072</v>
      </c>
      <c r="C877">
        <v>14.423</v>
      </c>
      <c r="D877">
        <v>-92.364000000000004</v>
      </c>
      <c r="E877">
        <v>24</v>
      </c>
      <c r="F877">
        <v>6.7</v>
      </c>
      <c r="G877" t="s">
        <v>27</v>
      </c>
      <c r="H877">
        <v>481</v>
      </c>
      <c r="I877" t="s">
        <v>182</v>
      </c>
      <c r="J877" t="s">
        <v>242</v>
      </c>
      <c r="K877" t="s">
        <v>14</v>
      </c>
    </row>
    <row r="878" spans="1:11" x14ac:dyDescent="0.2">
      <c r="A878" s="3">
        <v>39733</v>
      </c>
      <c r="B878" s="1">
        <v>0.87200231481481483</v>
      </c>
      <c r="C878">
        <v>-20.123000000000001</v>
      </c>
      <c r="D878">
        <v>-64.971000000000004</v>
      </c>
      <c r="E878">
        <v>352.7</v>
      </c>
      <c r="F878">
        <v>6.2</v>
      </c>
      <c r="G878" t="s">
        <v>19</v>
      </c>
      <c r="H878">
        <v>566</v>
      </c>
      <c r="I878" t="s">
        <v>182</v>
      </c>
      <c r="J878" t="s">
        <v>391</v>
      </c>
      <c r="K878" t="s">
        <v>14</v>
      </c>
    </row>
    <row r="879" spans="1:11" x14ac:dyDescent="0.2">
      <c r="A879" s="3">
        <v>39732</v>
      </c>
      <c r="B879" s="1">
        <v>0.44460648148148146</v>
      </c>
      <c r="C879">
        <v>19.161000000000001</v>
      </c>
      <c r="D879">
        <v>-64.832999999999998</v>
      </c>
      <c r="E879">
        <v>23</v>
      </c>
      <c r="F879">
        <v>6.1</v>
      </c>
      <c r="G879" t="s">
        <v>27</v>
      </c>
      <c r="H879">
        <v>605</v>
      </c>
      <c r="I879" t="s">
        <v>182</v>
      </c>
      <c r="J879" t="s">
        <v>392</v>
      </c>
      <c r="K879" t="s">
        <v>14</v>
      </c>
    </row>
    <row r="880" spans="1:11" x14ac:dyDescent="0.2">
      <c r="A880" s="3">
        <v>39727</v>
      </c>
      <c r="B880" s="1">
        <v>0.35468749999999999</v>
      </c>
      <c r="C880">
        <v>29.806999999999999</v>
      </c>
      <c r="D880">
        <v>90.35</v>
      </c>
      <c r="E880">
        <v>12</v>
      </c>
      <c r="F880">
        <v>6.3</v>
      </c>
      <c r="G880" t="s">
        <v>27</v>
      </c>
      <c r="H880">
        <v>434</v>
      </c>
      <c r="I880" t="s">
        <v>182</v>
      </c>
      <c r="J880" t="s">
        <v>393</v>
      </c>
      <c r="K880" t="s">
        <v>14</v>
      </c>
    </row>
    <row r="881" spans="1:11" x14ac:dyDescent="0.2">
      <c r="A881" s="3">
        <v>39726</v>
      </c>
      <c r="B881" s="1">
        <v>0.95587962962962969</v>
      </c>
      <c r="C881">
        <v>33.886000000000003</v>
      </c>
      <c r="D881">
        <v>69.47</v>
      </c>
      <c r="E881">
        <v>10</v>
      </c>
      <c r="F881">
        <v>6</v>
      </c>
      <c r="G881" t="s">
        <v>27</v>
      </c>
      <c r="H881">
        <v>312</v>
      </c>
      <c r="I881" t="s">
        <v>182</v>
      </c>
      <c r="J881" t="s">
        <v>394</v>
      </c>
      <c r="K881" t="s">
        <v>14</v>
      </c>
    </row>
    <row r="882" spans="1:11" x14ac:dyDescent="0.2">
      <c r="A882" s="3">
        <v>39726</v>
      </c>
      <c r="B882" s="1">
        <v>0.66167824074074078</v>
      </c>
      <c r="C882">
        <v>39.533000000000001</v>
      </c>
      <c r="D882">
        <v>73.823999999999998</v>
      </c>
      <c r="E882">
        <v>27.4</v>
      </c>
      <c r="F882">
        <v>6.7</v>
      </c>
      <c r="G882" t="s">
        <v>27</v>
      </c>
      <c r="H882">
        <v>529</v>
      </c>
      <c r="I882" t="s">
        <v>182</v>
      </c>
      <c r="J882" t="s">
        <v>289</v>
      </c>
      <c r="K882" t="s">
        <v>14</v>
      </c>
    </row>
    <row r="883" spans="1:11" x14ac:dyDescent="0.2">
      <c r="A883" s="3">
        <v>39726</v>
      </c>
      <c r="B883" s="1">
        <v>0.38375000000000004</v>
      </c>
      <c r="C883">
        <v>-30.184000000000001</v>
      </c>
      <c r="D883">
        <v>-177.17599999999999</v>
      </c>
      <c r="E883">
        <v>10</v>
      </c>
      <c r="F883">
        <v>6.1</v>
      </c>
      <c r="G883" t="s">
        <v>27</v>
      </c>
      <c r="H883">
        <v>249</v>
      </c>
      <c r="I883" t="s">
        <v>182</v>
      </c>
      <c r="J883" t="s">
        <v>293</v>
      </c>
      <c r="K883" t="s">
        <v>14</v>
      </c>
    </row>
    <row r="884" spans="1:11" x14ac:dyDescent="0.2">
      <c r="A884" s="3">
        <v>39720</v>
      </c>
      <c r="B884" s="1">
        <v>0.63855324074074071</v>
      </c>
      <c r="C884">
        <v>-29.756</v>
      </c>
      <c r="D884">
        <v>-177.68299999999999</v>
      </c>
      <c r="E884">
        <v>36</v>
      </c>
      <c r="F884">
        <v>7</v>
      </c>
      <c r="G884" t="s">
        <v>27</v>
      </c>
      <c r="H884">
        <v>524</v>
      </c>
      <c r="I884" t="s">
        <v>182</v>
      </c>
      <c r="J884" t="s">
        <v>293</v>
      </c>
      <c r="K884" t="s">
        <v>14</v>
      </c>
    </row>
    <row r="885" spans="1:11" x14ac:dyDescent="0.2">
      <c r="A885" s="3">
        <v>39716</v>
      </c>
      <c r="B885" s="1">
        <v>7.4432870370370371E-2</v>
      </c>
      <c r="C885">
        <v>30.835999999999999</v>
      </c>
      <c r="D885">
        <v>83.486999999999995</v>
      </c>
      <c r="E885">
        <v>4</v>
      </c>
      <c r="F885">
        <v>6</v>
      </c>
      <c r="G885" t="s">
        <v>27</v>
      </c>
      <c r="H885">
        <v>270</v>
      </c>
      <c r="I885" t="s">
        <v>182</v>
      </c>
      <c r="J885" t="s">
        <v>395</v>
      </c>
      <c r="K885" t="s">
        <v>14</v>
      </c>
    </row>
    <row r="886" spans="1:11" x14ac:dyDescent="0.2">
      <c r="A886" s="3">
        <v>39715</v>
      </c>
      <c r="B886" s="1">
        <v>0.10630787037037037</v>
      </c>
      <c r="C886">
        <v>17.611999999999998</v>
      </c>
      <c r="D886">
        <v>-105.497</v>
      </c>
      <c r="E886">
        <v>12</v>
      </c>
      <c r="F886">
        <v>6.4</v>
      </c>
      <c r="G886" t="s">
        <v>27</v>
      </c>
      <c r="H886">
        <v>384</v>
      </c>
      <c r="I886" t="s">
        <v>182</v>
      </c>
      <c r="J886" t="s">
        <v>396</v>
      </c>
      <c r="K886" t="s">
        <v>14</v>
      </c>
    </row>
    <row r="887" spans="1:11" x14ac:dyDescent="0.2">
      <c r="A887" s="3">
        <v>39709</v>
      </c>
      <c r="B887" s="1">
        <v>7.0173611111111103E-2</v>
      </c>
      <c r="C887">
        <v>-4.5540000000000003</v>
      </c>
      <c r="D887">
        <v>-105.999</v>
      </c>
      <c r="E887">
        <v>11</v>
      </c>
      <c r="F887">
        <v>6</v>
      </c>
      <c r="G887" t="s">
        <v>27</v>
      </c>
      <c r="H887">
        <v>254</v>
      </c>
      <c r="I887" t="s">
        <v>182</v>
      </c>
      <c r="J887" t="s">
        <v>388</v>
      </c>
      <c r="K887" t="s">
        <v>14</v>
      </c>
    </row>
    <row r="888" spans="1:11" x14ac:dyDescent="0.2">
      <c r="A888" s="3">
        <v>39702</v>
      </c>
      <c r="B888" s="1">
        <v>1.4467592592592593E-2</v>
      </c>
      <c r="C888">
        <v>41.892000000000003</v>
      </c>
      <c r="D888">
        <v>143.75399999999999</v>
      </c>
      <c r="E888">
        <v>25</v>
      </c>
      <c r="F888">
        <v>6.8</v>
      </c>
      <c r="G888" t="s">
        <v>27</v>
      </c>
      <c r="H888">
        <v>500</v>
      </c>
      <c r="I888" t="s">
        <v>182</v>
      </c>
      <c r="J888" t="s">
        <v>270</v>
      </c>
      <c r="K888" t="s">
        <v>14</v>
      </c>
    </row>
    <row r="889" spans="1:11" x14ac:dyDescent="0.2">
      <c r="A889" s="3">
        <v>39702</v>
      </c>
      <c r="B889" s="1">
        <v>2.3148148148148147E-5</v>
      </c>
      <c r="C889">
        <v>1.885</v>
      </c>
      <c r="D889">
        <v>127.363</v>
      </c>
      <c r="E889">
        <v>96</v>
      </c>
      <c r="F889">
        <v>6.6</v>
      </c>
      <c r="G889" t="s">
        <v>27</v>
      </c>
      <c r="H889">
        <v>463</v>
      </c>
      <c r="I889" t="s">
        <v>182</v>
      </c>
      <c r="J889" t="s">
        <v>317</v>
      </c>
      <c r="K889" t="s">
        <v>14</v>
      </c>
    </row>
    <row r="890" spans="1:11" x14ac:dyDescent="0.2">
      <c r="A890" s="3">
        <v>39701</v>
      </c>
      <c r="B890" s="1">
        <v>0.54738425925925926</v>
      </c>
      <c r="C890">
        <v>8.093</v>
      </c>
      <c r="D890">
        <v>-38.704999999999998</v>
      </c>
      <c r="E890">
        <v>9</v>
      </c>
      <c r="F890">
        <v>6.6</v>
      </c>
      <c r="G890" t="s">
        <v>27</v>
      </c>
      <c r="H890">
        <v>672</v>
      </c>
      <c r="I890" t="s">
        <v>182</v>
      </c>
      <c r="J890" t="s">
        <v>296</v>
      </c>
      <c r="K890" t="s">
        <v>14</v>
      </c>
    </row>
    <row r="891" spans="1:11" x14ac:dyDescent="0.2">
      <c r="A891" s="3">
        <v>39701</v>
      </c>
      <c r="B891" s="1">
        <v>0.45872685185185186</v>
      </c>
      <c r="C891">
        <v>26.742999999999999</v>
      </c>
      <c r="D891">
        <v>55.828000000000003</v>
      </c>
      <c r="E891">
        <v>12</v>
      </c>
      <c r="F891">
        <v>6.1</v>
      </c>
      <c r="G891" t="s">
        <v>27</v>
      </c>
      <c r="H891">
        <v>500</v>
      </c>
      <c r="I891" t="s">
        <v>182</v>
      </c>
      <c r="J891" t="s">
        <v>397</v>
      </c>
      <c r="K891" t="s">
        <v>14</v>
      </c>
    </row>
    <row r="892" spans="1:11" x14ac:dyDescent="0.2">
      <c r="A892" s="3">
        <v>39699</v>
      </c>
      <c r="B892" s="1">
        <v>0.78618055555555555</v>
      </c>
      <c r="C892">
        <v>-13.500999999999999</v>
      </c>
      <c r="D892">
        <v>166.96700000000001</v>
      </c>
      <c r="E892">
        <v>110</v>
      </c>
      <c r="F892">
        <v>6.9</v>
      </c>
      <c r="G892" t="s">
        <v>27</v>
      </c>
      <c r="H892">
        <v>531</v>
      </c>
      <c r="I892" t="s">
        <v>182</v>
      </c>
      <c r="J892" t="s">
        <v>185</v>
      </c>
      <c r="K892" t="s">
        <v>14</v>
      </c>
    </row>
    <row r="893" spans="1:11" x14ac:dyDescent="0.2">
      <c r="A893" s="3">
        <v>39699</v>
      </c>
      <c r="B893" s="1">
        <v>0.12725694444444444</v>
      </c>
      <c r="C893">
        <v>-19.963999999999999</v>
      </c>
      <c r="D893">
        <v>169.108</v>
      </c>
      <c r="E893">
        <v>36</v>
      </c>
      <c r="F893">
        <v>6.2</v>
      </c>
      <c r="G893" t="s">
        <v>27</v>
      </c>
      <c r="H893">
        <v>489</v>
      </c>
      <c r="I893" t="s">
        <v>182</v>
      </c>
      <c r="J893" t="s">
        <v>185</v>
      </c>
      <c r="K893" t="s">
        <v>14</v>
      </c>
    </row>
    <row r="894" spans="1:11" x14ac:dyDescent="0.2">
      <c r="A894" s="3">
        <v>39694</v>
      </c>
      <c r="B894" s="1">
        <v>0.47585648148148146</v>
      </c>
      <c r="C894">
        <v>-26.736000000000001</v>
      </c>
      <c r="D894">
        <v>-63.225000000000001</v>
      </c>
      <c r="E894">
        <v>569.6</v>
      </c>
      <c r="F894">
        <v>6.3</v>
      </c>
      <c r="G894" t="s">
        <v>27</v>
      </c>
      <c r="H894">
        <v>528</v>
      </c>
      <c r="I894" t="s">
        <v>182</v>
      </c>
      <c r="J894" t="s">
        <v>236</v>
      </c>
      <c r="K894" t="s">
        <v>14</v>
      </c>
    </row>
    <row r="895" spans="1:11" x14ac:dyDescent="0.2">
      <c r="A895" s="3">
        <v>39692</v>
      </c>
      <c r="B895" s="1">
        <v>0.16711805555555556</v>
      </c>
      <c r="C895">
        <v>-25.387</v>
      </c>
      <c r="D895">
        <v>-177.636</v>
      </c>
      <c r="E895">
        <v>171.1</v>
      </c>
      <c r="F895">
        <v>6</v>
      </c>
      <c r="G895" t="s">
        <v>27</v>
      </c>
      <c r="H895">
        <v>450</v>
      </c>
      <c r="I895" t="s">
        <v>182</v>
      </c>
      <c r="J895" t="s">
        <v>261</v>
      </c>
      <c r="K895" t="s">
        <v>14</v>
      </c>
    </row>
    <row r="896" spans="1:11" x14ac:dyDescent="0.2">
      <c r="A896" s="3">
        <v>39690</v>
      </c>
      <c r="B896" s="1">
        <v>0.35478009259259258</v>
      </c>
      <c r="C896">
        <v>26.241</v>
      </c>
      <c r="D896">
        <v>101.889</v>
      </c>
      <c r="E896">
        <v>11</v>
      </c>
      <c r="F896">
        <v>6</v>
      </c>
      <c r="G896" t="s">
        <v>27</v>
      </c>
      <c r="H896">
        <v>373</v>
      </c>
      <c r="I896" t="s">
        <v>182</v>
      </c>
      <c r="J896" t="s">
        <v>398</v>
      </c>
      <c r="K896" t="s">
        <v>14</v>
      </c>
    </row>
    <row r="897" spans="1:11" x14ac:dyDescent="0.2">
      <c r="A897" s="3">
        <v>39690</v>
      </c>
      <c r="B897" s="1">
        <v>0.28758101851851853</v>
      </c>
      <c r="C897">
        <v>-6.1459999999999999</v>
      </c>
      <c r="D897">
        <v>147.25800000000001</v>
      </c>
      <c r="E897">
        <v>75</v>
      </c>
      <c r="F897">
        <v>6.4</v>
      </c>
      <c r="G897" t="s">
        <v>27</v>
      </c>
      <c r="H897">
        <v>440</v>
      </c>
      <c r="I897" t="s">
        <v>182</v>
      </c>
      <c r="J897" t="s">
        <v>247</v>
      </c>
      <c r="K897" t="s">
        <v>14</v>
      </c>
    </row>
    <row r="898" spans="1:11" x14ac:dyDescent="0.2">
      <c r="A898" s="3">
        <v>39688</v>
      </c>
      <c r="B898" s="1">
        <v>0.64054398148148151</v>
      </c>
      <c r="C898">
        <v>-0.252</v>
      </c>
      <c r="D898">
        <v>-17.358000000000001</v>
      </c>
      <c r="E898">
        <v>12</v>
      </c>
      <c r="F898">
        <v>6.3</v>
      </c>
      <c r="G898" t="s">
        <v>27</v>
      </c>
      <c r="H898">
        <v>367</v>
      </c>
      <c r="I898" t="s">
        <v>182</v>
      </c>
      <c r="J898" t="s">
        <v>385</v>
      </c>
      <c r="K898" t="s">
        <v>14</v>
      </c>
    </row>
    <row r="899" spans="1:11" x14ac:dyDescent="0.2">
      <c r="A899" s="3">
        <v>39687</v>
      </c>
      <c r="B899" s="1">
        <v>6.6342592592592592E-2</v>
      </c>
      <c r="C899">
        <v>51.606999999999999</v>
      </c>
      <c r="D899">
        <v>104.158</v>
      </c>
      <c r="E899">
        <v>16</v>
      </c>
      <c r="F899">
        <v>6.3</v>
      </c>
      <c r="G899" t="s">
        <v>27</v>
      </c>
      <c r="H899">
        <v>621</v>
      </c>
      <c r="I899" t="s">
        <v>182</v>
      </c>
      <c r="J899" t="s">
        <v>399</v>
      </c>
      <c r="K899" t="s">
        <v>14</v>
      </c>
    </row>
    <row r="900" spans="1:11" x14ac:dyDescent="0.2">
      <c r="A900" s="3">
        <v>39686</v>
      </c>
      <c r="B900" s="1">
        <v>0.87541666666666673</v>
      </c>
      <c r="C900">
        <v>-7.641</v>
      </c>
      <c r="D900">
        <v>-74.376999999999995</v>
      </c>
      <c r="E900">
        <v>154</v>
      </c>
      <c r="F900">
        <v>6.4</v>
      </c>
      <c r="G900" t="s">
        <v>27</v>
      </c>
      <c r="H900">
        <v>598</v>
      </c>
      <c r="I900" t="s">
        <v>182</v>
      </c>
      <c r="J900" t="s">
        <v>282</v>
      </c>
      <c r="K900" t="s">
        <v>14</v>
      </c>
    </row>
    <row r="901" spans="1:11" x14ac:dyDescent="0.2">
      <c r="A901" s="3">
        <v>39685</v>
      </c>
      <c r="B901" s="1">
        <v>0.55692129629629628</v>
      </c>
      <c r="C901">
        <v>30.901</v>
      </c>
      <c r="D901">
        <v>83.52</v>
      </c>
      <c r="E901">
        <v>12</v>
      </c>
      <c r="F901">
        <v>6.7</v>
      </c>
      <c r="G901" t="s">
        <v>27</v>
      </c>
      <c r="H901">
        <v>325</v>
      </c>
      <c r="I901" t="s">
        <v>182</v>
      </c>
      <c r="J901" t="s">
        <v>395</v>
      </c>
      <c r="K901" t="s">
        <v>14</v>
      </c>
    </row>
    <row r="902" spans="1:11" x14ac:dyDescent="0.2">
      <c r="A902" s="3">
        <v>39682</v>
      </c>
      <c r="B902" s="1">
        <v>0.32475694444444442</v>
      </c>
      <c r="C902">
        <v>-17.768999999999998</v>
      </c>
      <c r="D902">
        <v>65.394000000000005</v>
      </c>
      <c r="E902">
        <v>6</v>
      </c>
      <c r="F902">
        <v>6</v>
      </c>
      <c r="G902" t="s">
        <v>27</v>
      </c>
      <c r="H902">
        <v>334</v>
      </c>
      <c r="I902" t="s">
        <v>182</v>
      </c>
      <c r="J902" t="s">
        <v>224</v>
      </c>
      <c r="K902" t="s">
        <v>14</v>
      </c>
    </row>
    <row r="903" spans="1:11" x14ac:dyDescent="0.2">
      <c r="A903" s="3">
        <v>39681</v>
      </c>
      <c r="B903" s="1">
        <v>0.51701388888888888</v>
      </c>
      <c r="C903">
        <v>25.039000000000001</v>
      </c>
      <c r="D903">
        <v>97.697000000000003</v>
      </c>
      <c r="E903">
        <v>10</v>
      </c>
      <c r="F903">
        <v>6</v>
      </c>
      <c r="G903" t="s">
        <v>27</v>
      </c>
      <c r="H903">
        <v>235</v>
      </c>
      <c r="I903" t="s">
        <v>182</v>
      </c>
      <c r="J903" t="s">
        <v>400</v>
      </c>
      <c r="K903" t="s">
        <v>14</v>
      </c>
    </row>
    <row r="904" spans="1:11" x14ac:dyDescent="0.2">
      <c r="A904" s="3">
        <v>39679</v>
      </c>
      <c r="B904" s="1">
        <v>0.68765046296296306</v>
      </c>
      <c r="C904">
        <v>-15.087</v>
      </c>
      <c r="D904">
        <v>-173.476</v>
      </c>
      <c r="E904">
        <v>8</v>
      </c>
      <c r="F904">
        <v>6.1</v>
      </c>
      <c r="G904" t="s">
        <v>19</v>
      </c>
      <c r="H904">
        <v>308</v>
      </c>
      <c r="I904" t="s">
        <v>182</v>
      </c>
      <c r="J904" t="s">
        <v>243</v>
      </c>
      <c r="K904" t="s">
        <v>14</v>
      </c>
    </row>
    <row r="905" spans="1:11" x14ac:dyDescent="0.2">
      <c r="A905" s="3">
        <v>39675</v>
      </c>
      <c r="B905" s="1">
        <v>0.43421296296296297</v>
      </c>
      <c r="C905">
        <v>12.897</v>
      </c>
      <c r="D905">
        <v>124.319</v>
      </c>
      <c r="E905">
        <v>10</v>
      </c>
      <c r="F905">
        <v>6</v>
      </c>
      <c r="G905" t="s">
        <v>27</v>
      </c>
      <c r="H905">
        <v>232</v>
      </c>
      <c r="I905" t="s">
        <v>182</v>
      </c>
      <c r="J905" t="s">
        <v>401</v>
      </c>
      <c r="K905" t="s">
        <v>14</v>
      </c>
    </row>
    <row r="906" spans="1:11" x14ac:dyDescent="0.2">
      <c r="A906" s="3">
        <v>39671</v>
      </c>
      <c r="B906" s="1">
        <v>0.98516203703703698</v>
      </c>
      <c r="C906">
        <v>-1.02</v>
      </c>
      <c r="D906">
        <v>-21.843</v>
      </c>
      <c r="E906">
        <v>13</v>
      </c>
      <c r="F906">
        <v>6</v>
      </c>
      <c r="G906" t="s">
        <v>27</v>
      </c>
      <c r="H906">
        <v>418</v>
      </c>
      <c r="I906" t="s">
        <v>182</v>
      </c>
      <c r="J906" t="s">
        <v>296</v>
      </c>
      <c r="K906" t="s">
        <v>14</v>
      </c>
    </row>
    <row r="907" spans="1:11" x14ac:dyDescent="0.2">
      <c r="A907" s="3">
        <v>39670</v>
      </c>
      <c r="B907" s="1">
        <v>0.34760416666666666</v>
      </c>
      <c r="C907">
        <v>11.055</v>
      </c>
      <c r="D907">
        <v>91.813999999999993</v>
      </c>
      <c r="E907">
        <v>20</v>
      </c>
      <c r="F907">
        <v>6.2</v>
      </c>
      <c r="G907" t="s">
        <v>27</v>
      </c>
      <c r="H907">
        <v>447</v>
      </c>
      <c r="I907" t="s">
        <v>182</v>
      </c>
      <c r="J907" t="s">
        <v>329</v>
      </c>
      <c r="K907" t="s">
        <v>14</v>
      </c>
    </row>
    <row r="908" spans="1:11" x14ac:dyDescent="0.2">
      <c r="A908" s="3">
        <v>39669</v>
      </c>
      <c r="B908" s="1">
        <v>0.69210648148148157</v>
      </c>
      <c r="C908">
        <v>-60.692999999999998</v>
      </c>
      <c r="D908">
        <v>153.82599999999999</v>
      </c>
      <c r="E908">
        <v>10</v>
      </c>
      <c r="F908">
        <v>6.3</v>
      </c>
      <c r="G908" t="s">
        <v>27</v>
      </c>
      <c r="H908">
        <v>151</v>
      </c>
      <c r="I908" t="s">
        <v>182</v>
      </c>
      <c r="J908" t="s">
        <v>209</v>
      </c>
      <c r="K908" t="s">
        <v>14</v>
      </c>
    </row>
    <row r="909" spans="1:11" x14ac:dyDescent="0.2">
      <c r="A909" s="3">
        <v>39669</v>
      </c>
      <c r="B909" s="1">
        <v>0.25125000000000003</v>
      </c>
      <c r="C909">
        <v>-60.648000000000003</v>
      </c>
      <c r="D909">
        <v>153.77099999999999</v>
      </c>
      <c r="E909">
        <v>10</v>
      </c>
      <c r="F909">
        <v>6.5</v>
      </c>
      <c r="G909" t="s">
        <v>27</v>
      </c>
      <c r="H909">
        <v>99</v>
      </c>
      <c r="I909" t="s">
        <v>182</v>
      </c>
      <c r="J909" t="s">
        <v>209</v>
      </c>
      <c r="K909" t="s">
        <v>14</v>
      </c>
    </row>
    <row r="910" spans="1:11" x14ac:dyDescent="0.2">
      <c r="A910" s="3">
        <v>39665</v>
      </c>
      <c r="B910" s="1">
        <v>0.40922453703703704</v>
      </c>
      <c r="C910">
        <v>32.756</v>
      </c>
      <c r="D910">
        <v>105.494</v>
      </c>
      <c r="E910">
        <v>6</v>
      </c>
      <c r="F910">
        <v>6</v>
      </c>
      <c r="G910" t="s">
        <v>27</v>
      </c>
      <c r="H910">
        <v>449</v>
      </c>
      <c r="I910" t="s">
        <v>182</v>
      </c>
      <c r="J910" t="s">
        <v>402</v>
      </c>
      <c r="K910" t="s">
        <v>14</v>
      </c>
    </row>
    <row r="911" spans="1:11" x14ac:dyDescent="0.2">
      <c r="A911" s="3">
        <v>39664</v>
      </c>
      <c r="B911" s="1">
        <v>0.86473379629629632</v>
      </c>
      <c r="C911">
        <v>-5.9160000000000004</v>
      </c>
      <c r="D911">
        <v>130.19499999999999</v>
      </c>
      <c r="E911">
        <v>173.9</v>
      </c>
      <c r="F911">
        <v>6.3</v>
      </c>
      <c r="G911" t="s">
        <v>27</v>
      </c>
      <c r="H911">
        <v>469</v>
      </c>
      <c r="I911" t="s">
        <v>182</v>
      </c>
      <c r="J911" t="s">
        <v>191</v>
      </c>
      <c r="K911" t="s">
        <v>14</v>
      </c>
    </row>
    <row r="912" spans="1:11" x14ac:dyDescent="0.2">
      <c r="A912" s="3">
        <v>39657</v>
      </c>
      <c r="B912" s="1">
        <v>0.90332175925925917</v>
      </c>
      <c r="C912">
        <v>-10.577999999999999</v>
      </c>
      <c r="D912">
        <v>163.10300000000001</v>
      </c>
      <c r="E912">
        <v>10</v>
      </c>
      <c r="F912">
        <v>6</v>
      </c>
      <c r="G912" t="s">
        <v>27</v>
      </c>
      <c r="H912">
        <v>267</v>
      </c>
      <c r="I912" t="s">
        <v>182</v>
      </c>
      <c r="J912" t="s">
        <v>225</v>
      </c>
      <c r="K912" t="s">
        <v>14</v>
      </c>
    </row>
    <row r="913" spans="1:11" x14ac:dyDescent="0.2">
      <c r="A913" s="3">
        <v>39653</v>
      </c>
      <c r="B913" s="1">
        <v>7.1712962962962964E-2</v>
      </c>
      <c r="C913">
        <v>50.966999999999999</v>
      </c>
      <c r="D913">
        <v>157.584</v>
      </c>
      <c r="E913">
        <v>27</v>
      </c>
      <c r="F913">
        <v>6.2</v>
      </c>
      <c r="G913" t="s">
        <v>27</v>
      </c>
      <c r="H913">
        <v>571</v>
      </c>
      <c r="I913" t="s">
        <v>182</v>
      </c>
      <c r="J913" t="s">
        <v>195</v>
      </c>
      <c r="K913" t="s">
        <v>14</v>
      </c>
    </row>
    <row r="914" spans="1:11" x14ac:dyDescent="0.2">
      <c r="A914" s="3">
        <v>39652</v>
      </c>
      <c r="B914" s="1">
        <v>0.64327546296296301</v>
      </c>
      <c r="C914">
        <v>39.802</v>
      </c>
      <c r="D914">
        <v>141.464</v>
      </c>
      <c r="E914">
        <v>108</v>
      </c>
      <c r="F914">
        <v>6.8</v>
      </c>
      <c r="G914" t="s">
        <v>27</v>
      </c>
      <c r="H914">
        <v>633</v>
      </c>
      <c r="I914" t="s">
        <v>182</v>
      </c>
      <c r="J914" t="s">
        <v>298</v>
      </c>
      <c r="K914" t="s">
        <v>14</v>
      </c>
    </row>
    <row r="915" spans="1:11" x14ac:dyDescent="0.2">
      <c r="A915" s="3">
        <v>39650</v>
      </c>
      <c r="B915" s="1">
        <v>0.47950231481481481</v>
      </c>
      <c r="C915">
        <v>37.186</v>
      </c>
      <c r="D915">
        <v>142.05099999999999</v>
      </c>
      <c r="E915">
        <v>22</v>
      </c>
      <c r="F915">
        <v>6</v>
      </c>
      <c r="G915" t="s">
        <v>27</v>
      </c>
      <c r="H915">
        <v>400</v>
      </c>
      <c r="I915" t="s">
        <v>182</v>
      </c>
      <c r="J915" t="s">
        <v>193</v>
      </c>
      <c r="K915" t="s">
        <v>14</v>
      </c>
    </row>
    <row r="916" spans="1:11" x14ac:dyDescent="0.2">
      <c r="A916" s="3">
        <v>39648</v>
      </c>
      <c r="B916" s="1">
        <v>0.94435185185185189</v>
      </c>
      <c r="C916">
        <v>-17.337</v>
      </c>
      <c r="D916">
        <v>-177.31200000000001</v>
      </c>
      <c r="E916">
        <v>391</v>
      </c>
      <c r="F916">
        <v>6.4</v>
      </c>
      <c r="G916" t="s">
        <v>27</v>
      </c>
      <c r="H916">
        <v>563</v>
      </c>
      <c r="I916" t="s">
        <v>182</v>
      </c>
      <c r="J916" t="s">
        <v>51</v>
      </c>
      <c r="K916" t="s">
        <v>14</v>
      </c>
    </row>
    <row r="917" spans="1:11" x14ac:dyDescent="0.2">
      <c r="A917" s="3">
        <v>39648</v>
      </c>
      <c r="B917" s="1">
        <v>0.45922453703703708</v>
      </c>
      <c r="C917">
        <v>-11.066000000000001</v>
      </c>
      <c r="D917">
        <v>164.61600000000001</v>
      </c>
      <c r="E917">
        <v>10</v>
      </c>
      <c r="F917">
        <v>6.2</v>
      </c>
      <c r="G917" t="s">
        <v>27</v>
      </c>
      <c r="H917">
        <v>219</v>
      </c>
      <c r="I917" t="s">
        <v>182</v>
      </c>
      <c r="J917" t="s">
        <v>403</v>
      </c>
      <c r="K917" t="s">
        <v>14</v>
      </c>
    </row>
    <row r="918" spans="1:11" x14ac:dyDescent="0.2">
      <c r="A918" s="3">
        <v>39648</v>
      </c>
      <c r="B918" s="1">
        <v>0.39376157407407408</v>
      </c>
      <c r="C918">
        <v>-11.041</v>
      </c>
      <c r="D918">
        <v>164.49299999999999</v>
      </c>
      <c r="E918">
        <v>11</v>
      </c>
      <c r="F918">
        <v>6.6</v>
      </c>
      <c r="G918" t="s">
        <v>27</v>
      </c>
      <c r="H918">
        <v>452</v>
      </c>
      <c r="I918" t="s">
        <v>182</v>
      </c>
      <c r="J918" t="s">
        <v>403</v>
      </c>
      <c r="K918" t="s">
        <v>14</v>
      </c>
    </row>
    <row r="919" spans="1:11" x14ac:dyDescent="0.2">
      <c r="A919" s="3">
        <v>39648</v>
      </c>
      <c r="B919" s="1">
        <v>0.11074074074074074</v>
      </c>
      <c r="C919">
        <v>37.552</v>
      </c>
      <c r="D919">
        <v>142.214</v>
      </c>
      <c r="E919">
        <v>22</v>
      </c>
      <c r="F919">
        <v>7</v>
      </c>
      <c r="G919" t="s">
        <v>27</v>
      </c>
      <c r="H919">
        <v>577</v>
      </c>
      <c r="I919" t="s">
        <v>182</v>
      </c>
      <c r="J919" t="s">
        <v>193</v>
      </c>
      <c r="K919" t="s">
        <v>14</v>
      </c>
    </row>
    <row r="920" spans="1:11" x14ac:dyDescent="0.2">
      <c r="A920" s="3">
        <v>39644</v>
      </c>
      <c r="B920" s="1">
        <v>0.14344907407407406</v>
      </c>
      <c r="C920">
        <v>35.799999999999997</v>
      </c>
      <c r="D920">
        <v>27.86</v>
      </c>
      <c r="E920">
        <v>52</v>
      </c>
      <c r="F920">
        <v>6.4</v>
      </c>
      <c r="G920" t="s">
        <v>27</v>
      </c>
      <c r="H920">
        <v>774</v>
      </c>
      <c r="I920" t="s">
        <v>182</v>
      </c>
      <c r="J920" t="s">
        <v>232</v>
      </c>
      <c r="K920" t="s">
        <v>14</v>
      </c>
    </row>
    <row r="921" spans="1:11" x14ac:dyDescent="0.2">
      <c r="A921" s="3">
        <v>39642</v>
      </c>
      <c r="B921" s="1">
        <v>0.62399305555555562</v>
      </c>
      <c r="C921">
        <v>21.013999999999999</v>
      </c>
      <c r="D921">
        <v>121.149</v>
      </c>
      <c r="E921">
        <v>14</v>
      </c>
      <c r="F921">
        <v>6.2</v>
      </c>
      <c r="G921" t="s">
        <v>27</v>
      </c>
      <c r="H921">
        <v>243</v>
      </c>
      <c r="I921" t="s">
        <v>182</v>
      </c>
      <c r="J921" t="s">
        <v>370</v>
      </c>
      <c r="K921" t="s">
        <v>14</v>
      </c>
    </row>
    <row r="922" spans="1:11" x14ac:dyDescent="0.2">
      <c r="A922" s="3">
        <v>39637</v>
      </c>
      <c r="B922" s="1">
        <v>0.3841087962962963</v>
      </c>
      <c r="C922">
        <v>-15.986000000000001</v>
      </c>
      <c r="D922">
        <v>-71.748000000000005</v>
      </c>
      <c r="E922">
        <v>123</v>
      </c>
      <c r="F922">
        <v>6.2</v>
      </c>
      <c r="G922" t="s">
        <v>27</v>
      </c>
      <c r="H922">
        <v>467</v>
      </c>
      <c r="I922" t="s">
        <v>182</v>
      </c>
      <c r="J922" t="s">
        <v>233</v>
      </c>
      <c r="K922" t="s">
        <v>14</v>
      </c>
    </row>
    <row r="923" spans="1:11" x14ac:dyDescent="0.2">
      <c r="A923" s="3">
        <v>39637</v>
      </c>
      <c r="B923" s="1">
        <v>0.32094907407407408</v>
      </c>
      <c r="C923">
        <v>27.532</v>
      </c>
      <c r="D923">
        <v>128.334</v>
      </c>
      <c r="E923">
        <v>43</v>
      </c>
      <c r="F923">
        <v>6</v>
      </c>
      <c r="G923" t="s">
        <v>27</v>
      </c>
      <c r="H923">
        <v>491</v>
      </c>
      <c r="I923" t="s">
        <v>182</v>
      </c>
      <c r="J923" t="s">
        <v>346</v>
      </c>
      <c r="K923" t="s">
        <v>14</v>
      </c>
    </row>
    <row r="924" spans="1:11" x14ac:dyDescent="0.2">
      <c r="A924" s="3">
        <v>39634</v>
      </c>
      <c r="B924" s="1">
        <v>9.1712962962962954E-2</v>
      </c>
      <c r="C924">
        <v>53.881999999999998</v>
      </c>
      <c r="D924">
        <v>152.886</v>
      </c>
      <c r="E924">
        <v>632.79999999999995</v>
      </c>
      <c r="F924">
        <v>7.7</v>
      </c>
      <c r="G924" t="s">
        <v>27</v>
      </c>
      <c r="H924">
        <v>777</v>
      </c>
      <c r="I924" t="s">
        <v>182</v>
      </c>
      <c r="J924" t="s">
        <v>72</v>
      </c>
      <c r="K924" t="s">
        <v>14</v>
      </c>
    </row>
    <row r="925" spans="1:11" x14ac:dyDescent="0.2">
      <c r="A925" s="3">
        <v>39632</v>
      </c>
      <c r="B925" s="1">
        <v>0.12681712962962963</v>
      </c>
      <c r="C925">
        <v>-23.37</v>
      </c>
      <c r="D925">
        <v>-179.77799999999999</v>
      </c>
      <c r="E925">
        <v>581.20000000000005</v>
      </c>
      <c r="F925">
        <v>6.2</v>
      </c>
      <c r="G925" t="s">
        <v>27</v>
      </c>
      <c r="H925">
        <v>407</v>
      </c>
      <c r="I925" t="s">
        <v>182</v>
      </c>
      <c r="J925" t="s">
        <v>261</v>
      </c>
      <c r="K925" t="s">
        <v>14</v>
      </c>
    </row>
    <row r="926" spans="1:11" x14ac:dyDescent="0.2">
      <c r="A926" s="3">
        <v>39629</v>
      </c>
      <c r="B926" s="1">
        <v>0.26230324074074074</v>
      </c>
      <c r="C926">
        <v>-58.226999999999997</v>
      </c>
      <c r="D926">
        <v>-22.099</v>
      </c>
      <c r="E926">
        <v>8</v>
      </c>
      <c r="F926">
        <v>7</v>
      </c>
      <c r="G926" t="s">
        <v>27</v>
      </c>
      <c r="H926">
        <v>309</v>
      </c>
      <c r="I926" t="s">
        <v>182</v>
      </c>
      <c r="J926" t="s">
        <v>265</v>
      </c>
      <c r="K926" t="s">
        <v>14</v>
      </c>
    </row>
    <row r="927" spans="1:11" x14ac:dyDescent="0.2">
      <c r="A927" s="3">
        <v>39628</v>
      </c>
      <c r="B927" s="1">
        <v>0.87018518518518517</v>
      </c>
      <c r="C927">
        <v>45.155999999999999</v>
      </c>
      <c r="D927">
        <v>137.446</v>
      </c>
      <c r="E927">
        <v>326</v>
      </c>
      <c r="F927">
        <v>6</v>
      </c>
      <c r="G927" t="s">
        <v>27</v>
      </c>
      <c r="H927">
        <v>605</v>
      </c>
      <c r="I927" t="s">
        <v>182</v>
      </c>
      <c r="J927" t="s">
        <v>350</v>
      </c>
      <c r="K927" t="s">
        <v>14</v>
      </c>
    </row>
    <row r="928" spans="1:11" x14ac:dyDescent="0.2">
      <c r="A928" s="3">
        <v>39627</v>
      </c>
      <c r="B928" s="1">
        <v>0.53803240740740743</v>
      </c>
      <c r="C928">
        <v>10.847</v>
      </c>
      <c r="D928">
        <v>91.712000000000003</v>
      </c>
      <c r="E928">
        <v>15</v>
      </c>
      <c r="F928">
        <v>6.1</v>
      </c>
      <c r="G928" t="s">
        <v>27</v>
      </c>
      <c r="H928">
        <v>450</v>
      </c>
      <c r="I928" t="s">
        <v>182</v>
      </c>
      <c r="J928" t="s">
        <v>329</v>
      </c>
      <c r="K928" t="s">
        <v>14</v>
      </c>
    </row>
    <row r="929" spans="1:11" x14ac:dyDescent="0.2">
      <c r="A929" s="3">
        <v>39626</v>
      </c>
      <c r="B929" s="1">
        <v>0.48626157407407411</v>
      </c>
      <c r="C929">
        <v>11.005000000000001</v>
      </c>
      <c r="D929">
        <v>91.823999999999998</v>
      </c>
      <c r="E929">
        <v>17</v>
      </c>
      <c r="F929">
        <v>6.6</v>
      </c>
      <c r="G929" t="s">
        <v>27</v>
      </c>
      <c r="H929">
        <v>630</v>
      </c>
      <c r="I929" t="s">
        <v>182</v>
      </c>
      <c r="J929" t="s">
        <v>329</v>
      </c>
      <c r="K929" t="s">
        <v>14</v>
      </c>
    </row>
    <row r="930" spans="1:11" x14ac:dyDescent="0.2">
      <c r="A930" s="3">
        <v>39625</v>
      </c>
      <c r="B930" s="1">
        <v>0.88836805555555554</v>
      </c>
      <c r="C930">
        <v>-20.768000000000001</v>
      </c>
      <c r="D930">
        <v>-173.34200000000001</v>
      </c>
      <c r="E930">
        <v>38</v>
      </c>
      <c r="F930">
        <v>6.2</v>
      </c>
      <c r="G930" t="s">
        <v>19</v>
      </c>
      <c r="H930">
        <v>479</v>
      </c>
      <c r="I930" t="s">
        <v>182</v>
      </c>
      <c r="J930" t="s">
        <v>243</v>
      </c>
      <c r="K930" t="s">
        <v>14</v>
      </c>
    </row>
    <row r="931" spans="1:11" x14ac:dyDescent="0.2">
      <c r="A931" s="3">
        <v>39621</v>
      </c>
      <c r="B931" s="1">
        <v>0.9975694444444444</v>
      </c>
      <c r="C931">
        <v>67.697999999999993</v>
      </c>
      <c r="D931">
        <v>141.27600000000001</v>
      </c>
      <c r="E931">
        <v>18</v>
      </c>
      <c r="F931">
        <v>6.1</v>
      </c>
      <c r="G931" t="s">
        <v>27</v>
      </c>
      <c r="H931">
        <v>605</v>
      </c>
      <c r="I931" t="s">
        <v>182</v>
      </c>
      <c r="J931" t="s">
        <v>404</v>
      </c>
      <c r="K931" t="s">
        <v>14</v>
      </c>
    </row>
    <row r="932" spans="1:11" x14ac:dyDescent="0.2">
      <c r="A932" s="3">
        <v>39614</v>
      </c>
      <c r="B932" s="1">
        <v>0.35922453703703705</v>
      </c>
      <c r="C932">
        <v>-36.622999999999998</v>
      </c>
      <c r="D932">
        <v>-107.45</v>
      </c>
      <c r="E932">
        <v>10</v>
      </c>
      <c r="F932">
        <v>6</v>
      </c>
      <c r="G932" t="s">
        <v>27</v>
      </c>
      <c r="H932">
        <v>252</v>
      </c>
      <c r="I932" t="s">
        <v>182</v>
      </c>
      <c r="J932" t="s">
        <v>273</v>
      </c>
      <c r="K932" t="s">
        <v>14</v>
      </c>
    </row>
    <row r="933" spans="1:11" x14ac:dyDescent="0.2">
      <c r="A933" s="3">
        <v>39612</v>
      </c>
      <c r="B933" s="1">
        <v>0.98871527777777779</v>
      </c>
      <c r="C933">
        <v>39.03</v>
      </c>
      <c r="D933">
        <v>140.881</v>
      </c>
      <c r="E933">
        <v>7.8</v>
      </c>
      <c r="F933">
        <v>6.9</v>
      </c>
      <c r="G933" t="s">
        <v>27</v>
      </c>
      <c r="H933">
        <v>654</v>
      </c>
      <c r="I933" t="s">
        <v>182</v>
      </c>
      <c r="J933" t="s">
        <v>298</v>
      </c>
      <c r="K933" t="s">
        <v>14</v>
      </c>
    </row>
    <row r="934" spans="1:11" x14ac:dyDescent="0.2">
      <c r="A934" s="3">
        <v>39607</v>
      </c>
      <c r="B934" s="1">
        <v>0.51769675925925929</v>
      </c>
      <c r="C934">
        <v>37.963000000000001</v>
      </c>
      <c r="D934">
        <v>21.524999999999999</v>
      </c>
      <c r="E934">
        <v>16</v>
      </c>
      <c r="F934">
        <v>6.4</v>
      </c>
      <c r="G934" t="s">
        <v>27</v>
      </c>
      <c r="H934">
        <v>706</v>
      </c>
      <c r="I934" t="s">
        <v>182</v>
      </c>
      <c r="J934" t="s">
        <v>405</v>
      </c>
      <c r="K934" t="s">
        <v>14</v>
      </c>
    </row>
    <row r="935" spans="1:11" x14ac:dyDescent="0.2">
      <c r="A935" s="3">
        <v>39605</v>
      </c>
      <c r="B935" s="1">
        <v>0.57138888888888884</v>
      </c>
      <c r="C935">
        <v>-7.4950000000000001</v>
      </c>
      <c r="D935">
        <v>127.88500000000001</v>
      </c>
      <c r="E935">
        <v>122</v>
      </c>
      <c r="F935">
        <v>6</v>
      </c>
      <c r="G935" t="s">
        <v>27</v>
      </c>
      <c r="H935">
        <v>262</v>
      </c>
      <c r="I935" t="s">
        <v>182</v>
      </c>
      <c r="J935" t="s">
        <v>47</v>
      </c>
      <c r="K935" t="s">
        <v>14</v>
      </c>
    </row>
    <row r="936" spans="1:11" x14ac:dyDescent="0.2">
      <c r="A936" s="3">
        <v>39604</v>
      </c>
      <c r="B936" s="1">
        <v>9.4976851851851854E-2</v>
      </c>
      <c r="C936">
        <v>-38.844000000000001</v>
      </c>
      <c r="D936">
        <v>-91.623000000000005</v>
      </c>
      <c r="E936">
        <v>10</v>
      </c>
      <c r="F936">
        <v>6</v>
      </c>
      <c r="G936" t="s">
        <v>27</v>
      </c>
      <c r="H936">
        <v>143</v>
      </c>
      <c r="I936" t="s">
        <v>182</v>
      </c>
      <c r="J936" t="s">
        <v>69</v>
      </c>
      <c r="K936" t="s">
        <v>14</v>
      </c>
    </row>
    <row r="937" spans="1:11" x14ac:dyDescent="0.2">
      <c r="A937" s="3">
        <v>39602</v>
      </c>
      <c r="B937" s="1">
        <v>0.91975694444444445</v>
      </c>
      <c r="C937">
        <v>-8.1</v>
      </c>
      <c r="D937">
        <v>120.23099999999999</v>
      </c>
      <c r="E937">
        <v>14</v>
      </c>
      <c r="F937">
        <v>6</v>
      </c>
      <c r="G937" t="s">
        <v>27</v>
      </c>
      <c r="H937">
        <v>130</v>
      </c>
      <c r="I937" t="s">
        <v>182</v>
      </c>
      <c r="J937" t="s">
        <v>406</v>
      </c>
      <c r="K937" t="s">
        <v>14</v>
      </c>
    </row>
    <row r="938" spans="1:11" x14ac:dyDescent="0.2">
      <c r="A938" s="3">
        <v>39602</v>
      </c>
      <c r="B938" s="1">
        <v>0.68113425925925919</v>
      </c>
      <c r="C938">
        <v>-10.509</v>
      </c>
      <c r="D938">
        <v>161.273</v>
      </c>
      <c r="E938">
        <v>84</v>
      </c>
      <c r="F938">
        <v>6.2</v>
      </c>
      <c r="G938" t="s">
        <v>27</v>
      </c>
      <c r="H938">
        <v>436</v>
      </c>
      <c r="I938" t="s">
        <v>182</v>
      </c>
      <c r="J938" t="s">
        <v>225</v>
      </c>
      <c r="K938" t="s">
        <v>14</v>
      </c>
    </row>
    <row r="939" spans="1:11" x14ac:dyDescent="0.2">
      <c r="A939" s="3">
        <v>39600</v>
      </c>
      <c r="B939" s="1">
        <v>0.6048958333333333</v>
      </c>
      <c r="C939">
        <v>-59.384</v>
      </c>
      <c r="D939">
        <v>149.66</v>
      </c>
      <c r="E939">
        <v>10</v>
      </c>
      <c r="F939">
        <v>6.5</v>
      </c>
      <c r="G939" t="s">
        <v>27</v>
      </c>
      <c r="H939">
        <v>157</v>
      </c>
      <c r="I939" t="s">
        <v>182</v>
      </c>
      <c r="J939" t="s">
        <v>209</v>
      </c>
      <c r="K939" t="s">
        <v>14</v>
      </c>
    </row>
    <row r="940" spans="1:11" x14ac:dyDescent="0.2">
      <c r="A940" s="3">
        <v>39600</v>
      </c>
      <c r="B940" s="1">
        <v>8.1516203703703702E-2</v>
      </c>
      <c r="C940">
        <v>20.123999999999999</v>
      </c>
      <c r="D940">
        <v>121.35</v>
      </c>
      <c r="E940">
        <v>31</v>
      </c>
      <c r="F940">
        <v>6.3</v>
      </c>
      <c r="G940" t="s">
        <v>27</v>
      </c>
      <c r="H940">
        <v>528</v>
      </c>
      <c r="I940" t="s">
        <v>182</v>
      </c>
      <c r="J940" t="s">
        <v>407</v>
      </c>
      <c r="K940" t="s">
        <v>14</v>
      </c>
    </row>
    <row r="941" spans="1:11" x14ac:dyDescent="0.2">
      <c r="A941" s="3">
        <v>39599</v>
      </c>
      <c r="B941" s="1">
        <v>0.19300925925925927</v>
      </c>
      <c r="C941">
        <v>-41.198</v>
      </c>
      <c r="D941">
        <v>80.478999999999999</v>
      </c>
      <c r="E941">
        <v>9</v>
      </c>
      <c r="F941">
        <v>6.4</v>
      </c>
      <c r="G941" t="s">
        <v>27</v>
      </c>
      <c r="H941">
        <v>267</v>
      </c>
      <c r="I941" t="s">
        <v>182</v>
      </c>
      <c r="J941" t="s">
        <v>384</v>
      </c>
      <c r="K941" t="s">
        <v>14</v>
      </c>
    </row>
    <row r="942" spans="1:11" x14ac:dyDescent="0.2">
      <c r="A942" s="3">
        <v>39597</v>
      </c>
      <c r="B942" s="1">
        <v>0.65694444444444444</v>
      </c>
      <c r="C942">
        <v>64.004999999999995</v>
      </c>
      <c r="D942">
        <v>-21.013000000000002</v>
      </c>
      <c r="E942">
        <v>9</v>
      </c>
      <c r="F942">
        <v>6.3</v>
      </c>
      <c r="G942" t="s">
        <v>27</v>
      </c>
      <c r="H942">
        <v>591</v>
      </c>
      <c r="I942" t="s">
        <v>182</v>
      </c>
      <c r="J942" t="s">
        <v>408</v>
      </c>
      <c r="K942" t="s">
        <v>14</v>
      </c>
    </row>
    <row r="943" spans="1:11" x14ac:dyDescent="0.2">
      <c r="A943" s="3">
        <v>39593</v>
      </c>
      <c r="B943" s="1">
        <v>0.80445601851851845</v>
      </c>
      <c r="C943">
        <v>56.087000000000003</v>
      </c>
      <c r="D943">
        <v>-153.78</v>
      </c>
      <c r="E943">
        <v>22</v>
      </c>
      <c r="F943">
        <v>6</v>
      </c>
      <c r="G943" t="s">
        <v>19</v>
      </c>
      <c r="H943">
        <v>468</v>
      </c>
      <c r="I943" t="s">
        <v>182</v>
      </c>
      <c r="J943" t="s">
        <v>381</v>
      </c>
      <c r="K943" t="s">
        <v>14</v>
      </c>
    </row>
    <row r="944" spans="1:11" x14ac:dyDescent="0.2">
      <c r="A944" s="3">
        <v>39593</v>
      </c>
      <c r="B944" s="1">
        <v>0.34848379629629633</v>
      </c>
      <c r="C944">
        <v>32.56</v>
      </c>
      <c r="D944">
        <v>105.423</v>
      </c>
      <c r="E944">
        <v>18</v>
      </c>
      <c r="F944">
        <v>6.1</v>
      </c>
      <c r="G944" t="s">
        <v>27</v>
      </c>
      <c r="H944">
        <v>397</v>
      </c>
      <c r="I944" t="s">
        <v>182</v>
      </c>
      <c r="J944" t="s">
        <v>402</v>
      </c>
      <c r="K944" t="s">
        <v>14</v>
      </c>
    </row>
    <row r="945" spans="1:11" x14ac:dyDescent="0.2">
      <c r="A945" s="3">
        <v>39591</v>
      </c>
      <c r="B945" s="1">
        <v>0.81636574074074064</v>
      </c>
      <c r="C945">
        <v>7.3129999999999997</v>
      </c>
      <c r="D945">
        <v>-34.896999999999998</v>
      </c>
      <c r="E945">
        <v>8</v>
      </c>
      <c r="F945">
        <v>6.5</v>
      </c>
      <c r="G945" t="s">
        <v>27</v>
      </c>
      <c r="H945">
        <v>556</v>
      </c>
      <c r="I945" t="s">
        <v>182</v>
      </c>
      <c r="J945" t="s">
        <v>296</v>
      </c>
      <c r="K945" t="s">
        <v>14</v>
      </c>
    </row>
    <row r="946" spans="1:11" x14ac:dyDescent="0.2">
      <c r="A946" s="3">
        <v>39588</v>
      </c>
      <c r="B946" s="1">
        <v>0.57887731481481486</v>
      </c>
      <c r="C946">
        <v>51.161999999999999</v>
      </c>
      <c r="D946">
        <v>178.75899999999999</v>
      </c>
      <c r="E946">
        <v>27</v>
      </c>
      <c r="F946">
        <v>6.3</v>
      </c>
      <c r="G946" t="s">
        <v>27</v>
      </c>
      <c r="H946">
        <v>480</v>
      </c>
      <c r="I946" t="s">
        <v>182</v>
      </c>
      <c r="J946" t="s">
        <v>373</v>
      </c>
      <c r="K946" t="s">
        <v>14</v>
      </c>
    </row>
    <row r="947" spans="1:11" x14ac:dyDescent="0.2">
      <c r="A947" s="3">
        <v>39587</v>
      </c>
      <c r="B947" s="1">
        <v>0.60190972222222217</v>
      </c>
      <c r="C947">
        <v>1.64</v>
      </c>
      <c r="D947">
        <v>99.147000000000006</v>
      </c>
      <c r="E947">
        <v>10</v>
      </c>
      <c r="F947">
        <v>6</v>
      </c>
      <c r="G947" t="s">
        <v>27</v>
      </c>
      <c r="H947">
        <v>300</v>
      </c>
      <c r="I947" t="s">
        <v>182</v>
      </c>
      <c r="J947" t="s">
        <v>230</v>
      </c>
      <c r="K947" t="s">
        <v>14</v>
      </c>
    </row>
    <row r="948" spans="1:11" x14ac:dyDescent="0.2">
      <c r="A948" s="3">
        <v>39580</v>
      </c>
      <c r="B948" s="1">
        <v>0.46599537037037037</v>
      </c>
      <c r="C948">
        <v>31.213999999999999</v>
      </c>
      <c r="D948">
        <v>103.61799999999999</v>
      </c>
      <c r="E948">
        <v>10</v>
      </c>
      <c r="F948">
        <v>6.1</v>
      </c>
      <c r="G948" t="s">
        <v>27</v>
      </c>
      <c r="H948">
        <v>367</v>
      </c>
      <c r="I948" t="s">
        <v>182</v>
      </c>
      <c r="J948" t="s">
        <v>409</v>
      </c>
      <c r="K948" t="s">
        <v>14</v>
      </c>
    </row>
    <row r="949" spans="1:11" x14ac:dyDescent="0.2">
      <c r="A949" s="3">
        <v>39580</v>
      </c>
      <c r="B949" s="1">
        <v>0.26945601851851853</v>
      </c>
      <c r="C949">
        <v>31.001999999999999</v>
      </c>
      <c r="D949">
        <v>103.322</v>
      </c>
      <c r="E949">
        <v>19</v>
      </c>
      <c r="F949">
        <v>7.9</v>
      </c>
      <c r="G949" t="s">
        <v>27</v>
      </c>
      <c r="H949">
        <v>774</v>
      </c>
      <c r="I949" t="s">
        <v>182</v>
      </c>
      <c r="J949" t="s">
        <v>409</v>
      </c>
      <c r="K949" t="s">
        <v>14</v>
      </c>
    </row>
    <row r="950" spans="1:11" x14ac:dyDescent="0.2">
      <c r="A950" s="3">
        <v>39577</v>
      </c>
      <c r="B950" s="1">
        <v>0.91075231481481478</v>
      </c>
      <c r="C950">
        <v>12.516</v>
      </c>
      <c r="D950">
        <v>143.18100000000001</v>
      </c>
      <c r="E950">
        <v>76</v>
      </c>
      <c r="F950">
        <v>6.8</v>
      </c>
      <c r="G950" t="s">
        <v>27</v>
      </c>
      <c r="H950">
        <v>330</v>
      </c>
      <c r="I950" t="s">
        <v>182</v>
      </c>
      <c r="J950" t="s">
        <v>410</v>
      </c>
      <c r="K950" t="s">
        <v>14</v>
      </c>
    </row>
    <row r="951" spans="1:11" x14ac:dyDescent="0.2">
      <c r="A951" s="3">
        <v>39575</v>
      </c>
      <c r="B951" s="1">
        <v>0.698125</v>
      </c>
      <c r="C951">
        <v>36.164000000000001</v>
      </c>
      <c r="D951">
        <v>141.52600000000001</v>
      </c>
      <c r="E951">
        <v>27</v>
      </c>
      <c r="F951">
        <v>6.9</v>
      </c>
      <c r="G951" t="s">
        <v>27</v>
      </c>
      <c r="H951">
        <v>519</v>
      </c>
      <c r="I951" t="s">
        <v>182</v>
      </c>
      <c r="J951" t="s">
        <v>231</v>
      </c>
      <c r="K951" t="s">
        <v>14</v>
      </c>
    </row>
    <row r="952" spans="1:11" x14ac:dyDescent="0.2">
      <c r="A952" s="3">
        <v>39575</v>
      </c>
      <c r="B952" s="1">
        <v>0.67819444444444443</v>
      </c>
      <c r="C952">
        <v>36.155999999999999</v>
      </c>
      <c r="D952">
        <v>141.756</v>
      </c>
      <c r="E952">
        <v>23.3</v>
      </c>
      <c r="F952">
        <v>6.1</v>
      </c>
      <c r="G952" t="s">
        <v>27</v>
      </c>
      <c r="H952">
        <v>429</v>
      </c>
      <c r="I952" t="s">
        <v>182</v>
      </c>
      <c r="J952" t="s">
        <v>231</v>
      </c>
      <c r="K952" t="s">
        <v>14</v>
      </c>
    </row>
    <row r="953" spans="1:11" x14ac:dyDescent="0.2">
      <c r="A953" s="3">
        <v>39575</v>
      </c>
      <c r="B953" s="1">
        <v>0.6680787037037037</v>
      </c>
      <c r="C953">
        <v>36.177999999999997</v>
      </c>
      <c r="D953">
        <v>141.54499999999999</v>
      </c>
      <c r="E953">
        <v>19</v>
      </c>
      <c r="F953">
        <v>6.2</v>
      </c>
      <c r="G953" t="s">
        <v>27</v>
      </c>
      <c r="H953">
        <v>431</v>
      </c>
      <c r="I953" t="s">
        <v>182</v>
      </c>
      <c r="J953" t="s">
        <v>231</v>
      </c>
      <c r="K953" t="s">
        <v>14</v>
      </c>
    </row>
    <row r="954" spans="1:11" x14ac:dyDescent="0.2">
      <c r="A954" s="3">
        <v>39570</v>
      </c>
      <c r="B954" s="1">
        <v>6.5011574074074083E-2</v>
      </c>
      <c r="C954">
        <v>51.863999999999997</v>
      </c>
      <c r="D954">
        <v>-177.52799999999999</v>
      </c>
      <c r="E954">
        <v>14</v>
      </c>
      <c r="F954">
        <v>6.6</v>
      </c>
      <c r="G954" t="s">
        <v>27</v>
      </c>
      <c r="H954">
        <v>661</v>
      </c>
      <c r="I954" t="s">
        <v>182</v>
      </c>
      <c r="J954" t="s">
        <v>211</v>
      </c>
      <c r="K954" t="s">
        <v>14</v>
      </c>
    </row>
    <row r="955" spans="1:11" x14ac:dyDescent="0.2">
      <c r="A955" s="3">
        <v>39566</v>
      </c>
      <c r="B955" s="1">
        <v>0.85200231481481481</v>
      </c>
      <c r="C955">
        <v>-20.238</v>
      </c>
      <c r="D955">
        <v>168.82400000000001</v>
      </c>
      <c r="E955">
        <v>35</v>
      </c>
      <c r="F955">
        <v>6.1</v>
      </c>
      <c r="G955" t="s">
        <v>27</v>
      </c>
      <c r="H955">
        <v>289</v>
      </c>
      <c r="I955" t="s">
        <v>182</v>
      </c>
      <c r="J955" t="s">
        <v>297</v>
      </c>
      <c r="K955" t="s">
        <v>14</v>
      </c>
    </row>
    <row r="956" spans="1:11" x14ac:dyDescent="0.2">
      <c r="A956" s="3">
        <v>39566</v>
      </c>
      <c r="B956" s="1">
        <v>0.77331018518518524</v>
      </c>
      <c r="C956">
        <v>-19.940999999999999</v>
      </c>
      <c r="D956">
        <v>168.953</v>
      </c>
      <c r="E956">
        <v>32</v>
      </c>
      <c r="F956">
        <v>6.4</v>
      </c>
      <c r="G956" t="s">
        <v>27</v>
      </c>
      <c r="H956">
        <v>511</v>
      </c>
      <c r="I956" t="s">
        <v>182</v>
      </c>
      <c r="J956" t="s">
        <v>185</v>
      </c>
      <c r="K956" t="s">
        <v>14</v>
      </c>
    </row>
    <row r="957" spans="1:11" x14ac:dyDescent="0.2">
      <c r="A957" s="3">
        <v>39566</v>
      </c>
      <c r="B957" s="1">
        <v>0.66521990740740744</v>
      </c>
      <c r="C957">
        <v>-58.738999999999997</v>
      </c>
      <c r="D957">
        <v>-24.713999999999999</v>
      </c>
      <c r="E957">
        <v>35</v>
      </c>
      <c r="F957">
        <v>6.1</v>
      </c>
      <c r="G957" t="s">
        <v>27</v>
      </c>
      <c r="H957">
        <v>169</v>
      </c>
      <c r="I957" t="s">
        <v>182</v>
      </c>
      <c r="J957" t="s">
        <v>265</v>
      </c>
      <c r="K957" t="s">
        <v>14</v>
      </c>
    </row>
    <row r="958" spans="1:11" x14ac:dyDescent="0.2">
      <c r="A958" s="3">
        <v>39564</v>
      </c>
      <c r="B958" s="1">
        <v>0.98251157407407408</v>
      </c>
      <c r="C958">
        <v>-49.091000000000001</v>
      </c>
      <c r="D958">
        <v>164.11699999999999</v>
      </c>
      <c r="E958">
        <v>10</v>
      </c>
      <c r="F958">
        <v>6.1</v>
      </c>
      <c r="G958" t="s">
        <v>19</v>
      </c>
      <c r="H958">
        <v>223</v>
      </c>
      <c r="I958" t="s">
        <v>182</v>
      </c>
      <c r="J958" t="s">
        <v>411</v>
      </c>
      <c r="K958" t="s">
        <v>14</v>
      </c>
    </row>
    <row r="959" spans="1:11" x14ac:dyDescent="0.2">
      <c r="A959" s="3">
        <v>39562</v>
      </c>
      <c r="B959" s="1">
        <v>0.51028935185185187</v>
      </c>
      <c r="C959">
        <v>-1.1819999999999999</v>
      </c>
      <c r="D959">
        <v>-23.471</v>
      </c>
      <c r="E959">
        <v>10</v>
      </c>
      <c r="F959">
        <v>6.5</v>
      </c>
      <c r="G959" t="s">
        <v>27</v>
      </c>
      <c r="H959">
        <v>328</v>
      </c>
      <c r="I959" t="s">
        <v>182</v>
      </c>
      <c r="J959" t="s">
        <v>296</v>
      </c>
      <c r="K959" t="s">
        <v>14</v>
      </c>
    </row>
    <row r="960" spans="1:11" x14ac:dyDescent="0.2">
      <c r="A960" s="3">
        <v>39561</v>
      </c>
      <c r="B960" s="1">
        <v>0.76991898148148152</v>
      </c>
      <c r="C960">
        <v>22.881</v>
      </c>
      <c r="D960">
        <v>121.619</v>
      </c>
      <c r="E960">
        <v>10</v>
      </c>
      <c r="F960">
        <v>6</v>
      </c>
      <c r="G960" t="s">
        <v>27</v>
      </c>
      <c r="H960">
        <v>190</v>
      </c>
      <c r="I960" t="s">
        <v>182</v>
      </c>
      <c r="J960" t="s">
        <v>370</v>
      </c>
      <c r="K960" t="s">
        <v>14</v>
      </c>
    </row>
    <row r="961" spans="1:11" x14ac:dyDescent="0.2">
      <c r="A961" s="3">
        <v>39557</v>
      </c>
      <c r="B961" s="1">
        <v>0.43138888888888888</v>
      </c>
      <c r="C961">
        <v>-7.875</v>
      </c>
      <c r="D961">
        <v>125.72199999999999</v>
      </c>
      <c r="E961">
        <v>10</v>
      </c>
      <c r="F961">
        <v>6</v>
      </c>
      <c r="G961" t="s">
        <v>19</v>
      </c>
      <c r="H961">
        <v>162</v>
      </c>
      <c r="I961" t="s">
        <v>182</v>
      </c>
      <c r="J961" t="s">
        <v>47</v>
      </c>
      <c r="K961" t="s">
        <v>14</v>
      </c>
    </row>
    <row r="962" spans="1:11" x14ac:dyDescent="0.2">
      <c r="A962" s="3">
        <v>39557</v>
      </c>
      <c r="B962" s="1">
        <v>0.24909722222222222</v>
      </c>
      <c r="C962">
        <v>-20.273</v>
      </c>
      <c r="D962">
        <v>168.79599999999999</v>
      </c>
      <c r="E962">
        <v>14</v>
      </c>
      <c r="F962">
        <v>6.3</v>
      </c>
      <c r="G962" t="s">
        <v>27</v>
      </c>
      <c r="H962">
        <v>311</v>
      </c>
      <c r="I962" t="s">
        <v>182</v>
      </c>
      <c r="J962" t="s">
        <v>297</v>
      </c>
      <c r="K962" t="s">
        <v>14</v>
      </c>
    </row>
    <row r="963" spans="1:11" x14ac:dyDescent="0.2">
      <c r="A963" s="3">
        <v>39557</v>
      </c>
      <c r="B963" s="1">
        <v>0.13362268518518519</v>
      </c>
      <c r="C963">
        <v>-7.8150000000000004</v>
      </c>
      <c r="D963">
        <v>125.694</v>
      </c>
      <c r="E963">
        <v>13</v>
      </c>
      <c r="F963">
        <v>6.1</v>
      </c>
      <c r="G963" t="s">
        <v>27</v>
      </c>
      <c r="H963">
        <v>207</v>
      </c>
      <c r="I963" t="s">
        <v>182</v>
      </c>
      <c r="J963" t="s">
        <v>47</v>
      </c>
      <c r="K963" t="s">
        <v>14</v>
      </c>
    </row>
    <row r="964" spans="1:11" x14ac:dyDescent="0.2">
      <c r="A964" s="3">
        <v>39556</v>
      </c>
      <c r="B964" s="1">
        <v>0.86049768518518521</v>
      </c>
      <c r="C964">
        <v>-17.341999999999999</v>
      </c>
      <c r="D964">
        <v>-179.02199999999999</v>
      </c>
      <c r="E964">
        <v>553.79999999999995</v>
      </c>
      <c r="F964">
        <v>6.3</v>
      </c>
      <c r="G964" t="s">
        <v>27</v>
      </c>
      <c r="H964">
        <v>533</v>
      </c>
      <c r="I964" t="s">
        <v>182</v>
      </c>
      <c r="J964" t="s">
        <v>51</v>
      </c>
      <c r="K964" t="s">
        <v>14</v>
      </c>
    </row>
    <row r="965" spans="1:11" x14ac:dyDescent="0.2">
      <c r="A965" s="3">
        <v>39554</v>
      </c>
      <c r="B965" s="1">
        <v>0.24605324074074075</v>
      </c>
      <c r="C965">
        <v>51.878</v>
      </c>
      <c r="D965">
        <v>-179.16499999999999</v>
      </c>
      <c r="E965">
        <v>13</v>
      </c>
      <c r="F965">
        <v>6.6</v>
      </c>
      <c r="G965" t="s">
        <v>27</v>
      </c>
      <c r="H965">
        <v>676</v>
      </c>
      <c r="I965" t="s">
        <v>182</v>
      </c>
      <c r="J965" t="s">
        <v>211</v>
      </c>
      <c r="K965" t="s">
        <v>14</v>
      </c>
    </row>
    <row r="966" spans="1:11" x14ac:dyDescent="0.2">
      <c r="A966" s="3">
        <v>39554</v>
      </c>
      <c r="B966" s="1">
        <v>2.4861111111111108E-2</v>
      </c>
      <c r="C966">
        <v>-18.609000000000002</v>
      </c>
      <c r="D966">
        <v>-175.69900000000001</v>
      </c>
      <c r="E966">
        <v>10</v>
      </c>
      <c r="F966">
        <v>6.3</v>
      </c>
      <c r="G966" t="s">
        <v>27</v>
      </c>
      <c r="H966">
        <v>278</v>
      </c>
      <c r="I966" t="s">
        <v>182</v>
      </c>
      <c r="J966" t="s">
        <v>243</v>
      </c>
      <c r="K966" t="s">
        <v>14</v>
      </c>
    </row>
    <row r="967" spans="1:11" x14ac:dyDescent="0.2">
      <c r="A967" s="3">
        <v>39553</v>
      </c>
      <c r="B967" s="1">
        <v>0.95822916666666658</v>
      </c>
      <c r="C967">
        <v>51.856000000000002</v>
      </c>
      <c r="D967">
        <v>-179.36099999999999</v>
      </c>
      <c r="E967">
        <v>11</v>
      </c>
      <c r="F967">
        <v>6.4</v>
      </c>
      <c r="G967" t="s">
        <v>27</v>
      </c>
      <c r="H967">
        <v>613</v>
      </c>
      <c r="I967" t="s">
        <v>182</v>
      </c>
      <c r="J967" t="s">
        <v>211</v>
      </c>
      <c r="K967" t="s">
        <v>14</v>
      </c>
    </row>
    <row r="968" spans="1:11" x14ac:dyDescent="0.2">
      <c r="A968" s="3">
        <v>39553</v>
      </c>
      <c r="B968" s="1">
        <v>0.12712962962962962</v>
      </c>
      <c r="C968">
        <v>13.564</v>
      </c>
      <c r="D968">
        <v>-90.599000000000004</v>
      </c>
      <c r="E968">
        <v>33</v>
      </c>
      <c r="F968">
        <v>6.1</v>
      </c>
      <c r="G968" t="s">
        <v>27</v>
      </c>
      <c r="H968">
        <v>372</v>
      </c>
      <c r="I968" t="s">
        <v>182</v>
      </c>
      <c r="J968" t="s">
        <v>200</v>
      </c>
      <c r="K968" t="s">
        <v>14</v>
      </c>
    </row>
    <row r="969" spans="1:11" x14ac:dyDescent="0.2">
      <c r="A969" s="3">
        <v>39552</v>
      </c>
      <c r="B969" s="1">
        <v>0.4064699074074074</v>
      </c>
      <c r="C969">
        <v>-56.021999999999998</v>
      </c>
      <c r="D969">
        <v>-28.035</v>
      </c>
      <c r="E969">
        <v>140.19999999999999</v>
      </c>
      <c r="F969">
        <v>6</v>
      </c>
      <c r="G969" t="s">
        <v>27</v>
      </c>
      <c r="H969">
        <v>290</v>
      </c>
      <c r="I969" t="s">
        <v>182</v>
      </c>
      <c r="J969" t="s">
        <v>265</v>
      </c>
      <c r="K969" t="s">
        <v>14</v>
      </c>
    </row>
    <row r="970" spans="1:11" x14ac:dyDescent="0.2">
      <c r="A970" s="3">
        <v>39550</v>
      </c>
      <c r="B970" s="1">
        <v>2.0972222222222222E-2</v>
      </c>
      <c r="C970">
        <v>-55.664000000000001</v>
      </c>
      <c r="D970">
        <v>158.453</v>
      </c>
      <c r="E970">
        <v>16</v>
      </c>
      <c r="F970">
        <v>7.1</v>
      </c>
      <c r="G970" t="s">
        <v>27</v>
      </c>
      <c r="H970">
        <v>541</v>
      </c>
      <c r="I970" t="s">
        <v>182</v>
      </c>
      <c r="J970" t="s">
        <v>356</v>
      </c>
      <c r="K970" t="s">
        <v>14</v>
      </c>
    </row>
    <row r="971" spans="1:11" x14ac:dyDescent="0.2">
      <c r="A971" s="3">
        <v>39549</v>
      </c>
      <c r="B971" s="1">
        <v>0.73959490740740741</v>
      </c>
      <c r="C971">
        <v>-20.391999999999999</v>
      </c>
      <c r="D971">
        <v>168.839</v>
      </c>
      <c r="E971">
        <v>11</v>
      </c>
      <c r="F971">
        <v>6.1</v>
      </c>
      <c r="G971" t="s">
        <v>27</v>
      </c>
      <c r="H971">
        <v>257</v>
      </c>
      <c r="I971" t="s">
        <v>182</v>
      </c>
      <c r="J971" t="s">
        <v>297</v>
      </c>
      <c r="K971" t="s">
        <v>14</v>
      </c>
    </row>
    <row r="972" spans="1:11" x14ac:dyDescent="0.2">
      <c r="A972" s="3">
        <v>39547</v>
      </c>
      <c r="B972" s="1">
        <v>0.61655092592592597</v>
      </c>
      <c r="C972">
        <v>-19.997</v>
      </c>
      <c r="D972">
        <v>168.874</v>
      </c>
      <c r="E972">
        <v>35</v>
      </c>
      <c r="F972">
        <v>6.3</v>
      </c>
      <c r="G972" t="s">
        <v>27</v>
      </c>
      <c r="H972">
        <v>322</v>
      </c>
      <c r="I972" t="s">
        <v>182</v>
      </c>
      <c r="J972" t="s">
        <v>185</v>
      </c>
      <c r="K972" t="s">
        <v>14</v>
      </c>
    </row>
    <row r="973" spans="1:11" x14ac:dyDescent="0.2">
      <c r="A973" s="3">
        <v>39547</v>
      </c>
      <c r="B973" s="1">
        <v>0.53208333333333335</v>
      </c>
      <c r="C973">
        <v>-20.071000000000002</v>
      </c>
      <c r="D973">
        <v>168.892</v>
      </c>
      <c r="E973">
        <v>33</v>
      </c>
      <c r="F973">
        <v>7.3</v>
      </c>
      <c r="G973" t="s">
        <v>27</v>
      </c>
      <c r="H973">
        <v>486</v>
      </c>
      <c r="I973" t="s">
        <v>182</v>
      </c>
      <c r="J973" t="s">
        <v>297</v>
      </c>
      <c r="K973" t="s">
        <v>14</v>
      </c>
    </row>
    <row r="974" spans="1:11" x14ac:dyDescent="0.2">
      <c r="A974" s="3">
        <v>39547</v>
      </c>
      <c r="B974" s="1">
        <v>0.47476851851851848</v>
      </c>
      <c r="C974">
        <v>-20.184999999999999</v>
      </c>
      <c r="D974">
        <v>168.905</v>
      </c>
      <c r="E974">
        <v>35</v>
      </c>
      <c r="F974">
        <v>6.3</v>
      </c>
      <c r="G974" t="s">
        <v>27</v>
      </c>
      <c r="H974">
        <v>298</v>
      </c>
      <c r="I974" t="s">
        <v>182</v>
      </c>
      <c r="J974" t="s">
        <v>297</v>
      </c>
      <c r="K974" t="s">
        <v>14</v>
      </c>
    </row>
    <row r="975" spans="1:11" x14ac:dyDescent="0.2">
      <c r="A975" s="3">
        <v>39547</v>
      </c>
      <c r="B975" s="1">
        <v>0.46755787037037039</v>
      </c>
      <c r="C975">
        <v>-20.175000000000001</v>
      </c>
      <c r="D975">
        <v>168.86099999999999</v>
      </c>
      <c r="E975">
        <v>16</v>
      </c>
      <c r="F975">
        <v>6.4</v>
      </c>
      <c r="G975" t="s">
        <v>27</v>
      </c>
      <c r="H975">
        <v>276</v>
      </c>
      <c r="I975" t="s">
        <v>182</v>
      </c>
      <c r="J975" t="s">
        <v>297</v>
      </c>
      <c r="K975" t="s">
        <v>14</v>
      </c>
    </row>
    <row r="976" spans="1:11" x14ac:dyDescent="0.2">
      <c r="A976" s="3">
        <v>39536</v>
      </c>
      <c r="B976" s="1">
        <v>0.72974537037037035</v>
      </c>
      <c r="C976">
        <v>2.855</v>
      </c>
      <c r="D976">
        <v>95.296000000000006</v>
      </c>
      <c r="E976">
        <v>20</v>
      </c>
      <c r="F976">
        <v>6.3</v>
      </c>
      <c r="G976" t="s">
        <v>27</v>
      </c>
      <c r="H976">
        <v>368</v>
      </c>
      <c r="I976" t="s">
        <v>182</v>
      </c>
      <c r="J976" t="s">
        <v>226</v>
      </c>
      <c r="K976" t="s">
        <v>14</v>
      </c>
    </row>
    <row r="977" spans="1:11" x14ac:dyDescent="0.2">
      <c r="A977" s="3">
        <v>39531</v>
      </c>
      <c r="B977" s="1">
        <v>0.86049768518518521</v>
      </c>
      <c r="C977">
        <v>-20.042999999999999</v>
      </c>
      <c r="D977">
        <v>-68.962999999999994</v>
      </c>
      <c r="E977">
        <v>120</v>
      </c>
      <c r="F977">
        <v>6.2</v>
      </c>
      <c r="G977" t="s">
        <v>19</v>
      </c>
      <c r="H977">
        <v>404</v>
      </c>
      <c r="I977" t="s">
        <v>182</v>
      </c>
      <c r="J977" t="s">
        <v>241</v>
      </c>
      <c r="K977" t="s">
        <v>14</v>
      </c>
    </row>
    <row r="978" spans="1:11" x14ac:dyDescent="0.2">
      <c r="A978" s="3">
        <v>39529</v>
      </c>
      <c r="B978" s="1">
        <v>0.89179398148148159</v>
      </c>
      <c r="C978">
        <v>52.176000000000002</v>
      </c>
      <c r="D978">
        <v>-178.71600000000001</v>
      </c>
      <c r="E978">
        <v>132</v>
      </c>
      <c r="F978">
        <v>6.2</v>
      </c>
      <c r="G978" t="s">
        <v>27</v>
      </c>
      <c r="H978">
        <v>583</v>
      </c>
      <c r="I978" t="s">
        <v>182</v>
      </c>
      <c r="J978" t="s">
        <v>211</v>
      </c>
      <c r="K978" t="s">
        <v>14</v>
      </c>
    </row>
    <row r="979" spans="1:11" x14ac:dyDescent="0.2">
      <c r="A979" s="3">
        <v>39527</v>
      </c>
      <c r="B979" s="1">
        <v>0.93954861111111121</v>
      </c>
      <c r="C979">
        <v>35.49</v>
      </c>
      <c r="D979">
        <v>81.466999999999999</v>
      </c>
      <c r="E979">
        <v>10</v>
      </c>
      <c r="F979">
        <v>7.2</v>
      </c>
      <c r="G979" t="s">
        <v>27</v>
      </c>
      <c r="H979">
        <v>532</v>
      </c>
      <c r="I979" t="s">
        <v>182</v>
      </c>
      <c r="J979" t="s">
        <v>221</v>
      </c>
      <c r="K979" t="s">
        <v>14</v>
      </c>
    </row>
    <row r="980" spans="1:11" x14ac:dyDescent="0.2">
      <c r="A980" s="3">
        <v>39527</v>
      </c>
      <c r="B980" s="1">
        <v>0.59074074074074068</v>
      </c>
      <c r="C980">
        <v>6.1920000000000002</v>
      </c>
      <c r="D980">
        <v>126.934</v>
      </c>
      <c r="E980">
        <v>45</v>
      </c>
      <c r="F980">
        <v>6.1</v>
      </c>
      <c r="G980" t="s">
        <v>19</v>
      </c>
      <c r="H980">
        <v>287</v>
      </c>
      <c r="I980" t="s">
        <v>182</v>
      </c>
      <c r="J980" t="s">
        <v>204</v>
      </c>
      <c r="K980" t="s">
        <v>14</v>
      </c>
    </row>
    <row r="981" spans="1:11" x14ac:dyDescent="0.2">
      <c r="A981" s="3">
        <v>39525</v>
      </c>
      <c r="B981" s="1">
        <v>0.34915509259259259</v>
      </c>
      <c r="C981">
        <v>-29.251999999999999</v>
      </c>
      <c r="D981">
        <v>-177.44</v>
      </c>
      <c r="E981">
        <v>25</v>
      </c>
      <c r="F981">
        <v>6.2</v>
      </c>
      <c r="G981" t="s">
        <v>27</v>
      </c>
      <c r="H981">
        <v>347</v>
      </c>
      <c r="I981" t="s">
        <v>182</v>
      </c>
      <c r="J981" t="s">
        <v>293</v>
      </c>
      <c r="K981" t="s">
        <v>14</v>
      </c>
    </row>
    <row r="982" spans="1:11" x14ac:dyDescent="0.2">
      <c r="A982" s="3">
        <v>39522</v>
      </c>
      <c r="B982" s="1">
        <v>0.61349537037037039</v>
      </c>
      <c r="C982">
        <v>2.7080000000000002</v>
      </c>
      <c r="D982">
        <v>94.596000000000004</v>
      </c>
      <c r="E982">
        <v>25</v>
      </c>
      <c r="F982">
        <v>6</v>
      </c>
      <c r="G982" t="s">
        <v>27</v>
      </c>
      <c r="H982">
        <v>390</v>
      </c>
      <c r="I982" t="s">
        <v>182</v>
      </c>
      <c r="J982" t="s">
        <v>249</v>
      </c>
      <c r="K982" t="s">
        <v>14</v>
      </c>
    </row>
    <row r="983" spans="1:11" x14ac:dyDescent="0.2">
      <c r="A983" s="3">
        <v>39521</v>
      </c>
      <c r="B983" s="1">
        <v>0.93899305555555557</v>
      </c>
      <c r="C983">
        <v>26.988</v>
      </c>
      <c r="D983">
        <v>142.59899999999999</v>
      </c>
      <c r="E983">
        <v>10</v>
      </c>
      <c r="F983">
        <v>6</v>
      </c>
      <c r="G983" t="s">
        <v>27</v>
      </c>
      <c r="H983">
        <v>403</v>
      </c>
      <c r="I983" t="s">
        <v>182</v>
      </c>
      <c r="J983" t="s">
        <v>237</v>
      </c>
      <c r="K983" t="s">
        <v>14</v>
      </c>
    </row>
    <row r="984" spans="1:11" x14ac:dyDescent="0.2">
      <c r="A984" s="3">
        <v>39520</v>
      </c>
      <c r="B984" s="1">
        <v>0.56162037037037038</v>
      </c>
      <c r="C984">
        <v>-45.491999999999997</v>
      </c>
      <c r="D984">
        <v>35.008000000000003</v>
      </c>
      <c r="E984">
        <v>10</v>
      </c>
      <c r="F984">
        <v>6</v>
      </c>
      <c r="G984" t="s">
        <v>27</v>
      </c>
      <c r="H984">
        <v>81</v>
      </c>
      <c r="I984" t="s">
        <v>182</v>
      </c>
      <c r="J984" t="s">
        <v>376</v>
      </c>
      <c r="K984" t="s">
        <v>14</v>
      </c>
    </row>
    <row r="985" spans="1:11" x14ac:dyDescent="0.2">
      <c r="A985" s="3">
        <v>39519</v>
      </c>
      <c r="B985" s="1">
        <v>0.48396990740740736</v>
      </c>
      <c r="C985">
        <v>-16.489000000000001</v>
      </c>
      <c r="D985">
        <v>167.18299999999999</v>
      </c>
      <c r="E985">
        <v>10</v>
      </c>
      <c r="F985">
        <v>6.3</v>
      </c>
      <c r="G985" t="s">
        <v>27</v>
      </c>
      <c r="H985">
        <v>204</v>
      </c>
      <c r="I985" t="s">
        <v>182</v>
      </c>
      <c r="J985" t="s">
        <v>185</v>
      </c>
      <c r="K985" t="s">
        <v>14</v>
      </c>
    </row>
    <row r="986" spans="1:11" x14ac:dyDescent="0.2">
      <c r="A986" s="3">
        <v>39519</v>
      </c>
      <c r="B986" s="1">
        <v>0.47469907407407402</v>
      </c>
      <c r="C986">
        <v>-16.567</v>
      </c>
      <c r="D986">
        <v>167.33500000000001</v>
      </c>
      <c r="E986">
        <v>13</v>
      </c>
      <c r="F986">
        <v>6.4</v>
      </c>
      <c r="G986" t="s">
        <v>27</v>
      </c>
      <c r="H986">
        <v>267</v>
      </c>
      <c r="I986" t="s">
        <v>182</v>
      </c>
      <c r="J986" t="s">
        <v>185</v>
      </c>
      <c r="K986" t="s">
        <v>14</v>
      </c>
    </row>
    <row r="987" spans="1:11" x14ac:dyDescent="0.2">
      <c r="A987" s="3">
        <v>39510</v>
      </c>
      <c r="B987" s="1">
        <v>0.59113425925925933</v>
      </c>
      <c r="C987">
        <v>13.351000000000001</v>
      </c>
      <c r="D987">
        <v>125.63</v>
      </c>
      <c r="E987">
        <v>24</v>
      </c>
      <c r="F987">
        <v>6.9</v>
      </c>
      <c r="G987" t="s">
        <v>27</v>
      </c>
      <c r="H987">
        <v>544</v>
      </c>
      <c r="I987" t="s">
        <v>182</v>
      </c>
      <c r="J987" t="s">
        <v>217</v>
      </c>
      <c r="K987" t="s">
        <v>14</v>
      </c>
    </row>
    <row r="988" spans="1:11" x14ac:dyDescent="0.2">
      <c r="A988" s="3">
        <v>39510</v>
      </c>
      <c r="B988" s="1">
        <v>0.5761574074074074</v>
      </c>
      <c r="C988">
        <v>19.913</v>
      </c>
      <c r="D988">
        <v>121.334</v>
      </c>
      <c r="E988">
        <v>10</v>
      </c>
      <c r="F988">
        <v>6</v>
      </c>
      <c r="G988" t="s">
        <v>27</v>
      </c>
      <c r="H988">
        <v>418</v>
      </c>
      <c r="I988" t="s">
        <v>182</v>
      </c>
      <c r="J988" t="s">
        <v>412</v>
      </c>
      <c r="K988" t="s">
        <v>14</v>
      </c>
    </row>
    <row r="989" spans="1:11" x14ac:dyDescent="0.2">
      <c r="A989" s="3">
        <v>39510</v>
      </c>
      <c r="B989" s="1">
        <v>0.39655092592592595</v>
      </c>
      <c r="C989">
        <v>46.405999999999999</v>
      </c>
      <c r="D989">
        <v>153.17500000000001</v>
      </c>
      <c r="E989">
        <v>10</v>
      </c>
      <c r="F989">
        <v>6.5</v>
      </c>
      <c r="G989" t="s">
        <v>27</v>
      </c>
      <c r="H989">
        <v>556</v>
      </c>
      <c r="I989" t="s">
        <v>182</v>
      </c>
      <c r="J989" t="s">
        <v>195</v>
      </c>
      <c r="K989" t="s">
        <v>14</v>
      </c>
    </row>
    <row r="990" spans="1:11" x14ac:dyDescent="0.2">
      <c r="A990" s="3">
        <v>39510</v>
      </c>
      <c r="B990" s="1">
        <v>0.10934027777777777</v>
      </c>
      <c r="C990">
        <v>-2.1800000000000002</v>
      </c>
      <c r="D990">
        <v>99.822999999999993</v>
      </c>
      <c r="E990">
        <v>25</v>
      </c>
      <c r="F990">
        <v>6.2</v>
      </c>
      <c r="G990" t="s">
        <v>27</v>
      </c>
      <c r="H990">
        <v>367</v>
      </c>
      <c r="I990" t="s">
        <v>182</v>
      </c>
      <c r="J990" t="s">
        <v>213</v>
      </c>
      <c r="K990" t="s">
        <v>14</v>
      </c>
    </row>
    <row r="991" spans="1:11" x14ac:dyDescent="0.2">
      <c r="A991" s="3">
        <v>39505</v>
      </c>
      <c r="B991" s="1">
        <v>0.28773148148148148</v>
      </c>
      <c r="C991">
        <v>26.815999999999999</v>
      </c>
      <c r="D991">
        <v>142.43799999999999</v>
      </c>
      <c r="E991">
        <v>15</v>
      </c>
      <c r="F991">
        <v>6.2</v>
      </c>
      <c r="G991" t="s">
        <v>27</v>
      </c>
      <c r="H991">
        <v>437</v>
      </c>
      <c r="I991" t="s">
        <v>182</v>
      </c>
      <c r="J991" t="s">
        <v>237</v>
      </c>
      <c r="K991" t="s">
        <v>14</v>
      </c>
    </row>
    <row r="992" spans="1:11" x14ac:dyDescent="0.2">
      <c r="A992" s="3">
        <v>39503</v>
      </c>
      <c r="B992" s="1">
        <v>0.87659722222222225</v>
      </c>
      <c r="C992">
        <v>-2.2450000000000001</v>
      </c>
      <c r="D992">
        <v>99.808000000000007</v>
      </c>
      <c r="E992">
        <v>25</v>
      </c>
      <c r="F992">
        <v>6.7</v>
      </c>
      <c r="G992" t="s">
        <v>27</v>
      </c>
      <c r="H992">
        <v>543</v>
      </c>
      <c r="I992" t="s">
        <v>182</v>
      </c>
      <c r="J992" t="s">
        <v>213</v>
      </c>
      <c r="K992" t="s">
        <v>14</v>
      </c>
    </row>
    <row r="993" spans="1:11" x14ac:dyDescent="0.2">
      <c r="A993" s="3">
        <v>39503</v>
      </c>
      <c r="B993" s="1">
        <v>0.75420138888888888</v>
      </c>
      <c r="C993">
        <v>-2.3319999999999999</v>
      </c>
      <c r="D993">
        <v>99.891000000000005</v>
      </c>
      <c r="E993">
        <v>25</v>
      </c>
      <c r="F993">
        <v>6.6</v>
      </c>
      <c r="G993" t="s">
        <v>27</v>
      </c>
      <c r="H993">
        <v>421</v>
      </c>
      <c r="I993" t="s">
        <v>182</v>
      </c>
      <c r="J993" t="s">
        <v>213</v>
      </c>
      <c r="K993" t="s">
        <v>14</v>
      </c>
    </row>
    <row r="994" spans="1:11" x14ac:dyDescent="0.2">
      <c r="A994" s="3">
        <v>39503</v>
      </c>
      <c r="B994" s="1">
        <v>0.35871527777777779</v>
      </c>
      <c r="C994">
        <v>-2.4860000000000002</v>
      </c>
      <c r="D994">
        <v>99.971999999999994</v>
      </c>
      <c r="E994">
        <v>25</v>
      </c>
      <c r="F994">
        <v>7.2</v>
      </c>
      <c r="G994" t="s">
        <v>27</v>
      </c>
      <c r="H994">
        <v>505</v>
      </c>
      <c r="I994" t="s">
        <v>182</v>
      </c>
      <c r="J994" t="s">
        <v>213</v>
      </c>
      <c r="K994" t="s">
        <v>14</v>
      </c>
    </row>
    <row r="995" spans="1:11" x14ac:dyDescent="0.2">
      <c r="A995" s="3">
        <v>39502</v>
      </c>
      <c r="B995" s="1">
        <v>0.61552083333333341</v>
      </c>
      <c r="C995">
        <v>-2.4049999999999998</v>
      </c>
      <c r="D995">
        <v>99.930999999999997</v>
      </c>
      <c r="E995">
        <v>22</v>
      </c>
      <c r="F995">
        <v>6.5</v>
      </c>
      <c r="G995" t="s">
        <v>27</v>
      </c>
      <c r="H995">
        <v>429</v>
      </c>
      <c r="I995" t="s">
        <v>182</v>
      </c>
      <c r="J995" t="s">
        <v>213</v>
      </c>
      <c r="K995" t="s">
        <v>14</v>
      </c>
    </row>
    <row r="996" spans="1:11" x14ac:dyDescent="0.2">
      <c r="A996" s="3">
        <v>39501</v>
      </c>
      <c r="B996" s="1">
        <v>0.66481481481481486</v>
      </c>
      <c r="C996">
        <v>-57.335000000000001</v>
      </c>
      <c r="D996">
        <v>-23.433</v>
      </c>
      <c r="E996">
        <v>14</v>
      </c>
      <c r="F996">
        <v>6.8</v>
      </c>
      <c r="G996" t="s">
        <v>27</v>
      </c>
      <c r="H996">
        <v>338</v>
      </c>
      <c r="I996" t="s">
        <v>182</v>
      </c>
      <c r="J996" t="s">
        <v>265</v>
      </c>
      <c r="K996" t="s">
        <v>14</v>
      </c>
    </row>
    <row r="997" spans="1:11" x14ac:dyDescent="0.2">
      <c r="A997" s="3">
        <v>39499</v>
      </c>
      <c r="B997" s="1">
        <v>0.59446759259259263</v>
      </c>
      <c r="C997">
        <v>41.152999999999999</v>
      </c>
      <c r="D997">
        <v>-114.867</v>
      </c>
      <c r="E997">
        <v>6.7</v>
      </c>
      <c r="F997">
        <v>6</v>
      </c>
      <c r="G997" t="s">
        <v>27</v>
      </c>
      <c r="H997">
        <v>518</v>
      </c>
      <c r="I997" t="s">
        <v>182</v>
      </c>
      <c r="J997" t="s">
        <v>413</v>
      </c>
      <c r="K997" t="s">
        <v>14</v>
      </c>
    </row>
    <row r="998" spans="1:11" x14ac:dyDescent="0.2">
      <c r="A998" s="3">
        <v>39499</v>
      </c>
      <c r="B998" s="1">
        <v>0.11548611111111111</v>
      </c>
      <c r="C998">
        <v>77.078999999999994</v>
      </c>
      <c r="D998">
        <v>18.571000000000002</v>
      </c>
      <c r="E998">
        <v>12</v>
      </c>
      <c r="F998">
        <v>6.1</v>
      </c>
      <c r="G998" t="s">
        <v>27</v>
      </c>
      <c r="H998">
        <v>637</v>
      </c>
      <c r="I998" t="s">
        <v>182</v>
      </c>
      <c r="J998" t="s">
        <v>414</v>
      </c>
      <c r="K998" t="s">
        <v>14</v>
      </c>
    </row>
    <row r="999" spans="1:11" x14ac:dyDescent="0.2">
      <c r="A999" s="3">
        <v>39498</v>
      </c>
      <c r="B999" s="1">
        <v>0.7688194444444445</v>
      </c>
      <c r="C999">
        <v>36.287999999999997</v>
      </c>
      <c r="D999">
        <v>21.774999999999999</v>
      </c>
      <c r="E999">
        <v>9.9</v>
      </c>
      <c r="F999">
        <v>6.2</v>
      </c>
      <c r="G999" t="s">
        <v>27</v>
      </c>
      <c r="H999">
        <v>568</v>
      </c>
      <c r="I999" t="s">
        <v>182</v>
      </c>
      <c r="J999" t="s">
        <v>405</v>
      </c>
      <c r="K999" t="s">
        <v>14</v>
      </c>
    </row>
    <row r="1000" spans="1:11" x14ac:dyDescent="0.2">
      <c r="A1000" s="3">
        <v>39498</v>
      </c>
      <c r="B1000" s="1">
        <v>0.33923611111111113</v>
      </c>
      <c r="C1000">
        <v>2.7679999999999998</v>
      </c>
      <c r="D1000">
        <v>95.963999999999999</v>
      </c>
      <c r="E1000">
        <v>26</v>
      </c>
      <c r="F1000">
        <v>7.4</v>
      </c>
      <c r="G1000" t="s">
        <v>27</v>
      </c>
      <c r="H1000">
        <v>607</v>
      </c>
      <c r="I1000" t="s">
        <v>182</v>
      </c>
      <c r="J1000" t="s">
        <v>226</v>
      </c>
      <c r="K1000" t="s">
        <v>14</v>
      </c>
    </row>
    <row r="1001" spans="1:11" x14ac:dyDescent="0.2">
      <c r="A1001" s="3">
        <v>39494</v>
      </c>
      <c r="B1001" s="1">
        <v>0.61471064814814813</v>
      </c>
      <c r="C1001">
        <v>-21.346</v>
      </c>
      <c r="D1001">
        <v>-68.385000000000005</v>
      </c>
      <c r="E1001">
        <v>130.1</v>
      </c>
      <c r="F1001">
        <v>6.1</v>
      </c>
      <c r="G1001" t="s">
        <v>19</v>
      </c>
      <c r="H1001">
        <v>428</v>
      </c>
      <c r="I1001" t="s">
        <v>182</v>
      </c>
      <c r="J1001" t="s">
        <v>294</v>
      </c>
      <c r="K1001" t="s">
        <v>14</v>
      </c>
    </row>
    <row r="1002" spans="1:11" x14ac:dyDescent="0.2">
      <c r="A1002" s="3">
        <v>39492</v>
      </c>
      <c r="B1002" s="1">
        <v>0.50619212962962956</v>
      </c>
      <c r="C1002">
        <v>36.344999999999999</v>
      </c>
      <c r="D1002">
        <v>21.863</v>
      </c>
      <c r="E1002">
        <v>28</v>
      </c>
      <c r="F1002">
        <v>6.5</v>
      </c>
      <c r="G1002" t="s">
        <v>27</v>
      </c>
      <c r="H1002">
        <v>650</v>
      </c>
      <c r="I1002" t="s">
        <v>182</v>
      </c>
      <c r="J1002" t="s">
        <v>405</v>
      </c>
      <c r="K1002" t="s">
        <v>14</v>
      </c>
    </row>
    <row r="1003" spans="1:11" x14ac:dyDescent="0.2">
      <c r="A1003" s="3">
        <v>39492</v>
      </c>
      <c r="B1003" s="1">
        <v>0.4231712962962963</v>
      </c>
      <c r="C1003">
        <v>36.500999999999998</v>
      </c>
      <c r="D1003">
        <v>21.67</v>
      </c>
      <c r="E1003">
        <v>29</v>
      </c>
      <c r="F1003">
        <v>6.9</v>
      </c>
      <c r="G1003" t="s">
        <v>27</v>
      </c>
      <c r="H1003">
        <v>645</v>
      </c>
      <c r="I1003" t="s">
        <v>182</v>
      </c>
      <c r="J1003" t="s">
        <v>405</v>
      </c>
      <c r="K1003" t="s">
        <v>14</v>
      </c>
    </row>
    <row r="1004" spans="1:11" x14ac:dyDescent="0.2">
      <c r="A1004" s="3">
        <v>39491</v>
      </c>
      <c r="B1004" s="1">
        <v>0.83247685185185183</v>
      </c>
      <c r="C1004">
        <v>-8.1579999999999995</v>
      </c>
      <c r="D1004">
        <v>128.64400000000001</v>
      </c>
      <c r="E1004">
        <v>19</v>
      </c>
      <c r="F1004">
        <v>6.2</v>
      </c>
      <c r="G1004" t="s">
        <v>27</v>
      </c>
      <c r="H1004">
        <v>370</v>
      </c>
      <c r="I1004" t="s">
        <v>182</v>
      </c>
      <c r="J1004" t="s">
        <v>415</v>
      </c>
      <c r="K1004" t="s">
        <v>14</v>
      </c>
    </row>
    <row r="1005" spans="1:11" x14ac:dyDescent="0.2">
      <c r="A1005" s="3">
        <v>39490</v>
      </c>
      <c r="B1005" s="1">
        <v>0.53493055555555558</v>
      </c>
      <c r="C1005">
        <v>16.356999999999999</v>
      </c>
      <c r="D1005">
        <v>-94.304000000000002</v>
      </c>
      <c r="E1005">
        <v>83</v>
      </c>
      <c r="F1005">
        <v>6.5</v>
      </c>
      <c r="G1005" t="s">
        <v>27</v>
      </c>
      <c r="H1005">
        <v>521</v>
      </c>
      <c r="I1005" t="s">
        <v>182</v>
      </c>
      <c r="J1005" t="s">
        <v>256</v>
      </c>
      <c r="K1005" t="s">
        <v>14</v>
      </c>
    </row>
    <row r="1006" spans="1:11" x14ac:dyDescent="0.2">
      <c r="A1006" s="3">
        <v>39488</v>
      </c>
      <c r="B1006" s="1">
        <v>0.51530092592592591</v>
      </c>
      <c r="C1006">
        <v>-60.796999999999997</v>
      </c>
      <c r="D1006">
        <v>-25.585999999999999</v>
      </c>
      <c r="E1006">
        <v>8</v>
      </c>
      <c r="F1006">
        <v>6.6</v>
      </c>
      <c r="G1006" t="s">
        <v>27</v>
      </c>
      <c r="H1006">
        <v>264</v>
      </c>
      <c r="I1006" t="s">
        <v>182</v>
      </c>
      <c r="J1006" t="s">
        <v>265</v>
      </c>
      <c r="K1006" t="s">
        <v>14</v>
      </c>
    </row>
    <row r="1007" spans="1:11" x14ac:dyDescent="0.2">
      <c r="A1007" s="3">
        <v>39487</v>
      </c>
      <c r="B1007" s="1">
        <v>0.77362268518518518</v>
      </c>
      <c r="C1007">
        <v>-0.23599999999999999</v>
      </c>
      <c r="D1007">
        <v>125.084</v>
      </c>
      <c r="E1007">
        <v>38</v>
      </c>
      <c r="F1007">
        <v>6</v>
      </c>
      <c r="G1007" t="s">
        <v>27</v>
      </c>
      <c r="H1007">
        <v>204</v>
      </c>
      <c r="I1007" t="s">
        <v>182</v>
      </c>
      <c r="J1007" t="s">
        <v>190</v>
      </c>
      <c r="K1007" t="s">
        <v>14</v>
      </c>
    </row>
    <row r="1008" spans="1:11" x14ac:dyDescent="0.2">
      <c r="A1008" s="3">
        <v>39486</v>
      </c>
      <c r="B1008" s="1">
        <v>0.40155092592592595</v>
      </c>
      <c r="C1008">
        <v>10.670999999999999</v>
      </c>
      <c r="D1008">
        <v>-41.899000000000001</v>
      </c>
      <c r="E1008">
        <v>9</v>
      </c>
      <c r="F1008">
        <v>6.9</v>
      </c>
      <c r="G1008" t="s">
        <v>27</v>
      </c>
      <c r="H1008">
        <v>600</v>
      </c>
      <c r="I1008" t="s">
        <v>182</v>
      </c>
      <c r="J1008" t="s">
        <v>331</v>
      </c>
      <c r="K1008" t="s">
        <v>14</v>
      </c>
    </row>
    <row r="1009" spans="1:11" x14ac:dyDescent="0.2">
      <c r="A1009" s="3">
        <v>39482</v>
      </c>
      <c r="B1009" s="1">
        <v>0.70936342592592594</v>
      </c>
      <c r="C1009">
        <v>-20.166</v>
      </c>
      <c r="D1009">
        <v>-70.037000000000006</v>
      </c>
      <c r="E1009">
        <v>35</v>
      </c>
      <c r="F1009">
        <v>6.3</v>
      </c>
      <c r="G1009" t="s">
        <v>27</v>
      </c>
      <c r="H1009">
        <v>375</v>
      </c>
      <c r="I1009" t="s">
        <v>182</v>
      </c>
      <c r="J1009" t="s">
        <v>241</v>
      </c>
      <c r="K1009" t="s">
        <v>14</v>
      </c>
    </row>
    <row r="1010" spans="1:11" x14ac:dyDescent="0.2">
      <c r="A1010" s="3">
        <v>39479</v>
      </c>
      <c r="B1010" s="1">
        <v>0.50701388888888888</v>
      </c>
      <c r="C1010">
        <v>-21.495000000000001</v>
      </c>
      <c r="D1010">
        <v>-179.352</v>
      </c>
      <c r="E1010">
        <v>604.20000000000005</v>
      </c>
      <c r="F1010">
        <v>6</v>
      </c>
      <c r="G1010" t="s">
        <v>19</v>
      </c>
      <c r="H1010">
        <v>379</v>
      </c>
      <c r="I1010" t="s">
        <v>182</v>
      </c>
      <c r="J1010" t="s">
        <v>51</v>
      </c>
      <c r="K1010" t="s">
        <v>14</v>
      </c>
    </row>
    <row r="1011" spans="1:11" x14ac:dyDescent="0.2">
      <c r="A1011" s="3">
        <v>39477</v>
      </c>
      <c r="B1011" s="1">
        <v>0.31437500000000002</v>
      </c>
      <c r="C1011">
        <v>-7.3019999999999996</v>
      </c>
      <c r="D1011">
        <v>127.688</v>
      </c>
      <c r="E1011">
        <v>8</v>
      </c>
      <c r="F1011">
        <v>6.2</v>
      </c>
      <c r="G1011" t="s">
        <v>27</v>
      </c>
      <c r="H1011">
        <v>321</v>
      </c>
      <c r="I1011" t="s">
        <v>182</v>
      </c>
      <c r="J1011" t="s">
        <v>47</v>
      </c>
      <c r="K1011" t="s">
        <v>14</v>
      </c>
    </row>
    <row r="1012" spans="1:11" x14ac:dyDescent="0.2">
      <c r="A1012" s="3">
        <v>39469</v>
      </c>
      <c r="B1012" s="1">
        <v>0.71871527777777777</v>
      </c>
      <c r="C1012">
        <v>1.0109999999999999</v>
      </c>
      <c r="D1012">
        <v>97.441999999999993</v>
      </c>
      <c r="E1012">
        <v>20</v>
      </c>
      <c r="F1012">
        <v>6.2</v>
      </c>
      <c r="G1012" t="s">
        <v>19</v>
      </c>
      <c r="H1012">
        <v>157</v>
      </c>
      <c r="I1012" t="s">
        <v>182</v>
      </c>
      <c r="J1012" t="s">
        <v>300</v>
      </c>
      <c r="K1012" t="s">
        <v>14</v>
      </c>
    </row>
    <row r="1013" spans="1:11" x14ac:dyDescent="0.2">
      <c r="A1013" s="3">
        <v>39469</v>
      </c>
      <c r="B1013" s="1">
        <v>0.45093749999999999</v>
      </c>
      <c r="C1013">
        <v>-15.419</v>
      </c>
      <c r="D1013">
        <v>-175.589</v>
      </c>
      <c r="E1013">
        <v>10</v>
      </c>
      <c r="F1013">
        <v>6.1</v>
      </c>
      <c r="G1013" t="s">
        <v>27</v>
      </c>
      <c r="H1013">
        <v>184</v>
      </c>
      <c r="I1013" t="s">
        <v>182</v>
      </c>
      <c r="J1013" t="s">
        <v>243</v>
      </c>
      <c r="K1013" t="s">
        <v>14</v>
      </c>
    </row>
    <row r="1014" spans="1:11" x14ac:dyDescent="0.2">
      <c r="A1014" s="3">
        <v>39469</v>
      </c>
      <c r="B1014" s="1">
        <v>0.33041666666666664</v>
      </c>
      <c r="C1014">
        <v>-15.276999999999999</v>
      </c>
      <c r="D1014">
        <v>-175.34800000000001</v>
      </c>
      <c r="E1014">
        <v>6</v>
      </c>
      <c r="F1014">
        <v>6</v>
      </c>
      <c r="G1014" t="s">
        <v>27</v>
      </c>
      <c r="H1014">
        <v>219</v>
      </c>
      <c r="I1014" t="s">
        <v>182</v>
      </c>
      <c r="J1014" t="s">
        <v>243</v>
      </c>
      <c r="K1014" t="s">
        <v>14</v>
      </c>
    </row>
    <row r="1015" spans="1:11" x14ac:dyDescent="0.2">
      <c r="A1015" s="3">
        <v>39467</v>
      </c>
      <c r="B1015" s="1">
        <v>0.85143518518518524</v>
      </c>
      <c r="C1015">
        <v>2.3460000000000001</v>
      </c>
      <c r="D1015">
        <v>126.816</v>
      </c>
      <c r="E1015">
        <v>35</v>
      </c>
      <c r="F1015">
        <v>6.1</v>
      </c>
      <c r="G1015" t="s">
        <v>27</v>
      </c>
      <c r="H1015">
        <v>213</v>
      </c>
      <c r="I1015" t="s">
        <v>182</v>
      </c>
      <c r="J1015" t="s">
        <v>190</v>
      </c>
      <c r="K1015" t="s">
        <v>14</v>
      </c>
    </row>
    <row r="1016" spans="1:11" x14ac:dyDescent="0.2">
      <c r="A1016" s="3">
        <v>39462</v>
      </c>
      <c r="B1016" s="1">
        <v>0.7446180555555556</v>
      </c>
      <c r="C1016">
        <v>-21.984000000000002</v>
      </c>
      <c r="D1016">
        <v>-179.535</v>
      </c>
      <c r="E1016">
        <v>597.6</v>
      </c>
      <c r="F1016">
        <v>6.5</v>
      </c>
      <c r="G1016" t="s">
        <v>27</v>
      </c>
      <c r="H1016">
        <v>484</v>
      </c>
      <c r="I1016" t="s">
        <v>182</v>
      </c>
      <c r="J1016" t="s">
        <v>51</v>
      </c>
      <c r="K1016" t="s">
        <v>14</v>
      </c>
    </row>
    <row r="1017" spans="1:11" x14ac:dyDescent="0.2">
      <c r="A1017" s="3">
        <v>39457</v>
      </c>
      <c r="B1017" s="1">
        <v>6.7581018518518512E-2</v>
      </c>
      <c r="C1017">
        <v>43.784999999999997</v>
      </c>
      <c r="D1017">
        <v>-127.264</v>
      </c>
      <c r="E1017">
        <v>13</v>
      </c>
      <c r="F1017">
        <v>6.3</v>
      </c>
      <c r="G1017" t="s">
        <v>27</v>
      </c>
      <c r="H1017">
        <v>232</v>
      </c>
      <c r="I1017" t="s">
        <v>182</v>
      </c>
      <c r="J1017" t="s">
        <v>253</v>
      </c>
      <c r="K1017" t="s">
        <v>14</v>
      </c>
    </row>
    <row r="1018" spans="1:11" x14ac:dyDescent="0.2">
      <c r="A1018" s="3">
        <v>39456</v>
      </c>
      <c r="B1018" s="1">
        <v>0.61111111111111105</v>
      </c>
      <c r="C1018">
        <v>51.649000000000001</v>
      </c>
      <c r="D1018">
        <v>-131.18299999999999</v>
      </c>
      <c r="E1018">
        <v>10</v>
      </c>
      <c r="F1018">
        <v>6.1</v>
      </c>
      <c r="G1018" t="s">
        <v>27</v>
      </c>
      <c r="H1018">
        <v>333</v>
      </c>
      <c r="I1018" t="s">
        <v>182</v>
      </c>
      <c r="J1018" t="s">
        <v>416</v>
      </c>
      <c r="K1018" t="s">
        <v>14</v>
      </c>
    </row>
    <row r="1019" spans="1:11" x14ac:dyDescent="0.2">
      <c r="A1019" s="3">
        <v>39456</v>
      </c>
      <c r="B1019" s="1">
        <v>0.35190972222222222</v>
      </c>
      <c r="C1019">
        <v>32.287999999999997</v>
      </c>
      <c r="D1019">
        <v>85.165999999999997</v>
      </c>
      <c r="E1019">
        <v>10</v>
      </c>
      <c r="F1019">
        <v>6.4</v>
      </c>
      <c r="G1019" t="s">
        <v>27</v>
      </c>
      <c r="H1019">
        <v>485</v>
      </c>
      <c r="I1019" t="s">
        <v>182</v>
      </c>
      <c r="J1019" t="s">
        <v>395</v>
      </c>
      <c r="K1019" t="s">
        <v>14</v>
      </c>
    </row>
    <row r="1020" spans="1:11" x14ac:dyDescent="0.2">
      <c r="A1020" s="3">
        <v>39453</v>
      </c>
      <c r="B1020" s="1">
        <v>0.21828703703703703</v>
      </c>
      <c r="C1020">
        <v>37.216000000000001</v>
      </c>
      <c r="D1020">
        <v>22.693000000000001</v>
      </c>
      <c r="E1020">
        <v>75</v>
      </c>
      <c r="F1020">
        <v>6.2</v>
      </c>
      <c r="G1020" t="s">
        <v>19</v>
      </c>
      <c r="H1020">
        <v>640</v>
      </c>
      <c r="I1020" t="s">
        <v>182</v>
      </c>
      <c r="J1020" t="s">
        <v>405</v>
      </c>
      <c r="K1020" t="s">
        <v>14</v>
      </c>
    </row>
    <row r="1021" spans="1:11" x14ac:dyDescent="0.2">
      <c r="A1021" s="3">
        <v>39452</v>
      </c>
      <c r="B1021" s="1">
        <v>0.4894444444444444</v>
      </c>
      <c r="C1021">
        <v>51.162999999999997</v>
      </c>
      <c r="D1021">
        <v>-130.542</v>
      </c>
      <c r="E1021">
        <v>10</v>
      </c>
      <c r="F1021">
        <v>6.4</v>
      </c>
      <c r="G1021" t="s">
        <v>27</v>
      </c>
      <c r="H1021">
        <v>462</v>
      </c>
      <c r="I1021" t="s">
        <v>182</v>
      </c>
      <c r="J1021" t="s">
        <v>416</v>
      </c>
      <c r="K1021" t="s">
        <v>14</v>
      </c>
    </row>
    <row r="1022" spans="1:11" x14ac:dyDescent="0.2">
      <c r="A1022" s="3">
        <v>39452</v>
      </c>
      <c r="B1022" s="1">
        <v>0.45909722222222221</v>
      </c>
      <c r="C1022">
        <v>51.253999999999998</v>
      </c>
      <c r="D1022">
        <v>-130.74600000000001</v>
      </c>
      <c r="E1022">
        <v>15</v>
      </c>
      <c r="F1022">
        <v>6.6</v>
      </c>
      <c r="G1022" t="s">
        <v>27</v>
      </c>
      <c r="H1022">
        <v>422</v>
      </c>
      <c r="I1022" t="s">
        <v>182</v>
      </c>
      <c r="J1022" t="s">
        <v>416</v>
      </c>
      <c r="K1022" t="s">
        <v>14</v>
      </c>
    </row>
    <row r="1023" spans="1:11" x14ac:dyDescent="0.2">
      <c r="A1023" s="3">
        <v>39451</v>
      </c>
      <c r="B1023" s="1">
        <v>0.31201388888888887</v>
      </c>
      <c r="C1023">
        <v>-2.782</v>
      </c>
      <c r="D1023">
        <v>101.032</v>
      </c>
      <c r="E1023">
        <v>35</v>
      </c>
      <c r="F1023">
        <v>6</v>
      </c>
      <c r="G1023" t="s">
        <v>27</v>
      </c>
      <c r="H1023">
        <v>298</v>
      </c>
      <c r="I1023" t="s">
        <v>182</v>
      </c>
      <c r="J1023" t="s">
        <v>314</v>
      </c>
      <c r="K1023" t="s">
        <v>14</v>
      </c>
    </row>
    <row r="1024" spans="1:11" x14ac:dyDescent="0.2">
      <c r="A1024" s="3">
        <v>39448</v>
      </c>
      <c r="B1024" s="1">
        <v>0.78818287037037038</v>
      </c>
      <c r="C1024">
        <v>-5.8780000000000001</v>
      </c>
      <c r="D1024">
        <v>146.88399999999999</v>
      </c>
      <c r="E1024">
        <v>34</v>
      </c>
      <c r="F1024">
        <v>6.3</v>
      </c>
      <c r="G1024" t="s">
        <v>27</v>
      </c>
      <c r="H1024">
        <v>373</v>
      </c>
      <c r="I1024" t="s">
        <v>182</v>
      </c>
      <c r="J1024" t="s">
        <v>247</v>
      </c>
      <c r="K1024" t="s">
        <v>14</v>
      </c>
    </row>
    <row r="1025" spans="1:11" x14ac:dyDescent="0.2">
      <c r="A1025" s="3">
        <v>39442</v>
      </c>
      <c r="B1025" s="1">
        <v>0.9200694444444445</v>
      </c>
      <c r="C1025">
        <v>52.558</v>
      </c>
      <c r="D1025">
        <v>-168.221</v>
      </c>
      <c r="E1025">
        <v>25</v>
      </c>
      <c r="F1025">
        <v>6.4</v>
      </c>
      <c r="G1025" t="s">
        <v>27</v>
      </c>
      <c r="H1025">
        <v>566</v>
      </c>
      <c r="I1025" t="s">
        <v>182</v>
      </c>
      <c r="J1025" t="s">
        <v>223</v>
      </c>
      <c r="K1025" t="s">
        <v>14</v>
      </c>
    </row>
    <row r="1026" spans="1:11" x14ac:dyDescent="0.2">
      <c r="A1026" s="3">
        <v>39441</v>
      </c>
      <c r="B1026" s="1">
        <v>0.58650462962962957</v>
      </c>
      <c r="C1026">
        <v>38.503</v>
      </c>
      <c r="D1026">
        <v>142.02600000000001</v>
      </c>
      <c r="E1026">
        <v>48.4</v>
      </c>
      <c r="F1026">
        <v>6.1</v>
      </c>
      <c r="G1026" t="s">
        <v>27</v>
      </c>
      <c r="H1026">
        <v>351</v>
      </c>
      <c r="I1026" t="s">
        <v>182</v>
      </c>
      <c r="J1026" t="s">
        <v>231</v>
      </c>
      <c r="K1026" t="s">
        <v>14</v>
      </c>
    </row>
    <row r="1027" spans="1:11" x14ac:dyDescent="0.2">
      <c r="A1027" s="3">
        <v>39438</v>
      </c>
      <c r="B1027" s="1">
        <v>0.51825231481481482</v>
      </c>
      <c r="C1027">
        <v>2.0870000000000002</v>
      </c>
      <c r="D1027">
        <v>96.805999999999997</v>
      </c>
      <c r="E1027">
        <v>23</v>
      </c>
      <c r="F1027">
        <v>6.1</v>
      </c>
      <c r="G1027" t="s">
        <v>27</v>
      </c>
      <c r="H1027">
        <v>279</v>
      </c>
      <c r="I1027" t="s">
        <v>182</v>
      </c>
      <c r="J1027" t="s">
        <v>226</v>
      </c>
      <c r="K1027" t="s">
        <v>14</v>
      </c>
    </row>
    <row r="1028" spans="1:11" x14ac:dyDescent="0.2">
      <c r="A1028" s="3">
        <v>39438</v>
      </c>
      <c r="B1028" s="1">
        <v>0.29939814814814814</v>
      </c>
      <c r="C1028">
        <v>-2.407</v>
      </c>
      <c r="D1028">
        <v>139.06700000000001</v>
      </c>
      <c r="E1028">
        <v>20</v>
      </c>
      <c r="F1028">
        <v>6.2</v>
      </c>
      <c r="G1028" t="s">
        <v>27</v>
      </c>
      <c r="H1028">
        <v>280</v>
      </c>
      <c r="I1028" t="s">
        <v>182</v>
      </c>
      <c r="J1028" t="s">
        <v>245</v>
      </c>
      <c r="K1028" t="s">
        <v>14</v>
      </c>
    </row>
    <row r="1029" spans="1:11" x14ac:dyDescent="0.2">
      <c r="A1029" s="3">
        <v>39437</v>
      </c>
      <c r="B1029" s="1">
        <v>0.30872685185185184</v>
      </c>
      <c r="C1029">
        <v>51.366</v>
      </c>
      <c r="D1029">
        <v>-178.97900000000001</v>
      </c>
      <c r="E1029">
        <v>25</v>
      </c>
      <c r="F1029">
        <v>6.3</v>
      </c>
      <c r="G1029" t="s">
        <v>27</v>
      </c>
      <c r="H1029">
        <v>336</v>
      </c>
      <c r="I1029" t="s">
        <v>182</v>
      </c>
      <c r="J1029" t="s">
        <v>211</v>
      </c>
      <c r="K1029" t="s">
        <v>14</v>
      </c>
    </row>
    <row r="1030" spans="1:11" x14ac:dyDescent="0.2">
      <c r="A1030" s="3">
        <v>39436</v>
      </c>
      <c r="B1030" s="1">
        <v>0.33003472222222224</v>
      </c>
      <c r="C1030">
        <v>-39.011000000000003</v>
      </c>
      <c r="D1030">
        <v>178.291</v>
      </c>
      <c r="E1030">
        <v>20</v>
      </c>
      <c r="F1030">
        <v>6.6</v>
      </c>
      <c r="G1030" t="s">
        <v>27</v>
      </c>
      <c r="H1030">
        <v>461</v>
      </c>
      <c r="I1030" t="s">
        <v>182</v>
      </c>
      <c r="J1030" t="s">
        <v>417</v>
      </c>
      <c r="K1030" t="s">
        <v>14</v>
      </c>
    </row>
    <row r="1031" spans="1:11" x14ac:dyDescent="0.2">
      <c r="A1031" s="3">
        <v>39435</v>
      </c>
      <c r="B1031" s="1">
        <v>0.39614583333333336</v>
      </c>
      <c r="C1031">
        <v>51.36</v>
      </c>
      <c r="D1031">
        <v>-179.50899999999999</v>
      </c>
      <c r="E1031">
        <v>34</v>
      </c>
      <c r="F1031">
        <v>7.2</v>
      </c>
      <c r="G1031" t="s">
        <v>27</v>
      </c>
      <c r="H1031">
        <v>702</v>
      </c>
      <c r="I1031" t="s">
        <v>182</v>
      </c>
      <c r="J1031" t="s">
        <v>211</v>
      </c>
      <c r="K1031" t="s">
        <v>14</v>
      </c>
    </row>
    <row r="1032" spans="1:11" x14ac:dyDescent="0.2">
      <c r="A1032" s="3">
        <v>39432</v>
      </c>
      <c r="B1032" s="1">
        <v>0.33978009259259262</v>
      </c>
      <c r="C1032">
        <v>-22.954000000000001</v>
      </c>
      <c r="D1032">
        <v>-70.182000000000002</v>
      </c>
      <c r="E1032">
        <v>45</v>
      </c>
      <c r="F1032">
        <v>6.7</v>
      </c>
      <c r="G1032" t="s">
        <v>19</v>
      </c>
      <c r="H1032">
        <v>481</v>
      </c>
      <c r="I1032" t="s">
        <v>182</v>
      </c>
      <c r="J1032" t="s">
        <v>294</v>
      </c>
      <c r="K1032" t="s">
        <v>14</v>
      </c>
    </row>
    <row r="1033" spans="1:11" x14ac:dyDescent="0.2">
      <c r="A1033" s="3">
        <v>39431</v>
      </c>
      <c r="B1033" s="1">
        <v>0.40269675925925924</v>
      </c>
      <c r="C1033">
        <v>-6.6219999999999999</v>
      </c>
      <c r="D1033">
        <v>131.09</v>
      </c>
      <c r="E1033">
        <v>57</v>
      </c>
      <c r="F1033">
        <v>6.4</v>
      </c>
      <c r="G1033" t="s">
        <v>27</v>
      </c>
      <c r="H1033">
        <v>326</v>
      </c>
      <c r="I1033" t="s">
        <v>182</v>
      </c>
      <c r="J1033" t="s">
        <v>418</v>
      </c>
      <c r="K1033" t="s">
        <v>14</v>
      </c>
    </row>
    <row r="1034" spans="1:11" x14ac:dyDescent="0.2">
      <c r="A1034" s="3">
        <v>39431</v>
      </c>
      <c r="B1034" s="1">
        <v>0.33559027777777778</v>
      </c>
      <c r="C1034">
        <v>-7.5259999999999998</v>
      </c>
      <c r="D1034">
        <v>127.474</v>
      </c>
      <c r="E1034">
        <v>175.9</v>
      </c>
      <c r="F1034">
        <v>6</v>
      </c>
      <c r="G1034" t="s">
        <v>27</v>
      </c>
      <c r="H1034">
        <v>421</v>
      </c>
      <c r="I1034" t="s">
        <v>182</v>
      </c>
      <c r="J1034" t="s">
        <v>47</v>
      </c>
      <c r="K1034" t="s">
        <v>14</v>
      </c>
    </row>
    <row r="1035" spans="1:11" x14ac:dyDescent="0.2">
      <c r="A1035" s="3">
        <v>39429</v>
      </c>
      <c r="B1035" s="1">
        <v>0.6607291666666667</v>
      </c>
      <c r="C1035">
        <v>-15.212999999999999</v>
      </c>
      <c r="D1035">
        <v>-172.36699999999999</v>
      </c>
      <c r="E1035">
        <v>17</v>
      </c>
      <c r="F1035">
        <v>6.2</v>
      </c>
      <c r="G1035" t="s">
        <v>27</v>
      </c>
      <c r="H1035">
        <v>427</v>
      </c>
      <c r="I1035" t="s">
        <v>182</v>
      </c>
      <c r="J1035" t="s">
        <v>358</v>
      </c>
      <c r="K1035" t="s">
        <v>14</v>
      </c>
    </row>
    <row r="1036" spans="1:11" x14ac:dyDescent="0.2">
      <c r="A1036" s="3">
        <v>39429</v>
      </c>
      <c r="B1036" s="1">
        <v>0.30809027777777781</v>
      </c>
      <c r="C1036">
        <v>-23.202000000000002</v>
      </c>
      <c r="D1036">
        <v>-70.549000000000007</v>
      </c>
      <c r="E1036">
        <v>16</v>
      </c>
      <c r="F1036">
        <v>6.2</v>
      </c>
      <c r="G1036" t="s">
        <v>27</v>
      </c>
      <c r="H1036">
        <v>272</v>
      </c>
      <c r="I1036" t="s">
        <v>182</v>
      </c>
      <c r="J1036" t="s">
        <v>294</v>
      </c>
      <c r="K1036" t="s">
        <v>14</v>
      </c>
    </row>
    <row r="1037" spans="1:11" x14ac:dyDescent="0.2">
      <c r="A1037" s="3">
        <v>39429</v>
      </c>
      <c r="B1037" s="1">
        <v>0.22246527777777778</v>
      </c>
      <c r="C1037">
        <v>-23.157</v>
      </c>
      <c r="D1037">
        <v>-70.478999999999999</v>
      </c>
      <c r="E1037">
        <v>15</v>
      </c>
      <c r="F1037">
        <v>6</v>
      </c>
      <c r="G1037" t="s">
        <v>27</v>
      </c>
      <c r="H1037">
        <v>225</v>
      </c>
      <c r="I1037" t="s">
        <v>182</v>
      </c>
      <c r="J1037" t="s">
        <v>294</v>
      </c>
      <c r="K1037" t="s">
        <v>14</v>
      </c>
    </row>
    <row r="1038" spans="1:11" x14ac:dyDescent="0.2">
      <c r="A1038" s="3">
        <v>39425</v>
      </c>
      <c r="B1038" s="1">
        <v>0.31134259259259262</v>
      </c>
      <c r="C1038">
        <v>-25.995999999999999</v>
      </c>
      <c r="D1038">
        <v>-177.51400000000001</v>
      </c>
      <c r="E1038">
        <v>152.5</v>
      </c>
      <c r="F1038">
        <v>7.8</v>
      </c>
      <c r="G1038" t="s">
        <v>27</v>
      </c>
      <c r="H1038">
        <v>512</v>
      </c>
      <c r="I1038" t="s">
        <v>182</v>
      </c>
      <c r="J1038" t="s">
        <v>261</v>
      </c>
      <c r="K1038" t="s">
        <v>14</v>
      </c>
    </row>
    <row r="1039" spans="1:11" x14ac:dyDescent="0.2">
      <c r="A1039" s="3">
        <v>39415</v>
      </c>
      <c r="B1039" s="1">
        <v>0.79189814814814818</v>
      </c>
      <c r="C1039">
        <v>14.944000000000001</v>
      </c>
      <c r="D1039">
        <v>-61.274000000000001</v>
      </c>
      <c r="E1039">
        <v>156</v>
      </c>
      <c r="F1039">
        <v>7.4</v>
      </c>
      <c r="G1039" t="s">
        <v>19</v>
      </c>
      <c r="H1039">
        <v>663</v>
      </c>
      <c r="I1039" t="s">
        <v>182</v>
      </c>
      <c r="J1039" t="s">
        <v>419</v>
      </c>
      <c r="K1039" t="s">
        <v>14</v>
      </c>
    </row>
    <row r="1040" spans="1:11" x14ac:dyDescent="0.2">
      <c r="A1040" s="3">
        <v>39415</v>
      </c>
      <c r="B1040" s="1">
        <v>0.14331018518518518</v>
      </c>
      <c r="C1040">
        <v>-36.756</v>
      </c>
      <c r="D1040">
        <v>-97.403999999999996</v>
      </c>
      <c r="E1040">
        <v>10</v>
      </c>
      <c r="F1040">
        <v>6.3</v>
      </c>
      <c r="G1040" t="s">
        <v>27</v>
      </c>
      <c r="H1040">
        <v>192</v>
      </c>
      <c r="I1040" t="s">
        <v>182</v>
      </c>
      <c r="J1040" t="s">
        <v>69</v>
      </c>
      <c r="K1040" t="s">
        <v>14</v>
      </c>
    </row>
    <row r="1041" spans="1:11" x14ac:dyDescent="0.2">
      <c r="A1041" s="3">
        <v>39413</v>
      </c>
      <c r="B1041" s="1">
        <v>0.49303240740740745</v>
      </c>
      <c r="C1041">
        <v>-10.95</v>
      </c>
      <c r="D1041">
        <v>162.149</v>
      </c>
      <c r="E1041">
        <v>16</v>
      </c>
      <c r="F1041">
        <v>6.6</v>
      </c>
      <c r="G1041" t="s">
        <v>27</v>
      </c>
      <c r="H1041">
        <v>280</v>
      </c>
      <c r="I1041" t="s">
        <v>182</v>
      </c>
      <c r="J1041" t="s">
        <v>225</v>
      </c>
      <c r="K1041" t="s">
        <v>14</v>
      </c>
    </row>
    <row r="1042" spans="1:11" x14ac:dyDescent="0.2">
      <c r="A1042" s="3">
        <v>39411</v>
      </c>
      <c r="B1042" s="1">
        <v>0.82853009259259258</v>
      </c>
      <c r="C1042">
        <v>-8.2240000000000002</v>
      </c>
      <c r="D1042">
        <v>118.467</v>
      </c>
      <c r="E1042">
        <v>18</v>
      </c>
      <c r="F1042">
        <v>6.5</v>
      </c>
      <c r="G1042" t="s">
        <v>27</v>
      </c>
      <c r="H1042">
        <v>272</v>
      </c>
      <c r="I1042" t="s">
        <v>182</v>
      </c>
      <c r="J1042" t="s">
        <v>355</v>
      </c>
      <c r="K1042" t="s">
        <v>14</v>
      </c>
    </row>
    <row r="1043" spans="1:11" x14ac:dyDescent="0.2">
      <c r="A1043" s="3">
        <v>39411</v>
      </c>
      <c r="B1043" s="1">
        <v>0.73724537037037041</v>
      </c>
      <c r="C1043">
        <v>-2.238</v>
      </c>
      <c r="D1043">
        <v>100.413</v>
      </c>
      <c r="E1043">
        <v>35</v>
      </c>
      <c r="F1043">
        <v>6</v>
      </c>
      <c r="G1043" t="s">
        <v>19</v>
      </c>
      <c r="H1043">
        <v>331</v>
      </c>
      <c r="I1043" t="s">
        <v>182</v>
      </c>
      <c r="J1043" t="s">
        <v>213</v>
      </c>
      <c r="K1043" t="s">
        <v>14</v>
      </c>
    </row>
    <row r="1044" spans="1:11" x14ac:dyDescent="0.2">
      <c r="A1044" s="3">
        <v>39411</v>
      </c>
      <c r="B1044" s="1">
        <v>0.66822916666666676</v>
      </c>
      <c r="C1044">
        <v>-8.2919999999999998</v>
      </c>
      <c r="D1044">
        <v>118.37</v>
      </c>
      <c r="E1044">
        <v>20</v>
      </c>
      <c r="F1044">
        <v>6.5</v>
      </c>
      <c r="G1044" t="s">
        <v>27</v>
      </c>
      <c r="H1044">
        <v>353</v>
      </c>
      <c r="I1044" t="s">
        <v>182</v>
      </c>
      <c r="J1044" t="s">
        <v>355</v>
      </c>
      <c r="K1044" t="s">
        <v>14</v>
      </c>
    </row>
    <row r="1045" spans="1:11" x14ac:dyDescent="0.2">
      <c r="A1045" s="3">
        <v>39408</v>
      </c>
      <c r="B1045" s="1">
        <v>0.36697916666666663</v>
      </c>
      <c r="C1045">
        <v>-5.7569999999999997</v>
      </c>
      <c r="D1045">
        <v>147.09800000000001</v>
      </c>
      <c r="E1045">
        <v>53</v>
      </c>
      <c r="F1045">
        <v>6.8</v>
      </c>
      <c r="G1045" t="s">
        <v>27</v>
      </c>
      <c r="H1045">
        <v>341</v>
      </c>
      <c r="I1045" t="s">
        <v>182</v>
      </c>
      <c r="J1045" t="s">
        <v>247</v>
      </c>
      <c r="K1045" t="s">
        <v>14</v>
      </c>
    </row>
    <row r="1046" spans="1:11" x14ac:dyDescent="0.2">
      <c r="A1046" s="3">
        <v>39406</v>
      </c>
      <c r="B1046" s="1">
        <v>0.74711805555555555</v>
      </c>
      <c r="C1046">
        <v>-22.917000000000002</v>
      </c>
      <c r="D1046">
        <v>-70.483000000000004</v>
      </c>
      <c r="E1046">
        <v>15</v>
      </c>
      <c r="F1046">
        <v>6.1</v>
      </c>
      <c r="G1046" t="s">
        <v>27</v>
      </c>
      <c r="H1046">
        <v>360</v>
      </c>
      <c r="I1046" t="s">
        <v>182</v>
      </c>
      <c r="J1046" t="s">
        <v>420</v>
      </c>
      <c r="K1046" t="s">
        <v>14</v>
      </c>
    </row>
    <row r="1047" spans="1:11" x14ac:dyDescent="0.2">
      <c r="A1047" s="3">
        <v>39406</v>
      </c>
      <c r="B1047" s="1">
        <v>0.5367939814814815</v>
      </c>
      <c r="C1047">
        <v>-6.907</v>
      </c>
      <c r="D1047">
        <v>155.672</v>
      </c>
      <c r="E1047">
        <v>52.6</v>
      </c>
      <c r="F1047">
        <v>6</v>
      </c>
      <c r="G1047" t="s">
        <v>19</v>
      </c>
      <c r="H1047">
        <v>330</v>
      </c>
      <c r="I1047" t="s">
        <v>182</v>
      </c>
      <c r="J1047" t="s">
        <v>295</v>
      </c>
      <c r="K1047" t="s">
        <v>14</v>
      </c>
    </row>
    <row r="1048" spans="1:11" x14ac:dyDescent="0.2">
      <c r="A1048" s="3">
        <v>39405</v>
      </c>
      <c r="B1048" s="1">
        <v>0.63892361111111107</v>
      </c>
      <c r="C1048">
        <v>-21.968</v>
      </c>
      <c r="D1048">
        <v>173.48599999999999</v>
      </c>
      <c r="E1048">
        <v>10</v>
      </c>
      <c r="F1048">
        <v>6</v>
      </c>
      <c r="G1048" t="s">
        <v>27</v>
      </c>
      <c r="H1048">
        <v>172</v>
      </c>
      <c r="I1048" t="s">
        <v>182</v>
      </c>
      <c r="J1048" t="s">
        <v>286</v>
      </c>
      <c r="K1048" t="s">
        <v>14</v>
      </c>
    </row>
    <row r="1049" spans="1:11" x14ac:dyDescent="0.2">
      <c r="A1049" s="3">
        <v>39405</v>
      </c>
      <c r="B1049" s="1">
        <v>3.6249999999999998E-2</v>
      </c>
      <c r="C1049">
        <v>-21.184999999999999</v>
      </c>
      <c r="D1049">
        <v>-178.75200000000001</v>
      </c>
      <c r="E1049">
        <v>558.29999999999995</v>
      </c>
      <c r="F1049">
        <v>6.3</v>
      </c>
      <c r="G1049" t="s">
        <v>19</v>
      </c>
      <c r="H1049">
        <v>648</v>
      </c>
      <c r="I1049" t="s">
        <v>182</v>
      </c>
      <c r="J1049" t="s">
        <v>51</v>
      </c>
      <c r="K1049" t="s">
        <v>14</v>
      </c>
    </row>
    <row r="1050" spans="1:11" x14ac:dyDescent="0.2">
      <c r="A1050" s="3">
        <v>39404</v>
      </c>
      <c r="B1050" s="1">
        <v>0.23624999999999999</v>
      </c>
      <c r="C1050">
        <v>-22.643000000000001</v>
      </c>
      <c r="D1050">
        <v>-66.322999999999993</v>
      </c>
      <c r="E1050">
        <v>246.4</v>
      </c>
      <c r="F1050">
        <v>6</v>
      </c>
      <c r="G1050" t="s">
        <v>19</v>
      </c>
      <c r="H1050">
        <v>476</v>
      </c>
      <c r="I1050" t="s">
        <v>182</v>
      </c>
      <c r="J1050" t="s">
        <v>353</v>
      </c>
      <c r="K1050" t="s">
        <v>14</v>
      </c>
    </row>
    <row r="1051" spans="1:11" x14ac:dyDescent="0.2">
      <c r="A1051" s="3">
        <v>39402</v>
      </c>
      <c r="B1051" s="1">
        <v>0.13402777777777777</v>
      </c>
      <c r="C1051">
        <v>-2.3119999999999998</v>
      </c>
      <c r="D1051">
        <v>-77.837999999999994</v>
      </c>
      <c r="E1051">
        <v>122.9</v>
      </c>
      <c r="F1051">
        <v>6.8</v>
      </c>
      <c r="G1051" t="s">
        <v>27</v>
      </c>
      <c r="H1051">
        <v>649</v>
      </c>
      <c r="I1051" t="s">
        <v>182</v>
      </c>
      <c r="J1051" t="s">
        <v>421</v>
      </c>
      <c r="K1051" t="s">
        <v>14</v>
      </c>
    </row>
    <row r="1052" spans="1:11" x14ac:dyDescent="0.2">
      <c r="A1052" s="3">
        <v>39401</v>
      </c>
      <c r="B1052" s="1">
        <v>0.62914351851851846</v>
      </c>
      <c r="C1052">
        <v>-22.925000000000001</v>
      </c>
      <c r="D1052">
        <v>-70.236999999999995</v>
      </c>
      <c r="E1052">
        <v>26</v>
      </c>
      <c r="F1052">
        <v>6.8</v>
      </c>
      <c r="G1052" t="s">
        <v>27</v>
      </c>
      <c r="H1052">
        <v>285</v>
      </c>
      <c r="I1052" t="s">
        <v>182</v>
      </c>
      <c r="J1052" t="s">
        <v>294</v>
      </c>
      <c r="K1052" t="s">
        <v>14</v>
      </c>
    </row>
    <row r="1053" spans="1:11" x14ac:dyDescent="0.2">
      <c r="A1053" s="3">
        <v>39401</v>
      </c>
      <c r="B1053" s="1">
        <v>0.62717592592592586</v>
      </c>
      <c r="C1053">
        <v>-22.867000000000001</v>
      </c>
      <c r="D1053">
        <v>-70.406999999999996</v>
      </c>
      <c r="E1053">
        <v>27</v>
      </c>
      <c r="F1053">
        <v>6.3</v>
      </c>
      <c r="G1053" t="s">
        <v>27</v>
      </c>
      <c r="H1053">
        <v>318</v>
      </c>
      <c r="I1053" t="s">
        <v>182</v>
      </c>
      <c r="J1053" t="s">
        <v>420</v>
      </c>
      <c r="K1053" t="s">
        <v>14</v>
      </c>
    </row>
    <row r="1054" spans="1:11" x14ac:dyDescent="0.2">
      <c r="A1054" s="3">
        <v>39400</v>
      </c>
      <c r="B1054" s="1">
        <v>0.65335648148148151</v>
      </c>
      <c r="C1054">
        <v>-22.247</v>
      </c>
      <c r="D1054">
        <v>-69.89</v>
      </c>
      <c r="E1054">
        <v>40</v>
      </c>
      <c r="F1054">
        <v>7.7</v>
      </c>
      <c r="G1054" t="s">
        <v>27</v>
      </c>
      <c r="H1054">
        <v>610</v>
      </c>
      <c r="I1054" t="s">
        <v>182</v>
      </c>
      <c r="J1054" t="s">
        <v>294</v>
      </c>
      <c r="K1054" t="s">
        <v>14</v>
      </c>
    </row>
    <row r="1055" spans="1:11" x14ac:dyDescent="0.2">
      <c r="A1055" s="3">
        <v>39396</v>
      </c>
      <c r="B1055" s="1">
        <v>5.1030092592592592E-2</v>
      </c>
      <c r="C1055">
        <v>-51.777000000000001</v>
      </c>
      <c r="D1055">
        <v>161.31800000000001</v>
      </c>
      <c r="E1055">
        <v>10</v>
      </c>
      <c r="F1055">
        <v>6.6</v>
      </c>
      <c r="G1055" t="s">
        <v>27</v>
      </c>
      <c r="H1055">
        <v>73</v>
      </c>
      <c r="I1055" t="s">
        <v>182</v>
      </c>
      <c r="J1055" t="s">
        <v>422</v>
      </c>
      <c r="K1055" t="s">
        <v>14</v>
      </c>
    </row>
    <row r="1056" spans="1:11" x14ac:dyDescent="0.2">
      <c r="A1056" s="3">
        <v>39388</v>
      </c>
      <c r="B1056" s="1">
        <v>0.93869212962962967</v>
      </c>
      <c r="C1056">
        <v>-55.466000000000001</v>
      </c>
      <c r="D1056">
        <v>-128.96600000000001</v>
      </c>
      <c r="E1056">
        <v>10</v>
      </c>
      <c r="F1056">
        <v>6.1</v>
      </c>
      <c r="G1056" t="s">
        <v>19</v>
      </c>
      <c r="H1056">
        <v>144</v>
      </c>
      <c r="I1056" t="s">
        <v>182</v>
      </c>
      <c r="J1056" t="s">
        <v>183</v>
      </c>
      <c r="K1056" t="s">
        <v>14</v>
      </c>
    </row>
    <row r="1057" spans="1:11" x14ac:dyDescent="0.2">
      <c r="A1057" s="3">
        <v>39386</v>
      </c>
      <c r="B1057" s="1">
        <v>0.5724421296296297</v>
      </c>
      <c r="C1057">
        <v>51.417999999999999</v>
      </c>
      <c r="D1057">
        <v>-178.38</v>
      </c>
      <c r="E1057">
        <v>28</v>
      </c>
      <c r="F1057">
        <v>6</v>
      </c>
      <c r="G1057" t="s">
        <v>27</v>
      </c>
      <c r="H1057">
        <v>552</v>
      </c>
      <c r="I1057" t="s">
        <v>182</v>
      </c>
      <c r="J1057" t="s">
        <v>211</v>
      </c>
      <c r="K1057" t="s">
        <v>14</v>
      </c>
    </row>
    <row r="1058" spans="1:11" x14ac:dyDescent="0.2">
      <c r="A1058" s="3">
        <v>39386</v>
      </c>
      <c r="B1058" s="1">
        <v>0.14600694444444443</v>
      </c>
      <c r="C1058">
        <v>18.899999999999999</v>
      </c>
      <c r="D1058">
        <v>145.38800000000001</v>
      </c>
      <c r="E1058">
        <v>207</v>
      </c>
      <c r="F1058">
        <v>7.2</v>
      </c>
      <c r="G1058" t="s">
        <v>19</v>
      </c>
      <c r="H1058">
        <v>461</v>
      </c>
      <c r="I1058" t="s">
        <v>182</v>
      </c>
      <c r="J1058" t="s">
        <v>423</v>
      </c>
      <c r="K1058" t="s">
        <v>14</v>
      </c>
    </row>
    <row r="1059" spans="1:11" x14ac:dyDescent="0.2">
      <c r="A1059" s="3">
        <v>39380</v>
      </c>
      <c r="B1059" s="1">
        <v>0.57643518518518522</v>
      </c>
      <c r="C1059">
        <v>46.011000000000003</v>
      </c>
      <c r="D1059">
        <v>154.23099999999999</v>
      </c>
      <c r="E1059">
        <v>20</v>
      </c>
      <c r="F1059">
        <v>6.1</v>
      </c>
      <c r="G1059" t="s">
        <v>27</v>
      </c>
      <c r="H1059">
        <v>576</v>
      </c>
      <c r="I1059" t="s">
        <v>182</v>
      </c>
      <c r="J1059" t="s">
        <v>323</v>
      </c>
      <c r="K1059" t="s">
        <v>14</v>
      </c>
    </row>
    <row r="1060" spans="1:11" x14ac:dyDescent="0.2">
      <c r="A1060" s="3">
        <v>39379</v>
      </c>
      <c r="B1060" s="1">
        <v>0.87696759259259249</v>
      </c>
      <c r="C1060">
        <v>-3.899</v>
      </c>
      <c r="D1060">
        <v>101.02</v>
      </c>
      <c r="E1060">
        <v>21</v>
      </c>
      <c r="F1060">
        <v>6.8</v>
      </c>
      <c r="G1060" t="s">
        <v>27</v>
      </c>
      <c r="H1060">
        <v>494</v>
      </c>
      <c r="I1060" t="s">
        <v>182</v>
      </c>
      <c r="J1060" t="s">
        <v>314</v>
      </c>
      <c r="K1060" t="s">
        <v>14</v>
      </c>
    </row>
    <row r="1061" spans="1:11" x14ac:dyDescent="0.2">
      <c r="A1061" s="3">
        <v>39376</v>
      </c>
      <c r="B1061" s="1">
        <v>0.4339351851851852</v>
      </c>
      <c r="C1061">
        <v>-6.31</v>
      </c>
      <c r="D1061">
        <v>154.77000000000001</v>
      </c>
      <c r="E1061">
        <v>46.3</v>
      </c>
      <c r="F1061">
        <v>6</v>
      </c>
      <c r="G1061" t="s">
        <v>19</v>
      </c>
      <c r="H1061">
        <v>330</v>
      </c>
      <c r="I1061" t="s">
        <v>182</v>
      </c>
      <c r="J1061" t="s">
        <v>295</v>
      </c>
      <c r="K1061" t="s">
        <v>14</v>
      </c>
    </row>
    <row r="1062" spans="1:11" x14ac:dyDescent="0.2">
      <c r="A1062" s="3">
        <v>39371</v>
      </c>
      <c r="B1062" s="1">
        <v>0.87896990740740744</v>
      </c>
      <c r="C1062">
        <v>-25.774999999999999</v>
      </c>
      <c r="D1062">
        <v>179.53</v>
      </c>
      <c r="E1062">
        <v>509.3</v>
      </c>
      <c r="F1062">
        <v>6.6</v>
      </c>
      <c r="G1062" t="s">
        <v>27</v>
      </c>
      <c r="H1062">
        <v>538</v>
      </c>
      <c r="I1062" t="s">
        <v>182</v>
      </c>
      <c r="J1062" t="s">
        <v>261</v>
      </c>
      <c r="K1062" t="s">
        <v>14</v>
      </c>
    </row>
    <row r="1063" spans="1:11" x14ac:dyDescent="0.2">
      <c r="A1063" s="3">
        <v>39370</v>
      </c>
      <c r="B1063" s="1">
        <v>0.89471064814814805</v>
      </c>
      <c r="C1063">
        <v>-44.792999999999999</v>
      </c>
      <c r="D1063">
        <v>167.458</v>
      </c>
      <c r="E1063">
        <v>19</v>
      </c>
      <c r="F1063">
        <v>6.1</v>
      </c>
      <c r="G1063" t="s">
        <v>27</v>
      </c>
      <c r="H1063">
        <v>279</v>
      </c>
      <c r="I1063" t="s">
        <v>182</v>
      </c>
      <c r="J1063" t="s">
        <v>306</v>
      </c>
      <c r="K1063" t="s">
        <v>14</v>
      </c>
    </row>
    <row r="1064" spans="1:11" x14ac:dyDescent="0.2">
      <c r="A1064" s="3">
        <v>39370</v>
      </c>
      <c r="B1064" s="1">
        <v>0.52053240740740747</v>
      </c>
      <c r="C1064">
        <v>-44.795999999999999</v>
      </c>
      <c r="D1064">
        <v>167.553</v>
      </c>
      <c r="E1064">
        <v>18</v>
      </c>
      <c r="F1064">
        <v>6.8</v>
      </c>
      <c r="G1064" t="s">
        <v>27</v>
      </c>
      <c r="H1064">
        <v>338</v>
      </c>
      <c r="I1064" t="s">
        <v>182</v>
      </c>
      <c r="J1064" t="s">
        <v>306</v>
      </c>
      <c r="K1064" t="s">
        <v>14</v>
      </c>
    </row>
    <row r="1065" spans="1:11" x14ac:dyDescent="0.2">
      <c r="A1065" s="3">
        <v>39368</v>
      </c>
      <c r="B1065" s="1">
        <v>0.74019675925925921</v>
      </c>
      <c r="C1065">
        <v>-21.23</v>
      </c>
      <c r="D1065">
        <v>169.19499999999999</v>
      </c>
      <c r="E1065">
        <v>37</v>
      </c>
      <c r="F1065">
        <v>6.1</v>
      </c>
      <c r="G1065" t="s">
        <v>19</v>
      </c>
      <c r="H1065">
        <v>339</v>
      </c>
      <c r="I1065" t="s">
        <v>182</v>
      </c>
      <c r="J1065" t="s">
        <v>259</v>
      </c>
      <c r="K1065" t="s">
        <v>14</v>
      </c>
    </row>
    <row r="1066" spans="1:11" x14ac:dyDescent="0.2">
      <c r="A1066" s="3">
        <v>39364</v>
      </c>
      <c r="B1066" s="1">
        <v>0.62755787037037036</v>
      </c>
      <c r="C1066">
        <v>-4.8079999999999998</v>
      </c>
      <c r="D1066">
        <v>152.892</v>
      </c>
      <c r="E1066">
        <v>39</v>
      </c>
      <c r="F1066">
        <v>6</v>
      </c>
      <c r="G1066" t="s">
        <v>19</v>
      </c>
      <c r="H1066">
        <v>356</v>
      </c>
      <c r="I1066" t="s">
        <v>182</v>
      </c>
      <c r="J1066" t="s">
        <v>194</v>
      </c>
      <c r="K1066" t="s">
        <v>14</v>
      </c>
    </row>
    <row r="1067" spans="1:11" x14ac:dyDescent="0.2">
      <c r="A1067" s="3">
        <v>39361</v>
      </c>
      <c r="B1067" s="1">
        <v>0.52695601851851859</v>
      </c>
      <c r="C1067">
        <v>18.73</v>
      </c>
      <c r="D1067">
        <v>147.148</v>
      </c>
      <c r="E1067">
        <v>20</v>
      </c>
      <c r="F1067">
        <v>6.1</v>
      </c>
      <c r="G1067" t="s">
        <v>27</v>
      </c>
      <c r="H1067">
        <v>344</v>
      </c>
      <c r="I1067" t="s">
        <v>182</v>
      </c>
      <c r="J1067" t="s">
        <v>70</v>
      </c>
      <c r="K1067" t="s">
        <v>14</v>
      </c>
    </row>
    <row r="1068" spans="1:11" x14ac:dyDescent="0.2">
      <c r="A1068" s="3">
        <v>39360</v>
      </c>
      <c r="B1068" s="1">
        <v>0.30407407407407411</v>
      </c>
      <c r="C1068">
        <v>-25.189</v>
      </c>
      <c r="D1068">
        <v>179.459</v>
      </c>
      <c r="E1068">
        <v>509.4</v>
      </c>
      <c r="F1068">
        <v>6.5</v>
      </c>
      <c r="G1068" t="s">
        <v>27</v>
      </c>
      <c r="H1068">
        <v>573</v>
      </c>
      <c r="I1068" t="s">
        <v>182</v>
      </c>
      <c r="J1068" t="s">
        <v>261</v>
      </c>
      <c r="K1068" t="s">
        <v>14</v>
      </c>
    </row>
    <row r="1069" spans="1:11" x14ac:dyDescent="0.2">
      <c r="A1069" s="3">
        <v>39359</v>
      </c>
      <c r="B1069" s="1">
        <v>0.52813657407407411</v>
      </c>
      <c r="C1069">
        <v>2.5430000000000001</v>
      </c>
      <c r="D1069">
        <v>92.903000000000006</v>
      </c>
      <c r="E1069">
        <v>35</v>
      </c>
      <c r="F1069">
        <v>6.2</v>
      </c>
      <c r="G1069" t="s">
        <v>19</v>
      </c>
      <c r="H1069">
        <v>389</v>
      </c>
      <c r="I1069" t="s">
        <v>182</v>
      </c>
      <c r="J1069" t="s">
        <v>249</v>
      </c>
      <c r="K1069" t="s">
        <v>14</v>
      </c>
    </row>
    <row r="1070" spans="1:11" x14ac:dyDescent="0.2">
      <c r="A1070" s="3">
        <v>39357</v>
      </c>
      <c r="B1070" s="1">
        <v>0.75006944444444434</v>
      </c>
      <c r="C1070">
        <v>54.511000000000003</v>
      </c>
      <c r="D1070">
        <v>-161.708</v>
      </c>
      <c r="E1070">
        <v>32</v>
      </c>
      <c r="F1070">
        <v>6.3</v>
      </c>
      <c r="G1070" t="s">
        <v>27</v>
      </c>
      <c r="H1070">
        <v>583</v>
      </c>
      <c r="I1070" t="s">
        <v>182</v>
      </c>
      <c r="J1070" t="s">
        <v>290</v>
      </c>
      <c r="K1070" t="s">
        <v>14</v>
      </c>
    </row>
    <row r="1071" spans="1:11" x14ac:dyDescent="0.2">
      <c r="A1071" s="3">
        <v>39355</v>
      </c>
      <c r="B1071" s="1">
        <v>0.40822916666666664</v>
      </c>
      <c r="C1071">
        <v>-49.2</v>
      </c>
      <c r="D1071">
        <v>163.69</v>
      </c>
      <c r="E1071">
        <v>18</v>
      </c>
      <c r="F1071">
        <v>6.6</v>
      </c>
      <c r="G1071" t="s">
        <v>424</v>
      </c>
      <c r="H1071">
        <v>344</v>
      </c>
      <c r="I1071" t="s">
        <v>425</v>
      </c>
      <c r="J1071" t="s">
        <v>411</v>
      </c>
      <c r="K1071" t="s">
        <v>14</v>
      </c>
    </row>
    <row r="1072" spans="1:11" x14ac:dyDescent="0.2">
      <c r="A1072" s="3">
        <v>39355</v>
      </c>
      <c r="B1072" s="1">
        <v>0.22469907407407408</v>
      </c>
      <c r="C1072">
        <v>-49.29</v>
      </c>
      <c r="D1072">
        <v>164.09</v>
      </c>
      <c r="E1072">
        <v>10</v>
      </c>
      <c r="F1072">
        <v>7.4</v>
      </c>
      <c r="G1072" t="s">
        <v>424</v>
      </c>
      <c r="H1072">
        <v>335</v>
      </c>
      <c r="I1072" t="s">
        <v>425</v>
      </c>
      <c r="J1072" t="s">
        <v>411</v>
      </c>
      <c r="K1072" t="s">
        <v>14</v>
      </c>
    </row>
    <row r="1073" spans="1:11" x14ac:dyDescent="0.2">
      <c r="A1073" s="3">
        <v>39355</v>
      </c>
      <c r="B1073" s="1">
        <v>8.9224537037037033E-2</v>
      </c>
      <c r="C1073">
        <v>10.46</v>
      </c>
      <c r="D1073">
        <v>145.71</v>
      </c>
      <c r="E1073">
        <v>14</v>
      </c>
      <c r="F1073">
        <v>7</v>
      </c>
      <c r="G1073" t="s">
        <v>424</v>
      </c>
      <c r="H1073">
        <v>302</v>
      </c>
      <c r="I1073" t="s">
        <v>425</v>
      </c>
      <c r="J1073" t="s">
        <v>327</v>
      </c>
      <c r="K1073" t="s">
        <v>14</v>
      </c>
    </row>
    <row r="1074" spans="1:11" x14ac:dyDescent="0.2">
      <c r="A1074" s="3">
        <v>39354</v>
      </c>
      <c r="B1074" s="1">
        <v>0.23409722222222221</v>
      </c>
      <c r="C1074">
        <v>2.91</v>
      </c>
      <c r="D1074">
        <v>95.51</v>
      </c>
      <c r="E1074">
        <v>29.3</v>
      </c>
      <c r="F1074">
        <v>6</v>
      </c>
      <c r="G1074" t="s">
        <v>424</v>
      </c>
      <c r="H1074">
        <v>155</v>
      </c>
      <c r="I1074" t="s">
        <v>425</v>
      </c>
      <c r="J1074" t="s">
        <v>226</v>
      </c>
      <c r="K1074" t="s">
        <v>14</v>
      </c>
    </row>
    <row r="1075" spans="1:11" x14ac:dyDescent="0.2">
      <c r="A1075" s="3">
        <v>39353</v>
      </c>
      <c r="B1075" s="1">
        <v>0.56873842592592594</v>
      </c>
      <c r="C1075">
        <v>21.96</v>
      </c>
      <c r="D1075">
        <v>142.69999999999999</v>
      </c>
      <c r="E1075">
        <v>277.5</v>
      </c>
      <c r="F1075">
        <v>7.5</v>
      </c>
      <c r="G1075" t="s">
        <v>424</v>
      </c>
      <c r="H1075">
        <v>463</v>
      </c>
      <c r="I1075" t="s">
        <v>425</v>
      </c>
      <c r="J1075" t="s">
        <v>70</v>
      </c>
      <c r="K1075" t="s">
        <v>14</v>
      </c>
    </row>
    <row r="1076" spans="1:11" x14ac:dyDescent="0.2">
      <c r="A1076" s="3">
        <v>39353</v>
      </c>
      <c r="B1076" s="1">
        <v>6.6562500000000011E-2</v>
      </c>
      <c r="C1076">
        <v>-21.18</v>
      </c>
      <c r="D1076">
        <v>169.47</v>
      </c>
      <c r="E1076">
        <v>10</v>
      </c>
      <c r="F1076">
        <v>6.3</v>
      </c>
      <c r="G1076" t="s">
        <v>424</v>
      </c>
      <c r="H1076">
        <v>283</v>
      </c>
      <c r="I1076" t="s">
        <v>425</v>
      </c>
      <c r="J1076" t="s">
        <v>259</v>
      </c>
      <c r="K1076" t="s">
        <v>14</v>
      </c>
    </row>
    <row r="1077" spans="1:11" x14ac:dyDescent="0.2">
      <c r="A1077" s="3">
        <v>39353</v>
      </c>
      <c r="B1077" s="1">
        <v>4.2916666666666665E-2</v>
      </c>
      <c r="C1077">
        <v>-21.24</v>
      </c>
      <c r="D1077">
        <v>169.43</v>
      </c>
      <c r="E1077">
        <v>10</v>
      </c>
      <c r="F1077">
        <v>6.3</v>
      </c>
      <c r="G1077" t="s">
        <v>424</v>
      </c>
      <c r="H1077">
        <v>261</v>
      </c>
      <c r="I1077" t="s">
        <v>425</v>
      </c>
      <c r="J1077" t="s">
        <v>259</v>
      </c>
      <c r="K1077" t="s">
        <v>14</v>
      </c>
    </row>
    <row r="1078" spans="1:11" x14ac:dyDescent="0.2">
      <c r="A1078" s="3">
        <v>39352</v>
      </c>
      <c r="B1078" s="1">
        <v>0.83181712962962961</v>
      </c>
      <c r="C1078">
        <v>-21.22</v>
      </c>
      <c r="D1078">
        <v>169.37</v>
      </c>
      <c r="E1078">
        <v>49.1</v>
      </c>
      <c r="F1078">
        <v>6.1</v>
      </c>
      <c r="G1078" t="s">
        <v>424</v>
      </c>
      <c r="H1078">
        <v>225</v>
      </c>
      <c r="I1078" t="s">
        <v>425</v>
      </c>
      <c r="J1078" t="s">
        <v>259</v>
      </c>
      <c r="K1078" t="s">
        <v>14</v>
      </c>
    </row>
    <row r="1079" spans="1:11" x14ac:dyDescent="0.2">
      <c r="A1079" s="3">
        <v>39351</v>
      </c>
      <c r="B1079" s="1">
        <v>0.6548842592592593</v>
      </c>
      <c r="C1079">
        <v>-1.78</v>
      </c>
      <c r="D1079">
        <v>99.46</v>
      </c>
      <c r="E1079">
        <v>35</v>
      </c>
      <c r="F1079">
        <v>6.1</v>
      </c>
      <c r="G1079" t="s">
        <v>424</v>
      </c>
      <c r="H1079">
        <v>228</v>
      </c>
      <c r="I1079" t="s">
        <v>425</v>
      </c>
      <c r="J1079" t="s">
        <v>213</v>
      </c>
      <c r="K1079" t="s">
        <v>14</v>
      </c>
    </row>
    <row r="1080" spans="1:11" x14ac:dyDescent="0.2">
      <c r="A1080" s="3">
        <v>39351</v>
      </c>
      <c r="B1080" s="1">
        <v>0.52530092592592592</v>
      </c>
      <c r="C1080">
        <v>-5.01</v>
      </c>
      <c r="D1080">
        <v>153.47999999999999</v>
      </c>
      <c r="E1080">
        <v>35</v>
      </c>
      <c r="F1080">
        <v>6.8</v>
      </c>
      <c r="G1080" t="s">
        <v>424</v>
      </c>
      <c r="H1080">
        <v>256</v>
      </c>
      <c r="I1080" t="s">
        <v>425</v>
      </c>
      <c r="J1080" t="s">
        <v>187</v>
      </c>
      <c r="K1080" t="s">
        <v>14</v>
      </c>
    </row>
    <row r="1081" spans="1:11" x14ac:dyDescent="0.2">
      <c r="A1081" s="3">
        <v>39350</v>
      </c>
      <c r="B1081" s="1">
        <v>0.21945601851851851</v>
      </c>
      <c r="C1081">
        <v>-30.965</v>
      </c>
      <c r="D1081">
        <v>179.99799999999999</v>
      </c>
      <c r="E1081">
        <v>416.7</v>
      </c>
      <c r="F1081">
        <v>6.2</v>
      </c>
      <c r="G1081" t="s">
        <v>19</v>
      </c>
      <c r="H1081">
        <v>296</v>
      </c>
      <c r="I1081" t="s">
        <v>182</v>
      </c>
      <c r="J1081" t="s">
        <v>244</v>
      </c>
      <c r="K1081" t="s">
        <v>14</v>
      </c>
    </row>
    <row r="1082" spans="1:11" x14ac:dyDescent="0.2">
      <c r="A1082" s="3">
        <v>39350</v>
      </c>
      <c r="B1082" s="1">
        <v>0.21944444444444444</v>
      </c>
      <c r="C1082">
        <v>-30.93</v>
      </c>
      <c r="D1082">
        <v>-179.99</v>
      </c>
      <c r="E1082">
        <v>412.6</v>
      </c>
      <c r="F1082">
        <v>6.2</v>
      </c>
      <c r="G1082" t="s">
        <v>424</v>
      </c>
      <c r="H1082">
        <v>203</v>
      </c>
      <c r="I1082" t="s">
        <v>425</v>
      </c>
      <c r="J1082" t="s">
        <v>244</v>
      </c>
      <c r="K1082" t="s">
        <v>14</v>
      </c>
    </row>
    <row r="1083" spans="1:11" x14ac:dyDescent="0.2">
      <c r="A1083" s="3">
        <v>39345</v>
      </c>
      <c r="B1083" s="1">
        <v>0.35502314814814812</v>
      </c>
      <c r="C1083">
        <v>-2.0099999999999998</v>
      </c>
      <c r="D1083">
        <v>100.14</v>
      </c>
      <c r="E1083">
        <v>29.5</v>
      </c>
      <c r="F1083">
        <v>6.7</v>
      </c>
      <c r="G1083" t="s">
        <v>424</v>
      </c>
      <c r="H1083">
        <v>453</v>
      </c>
      <c r="I1083" t="s">
        <v>425</v>
      </c>
      <c r="J1083" t="s">
        <v>213</v>
      </c>
      <c r="K1083" t="s">
        <v>14</v>
      </c>
    </row>
    <row r="1084" spans="1:11" x14ac:dyDescent="0.2">
      <c r="A1084" s="3">
        <v>39344</v>
      </c>
      <c r="B1084" s="1">
        <v>0.31099537037037034</v>
      </c>
      <c r="C1084">
        <v>-2.73</v>
      </c>
      <c r="D1084">
        <v>100.9</v>
      </c>
      <c r="E1084">
        <v>35.9</v>
      </c>
      <c r="F1084">
        <v>6</v>
      </c>
      <c r="G1084" t="s">
        <v>424</v>
      </c>
      <c r="H1084">
        <v>277</v>
      </c>
      <c r="I1084" t="s">
        <v>425</v>
      </c>
      <c r="J1084" t="s">
        <v>213</v>
      </c>
      <c r="K1084" t="s">
        <v>14</v>
      </c>
    </row>
    <row r="1085" spans="1:11" x14ac:dyDescent="0.2">
      <c r="A1085" s="3">
        <v>39339</v>
      </c>
      <c r="B1085" s="1">
        <v>0.25107638888888889</v>
      </c>
      <c r="C1085">
        <v>-4.09</v>
      </c>
      <c r="D1085">
        <v>101.14</v>
      </c>
      <c r="E1085">
        <v>29.2</v>
      </c>
      <c r="F1085">
        <v>6.4</v>
      </c>
      <c r="G1085" t="s">
        <v>424</v>
      </c>
      <c r="H1085">
        <v>359</v>
      </c>
      <c r="I1085" t="s">
        <v>425</v>
      </c>
      <c r="J1085" t="s">
        <v>314</v>
      </c>
      <c r="K1085" t="s">
        <v>14</v>
      </c>
    </row>
    <row r="1086" spans="1:11" x14ac:dyDescent="0.2">
      <c r="A1086" s="3">
        <v>39338</v>
      </c>
      <c r="B1086" s="1">
        <v>0.83793981481481483</v>
      </c>
      <c r="C1086">
        <v>-57.52</v>
      </c>
      <c r="D1086">
        <v>-147.27000000000001</v>
      </c>
      <c r="E1086">
        <v>10</v>
      </c>
      <c r="F1086">
        <v>6</v>
      </c>
      <c r="G1086" t="s">
        <v>424</v>
      </c>
      <c r="H1086">
        <v>110</v>
      </c>
      <c r="I1086" t="s">
        <v>425</v>
      </c>
      <c r="J1086" t="s">
        <v>183</v>
      </c>
      <c r="K1086" t="s">
        <v>14</v>
      </c>
    </row>
    <row r="1087" spans="1:11" x14ac:dyDescent="0.2">
      <c r="A1087" s="3">
        <v>39338</v>
      </c>
      <c r="B1087" s="1">
        <v>0.67310185185185178</v>
      </c>
      <c r="C1087">
        <v>-3.2</v>
      </c>
      <c r="D1087">
        <v>101.47</v>
      </c>
      <c r="E1087">
        <v>49</v>
      </c>
      <c r="F1087">
        <v>6</v>
      </c>
      <c r="G1087" t="s">
        <v>424</v>
      </c>
      <c r="H1087">
        <v>441</v>
      </c>
      <c r="I1087" t="s">
        <v>425</v>
      </c>
      <c r="J1087" t="s">
        <v>314</v>
      </c>
      <c r="K1087" t="s">
        <v>14</v>
      </c>
    </row>
    <row r="1088" spans="1:11" x14ac:dyDescent="0.2">
      <c r="A1088" s="3">
        <v>39338</v>
      </c>
      <c r="B1088" s="1">
        <v>0.40886574074074072</v>
      </c>
      <c r="C1088">
        <v>3.77</v>
      </c>
      <c r="D1088">
        <v>126.32</v>
      </c>
      <c r="E1088">
        <v>35</v>
      </c>
      <c r="F1088">
        <v>6.3</v>
      </c>
      <c r="G1088" t="s">
        <v>424</v>
      </c>
      <c r="H1088">
        <v>268</v>
      </c>
      <c r="I1088" t="s">
        <v>425</v>
      </c>
      <c r="J1088" t="s">
        <v>379</v>
      </c>
      <c r="K1088" t="s">
        <v>14</v>
      </c>
    </row>
    <row r="1089" spans="1:11" x14ac:dyDescent="0.2">
      <c r="A1089" s="3">
        <v>39338</v>
      </c>
      <c r="B1089" s="1">
        <v>0.14964120370370371</v>
      </c>
      <c r="C1089">
        <v>-2.15</v>
      </c>
      <c r="D1089">
        <v>99.61</v>
      </c>
      <c r="E1089">
        <v>27</v>
      </c>
      <c r="F1089">
        <v>7</v>
      </c>
      <c r="G1089" t="s">
        <v>424</v>
      </c>
      <c r="H1089">
        <v>472</v>
      </c>
      <c r="I1089" t="s">
        <v>425</v>
      </c>
      <c r="J1089" t="s">
        <v>213</v>
      </c>
      <c r="K1089" t="s">
        <v>14</v>
      </c>
    </row>
    <row r="1090" spans="1:11" x14ac:dyDescent="0.2">
      <c r="A1090" s="3">
        <v>39338</v>
      </c>
      <c r="B1090" s="1">
        <v>0.10421296296296297</v>
      </c>
      <c r="C1090">
        <v>-1.66</v>
      </c>
      <c r="D1090">
        <v>99.63</v>
      </c>
      <c r="E1090">
        <v>34.299999999999997</v>
      </c>
      <c r="F1090">
        <v>6.5</v>
      </c>
      <c r="G1090" t="s">
        <v>424</v>
      </c>
      <c r="H1090">
        <v>396</v>
      </c>
      <c r="I1090" t="s">
        <v>425</v>
      </c>
      <c r="J1090" t="s">
        <v>213</v>
      </c>
      <c r="K1090" t="s">
        <v>14</v>
      </c>
    </row>
    <row r="1091" spans="1:11" x14ac:dyDescent="0.2">
      <c r="A1091" s="3">
        <v>39337</v>
      </c>
      <c r="B1091" s="1">
        <v>0.99239583333333325</v>
      </c>
      <c r="C1091">
        <v>-2.66</v>
      </c>
      <c r="D1091">
        <v>100.83</v>
      </c>
      <c r="E1091">
        <v>37.299999999999997</v>
      </c>
      <c r="F1091">
        <v>7.9</v>
      </c>
      <c r="G1091" t="s">
        <v>424</v>
      </c>
      <c r="H1091">
        <v>397</v>
      </c>
      <c r="I1091" t="s">
        <v>425</v>
      </c>
      <c r="J1091" t="s">
        <v>213</v>
      </c>
      <c r="K1091" t="s">
        <v>14</v>
      </c>
    </row>
    <row r="1092" spans="1:11" x14ac:dyDescent="0.2">
      <c r="A1092" s="3">
        <v>39337</v>
      </c>
      <c r="B1092" s="1">
        <v>0.46557870370370374</v>
      </c>
      <c r="C1092">
        <v>-4.4400000000000004</v>
      </c>
      <c r="D1092">
        <v>101.37</v>
      </c>
      <c r="E1092">
        <v>34</v>
      </c>
      <c r="F1092">
        <v>8.5</v>
      </c>
      <c r="G1092" t="s">
        <v>424</v>
      </c>
      <c r="H1092">
        <v>325</v>
      </c>
      <c r="I1092" t="s">
        <v>425</v>
      </c>
      <c r="J1092" t="s">
        <v>314</v>
      </c>
      <c r="K1092" t="s">
        <v>14</v>
      </c>
    </row>
    <row r="1093" spans="1:11" x14ac:dyDescent="0.2">
      <c r="A1093" s="3">
        <v>39335</v>
      </c>
      <c r="B1093" s="1">
        <v>7.5844907407407403E-2</v>
      </c>
      <c r="C1093">
        <v>2.96</v>
      </c>
      <c r="D1093">
        <v>-77.95</v>
      </c>
      <c r="E1093">
        <v>31</v>
      </c>
      <c r="F1093">
        <v>6.8</v>
      </c>
      <c r="G1093" t="s">
        <v>424</v>
      </c>
      <c r="H1093">
        <v>594</v>
      </c>
      <c r="I1093" t="s">
        <v>425</v>
      </c>
      <c r="J1093" t="s">
        <v>426</v>
      </c>
      <c r="K1093" t="s">
        <v>14</v>
      </c>
    </row>
    <row r="1094" spans="1:11" x14ac:dyDescent="0.2">
      <c r="A1094" s="3">
        <v>39331</v>
      </c>
      <c r="B1094" s="1">
        <v>0.74405092592592592</v>
      </c>
      <c r="C1094">
        <v>24.35</v>
      </c>
      <c r="D1094">
        <v>122.22</v>
      </c>
      <c r="E1094">
        <v>53</v>
      </c>
      <c r="F1094">
        <v>6.2</v>
      </c>
      <c r="G1094" t="s">
        <v>424</v>
      </c>
      <c r="H1094">
        <v>456</v>
      </c>
      <c r="I1094" t="s">
        <v>425</v>
      </c>
      <c r="J1094" t="s">
        <v>370</v>
      </c>
      <c r="K1094" t="s">
        <v>14</v>
      </c>
    </row>
    <row r="1095" spans="1:11" x14ac:dyDescent="0.2">
      <c r="A1095" s="3">
        <v>39328</v>
      </c>
      <c r="B1095" s="1">
        <v>0.67700231481481488</v>
      </c>
      <c r="C1095">
        <v>45.83</v>
      </c>
      <c r="D1095">
        <v>150.08000000000001</v>
      </c>
      <c r="E1095">
        <v>94</v>
      </c>
      <c r="F1095">
        <v>6.2</v>
      </c>
      <c r="G1095" t="s">
        <v>424</v>
      </c>
      <c r="H1095">
        <v>671</v>
      </c>
      <c r="I1095" t="s">
        <v>425</v>
      </c>
      <c r="J1095" t="s">
        <v>195</v>
      </c>
      <c r="K1095" t="s">
        <v>14</v>
      </c>
    </row>
    <row r="1096" spans="1:11" x14ac:dyDescent="0.2">
      <c r="A1096" s="3">
        <v>39327</v>
      </c>
      <c r="B1096" s="1">
        <v>0.10790509259259258</v>
      </c>
      <c r="C1096">
        <v>-11.766</v>
      </c>
      <c r="D1096">
        <v>165.69900000000001</v>
      </c>
      <c r="E1096">
        <v>36.700000000000003</v>
      </c>
      <c r="F1096">
        <v>6.3</v>
      </c>
      <c r="G1096" t="s">
        <v>27</v>
      </c>
      <c r="H1096">
        <v>85</v>
      </c>
      <c r="I1096" t="s">
        <v>182</v>
      </c>
      <c r="J1096" t="s">
        <v>215</v>
      </c>
      <c r="K1096" t="s">
        <v>14</v>
      </c>
    </row>
    <row r="1097" spans="1:11" x14ac:dyDescent="0.2">
      <c r="A1097" s="3">
        <v>39327</v>
      </c>
      <c r="B1097" s="1">
        <v>0.10708333333333335</v>
      </c>
      <c r="C1097">
        <v>-11.83</v>
      </c>
      <c r="D1097">
        <v>165.81</v>
      </c>
      <c r="E1097">
        <v>35</v>
      </c>
      <c r="F1097">
        <v>6.3</v>
      </c>
      <c r="G1097" t="s">
        <v>424</v>
      </c>
      <c r="H1097">
        <v>132</v>
      </c>
      <c r="I1097" t="s">
        <v>425</v>
      </c>
      <c r="J1097" t="s">
        <v>215</v>
      </c>
      <c r="K1097" t="s">
        <v>14</v>
      </c>
    </row>
    <row r="1098" spans="1:11" x14ac:dyDescent="0.2">
      <c r="A1098" s="3">
        <v>39327</v>
      </c>
      <c r="B1098" s="1">
        <v>4.5347222222222226E-2</v>
      </c>
      <c r="C1098">
        <v>-11.62</v>
      </c>
      <c r="D1098">
        <v>165.84</v>
      </c>
      <c r="E1098">
        <v>35</v>
      </c>
      <c r="F1098">
        <v>7.2</v>
      </c>
      <c r="G1098" t="s">
        <v>424</v>
      </c>
      <c r="H1098">
        <v>271</v>
      </c>
      <c r="I1098" t="s">
        <v>425</v>
      </c>
      <c r="J1098" t="s">
        <v>215</v>
      </c>
      <c r="K1098" t="s">
        <v>14</v>
      </c>
    </row>
    <row r="1099" spans="1:11" x14ac:dyDescent="0.2">
      <c r="A1099" s="3">
        <v>39326</v>
      </c>
      <c r="B1099" s="1">
        <v>0.8016550925925926</v>
      </c>
      <c r="C1099">
        <v>24.96</v>
      </c>
      <c r="D1099">
        <v>-109.7</v>
      </c>
      <c r="E1099">
        <v>10</v>
      </c>
      <c r="F1099">
        <v>6.1</v>
      </c>
      <c r="G1099" t="s">
        <v>424</v>
      </c>
      <c r="H1099">
        <v>134</v>
      </c>
      <c r="I1099" t="s">
        <v>425</v>
      </c>
      <c r="J1099" t="s">
        <v>287</v>
      </c>
      <c r="K1099" t="s">
        <v>14</v>
      </c>
    </row>
    <row r="1100" spans="1:11" x14ac:dyDescent="0.2">
      <c r="A1100" s="3">
        <v>39320</v>
      </c>
      <c r="B1100" s="1">
        <v>0.52604166666666663</v>
      </c>
      <c r="C1100">
        <v>-17.420000000000002</v>
      </c>
      <c r="D1100">
        <v>-174.32</v>
      </c>
      <c r="E1100">
        <v>127.4</v>
      </c>
      <c r="F1100">
        <v>6</v>
      </c>
      <c r="G1100" t="s">
        <v>424</v>
      </c>
      <c r="H1100">
        <v>450</v>
      </c>
      <c r="I1100" t="s">
        <v>425</v>
      </c>
      <c r="J1100" t="s">
        <v>243</v>
      </c>
      <c r="K1100" t="s">
        <v>14</v>
      </c>
    </row>
    <row r="1101" spans="1:11" x14ac:dyDescent="0.2">
      <c r="A1101" s="3">
        <v>39314</v>
      </c>
      <c r="B1101" s="1">
        <v>0.94615740740740739</v>
      </c>
      <c r="C1101">
        <v>8.01</v>
      </c>
      <c r="D1101">
        <v>-39.26</v>
      </c>
      <c r="E1101">
        <v>10</v>
      </c>
      <c r="F1101">
        <v>6.5</v>
      </c>
      <c r="G1101" t="s">
        <v>424</v>
      </c>
      <c r="H1101">
        <v>630</v>
      </c>
      <c r="I1101" t="s">
        <v>425</v>
      </c>
      <c r="J1101" t="s">
        <v>296</v>
      </c>
      <c r="K1101" t="s">
        <v>14</v>
      </c>
    </row>
    <row r="1102" spans="1:11" x14ac:dyDescent="0.2">
      <c r="A1102" s="3">
        <v>39314</v>
      </c>
      <c r="B1102" s="1">
        <v>0.5738078703703704</v>
      </c>
      <c r="C1102">
        <v>6.15</v>
      </c>
      <c r="D1102">
        <v>127.4</v>
      </c>
      <c r="E1102">
        <v>8</v>
      </c>
      <c r="F1102">
        <v>6.4</v>
      </c>
      <c r="G1102" t="s">
        <v>424</v>
      </c>
      <c r="H1102">
        <v>385</v>
      </c>
      <c r="I1102" t="s">
        <v>425</v>
      </c>
      <c r="J1102" t="s">
        <v>217</v>
      </c>
      <c r="K1102" t="s">
        <v>14</v>
      </c>
    </row>
    <row r="1103" spans="1:11" x14ac:dyDescent="0.2">
      <c r="A1103" s="3">
        <v>39312</v>
      </c>
      <c r="B1103" s="1">
        <v>0.11984953703703705</v>
      </c>
      <c r="C1103">
        <v>-13.81</v>
      </c>
      <c r="D1103">
        <v>-76.290000000000006</v>
      </c>
      <c r="E1103">
        <v>30</v>
      </c>
      <c r="F1103">
        <v>6</v>
      </c>
      <c r="G1103" t="s">
        <v>424</v>
      </c>
      <c r="H1103">
        <v>468</v>
      </c>
      <c r="I1103" t="s">
        <v>425</v>
      </c>
      <c r="J1103" t="s">
        <v>263</v>
      </c>
      <c r="K1103" t="s">
        <v>14</v>
      </c>
    </row>
    <row r="1104" spans="1:11" x14ac:dyDescent="0.2">
      <c r="A1104" s="3">
        <v>39311</v>
      </c>
      <c r="B1104" s="1">
        <v>0.12780092592592593</v>
      </c>
      <c r="C1104">
        <v>-5.3</v>
      </c>
      <c r="D1104">
        <v>129.4</v>
      </c>
      <c r="E1104">
        <v>10</v>
      </c>
      <c r="F1104">
        <v>6.4</v>
      </c>
      <c r="G1104" t="s">
        <v>424</v>
      </c>
      <c r="H1104">
        <v>262</v>
      </c>
      <c r="I1104" t="s">
        <v>425</v>
      </c>
      <c r="J1104" t="s">
        <v>191</v>
      </c>
      <c r="K1104" t="s">
        <v>14</v>
      </c>
    </row>
    <row r="1105" spans="1:11" x14ac:dyDescent="0.2">
      <c r="A1105" s="3">
        <v>39310</v>
      </c>
      <c r="B1105" s="1">
        <v>0.48311342592592593</v>
      </c>
      <c r="C1105">
        <v>-14.286</v>
      </c>
      <c r="D1105">
        <v>-76.213999999999999</v>
      </c>
      <c r="E1105">
        <v>35</v>
      </c>
      <c r="F1105">
        <v>6</v>
      </c>
      <c r="G1105" t="s">
        <v>27</v>
      </c>
      <c r="H1105">
        <v>221</v>
      </c>
      <c r="I1105" t="s">
        <v>182</v>
      </c>
      <c r="J1105" t="s">
        <v>263</v>
      </c>
      <c r="K1105" t="s">
        <v>14</v>
      </c>
    </row>
    <row r="1106" spans="1:11" x14ac:dyDescent="0.2">
      <c r="A1106" s="3">
        <v>39310</v>
      </c>
      <c r="B1106" s="1">
        <v>0.48298611111111112</v>
      </c>
      <c r="C1106">
        <v>-14.38</v>
      </c>
      <c r="D1106">
        <v>-76.150000000000006</v>
      </c>
      <c r="E1106">
        <v>35</v>
      </c>
      <c r="F1106">
        <v>6</v>
      </c>
      <c r="G1106" t="s">
        <v>424</v>
      </c>
      <c r="H1106">
        <v>182</v>
      </c>
      <c r="I1106" t="s">
        <v>425</v>
      </c>
      <c r="J1106" t="s">
        <v>263</v>
      </c>
      <c r="K1106" t="s">
        <v>14</v>
      </c>
    </row>
    <row r="1107" spans="1:11" x14ac:dyDescent="0.2">
      <c r="A1107" s="3">
        <v>39310</v>
      </c>
      <c r="B1107" s="1">
        <v>0.36072916666666671</v>
      </c>
      <c r="C1107">
        <v>-9.83</v>
      </c>
      <c r="D1107">
        <v>159.49</v>
      </c>
      <c r="E1107">
        <v>10</v>
      </c>
      <c r="F1107">
        <v>6.5</v>
      </c>
      <c r="G1107" t="s">
        <v>424</v>
      </c>
      <c r="H1107">
        <v>352</v>
      </c>
      <c r="I1107" t="s">
        <v>425</v>
      </c>
      <c r="J1107" t="s">
        <v>225</v>
      </c>
      <c r="K1107" t="s">
        <v>14</v>
      </c>
    </row>
    <row r="1108" spans="1:11" x14ac:dyDescent="0.2">
      <c r="A1108" s="3">
        <v>39310</v>
      </c>
      <c r="B1108" s="1">
        <v>0.22009259259259259</v>
      </c>
      <c r="C1108">
        <v>-14.28</v>
      </c>
      <c r="D1108">
        <v>-76.150000000000006</v>
      </c>
      <c r="E1108">
        <v>23.4</v>
      </c>
      <c r="F1108">
        <v>6.4</v>
      </c>
      <c r="G1108" t="s">
        <v>424</v>
      </c>
      <c r="H1108">
        <v>402</v>
      </c>
      <c r="I1108" t="s">
        <v>425</v>
      </c>
      <c r="J1108" t="s">
        <v>263</v>
      </c>
      <c r="K1108" t="s">
        <v>14</v>
      </c>
    </row>
    <row r="1109" spans="1:11" x14ac:dyDescent="0.2">
      <c r="A1109" s="3">
        <v>39309</v>
      </c>
      <c r="B1109" s="1">
        <v>0.98677083333333337</v>
      </c>
      <c r="C1109">
        <v>-13.38</v>
      </c>
      <c r="D1109">
        <v>-76.61</v>
      </c>
      <c r="E1109">
        <v>39</v>
      </c>
      <c r="F1109">
        <v>8</v>
      </c>
      <c r="G1109" t="s">
        <v>424</v>
      </c>
      <c r="H1109">
        <v>577</v>
      </c>
      <c r="I1109" t="s">
        <v>425</v>
      </c>
      <c r="J1109" t="s">
        <v>263</v>
      </c>
      <c r="K1109" t="s">
        <v>14</v>
      </c>
    </row>
    <row r="1110" spans="1:11" x14ac:dyDescent="0.2">
      <c r="A1110" s="3">
        <v>39309</v>
      </c>
      <c r="B1110" s="1">
        <v>0.84872685185185182</v>
      </c>
      <c r="C1110">
        <v>50.28</v>
      </c>
      <c r="D1110">
        <v>-177.52</v>
      </c>
      <c r="E1110">
        <v>9</v>
      </c>
      <c r="F1110">
        <v>6.5</v>
      </c>
      <c r="G1110" t="s">
        <v>424</v>
      </c>
      <c r="H1110">
        <v>587</v>
      </c>
      <c r="I1110" t="s">
        <v>425</v>
      </c>
      <c r="J1110" t="s">
        <v>211</v>
      </c>
      <c r="K1110" t="s">
        <v>14</v>
      </c>
    </row>
    <row r="1111" spans="1:11" x14ac:dyDescent="0.2">
      <c r="A1111" s="3">
        <v>39307</v>
      </c>
      <c r="B1111" s="1">
        <v>0.43568287037037035</v>
      </c>
      <c r="C1111">
        <v>-60.52</v>
      </c>
      <c r="D1111">
        <v>153.83000000000001</v>
      </c>
      <c r="E1111">
        <v>10</v>
      </c>
      <c r="F1111">
        <v>6.1</v>
      </c>
      <c r="G1111" t="s">
        <v>424</v>
      </c>
      <c r="H1111">
        <v>106</v>
      </c>
      <c r="I1111" t="s">
        <v>425</v>
      </c>
      <c r="J1111" t="s">
        <v>209</v>
      </c>
      <c r="K1111" t="s">
        <v>14</v>
      </c>
    </row>
    <row r="1112" spans="1:11" x14ac:dyDescent="0.2">
      <c r="A1112" s="3">
        <v>39306</v>
      </c>
      <c r="B1112" s="1">
        <v>0.50369212962962961</v>
      </c>
      <c r="C1112">
        <v>-11.38</v>
      </c>
      <c r="D1112">
        <v>166.3</v>
      </c>
      <c r="E1112">
        <v>42</v>
      </c>
      <c r="F1112">
        <v>6</v>
      </c>
      <c r="G1112" t="s">
        <v>424</v>
      </c>
      <c r="H1112">
        <v>295</v>
      </c>
      <c r="I1112" t="s">
        <v>425</v>
      </c>
      <c r="J1112" t="s">
        <v>215</v>
      </c>
      <c r="K1112" t="s">
        <v>14</v>
      </c>
    </row>
    <row r="1113" spans="1:11" x14ac:dyDescent="0.2">
      <c r="A1113" s="3">
        <v>39302</v>
      </c>
      <c r="B1113" s="1">
        <v>0.71185185185185185</v>
      </c>
      <c r="C1113">
        <v>-5.859</v>
      </c>
      <c r="D1113">
        <v>107.419</v>
      </c>
      <c r="E1113">
        <v>280</v>
      </c>
      <c r="F1113">
        <v>7.5</v>
      </c>
      <c r="G1113" t="s">
        <v>27</v>
      </c>
      <c r="H1113">
        <v>228</v>
      </c>
      <c r="I1113" t="s">
        <v>182</v>
      </c>
      <c r="J1113" t="s">
        <v>364</v>
      </c>
      <c r="K1113" t="s">
        <v>14</v>
      </c>
    </row>
    <row r="1114" spans="1:11" x14ac:dyDescent="0.2">
      <c r="A1114" s="3">
        <v>39302</v>
      </c>
      <c r="B1114" s="1">
        <v>0.71177083333333335</v>
      </c>
      <c r="C1114">
        <v>-5.91</v>
      </c>
      <c r="D1114">
        <v>107.67</v>
      </c>
      <c r="E1114">
        <v>290</v>
      </c>
      <c r="F1114">
        <v>7.5</v>
      </c>
      <c r="G1114" t="s">
        <v>424</v>
      </c>
      <c r="H1114">
        <v>404</v>
      </c>
      <c r="I1114" t="s">
        <v>425</v>
      </c>
      <c r="J1114" t="s">
        <v>364</v>
      </c>
      <c r="K1114" t="s">
        <v>14</v>
      </c>
    </row>
    <row r="1115" spans="1:11" x14ac:dyDescent="0.2">
      <c r="A1115" s="3">
        <v>39301</v>
      </c>
      <c r="B1115" s="1">
        <v>1.6666666666666668E-3</v>
      </c>
      <c r="C1115">
        <v>27.29</v>
      </c>
      <c r="D1115">
        <v>126.86</v>
      </c>
      <c r="E1115">
        <v>18.100000000000001</v>
      </c>
      <c r="F1115">
        <v>6</v>
      </c>
      <c r="G1115" t="s">
        <v>424</v>
      </c>
      <c r="H1115">
        <v>268</v>
      </c>
      <c r="I1115" t="s">
        <v>425</v>
      </c>
      <c r="J1115" t="s">
        <v>427</v>
      </c>
      <c r="K1115" t="s">
        <v>14</v>
      </c>
    </row>
    <row r="1116" spans="1:11" x14ac:dyDescent="0.2">
      <c r="A1116" s="3">
        <v>39298</v>
      </c>
      <c r="B1116" s="1">
        <v>0.60059027777777774</v>
      </c>
      <c r="C1116">
        <v>-4.8</v>
      </c>
      <c r="D1116">
        <v>-105.5</v>
      </c>
      <c r="E1116">
        <v>10</v>
      </c>
      <c r="F1116">
        <v>6.1</v>
      </c>
      <c r="G1116" t="s">
        <v>424</v>
      </c>
      <c r="H1116">
        <v>180</v>
      </c>
      <c r="I1116" t="s">
        <v>425</v>
      </c>
      <c r="J1116" t="s">
        <v>388</v>
      </c>
      <c r="K1116" t="s">
        <v>14</v>
      </c>
    </row>
    <row r="1117" spans="1:11" x14ac:dyDescent="0.2">
      <c r="A1117" s="3">
        <v>39296</v>
      </c>
      <c r="B1117" s="1">
        <v>0.14006944444444444</v>
      </c>
      <c r="C1117">
        <v>51.26</v>
      </c>
      <c r="D1117">
        <v>-179.94</v>
      </c>
      <c r="E1117">
        <v>21</v>
      </c>
      <c r="F1117">
        <v>6.7</v>
      </c>
      <c r="G1117" t="s">
        <v>424</v>
      </c>
      <c r="H1117">
        <v>695</v>
      </c>
      <c r="I1117" t="s">
        <v>425</v>
      </c>
      <c r="J1117" t="s">
        <v>211</v>
      </c>
      <c r="K1117" t="s">
        <v>14</v>
      </c>
    </row>
    <row r="1118" spans="1:11" x14ac:dyDescent="0.2">
      <c r="A1118" s="3">
        <v>39296</v>
      </c>
      <c r="B1118" s="1">
        <v>0.1095138888888889</v>
      </c>
      <c r="C1118">
        <v>47.11</v>
      </c>
      <c r="D1118">
        <v>141.81</v>
      </c>
      <c r="E1118">
        <v>5</v>
      </c>
      <c r="F1118">
        <v>6.2</v>
      </c>
      <c r="G1118" t="s">
        <v>424</v>
      </c>
      <c r="H1118">
        <v>416</v>
      </c>
      <c r="I1118" t="s">
        <v>425</v>
      </c>
      <c r="J1118" t="s">
        <v>428</v>
      </c>
      <c r="K1118" t="s">
        <v>14</v>
      </c>
    </row>
    <row r="1119" spans="1:11" x14ac:dyDescent="0.2">
      <c r="A1119" s="3">
        <v>39295</v>
      </c>
      <c r="B1119" s="1">
        <v>0.71447916666666667</v>
      </c>
      <c r="C1119">
        <v>-15.62</v>
      </c>
      <c r="D1119">
        <v>167.71</v>
      </c>
      <c r="E1119">
        <v>120</v>
      </c>
      <c r="F1119">
        <v>7.2</v>
      </c>
      <c r="G1119" t="s">
        <v>424</v>
      </c>
      <c r="H1119">
        <v>349</v>
      </c>
      <c r="I1119" t="s">
        <v>425</v>
      </c>
      <c r="J1119" t="s">
        <v>185</v>
      </c>
      <c r="K1119" t="s">
        <v>14</v>
      </c>
    </row>
    <row r="1120" spans="1:11" x14ac:dyDescent="0.2">
      <c r="A1120" s="3">
        <v>39294</v>
      </c>
      <c r="B1120" s="1">
        <v>0.95521990740740748</v>
      </c>
      <c r="C1120">
        <v>-0.16</v>
      </c>
      <c r="D1120">
        <v>-17.79</v>
      </c>
      <c r="E1120">
        <v>11</v>
      </c>
      <c r="F1120">
        <v>6.2</v>
      </c>
      <c r="G1120" t="s">
        <v>424</v>
      </c>
      <c r="H1120">
        <v>528</v>
      </c>
      <c r="I1120" t="s">
        <v>425</v>
      </c>
      <c r="J1120" t="s">
        <v>385</v>
      </c>
      <c r="K1120" t="s">
        <v>14</v>
      </c>
    </row>
    <row r="1121" spans="1:11" x14ac:dyDescent="0.2">
      <c r="A1121" s="3">
        <v>39290</v>
      </c>
      <c r="B1121" s="1">
        <v>0.61557870370370371</v>
      </c>
      <c r="C1121">
        <v>-21.48</v>
      </c>
      <c r="D1121">
        <v>171.03</v>
      </c>
      <c r="E1121">
        <v>10</v>
      </c>
      <c r="F1121">
        <v>6.1</v>
      </c>
      <c r="G1121" t="s">
        <v>424</v>
      </c>
      <c r="H1121">
        <v>203</v>
      </c>
      <c r="I1121" t="s">
        <v>425</v>
      </c>
      <c r="J1121" t="s">
        <v>259</v>
      </c>
      <c r="K1121" t="s">
        <v>14</v>
      </c>
    </row>
    <row r="1122" spans="1:11" x14ac:dyDescent="0.2">
      <c r="A1122" s="3">
        <v>39289</v>
      </c>
      <c r="B1122" s="1">
        <v>0.23629629629629631</v>
      </c>
      <c r="C1122">
        <v>2.82</v>
      </c>
      <c r="D1122">
        <v>127.46</v>
      </c>
      <c r="E1122">
        <v>25</v>
      </c>
      <c r="F1122">
        <v>6.9</v>
      </c>
      <c r="G1122" t="s">
        <v>424</v>
      </c>
      <c r="H1122">
        <v>359</v>
      </c>
      <c r="I1122" t="s">
        <v>425</v>
      </c>
      <c r="J1122" t="s">
        <v>190</v>
      </c>
      <c r="K1122" t="s">
        <v>14</v>
      </c>
    </row>
    <row r="1123" spans="1:11" x14ac:dyDescent="0.2">
      <c r="A1123" s="3">
        <v>39288</v>
      </c>
      <c r="B1123" s="1">
        <v>0.984375</v>
      </c>
      <c r="C1123">
        <v>7.16</v>
      </c>
      <c r="D1123">
        <v>92.51</v>
      </c>
      <c r="E1123">
        <v>10.3</v>
      </c>
      <c r="F1123">
        <v>6</v>
      </c>
      <c r="G1123" t="s">
        <v>424</v>
      </c>
      <c r="H1123">
        <v>436</v>
      </c>
      <c r="I1123" t="s">
        <v>425</v>
      </c>
      <c r="J1123" t="s">
        <v>328</v>
      </c>
      <c r="K1123" t="s">
        <v>14</v>
      </c>
    </row>
    <row r="1124" spans="1:11" x14ac:dyDescent="0.2">
      <c r="A1124" s="3">
        <v>39284</v>
      </c>
      <c r="B1124" s="1">
        <v>0.64921296296296294</v>
      </c>
      <c r="C1124">
        <v>-22.22</v>
      </c>
      <c r="D1124">
        <v>-65.83</v>
      </c>
      <c r="E1124">
        <v>289.5</v>
      </c>
      <c r="F1124">
        <v>6.4</v>
      </c>
      <c r="G1124" t="s">
        <v>424</v>
      </c>
      <c r="H1124">
        <v>426</v>
      </c>
      <c r="I1124" t="s">
        <v>425</v>
      </c>
      <c r="J1124" t="s">
        <v>353</v>
      </c>
      <c r="K1124" t="s">
        <v>14</v>
      </c>
    </row>
    <row r="1125" spans="1:11" x14ac:dyDescent="0.2">
      <c r="A1125" s="3">
        <v>39284</v>
      </c>
      <c r="B1125" s="1">
        <v>0.56046296296296294</v>
      </c>
      <c r="C1125">
        <v>-8.09</v>
      </c>
      <c r="D1125">
        <v>-71.28</v>
      </c>
      <c r="E1125">
        <v>644.9</v>
      </c>
      <c r="F1125">
        <v>6</v>
      </c>
      <c r="G1125" t="s">
        <v>424</v>
      </c>
      <c r="H1125">
        <v>371</v>
      </c>
      <c r="I1125" t="s">
        <v>425</v>
      </c>
      <c r="J1125" t="s">
        <v>332</v>
      </c>
      <c r="K1125" t="s">
        <v>14</v>
      </c>
    </row>
    <row r="1126" spans="1:11" x14ac:dyDescent="0.2">
      <c r="A1126" s="3">
        <v>39281</v>
      </c>
      <c r="B1126" s="1">
        <v>5.2662037037037035E-3</v>
      </c>
      <c r="C1126">
        <v>-26.27</v>
      </c>
      <c r="D1126">
        <v>-177.68</v>
      </c>
      <c r="E1126">
        <v>10</v>
      </c>
      <c r="F1126">
        <v>6.1</v>
      </c>
      <c r="G1126" t="s">
        <v>424</v>
      </c>
      <c r="H1126">
        <v>332</v>
      </c>
      <c r="I1126" t="s">
        <v>425</v>
      </c>
      <c r="J1126" t="s">
        <v>261</v>
      </c>
      <c r="K1126" t="s">
        <v>14</v>
      </c>
    </row>
    <row r="1127" spans="1:11" x14ac:dyDescent="0.2">
      <c r="A1127" s="3">
        <v>39280</v>
      </c>
      <c r="B1127" s="1">
        <v>0.40239583333333334</v>
      </c>
      <c r="C1127">
        <v>-26.21</v>
      </c>
      <c r="D1127">
        <v>-177.67</v>
      </c>
      <c r="E1127">
        <v>10</v>
      </c>
      <c r="F1127">
        <v>6.1</v>
      </c>
      <c r="G1127" t="s">
        <v>424</v>
      </c>
      <c r="H1127">
        <v>258</v>
      </c>
      <c r="I1127" t="s">
        <v>425</v>
      </c>
      <c r="J1127" t="s">
        <v>261</v>
      </c>
      <c r="K1127" t="s">
        <v>14</v>
      </c>
    </row>
    <row r="1128" spans="1:11" x14ac:dyDescent="0.2">
      <c r="A1128" s="3">
        <v>39279</v>
      </c>
      <c r="B1128" s="1">
        <v>0.59556712962962965</v>
      </c>
      <c r="C1128">
        <v>36.799999999999997</v>
      </c>
      <c r="D1128">
        <v>134.86000000000001</v>
      </c>
      <c r="E1128">
        <v>350.4</v>
      </c>
      <c r="F1128">
        <v>6.8</v>
      </c>
      <c r="G1128" t="s">
        <v>424</v>
      </c>
      <c r="H1128">
        <v>636</v>
      </c>
      <c r="I1128" t="s">
        <v>425</v>
      </c>
      <c r="J1128" t="s">
        <v>429</v>
      </c>
      <c r="K1128" t="s">
        <v>14</v>
      </c>
    </row>
    <row r="1129" spans="1:11" x14ac:dyDescent="0.2">
      <c r="A1129" s="3">
        <v>39279</v>
      </c>
      <c r="B1129" s="1">
        <v>5.094907407407407E-2</v>
      </c>
      <c r="C1129">
        <v>37.520000000000003</v>
      </c>
      <c r="D1129">
        <v>138.46</v>
      </c>
      <c r="E1129">
        <v>12</v>
      </c>
      <c r="F1129">
        <v>6.6</v>
      </c>
      <c r="G1129" t="s">
        <v>424</v>
      </c>
      <c r="H1129">
        <v>774</v>
      </c>
      <c r="I1129" t="s">
        <v>425</v>
      </c>
      <c r="J1129" t="s">
        <v>303</v>
      </c>
      <c r="K1129" t="s">
        <v>14</v>
      </c>
    </row>
    <row r="1130" spans="1:11" x14ac:dyDescent="0.2">
      <c r="A1130" s="3">
        <v>39278</v>
      </c>
      <c r="B1130" s="1">
        <v>0.54722222222222217</v>
      </c>
      <c r="C1130">
        <v>52.46</v>
      </c>
      <c r="D1130">
        <v>-168.01</v>
      </c>
      <c r="E1130">
        <v>10</v>
      </c>
      <c r="F1130">
        <v>6.1</v>
      </c>
      <c r="G1130" t="s">
        <v>424</v>
      </c>
      <c r="H1130">
        <v>508</v>
      </c>
      <c r="I1130" t="s">
        <v>425</v>
      </c>
      <c r="J1130" t="s">
        <v>223</v>
      </c>
      <c r="K1130" t="s">
        <v>14</v>
      </c>
    </row>
    <row r="1131" spans="1:11" x14ac:dyDescent="0.2">
      <c r="A1131" s="3">
        <v>39278</v>
      </c>
      <c r="B1131" s="1">
        <v>0.39414351851851853</v>
      </c>
      <c r="C1131">
        <v>-15.44</v>
      </c>
      <c r="D1131">
        <v>168.67</v>
      </c>
      <c r="E1131">
        <v>8</v>
      </c>
      <c r="F1131">
        <v>6.1</v>
      </c>
      <c r="G1131" t="s">
        <v>424</v>
      </c>
      <c r="H1131">
        <v>328</v>
      </c>
      <c r="I1131" t="s">
        <v>425</v>
      </c>
      <c r="J1131" t="s">
        <v>185</v>
      </c>
      <c r="K1131" t="s">
        <v>14</v>
      </c>
    </row>
    <row r="1132" spans="1:11" x14ac:dyDescent="0.2">
      <c r="A1132" s="3">
        <v>39276</v>
      </c>
      <c r="B1132" s="1">
        <v>0.91298611111111105</v>
      </c>
      <c r="C1132">
        <v>51.8</v>
      </c>
      <c r="D1132">
        <v>-176.25</v>
      </c>
      <c r="E1132">
        <v>35</v>
      </c>
      <c r="F1132">
        <v>6</v>
      </c>
      <c r="G1132" t="s">
        <v>424</v>
      </c>
      <c r="H1132">
        <v>505</v>
      </c>
      <c r="I1132" t="s">
        <v>425</v>
      </c>
      <c r="J1132" t="s">
        <v>211</v>
      </c>
      <c r="K1132" t="s">
        <v>14</v>
      </c>
    </row>
    <row r="1133" spans="1:11" x14ac:dyDescent="0.2">
      <c r="A1133" s="3">
        <v>39275</v>
      </c>
      <c r="B1133" s="1">
        <v>0.22487268518518519</v>
      </c>
      <c r="C1133">
        <v>-7.93</v>
      </c>
      <c r="D1133">
        <v>-74.37</v>
      </c>
      <c r="E1133">
        <v>152.1</v>
      </c>
      <c r="F1133">
        <v>6</v>
      </c>
      <c r="G1133" t="s">
        <v>424</v>
      </c>
      <c r="H1133">
        <v>486</v>
      </c>
      <c r="I1133" t="s">
        <v>425</v>
      </c>
      <c r="J1133" t="s">
        <v>282</v>
      </c>
      <c r="K1133" t="s">
        <v>14</v>
      </c>
    </row>
    <row r="1134" spans="1:11" x14ac:dyDescent="0.2">
      <c r="A1134" s="3">
        <v>39269</v>
      </c>
      <c r="B1134" s="1">
        <v>4.8125000000000001E-2</v>
      </c>
      <c r="C1134">
        <v>16.489999999999998</v>
      </c>
      <c r="D1134">
        <v>-93.63</v>
      </c>
      <c r="E1134">
        <v>113</v>
      </c>
      <c r="F1134">
        <v>6</v>
      </c>
      <c r="G1134" t="s">
        <v>424</v>
      </c>
      <c r="H1134">
        <v>348</v>
      </c>
      <c r="I1134" t="s">
        <v>425</v>
      </c>
      <c r="J1134" t="s">
        <v>430</v>
      </c>
      <c r="K1134" t="s">
        <v>14</v>
      </c>
    </row>
    <row r="1135" spans="1:11" x14ac:dyDescent="0.2">
      <c r="A1135" s="3">
        <v>39266</v>
      </c>
      <c r="B1135" s="1">
        <v>0.35138888888888892</v>
      </c>
      <c r="C1135">
        <v>0.7</v>
      </c>
      <c r="D1135">
        <v>-30.25</v>
      </c>
      <c r="E1135">
        <v>10</v>
      </c>
      <c r="F1135">
        <v>6.3</v>
      </c>
      <c r="G1135" t="s">
        <v>424</v>
      </c>
      <c r="H1135">
        <v>391</v>
      </c>
      <c r="I1135" t="s">
        <v>425</v>
      </c>
      <c r="J1135" t="s">
        <v>296</v>
      </c>
      <c r="K1135" t="s">
        <v>14</v>
      </c>
    </row>
    <row r="1136" spans="1:11" x14ac:dyDescent="0.2">
      <c r="A1136" s="3">
        <v>39261</v>
      </c>
      <c r="B1136" s="1">
        <v>0.11954861111111111</v>
      </c>
      <c r="C1136">
        <v>-7.97</v>
      </c>
      <c r="D1136">
        <v>154.65</v>
      </c>
      <c r="E1136">
        <v>10</v>
      </c>
      <c r="F1136">
        <v>6.7</v>
      </c>
      <c r="G1136" t="s">
        <v>424</v>
      </c>
      <c r="H1136">
        <v>374</v>
      </c>
      <c r="I1136" t="s">
        <v>425</v>
      </c>
      <c r="J1136" t="s">
        <v>295</v>
      </c>
      <c r="K1136" t="s">
        <v>14</v>
      </c>
    </row>
    <row r="1137" spans="1:11" x14ac:dyDescent="0.2">
      <c r="A1137" s="3">
        <v>39259</v>
      </c>
      <c r="B1137" s="1">
        <v>0.93266203703703709</v>
      </c>
      <c r="C1137">
        <v>-10.53</v>
      </c>
      <c r="D1137">
        <v>108.15</v>
      </c>
      <c r="E1137">
        <v>5</v>
      </c>
      <c r="F1137">
        <v>6</v>
      </c>
      <c r="G1137" t="s">
        <v>424</v>
      </c>
      <c r="H1137">
        <v>346</v>
      </c>
      <c r="I1137" t="s">
        <v>425</v>
      </c>
      <c r="J1137" t="s">
        <v>216</v>
      </c>
      <c r="K1137" t="s">
        <v>14</v>
      </c>
    </row>
    <row r="1138" spans="1:11" x14ac:dyDescent="0.2">
      <c r="A1138" s="3">
        <v>39257</v>
      </c>
      <c r="B1138" s="1">
        <v>1.7569444444444447E-2</v>
      </c>
      <c r="C1138">
        <v>-55.64</v>
      </c>
      <c r="D1138">
        <v>-2.63</v>
      </c>
      <c r="E1138">
        <v>10</v>
      </c>
      <c r="F1138">
        <v>6.5</v>
      </c>
      <c r="G1138" t="s">
        <v>424</v>
      </c>
      <c r="H1138">
        <v>92</v>
      </c>
      <c r="I1138" t="s">
        <v>425</v>
      </c>
      <c r="J1138" t="s">
        <v>431</v>
      </c>
      <c r="K1138" t="s">
        <v>14</v>
      </c>
    </row>
    <row r="1139" spans="1:11" x14ac:dyDescent="0.2">
      <c r="A1139" s="3">
        <v>39251</v>
      </c>
      <c r="B1139" s="1">
        <v>0.26305555555555554</v>
      </c>
      <c r="C1139">
        <v>-3.57</v>
      </c>
      <c r="D1139">
        <v>151</v>
      </c>
      <c r="E1139">
        <v>25.7</v>
      </c>
      <c r="F1139">
        <v>6.3</v>
      </c>
      <c r="G1139" t="s">
        <v>424</v>
      </c>
      <c r="H1139">
        <v>283</v>
      </c>
      <c r="I1139" t="s">
        <v>425</v>
      </c>
      <c r="J1139" t="s">
        <v>187</v>
      </c>
      <c r="K1139" t="s">
        <v>14</v>
      </c>
    </row>
    <row r="1140" spans="1:11" x14ac:dyDescent="0.2">
      <c r="A1140" s="3">
        <v>39246</v>
      </c>
      <c r="B1140" s="1">
        <v>0.81226851851851845</v>
      </c>
      <c r="C1140">
        <v>13.56</v>
      </c>
      <c r="D1140">
        <v>-90.66</v>
      </c>
      <c r="E1140">
        <v>23</v>
      </c>
      <c r="F1140">
        <v>6.7</v>
      </c>
      <c r="G1140" t="s">
        <v>424</v>
      </c>
      <c r="H1140">
        <v>395</v>
      </c>
      <c r="I1140" t="s">
        <v>425</v>
      </c>
      <c r="J1140" t="s">
        <v>200</v>
      </c>
      <c r="K1140" t="s">
        <v>14</v>
      </c>
    </row>
    <row r="1141" spans="1:11" x14ac:dyDescent="0.2">
      <c r="A1141" s="3">
        <v>39240</v>
      </c>
      <c r="B1141" s="1">
        <v>2.8217592592592589E-2</v>
      </c>
      <c r="C1141">
        <v>-3.3</v>
      </c>
      <c r="D1141">
        <v>146.74</v>
      </c>
      <c r="E1141">
        <v>4.7</v>
      </c>
      <c r="F1141">
        <v>6.2</v>
      </c>
      <c r="G1141" t="s">
        <v>424</v>
      </c>
      <c r="H1141">
        <v>242</v>
      </c>
      <c r="I1141" t="s">
        <v>425</v>
      </c>
      <c r="J1141" t="s">
        <v>387</v>
      </c>
      <c r="K1141" t="s">
        <v>14</v>
      </c>
    </row>
    <row r="1142" spans="1:11" x14ac:dyDescent="0.2">
      <c r="A1142" s="3">
        <v>39235</v>
      </c>
      <c r="B1142" s="1">
        <v>0.89927083333333335</v>
      </c>
      <c r="C1142">
        <v>23.02</v>
      </c>
      <c r="D1142">
        <v>101.01</v>
      </c>
      <c r="E1142">
        <v>5</v>
      </c>
      <c r="F1142">
        <v>6.1</v>
      </c>
      <c r="G1142" t="s">
        <v>424</v>
      </c>
      <c r="H1142">
        <v>378</v>
      </c>
      <c r="I1142" t="s">
        <v>425</v>
      </c>
      <c r="J1142" t="s">
        <v>432</v>
      </c>
      <c r="K1142" t="s">
        <v>14</v>
      </c>
    </row>
    <row r="1143" spans="1:11" x14ac:dyDescent="0.2">
      <c r="A1143" s="3">
        <v>39232</v>
      </c>
      <c r="B1143" s="1">
        <v>0.84875</v>
      </c>
      <c r="C1143">
        <v>52.13</v>
      </c>
      <c r="D1143">
        <v>157.29</v>
      </c>
      <c r="E1143">
        <v>116</v>
      </c>
      <c r="F1143">
        <v>6.4</v>
      </c>
      <c r="G1143" t="s">
        <v>424</v>
      </c>
      <c r="H1143">
        <v>624</v>
      </c>
      <c r="I1143" t="s">
        <v>425</v>
      </c>
      <c r="J1143" t="s">
        <v>433</v>
      </c>
      <c r="K1143" t="s">
        <v>14</v>
      </c>
    </row>
    <row r="1144" spans="1:11" x14ac:dyDescent="0.2">
      <c r="A1144" s="3">
        <v>39231</v>
      </c>
      <c r="B1144" s="1">
        <v>0.40005787037037038</v>
      </c>
      <c r="C1144">
        <v>-1.08</v>
      </c>
      <c r="D1144">
        <v>127.33</v>
      </c>
      <c r="E1144">
        <v>24</v>
      </c>
      <c r="F1144">
        <v>6</v>
      </c>
      <c r="G1144" t="s">
        <v>424</v>
      </c>
      <c r="H1144">
        <v>276</v>
      </c>
      <c r="I1144" t="s">
        <v>425</v>
      </c>
      <c r="J1144" t="s">
        <v>336</v>
      </c>
      <c r="K1144" t="s">
        <v>14</v>
      </c>
    </row>
    <row r="1145" spans="1:11" x14ac:dyDescent="0.2">
      <c r="A1145" s="3">
        <v>39231</v>
      </c>
      <c r="B1145" s="1">
        <v>4.4062500000000004E-2</v>
      </c>
      <c r="C1145">
        <v>-4.6100000000000003</v>
      </c>
      <c r="D1145">
        <v>151.88</v>
      </c>
      <c r="E1145">
        <v>132.5</v>
      </c>
      <c r="F1145">
        <v>6.1</v>
      </c>
      <c r="G1145" t="s">
        <v>424</v>
      </c>
      <c r="H1145">
        <v>329</v>
      </c>
      <c r="I1145" t="s">
        <v>425</v>
      </c>
      <c r="J1145" t="s">
        <v>194</v>
      </c>
      <c r="K1145" t="s">
        <v>14</v>
      </c>
    </row>
    <row r="1146" spans="1:11" x14ac:dyDescent="0.2">
      <c r="A1146" s="3">
        <v>39219</v>
      </c>
      <c r="B1146" s="1">
        <v>0.81192129629629628</v>
      </c>
      <c r="C1146">
        <v>-30.7</v>
      </c>
      <c r="D1146">
        <v>-178.05</v>
      </c>
      <c r="E1146">
        <v>40.700000000000003</v>
      </c>
      <c r="F1146">
        <v>6</v>
      </c>
      <c r="G1146" t="s">
        <v>424</v>
      </c>
      <c r="H1146">
        <v>244</v>
      </c>
      <c r="I1146" t="s">
        <v>425</v>
      </c>
      <c r="J1146" t="s">
        <v>293</v>
      </c>
      <c r="K1146" t="s">
        <v>14</v>
      </c>
    </row>
    <row r="1147" spans="1:11" x14ac:dyDescent="0.2">
      <c r="A1147" s="3">
        <v>39218</v>
      </c>
      <c r="B1147" s="1">
        <v>0.37240740740740735</v>
      </c>
      <c r="C1147">
        <v>20.47</v>
      </c>
      <c r="D1147">
        <v>100.69</v>
      </c>
      <c r="E1147">
        <v>23.8</v>
      </c>
      <c r="F1147">
        <v>6.3</v>
      </c>
      <c r="G1147" t="s">
        <v>424</v>
      </c>
      <c r="H1147">
        <v>380</v>
      </c>
      <c r="I1147" t="s">
        <v>425</v>
      </c>
      <c r="J1147" t="s">
        <v>434</v>
      </c>
      <c r="K1147" t="s">
        <v>14</v>
      </c>
    </row>
    <row r="1148" spans="1:11" x14ac:dyDescent="0.2">
      <c r="A1148" s="3">
        <v>39209</v>
      </c>
      <c r="B1148" s="1">
        <v>0.46892361111111108</v>
      </c>
      <c r="C1148">
        <v>-44.95</v>
      </c>
      <c r="D1148">
        <v>-80.58</v>
      </c>
      <c r="E1148">
        <v>10</v>
      </c>
      <c r="F1148">
        <v>6</v>
      </c>
      <c r="G1148" t="s">
        <v>424</v>
      </c>
      <c r="H1148">
        <v>60</v>
      </c>
      <c r="I1148" t="s">
        <v>425</v>
      </c>
      <c r="J1148" t="s">
        <v>198</v>
      </c>
      <c r="K1148" t="s">
        <v>14</v>
      </c>
    </row>
    <row r="1149" spans="1:11" x14ac:dyDescent="0.2">
      <c r="A1149" s="3">
        <v>39208</v>
      </c>
      <c r="B1149" s="1">
        <v>0.91745370370370372</v>
      </c>
      <c r="C1149">
        <v>-19.41</v>
      </c>
      <c r="D1149">
        <v>-179.24</v>
      </c>
      <c r="E1149">
        <v>688</v>
      </c>
      <c r="F1149">
        <v>6</v>
      </c>
      <c r="G1149" t="s">
        <v>424</v>
      </c>
      <c r="H1149">
        <v>364</v>
      </c>
      <c r="I1149" t="s">
        <v>425</v>
      </c>
      <c r="J1149" t="s">
        <v>51</v>
      </c>
      <c r="K1149" t="s">
        <v>14</v>
      </c>
    </row>
    <row r="1150" spans="1:11" x14ac:dyDescent="0.2">
      <c r="A1150" s="3">
        <v>39208</v>
      </c>
      <c r="B1150" s="1">
        <v>0.88324074074074066</v>
      </c>
      <c r="C1150">
        <v>-19.41</v>
      </c>
      <c r="D1150">
        <v>-179.27</v>
      </c>
      <c r="E1150">
        <v>676.4</v>
      </c>
      <c r="F1150">
        <v>6.5</v>
      </c>
      <c r="G1150" t="s">
        <v>424</v>
      </c>
      <c r="H1150">
        <v>521</v>
      </c>
      <c r="I1150" t="s">
        <v>425</v>
      </c>
      <c r="J1150" t="s">
        <v>51</v>
      </c>
      <c r="K1150" t="s">
        <v>14</v>
      </c>
    </row>
    <row r="1151" spans="1:11" x14ac:dyDescent="0.2">
      <c r="A1151" s="3">
        <v>39207</v>
      </c>
      <c r="B1151" s="1">
        <v>0.36920138888888893</v>
      </c>
      <c r="C1151">
        <v>34.26</v>
      </c>
      <c r="D1151">
        <v>81.99</v>
      </c>
      <c r="E1151">
        <v>9</v>
      </c>
      <c r="F1151">
        <v>6.1</v>
      </c>
      <c r="G1151" t="s">
        <v>424</v>
      </c>
      <c r="H1151">
        <v>389</v>
      </c>
      <c r="I1151" t="s">
        <v>425</v>
      </c>
      <c r="J1151" t="s">
        <v>395</v>
      </c>
      <c r="K1151" t="s">
        <v>14</v>
      </c>
    </row>
    <row r="1152" spans="1:11" x14ac:dyDescent="0.2">
      <c r="A1152" s="3">
        <v>39206</v>
      </c>
      <c r="B1152" s="1">
        <v>0.50476851851851856</v>
      </c>
      <c r="C1152">
        <v>-1.39</v>
      </c>
      <c r="D1152">
        <v>-14.92</v>
      </c>
      <c r="E1152">
        <v>10</v>
      </c>
      <c r="F1152">
        <v>6.2</v>
      </c>
      <c r="G1152" t="s">
        <v>424</v>
      </c>
      <c r="H1152">
        <v>380</v>
      </c>
      <c r="I1152" t="s">
        <v>425</v>
      </c>
      <c r="J1152" t="s">
        <v>385</v>
      </c>
      <c r="K1152" t="s">
        <v>14</v>
      </c>
    </row>
    <row r="1153" spans="1:11" x14ac:dyDescent="0.2">
      <c r="A1153" s="3">
        <v>39201</v>
      </c>
      <c r="B1153" s="1">
        <v>0.52913194444444445</v>
      </c>
      <c r="C1153">
        <v>51.97</v>
      </c>
      <c r="D1153">
        <v>-179.94</v>
      </c>
      <c r="E1153">
        <v>117</v>
      </c>
      <c r="F1153">
        <v>6.2</v>
      </c>
      <c r="G1153" t="s">
        <v>424</v>
      </c>
      <c r="H1153">
        <v>578</v>
      </c>
      <c r="I1153" t="s">
        <v>425</v>
      </c>
      <c r="J1153" t="s">
        <v>211</v>
      </c>
      <c r="K1153" t="s">
        <v>14</v>
      </c>
    </row>
    <row r="1154" spans="1:11" x14ac:dyDescent="0.2">
      <c r="A1154" s="3">
        <v>39200</v>
      </c>
      <c r="B1154" s="1">
        <v>0.58516203703703706</v>
      </c>
      <c r="C1154">
        <v>-60.77</v>
      </c>
      <c r="D1154">
        <v>-20.22</v>
      </c>
      <c r="E1154">
        <v>10</v>
      </c>
      <c r="F1154">
        <v>6</v>
      </c>
      <c r="G1154" t="s">
        <v>424</v>
      </c>
      <c r="H1154">
        <v>112</v>
      </c>
      <c r="I1154" t="s">
        <v>425</v>
      </c>
      <c r="J1154" t="s">
        <v>246</v>
      </c>
      <c r="K1154" t="s">
        <v>14</v>
      </c>
    </row>
    <row r="1155" spans="1:11" x14ac:dyDescent="0.2">
      <c r="A1155" s="3">
        <v>39197</v>
      </c>
      <c r="B1155" s="1">
        <v>0.56543981481481487</v>
      </c>
      <c r="C1155">
        <v>-14.28</v>
      </c>
      <c r="D1155">
        <v>166.87</v>
      </c>
      <c r="E1155">
        <v>55</v>
      </c>
      <c r="F1155">
        <v>6.4</v>
      </c>
      <c r="G1155" t="s">
        <v>424</v>
      </c>
      <c r="H1155">
        <v>231</v>
      </c>
      <c r="I1155" t="s">
        <v>425</v>
      </c>
      <c r="J1155" t="s">
        <v>185</v>
      </c>
      <c r="K1155" t="s">
        <v>14</v>
      </c>
    </row>
    <row r="1156" spans="1:11" x14ac:dyDescent="0.2">
      <c r="A1156" s="3">
        <v>39193</v>
      </c>
      <c r="B1156" s="1">
        <v>0.74567129629629625</v>
      </c>
      <c r="C1156">
        <v>-45.24</v>
      </c>
      <c r="D1156">
        <v>-72.67</v>
      </c>
      <c r="E1156">
        <v>36.700000000000003</v>
      </c>
      <c r="F1156">
        <v>6.2</v>
      </c>
      <c r="G1156" t="s">
        <v>424</v>
      </c>
      <c r="H1156">
        <v>310</v>
      </c>
      <c r="I1156" t="s">
        <v>425</v>
      </c>
      <c r="J1156" t="s">
        <v>435</v>
      </c>
      <c r="K1156" t="s">
        <v>14</v>
      </c>
    </row>
    <row r="1157" spans="1:11" x14ac:dyDescent="0.2">
      <c r="A1157" s="3">
        <v>39193</v>
      </c>
      <c r="B1157" s="1">
        <v>0.72259259259259256</v>
      </c>
      <c r="C1157">
        <v>-13.84</v>
      </c>
      <c r="D1157">
        <v>166.81</v>
      </c>
      <c r="E1157">
        <v>40.700000000000003</v>
      </c>
      <c r="F1157">
        <v>6</v>
      </c>
      <c r="G1157" t="s">
        <v>424</v>
      </c>
      <c r="H1157">
        <v>202</v>
      </c>
      <c r="I1157" t="s">
        <v>425</v>
      </c>
      <c r="J1157" t="s">
        <v>185</v>
      </c>
      <c r="K1157" t="s">
        <v>14</v>
      </c>
    </row>
    <row r="1158" spans="1:11" x14ac:dyDescent="0.2">
      <c r="A1158" s="3">
        <v>39193</v>
      </c>
      <c r="B1158" s="1">
        <v>0.30054398148148148</v>
      </c>
      <c r="C1158">
        <v>-3.56</v>
      </c>
      <c r="D1158">
        <v>151.32</v>
      </c>
      <c r="E1158">
        <v>407.4</v>
      </c>
      <c r="F1158">
        <v>6.1</v>
      </c>
      <c r="G1158" t="s">
        <v>424</v>
      </c>
      <c r="H1158">
        <v>410</v>
      </c>
      <c r="I1158" t="s">
        <v>425</v>
      </c>
      <c r="J1158" t="s">
        <v>187</v>
      </c>
      <c r="K1158" t="s">
        <v>14</v>
      </c>
    </row>
    <row r="1159" spans="1:11" x14ac:dyDescent="0.2">
      <c r="A1159" s="3">
        <v>39192</v>
      </c>
      <c r="B1159" s="1">
        <v>9.9687499999999998E-2</v>
      </c>
      <c r="C1159">
        <v>25.62</v>
      </c>
      <c r="D1159">
        <v>125.03</v>
      </c>
      <c r="E1159">
        <v>11.1</v>
      </c>
      <c r="F1159">
        <v>6</v>
      </c>
      <c r="G1159" t="s">
        <v>424</v>
      </c>
      <c r="H1159">
        <v>287</v>
      </c>
      <c r="I1159" t="s">
        <v>425</v>
      </c>
      <c r="J1159" t="s">
        <v>318</v>
      </c>
      <c r="K1159" t="s">
        <v>14</v>
      </c>
    </row>
    <row r="1160" spans="1:11" x14ac:dyDescent="0.2">
      <c r="A1160" s="3">
        <v>39192</v>
      </c>
      <c r="B1160" s="1">
        <v>7.3564814814814819E-2</v>
      </c>
      <c r="C1160">
        <v>25.71</v>
      </c>
      <c r="D1160">
        <v>125.1</v>
      </c>
      <c r="E1160">
        <v>9</v>
      </c>
      <c r="F1160">
        <v>6.3</v>
      </c>
      <c r="G1160" t="s">
        <v>424</v>
      </c>
      <c r="H1160">
        <v>501</v>
      </c>
      <c r="I1160" t="s">
        <v>425</v>
      </c>
      <c r="J1160" t="s">
        <v>318</v>
      </c>
      <c r="K1160" t="s">
        <v>14</v>
      </c>
    </row>
    <row r="1161" spans="1:11" x14ac:dyDescent="0.2">
      <c r="A1161" s="3">
        <v>39192</v>
      </c>
      <c r="B1161" s="1">
        <v>1.8518518518518521E-2</v>
      </c>
      <c r="C1161">
        <v>25.71</v>
      </c>
      <c r="D1161">
        <v>125.08</v>
      </c>
      <c r="E1161">
        <v>10</v>
      </c>
      <c r="F1161">
        <v>6.1</v>
      </c>
      <c r="G1161" t="s">
        <v>424</v>
      </c>
      <c r="H1161">
        <v>320</v>
      </c>
      <c r="I1161" t="s">
        <v>425</v>
      </c>
      <c r="J1161" t="s">
        <v>318</v>
      </c>
      <c r="K1161" t="s">
        <v>14</v>
      </c>
    </row>
    <row r="1162" spans="1:11" x14ac:dyDescent="0.2">
      <c r="A1162" s="3">
        <v>39188</v>
      </c>
      <c r="B1162" s="1">
        <v>0.55599537037037039</v>
      </c>
      <c r="C1162">
        <v>-58.03</v>
      </c>
      <c r="D1162">
        <v>147.96</v>
      </c>
      <c r="E1162">
        <v>10</v>
      </c>
      <c r="F1162">
        <v>6.4</v>
      </c>
      <c r="G1162" t="s">
        <v>424</v>
      </c>
      <c r="H1162">
        <v>90</v>
      </c>
      <c r="I1162" t="s">
        <v>425</v>
      </c>
      <c r="J1162" t="s">
        <v>209</v>
      </c>
      <c r="K1162" t="s">
        <v>14</v>
      </c>
    </row>
    <row r="1163" spans="1:11" x14ac:dyDescent="0.2">
      <c r="A1163" s="3">
        <v>39185</v>
      </c>
      <c r="B1163" s="1">
        <v>0.76688657407407401</v>
      </c>
      <c r="C1163">
        <v>-35</v>
      </c>
      <c r="D1163">
        <v>-108.86</v>
      </c>
      <c r="E1163">
        <v>10</v>
      </c>
      <c r="F1163">
        <v>6.1</v>
      </c>
      <c r="G1163" t="s">
        <v>424</v>
      </c>
      <c r="H1163">
        <v>244</v>
      </c>
      <c r="I1163" t="s">
        <v>425</v>
      </c>
      <c r="J1163" t="s">
        <v>273</v>
      </c>
      <c r="K1163" t="s">
        <v>14</v>
      </c>
    </row>
    <row r="1164" spans="1:11" x14ac:dyDescent="0.2">
      <c r="A1164" s="3">
        <v>39185</v>
      </c>
      <c r="B1164" s="1">
        <v>0.23775462962962965</v>
      </c>
      <c r="C1164">
        <v>17.27</v>
      </c>
      <c r="D1164">
        <v>-100.23</v>
      </c>
      <c r="E1164">
        <v>34</v>
      </c>
      <c r="F1164">
        <v>6</v>
      </c>
      <c r="G1164" t="s">
        <v>424</v>
      </c>
      <c r="H1164">
        <v>364</v>
      </c>
      <c r="I1164" t="s">
        <v>425</v>
      </c>
      <c r="J1164" t="s">
        <v>196</v>
      </c>
      <c r="K1164" t="s">
        <v>14</v>
      </c>
    </row>
    <row r="1165" spans="1:11" x14ac:dyDescent="0.2">
      <c r="A1165" s="3">
        <v>39184</v>
      </c>
      <c r="B1165" s="1">
        <v>0.7672337962962964</v>
      </c>
      <c r="C1165">
        <v>-61.81</v>
      </c>
      <c r="D1165">
        <v>161.03</v>
      </c>
      <c r="E1165">
        <v>10</v>
      </c>
      <c r="F1165">
        <v>6</v>
      </c>
      <c r="G1165" t="s">
        <v>424</v>
      </c>
      <c r="H1165">
        <v>62</v>
      </c>
      <c r="I1165" t="s">
        <v>425</v>
      </c>
      <c r="J1165" t="s">
        <v>288</v>
      </c>
      <c r="K1165" t="s">
        <v>14</v>
      </c>
    </row>
    <row r="1166" spans="1:11" x14ac:dyDescent="0.2">
      <c r="A1166" s="3">
        <v>39179</v>
      </c>
      <c r="B1166" s="1">
        <v>0.41100694444444441</v>
      </c>
      <c r="C1166">
        <v>2.91</v>
      </c>
      <c r="D1166">
        <v>95.67</v>
      </c>
      <c r="E1166">
        <v>26.9</v>
      </c>
      <c r="F1166">
        <v>6.1</v>
      </c>
      <c r="G1166" t="s">
        <v>424</v>
      </c>
      <c r="H1166">
        <v>260</v>
      </c>
      <c r="I1166" t="s">
        <v>425</v>
      </c>
      <c r="J1166" t="s">
        <v>226</v>
      </c>
      <c r="K1166" t="s">
        <v>14</v>
      </c>
    </row>
    <row r="1167" spans="1:11" x14ac:dyDescent="0.2">
      <c r="A1167" s="3">
        <v>39179</v>
      </c>
      <c r="B1167" s="1">
        <v>0.29820601851851852</v>
      </c>
      <c r="C1167">
        <v>37.28</v>
      </c>
      <c r="D1167">
        <v>-24.49</v>
      </c>
      <c r="E1167">
        <v>8</v>
      </c>
      <c r="F1167">
        <v>6</v>
      </c>
      <c r="G1167" t="s">
        <v>424</v>
      </c>
      <c r="H1167">
        <v>454</v>
      </c>
      <c r="I1167" t="s">
        <v>425</v>
      </c>
      <c r="J1167" t="s">
        <v>436</v>
      </c>
      <c r="K1167" t="s">
        <v>14</v>
      </c>
    </row>
    <row r="1168" spans="1:11" x14ac:dyDescent="0.2">
      <c r="A1168" s="3">
        <v>39177</v>
      </c>
      <c r="B1168" s="1">
        <v>0.16446759259259261</v>
      </c>
      <c r="C1168">
        <v>37.32</v>
      </c>
      <c r="D1168">
        <v>-24.61</v>
      </c>
      <c r="E1168">
        <v>14</v>
      </c>
      <c r="F1168">
        <v>6.3</v>
      </c>
      <c r="G1168" t="s">
        <v>424</v>
      </c>
      <c r="H1168">
        <v>473</v>
      </c>
      <c r="I1168" t="s">
        <v>425</v>
      </c>
      <c r="J1168" t="s">
        <v>436</v>
      </c>
      <c r="K1168" t="s">
        <v>14</v>
      </c>
    </row>
    <row r="1169" spans="1:11" x14ac:dyDescent="0.2">
      <c r="A1169" s="3">
        <v>39176</v>
      </c>
      <c r="B1169" s="1">
        <v>0.46005787037037038</v>
      </c>
      <c r="C1169">
        <v>-20.687999999999999</v>
      </c>
      <c r="D1169">
        <v>169.05600000000001</v>
      </c>
      <c r="E1169">
        <v>10</v>
      </c>
      <c r="F1169">
        <v>6.5</v>
      </c>
      <c r="G1169" t="s">
        <v>27</v>
      </c>
      <c r="H1169">
        <v>170</v>
      </c>
      <c r="I1169" t="s">
        <v>182</v>
      </c>
      <c r="J1169" t="s">
        <v>185</v>
      </c>
      <c r="K1169" t="s">
        <v>14</v>
      </c>
    </row>
    <row r="1170" spans="1:11" x14ac:dyDescent="0.2">
      <c r="A1170" s="3">
        <v>39176</v>
      </c>
      <c r="B1170" s="1">
        <v>0.45864583333333336</v>
      </c>
      <c r="C1170">
        <v>-20.72</v>
      </c>
      <c r="D1170">
        <v>168.89</v>
      </c>
      <c r="E1170">
        <v>10</v>
      </c>
      <c r="F1170">
        <v>6.2</v>
      </c>
      <c r="G1170" t="s">
        <v>424</v>
      </c>
      <c r="H1170">
        <v>256</v>
      </c>
      <c r="I1170" t="s">
        <v>425</v>
      </c>
      <c r="J1170" t="s">
        <v>297</v>
      </c>
      <c r="K1170" t="s">
        <v>14</v>
      </c>
    </row>
    <row r="1171" spans="1:11" x14ac:dyDescent="0.2">
      <c r="A1171" s="3">
        <v>39176</v>
      </c>
      <c r="B1171" s="1">
        <v>0.27403935185185185</v>
      </c>
      <c r="C1171">
        <v>-7.78</v>
      </c>
      <c r="D1171">
        <v>156.53</v>
      </c>
      <c r="E1171">
        <v>31.2</v>
      </c>
      <c r="F1171">
        <v>6.4</v>
      </c>
      <c r="G1171" t="s">
        <v>424</v>
      </c>
      <c r="H1171">
        <v>286</v>
      </c>
      <c r="I1171" t="s">
        <v>425</v>
      </c>
      <c r="J1171" t="s">
        <v>225</v>
      </c>
      <c r="K1171" t="s">
        <v>14</v>
      </c>
    </row>
    <row r="1172" spans="1:11" x14ac:dyDescent="0.2">
      <c r="A1172" s="3">
        <v>39175</v>
      </c>
      <c r="B1172" s="1">
        <v>0.85149305555555566</v>
      </c>
      <c r="C1172">
        <v>-20.66</v>
      </c>
      <c r="D1172">
        <v>169.03</v>
      </c>
      <c r="E1172">
        <v>12</v>
      </c>
      <c r="F1172">
        <v>6.2</v>
      </c>
      <c r="G1172" t="s">
        <v>424</v>
      </c>
      <c r="H1172">
        <v>123</v>
      </c>
      <c r="I1172" t="s">
        <v>425</v>
      </c>
      <c r="J1172" t="s">
        <v>185</v>
      </c>
      <c r="K1172" t="s">
        <v>14</v>
      </c>
    </row>
    <row r="1173" spans="1:11" x14ac:dyDescent="0.2">
      <c r="A1173" s="3">
        <v>39175</v>
      </c>
      <c r="B1173" s="1">
        <v>0.50309027777777782</v>
      </c>
      <c r="C1173">
        <v>-7.86</v>
      </c>
      <c r="D1173">
        <v>155.84</v>
      </c>
      <c r="E1173">
        <v>8</v>
      </c>
      <c r="F1173">
        <v>6</v>
      </c>
      <c r="G1173" t="s">
        <v>424</v>
      </c>
      <c r="H1173">
        <v>282</v>
      </c>
      <c r="I1173" t="s">
        <v>425</v>
      </c>
      <c r="J1173" t="s">
        <v>225</v>
      </c>
      <c r="K1173" t="s">
        <v>14</v>
      </c>
    </row>
    <row r="1174" spans="1:11" x14ac:dyDescent="0.2">
      <c r="A1174" s="3">
        <v>39175</v>
      </c>
      <c r="B1174" s="1">
        <v>0.14938657407407407</v>
      </c>
      <c r="C1174">
        <v>36.39</v>
      </c>
      <c r="D1174">
        <v>70.64</v>
      </c>
      <c r="E1174">
        <v>222.1</v>
      </c>
      <c r="F1174">
        <v>6.2</v>
      </c>
      <c r="G1174" t="s">
        <v>424</v>
      </c>
      <c r="H1174">
        <v>568</v>
      </c>
      <c r="I1174" t="s">
        <v>425</v>
      </c>
      <c r="J1174" t="s">
        <v>320</v>
      </c>
      <c r="K1174" t="s">
        <v>14</v>
      </c>
    </row>
    <row r="1175" spans="1:11" x14ac:dyDescent="0.2">
      <c r="A1175" s="3">
        <v>39174</v>
      </c>
      <c r="B1175" s="1">
        <v>0.97248842592592588</v>
      </c>
      <c r="C1175">
        <v>-8.6199999999999992</v>
      </c>
      <c r="D1175">
        <v>157.44999999999999</v>
      </c>
      <c r="E1175">
        <v>18</v>
      </c>
      <c r="F1175">
        <v>6.2</v>
      </c>
      <c r="G1175" t="s">
        <v>424</v>
      </c>
      <c r="H1175">
        <v>283</v>
      </c>
      <c r="I1175" t="s">
        <v>425</v>
      </c>
      <c r="J1175" t="s">
        <v>225</v>
      </c>
      <c r="K1175" t="s">
        <v>14</v>
      </c>
    </row>
    <row r="1176" spans="1:11" x14ac:dyDescent="0.2">
      <c r="A1176" s="3">
        <v>39174</v>
      </c>
      <c r="B1176" s="1">
        <v>0.50165509259259256</v>
      </c>
      <c r="C1176">
        <v>-8.6999999999999993</v>
      </c>
      <c r="D1176">
        <v>157.63999999999999</v>
      </c>
      <c r="E1176">
        <v>14</v>
      </c>
      <c r="F1176">
        <v>6.2</v>
      </c>
      <c r="G1176" t="s">
        <v>424</v>
      </c>
      <c r="H1176">
        <v>285</v>
      </c>
      <c r="I1176" t="s">
        <v>425</v>
      </c>
      <c r="J1176" t="s">
        <v>225</v>
      </c>
      <c r="K1176" t="s">
        <v>14</v>
      </c>
    </row>
    <row r="1177" spans="1:11" x14ac:dyDescent="0.2">
      <c r="A1177" s="3">
        <v>39174</v>
      </c>
      <c r="B1177" s="1">
        <v>0.45089120370370367</v>
      </c>
      <c r="C1177">
        <v>-7.27</v>
      </c>
      <c r="D1177">
        <v>156.25</v>
      </c>
      <c r="E1177">
        <v>34</v>
      </c>
      <c r="F1177">
        <v>6</v>
      </c>
      <c r="G1177" t="s">
        <v>424</v>
      </c>
      <c r="H1177">
        <v>218</v>
      </c>
      <c r="I1177" t="s">
        <v>425</v>
      </c>
      <c r="J1177" t="s">
        <v>225</v>
      </c>
      <c r="K1177" t="s">
        <v>14</v>
      </c>
    </row>
    <row r="1178" spans="1:11" x14ac:dyDescent="0.2">
      <c r="A1178" s="3">
        <v>39174</v>
      </c>
      <c r="B1178" s="1">
        <v>0.11777777777777777</v>
      </c>
      <c r="C1178">
        <v>-45.37</v>
      </c>
      <c r="D1178">
        <v>-72.930000000000007</v>
      </c>
      <c r="E1178">
        <v>4.9000000000000004</v>
      </c>
      <c r="F1178">
        <v>6.1</v>
      </c>
      <c r="G1178" t="s">
        <v>424</v>
      </c>
      <c r="H1178">
        <v>176</v>
      </c>
      <c r="I1178" t="s">
        <v>425</v>
      </c>
      <c r="J1178" t="s">
        <v>435</v>
      </c>
      <c r="K1178" t="s">
        <v>14</v>
      </c>
    </row>
    <row r="1179" spans="1:11" x14ac:dyDescent="0.2">
      <c r="A1179" s="3">
        <v>39173</v>
      </c>
      <c r="B1179" s="1">
        <v>0.88567129629629626</v>
      </c>
      <c r="C1179">
        <v>-7.3029999999999999</v>
      </c>
      <c r="D1179">
        <v>155.68199999999999</v>
      </c>
      <c r="E1179">
        <v>10</v>
      </c>
      <c r="F1179">
        <v>6</v>
      </c>
      <c r="G1179" t="s">
        <v>254</v>
      </c>
      <c r="H1179">
        <v>112</v>
      </c>
      <c r="I1179" t="s">
        <v>182</v>
      </c>
      <c r="J1179" t="s">
        <v>225</v>
      </c>
      <c r="K1179" t="s">
        <v>14</v>
      </c>
    </row>
    <row r="1180" spans="1:11" x14ac:dyDescent="0.2">
      <c r="A1180" s="3">
        <v>39173</v>
      </c>
      <c r="B1180" s="1">
        <v>0.88302083333333325</v>
      </c>
      <c r="C1180">
        <v>-7.33</v>
      </c>
      <c r="D1180">
        <v>155.79</v>
      </c>
      <c r="E1180">
        <v>10</v>
      </c>
      <c r="F1180">
        <v>6.9</v>
      </c>
      <c r="G1180" t="s">
        <v>424</v>
      </c>
      <c r="H1180">
        <v>265</v>
      </c>
      <c r="I1180" t="s">
        <v>425</v>
      </c>
      <c r="J1180" t="s">
        <v>225</v>
      </c>
      <c r="K1180" t="s">
        <v>14</v>
      </c>
    </row>
    <row r="1181" spans="1:11" x14ac:dyDescent="0.2">
      <c r="A1181" s="3">
        <v>39173</v>
      </c>
      <c r="B1181" s="1">
        <v>0.86633101851851846</v>
      </c>
      <c r="C1181">
        <v>-7.1689999999999996</v>
      </c>
      <c r="D1181">
        <v>155.77699999999999</v>
      </c>
      <c r="E1181">
        <v>10</v>
      </c>
      <c r="F1181">
        <v>6.6</v>
      </c>
      <c r="G1181" t="s">
        <v>254</v>
      </c>
      <c r="H1181">
        <v>251</v>
      </c>
      <c r="I1181" t="s">
        <v>182</v>
      </c>
      <c r="J1181" t="s">
        <v>225</v>
      </c>
      <c r="K1181" t="s">
        <v>14</v>
      </c>
    </row>
    <row r="1182" spans="1:11" x14ac:dyDescent="0.2">
      <c r="A1182" s="3">
        <v>39173</v>
      </c>
      <c r="B1182" s="1">
        <v>0.86549768518518511</v>
      </c>
      <c r="C1182">
        <v>-9.5050000000000008</v>
      </c>
      <c r="D1182">
        <v>156.934</v>
      </c>
      <c r="E1182">
        <v>24.3</v>
      </c>
      <c r="F1182">
        <v>6.1</v>
      </c>
      <c r="G1182" t="s">
        <v>254</v>
      </c>
      <c r="H1182">
        <v>82</v>
      </c>
      <c r="I1182" t="s">
        <v>182</v>
      </c>
      <c r="J1182" t="s">
        <v>225</v>
      </c>
      <c r="K1182" t="s">
        <v>14</v>
      </c>
    </row>
    <row r="1183" spans="1:11" x14ac:dyDescent="0.2">
      <c r="A1183" s="3">
        <v>39173</v>
      </c>
      <c r="B1183" s="1">
        <v>0.86106481481481489</v>
      </c>
      <c r="C1183">
        <v>-8.43</v>
      </c>
      <c r="D1183">
        <v>157.06</v>
      </c>
      <c r="E1183">
        <v>10</v>
      </c>
      <c r="F1183">
        <v>8.1</v>
      </c>
      <c r="G1183" t="s">
        <v>424</v>
      </c>
      <c r="H1183">
        <v>370</v>
      </c>
      <c r="I1183" t="s">
        <v>425</v>
      </c>
      <c r="J1183" t="s">
        <v>225</v>
      </c>
      <c r="K1183" t="s">
        <v>14</v>
      </c>
    </row>
    <row r="1184" spans="1:11" x14ac:dyDescent="0.2">
      <c r="A1184" s="3">
        <v>39172</v>
      </c>
      <c r="B1184" s="1">
        <v>0.5340625</v>
      </c>
      <c r="C1184">
        <v>-56.02</v>
      </c>
      <c r="D1184">
        <v>-123.22</v>
      </c>
      <c r="E1184">
        <v>10</v>
      </c>
      <c r="F1184">
        <v>6.2</v>
      </c>
      <c r="G1184" t="s">
        <v>424</v>
      </c>
      <c r="H1184">
        <v>114</v>
      </c>
      <c r="I1184" t="s">
        <v>425</v>
      </c>
      <c r="J1184" t="s">
        <v>273</v>
      </c>
      <c r="K1184" t="s">
        <v>14</v>
      </c>
    </row>
    <row r="1185" spans="1:11" x14ac:dyDescent="0.2">
      <c r="A1185" s="3">
        <v>39166</v>
      </c>
      <c r="B1185" s="1">
        <v>4.7442129629629626E-2</v>
      </c>
      <c r="C1185">
        <v>-20.76</v>
      </c>
      <c r="D1185">
        <v>169.43</v>
      </c>
      <c r="E1185">
        <v>35</v>
      </c>
      <c r="F1185">
        <v>6.9</v>
      </c>
      <c r="G1185" t="s">
        <v>424</v>
      </c>
      <c r="H1185">
        <v>185</v>
      </c>
      <c r="I1185" t="s">
        <v>425</v>
      </c>
      <c r="J1185" t="s">
        <v>185</v>
      </c>
      <c r="K1185" t="s">
        <v>14</v>
      </c>
    </row>
    <row r="1186" spans="1:11" x14ac:dyDescent="0.2">
      <c r="A1186" s="3">
        <v>39166</v>
      </c>
      <c r="B1186" s="1">
        <v>2.9131944444444446E-2</v>
      </c>
      <c r="C1186">
        <v>37.340000000000003</v>
      </c>
      <c r="D1186">
        <v>136.54</v>
      </c>
      <c r="E1186">
        <v>8</v>
      </c>
      <c r="F1186">
        <v>6.7</v>
      </c>
      <c r="G1186" t="s">
        <v>424</v>
      </c>
      <c r="H1186">
        <v>475</v>
      </c>
      <c r="I1186" t="s">
        <v>425</v>
      </c>
      <c r="J1186" t="s">
        <v>303</v>
      </c>
      <c r="K1186" t="s">
        <v>14</v>
      </c>
    </row>
    <row r="1187" spans="1:11" x14ac:dyDescent="0.2">
      <c r="A1187" s="3">
        <v>39166</v>
      </c>
      <c r="B1187" s="1">
        <v>2.7789351851851853E-2</v>
      </c>
      <c r="C1187">
        <v>-20.62</v>
      </c>
      <c r="D1187">
        <v>169.41</v>
      </c>
      <c r="E1187">
        <v>34</v>
      </c>
      <c r="F1187">
        <v>7.1</v>
      </c>
      <c r="G1187" t="s">
        <v>424</v>
      </c>
      <c r="H1187">
        <v>339</v>
      </c>
      <c r="I1187" t="s">
        <v>425</v>
      </c>
      <c r="J1187" t="s">
        <v>185</v>
      </c>
      <c r="K1187" t="s">
        <v>14</v>
      </c>
    </row>
    <row r="1188" spans="1:11" x14ac:dyDescent="0.2">
      <c r="A1188" s="3">
        <v>39159</v>
      </c>
      <c r="B1188" s="1">
        <v>9.1030092592592593E-2</v>
      </c>
      <c r="C1188">
        <v>4.59</v>
      </c>
      <c r="D1188">
        <v>-78.489999999999995</v>
      </c>
      <c r="E1188">
        <v>8</v>
      </c>
      <c r="F1188">
        <v>6.2</v>
      </c>
      <c r="G1188" t="s">
        <v>424</v>
      </c>
      <c r="H1188">
        <v>537</v>
      </c>
      <c r="I1188" t="s">
        <v>425</v>
      </c>
      <c r="J1188" t="s">
        <v>235</v>
      </c>
      <c r="K1188" t="s">
        <v>14</v>
      </c>
    </row>
    <row r="1189" spans="1:11" x14ac:dyDescent="0.2">
      <c r="A1189" s="3">
        <v>39158</v>
      </c>
      <c r="B1189" s="1">
        <v>0.94663194444444443</v>
      </c>
      <c r="C1189">
        <v>4.54</v>
      </c>
      <c r="D1189">
        <v>-78.53</v>
      </c>
      <c r="E1189">
        <v>10</v>
      </c>
      <c r="F1189">
        <v>6</v>
      </c>
      <c r="G1189" t="s">
        <v>424</v>
      </c>
      <c r="H1189">
        <v>478</v>
      </c>
      <c r="I1189" t="s">
        <v>425</v>
      </c>
      <c r="J1189" t="s">
        <v>235</v>
      </c>
      <c r="K1189" t="s">
        <v>14</v>
      </c>
    </row>
    <row r="1190" spans="1:11" x14ac:dyDescent="0.2">
      <c r="A1190" s="3">
        <v>39158</v>
      </c>
      <c r="B1190" s="1">
        <v>0.73780092592592583</v>
      </c>
      <c r="C1190">
        <v>1.1399999999999999</v>
      </c>
      <c r="D1190">
        <v>126.2</v>
      </c>
      <c r="E1190">
        <v>35</v>
      </c>
      <c r="F1190">
        <v>6.2</v>
      </c>
      <c r="G1190" t="s">
        <v>424</v>
      </c>
      <c r="H1190">
        <v>214</v>
      </c>
      <c r="I1190" t="s">
        <v>425</v>
      </c>
      <c r="J1190" t="s">
        <v>190</v>
      </c>
      <c r="K1190" t="s">
        <v>14</v>
      </c>
    </row>
    <row r="1191" spans="1:11" x14ac:dyDescent="0.2">
      <c r="A1191" s="3">
        <v>39150</v>
      </c>
      <c r="B1191" s="1">
        <v>0.14076388888888888</v>
      </c>
      <c r="C1191">
        <v>43.21</v>
      </c>
      <c r="D1191">
        <v>133.52000000000001</v>
      </c>
      <c r="E1191">
        <v>441.2</v>
      </c>
      <c r="F1191">
        <v>6</v>
      </c>
      <c r="G1191" t="s">
        <v>424</v>
      </c>
      <c r="H1191">
        <v>642</v>
      </c>
      <c r="I1191" t="s">
        <v>425</v>
      </c>
      <c r="J1191" t="s">
        <v>350</v>
      </c>
      <c r="K1191" t="s">
        <v>14</v>
      </c>
    </row>
    <row r="1192" spans="1:11" x14ac:dyDescent="0.2">
      <c r="A1192" s="3">
        <v>39149</v>
      </c>
      <c r="B1192" s="1">
        <v>0.46841435185185182</v>
      </c>
      <c r="C1192">
        <v>-58.15</v>
      </c>
      <c r="D1192">
        <v>-7.72</v>
      </c>
      <c r="E1192">
        <v>10</v>
      </c>
      <c r="F1192">
        <v>6.2</v>
      </c>
      <c r="G1192" t="s">
        <v>424</v>
      </c>
      <c r="H1192">
        <v>76</v>
      </c>
      <c r="I1192" t="s">
        <v>425</v>
      </c>
      <c r="J1192" t="s">
        <v>246</v>
      </c>
      <c r="K1192" t="s">
        <v>14</v>
      </c>
    </row>
    <row r="1193" spans="1:11" x14ac:dyDescent="0.2">
      <c r="A1193" s="3">
        <v>39149</v>
      </c>
      <c r="B1193" s="1">
        <v>0.21078703703703705</v>
      </c>
      <c r="C1193">
        <v>29.89</v>
      </c>
      <c r="D1193">
        <v>140.24</v>
      </c>
      <c r="E1193">
        <v>139.6</v>
      </c>
      <c r="F1193">
        <v>6.1</v>
      </c>
      <c r="G1193" t="s">
        <v>424</v>
      </c>
      <c r="H1193">
        <v>496</v>
      </c>
      <c r="I1193" t="s">
        <v>425</v>
      </c>
      <c r="J1193" t="s">
        <v>86</v>
      </c>
      <c r="K1193" t="s">
        <v>14</v>
      </c>
    </row>
    <row r="1194" spans="1:11" x14ac:dyDescent="0.2">
      <c r="A1194" s="3">
        <v>39147</v>
      </c>
      <c r="B1194" s="1">
        <v>0.2426736111111111</v>
      </c>
      <c r="C1194">
        <v>-0.5</v>
      </c>
      <c r="D1194">
        <v>100.52</v>
      </c>
      <c r="E1194">
        <v>24.1</v>
      </c>
      <c r="F1194">
        <v>6.3</v>
      </c>
      <c r="G1194" t="s">
        <v>424</v>
      </c>
      <c r="H1194">
        <v>374</v>
      </c>
      <c r="I1194" t="s">
        <v>425</v>
      </c>
      <c r="J1194" t="s">
        <v>314</v>
      </c>
      <c r="K1194" t="s">
        <v>14</v>
      </c>
    </row>
    <row r="1195" spans="1:11" x14ac:dyDescent="0.2">
      <c r="A1195" s="3">
        <v>39147</v>
      </c>
      <c r="B1195" s="1">
        <v>0.15947916666666667</v>
      </c>
      <c r="C1195">
        <v>-0.48</v>
      </c>
      <c r="D1195">
        <v>100.47</v>
      </c>
      <c r="E1195">
        <v>19.3</v>
      </c>
      <c r="F1195">
        <v>6.4</v>
      </c>
      <c r="G1195" t="s">
        <v>424</v>
      </c>
      <c r="H1195">
        <v>284</v>
      </c>
      <c r="I1195" t="s">
        <v>425</v>
      </c>
      <c r="J1195" t="s">
        <v>314</v>
      </c>
      <c r="K1195" t="s">
        <v>14</v>
      </c>
    </row>
    <row r="1196" spans="1:11" x14ac:dyDescent="0.2">
      <c r="A1196" s="3">
        <v>39142</v>
      </c>
      <c r="B1196" s="1">
        <v>0.9665625000000001</v>
      </c>
      <c r="C1196">
        <v>26.56</v>
      </c>
      <c r="D1196">
        <v>-44.6</v>
      </c>
      <c r="E1196">
        <v>10</v>
      </c>
      <c r="F1196">
        <v>6</v>
      </c>
      <c r="G1196" t="s">
        <v>424</v>
      </c>
      <c r="H1196">
        <v>367</v>
      </c>
      <c r="I1196" t="s">
        <v>425</v>
      </c>
      <c r="J1196" t="s">
        <v>331</v>
      </c>
      <c r="K1196" t="s">
        <v>14</v>
      </c>
    </row>
    <row r="1197" spans="1:11" x14ac:dyDescent="0.2">
      <c r="A1197" s="3">
        <v>39141</v>
      </c>
      <c r="B1197" s="1">
        <v>0.96753472222222225</v>
      </c>
      <c r="C1197">
        <v>-55.23</v>
      </c>
      <c r="D1197">
        <v>-29.11</v>
      </c>
      <c r="E1197">
        <v>10</v>
      </c>
      <c r="F1197">
        <v>6.1</v>
      </c>
      <c r="G1197" t="s">
        <v>424</v>
      </c>
      <c r="H1197">
        <v>176</v>
      </c>
      <c r="I1197" t="s">
        <v>425</v>
      </c>
      <c r="J1197" t="s">
        <v>265</v>
      </c>
      <c r="K1197" t="s">
        <v>14</v>
      </c>
    </row>
    <row r="1198" spans="1:11" x14ac:dyDescent="0.2">
      <c r="A1198" s="3">
        <v>39137</v>
      </c>
      <c r="B1198" s="1">
        <v>0.10859953703703702</v>
      </c>
      <c r="C1198">
        <v>-7.03</v>
      </c>
      <c r="D1198">
        <v>-80.489999999999995</v>
      </c>
      <c r="E1198">
        <v>23</v>
      </c>
      <c r="F1198">
        <v>6.3</v>
      </c>
      <c r="G1198" t="s">
        <v>424</v>
      </c>
      <c r="H1198">
        <v>375</v>
      </c>
      <c r="I1198" t="s">
        <v>425</v>
      </c>
      <c r="J1198" t="s">
        <v>437</v>
      </c>
      <c r="K1198" t="s">
        <v>14</v>
      </c>
    </row>
    <row r="1199" spans="1:11" x14ac:dyDescent="0.2">
      <c r="A1199" s="3">
        <v>39133</v>
      </c>
      <c r="B1199" s="1">
        <v>0.60099537037037043</v>
      </c>
      <c r="C1199">
        <v>-1.03</v>
      </c>
      <c r="D1199">
        <v>126.94</v>
      </c>
      <c r="E1199">
        <v>11</v>
      </c>
      <c r="F1199">
        <v>6</v>
      </c>
      <c r="G1199" t="s">
        <v>424</v>
      </c>
      <c r="H1199">
        <v>138</v>
      </c>
      <c r="I1199" t="s">
        <v>425</v>
      </c>
      <c r="J1199" t="s">
        <v>438</v>
      </c>
      <c r="K1199" t="s">
        <v>14</v>
      </c>
    </row>
    <row r="1200" spans="1:11" x14ac:dyDescent="0.2">
      <c r="A1200" s="3">
        <v>39133</v>
      </c>
      <c r="B1200" s="1">
        <v>0.33640046296296294</v>
      </c>
      <c r="C1200">
        <v>-1.03</v>
      </c>
      <c r="D1200">
        <v>126.97</v>
      </c>
      <c r="E1200">
        <v>12</v>
      </c>
      <c r="F1200">
        <v>6.7</v>
      </c>
      <c r="G1200" t="s">
        <v>424</v>
      </c>
      <c r="H1200">
        <v>228</v>
      </c>
      <c r="I1200" t="s">
        <v>425</v>
      </c>
      <c r="J1200" t="s">
        <v>438</v>
      </c>
      <c r="K1200" t="s">
        <v>14</v>
      </c>
    </row>
    <row r="1201" spans="1:11" x14ac:dyDescent="0.2">
      <c r="A1201" s="3">
        <v>39130</v>
      </c>
      <c r="B1201" s="1">
        <v>2.0370370370370373E-3</v>
      </c>
      <c r="C1201">
        <v>41.82</v>
      </c>
      <c r="D1201">
        <v>143.55000000000001</v>
      </c>
      <c r="E1201">
        <v>31</v>
      </c>
      <c r="F1201">
        <v>6</v>
      </c>
      <c r="G1201" t="s">
        <v>424</v>
      </c>
      <c r="H1201">
        <v>473</v>
      </c>
      <c r="I1201" t="s">
        <v>425</v>
      </c>
      <c r="J1201" t="s">
        <v>270</v>
      </c>
      <c r="K1201" t="s">
        <v>14</v>
      </c>
    </row>
    <row r="1202" spans="1:11" x14ac:dyDescent="0.2">
      <c r="A1202" s="3">
        <v>39125</v>
      </c>
      <c r="B1202" s="1">
        <v>0.53160879629629632</v>
      </c>
      <c r="C1202">
        <v>5.56</v>
      </c>
      <c r="D1202">
        <v>126.14</v>
      </c>
      <c r="E1202">
        <v>24</v>
      </c>
      <c r="F1202">
        <v>6.1</v>
      </c>
      <c r="G1202" t="s">
        <v>424</v>
      </c>
      <c r="H1202">
        <v>273</v>
      </c>
      <c r="I1202" t="s">
        <v>425</v>
      </c>
      <c r="J1202" t="s">
        <v>204</v>
      </c>
      <c r="K1202" t="s">
        <v>14</v>
      </c>
    </row>
    <row r="1203" spans="1:11" x14ac:dyDescent="0.2">
      <c r="A1203" s="3">
        <v>39125</v>
      </c>
      <c r="B1203" s="1">
        <v>0.44122685185185184</v>
      </c>
      <c r="C1203">
        <v>35.78</v>
      </c>
      <c r="D1203">
        <v>-10.28</v>
      </c>
      <c r="E1203">
        <v>20</v>
      </c>
      <c r="F1203">
        <v>6</v>
      </c>
      <c r="G1203" t="s">
        <v>424</v>
      </c>
      <c r="H1203">
        <v>356</v>
      </c>
      <c r="I1203" t="s">
        <v>425</v>
      </c>
      <c r="J1203" t="s">
        <v>439</v>
      </c>
      <c r="K1203" t="s">
        <v>14</v>
      </c>
    </row>
    <row r="1204" spans="1:11" x14ac:dyDescent="0.2">
      <c r="A1204" s="3">
        <v>39117</v>
      </c>
      <c r="B1204" s="1">
        <v>0.88733796296296286</v>
      </c>
      <c r="C1204">
        <v>-55.82</v>
      </c>
      <c r="D1204">
        <v>-122.78</v>
      </c>
      <c r="E1204">
        <v>10</v>
      </c>
      <c r="F1204">
        <v>6.2</v>
      </c>
      <c r="G1204" t="s">
        <v>424</v>
      </c>
      <c r="H1204">
        <v>63</v>
      </c>
      <c r="I1204" t="s">
        <v>425</v>
      </c>
      <c r="J1204" t="s">
        <v>273</v>
      </c>
      <c r="K1204" t="s">
        <v>14</v>
      </c>
    </row>
    <row r="1205" spans="1:11" x14ac:dyDescent="0.2">
      <c r="A1205" s="3">
        <v>39117</v>
      </c>
      <c r="B1205" s="1">
        <v>0.8728935185185186</v>
      </c>
      <c r="C1205">
        <v>19.32</v>
      </c>
      <c r="D1205">
        <v>-78.52</v>
      </c>
      <c r="E1205">
        <v>10</v>
      </c>
      <c r="F1205">
        <v>6.2</v>
      </c>
      <c r="G1205" t="s">
        <v>424</v>
      </c>
      <c r="H1205">
        <v>387</v>
      </c>
      <c r="I1205" t="s">
        <v>425</v>
      </c>
      <c r="J1205" t="s">
        <v>440</v>
      </c>
      <c r="K1205" t="s">
        <v>14</v>
      </c>
    </row>
    <row r="1206" spans="1:11" x14ac:dyDescent="0.2">
      <c r="A1206" s="3">
        <v>39113</v>
      </c>
      <c r="B1206" s="1">
        <v>0.13601851851851851</v>
      </c>
      <c r="C1206">
        <v>-29.8</v>
      </c>
      <c r="D1206">
        <v>-177.84</v>
      </c>
      <c r="E1206">
        <v>34</v>
      </c>
      <c r="F1206">
        <v>6.5</v>
      </c>
      <c r="G1206" t="s">
        <v>424</v>
      </c>
      <c r="H1206">
        <v>464</v>
      </c>
      <c r="I1206" t="s">
        <v>425</v>
      </c>
      <c r="J1206" t="s">
        <v>293</v>
      </c>
      <c r="K1206" t="s">
        <v>14</v>
      </c>
    </row>
    <row r="1207" spans="1:11" x14ac:dyDescent="0.2">
      <c r="A1207" s="3">
        <v>39112</v>
      </c>
      <c r="B1207" s="1">
        <v>0.90120370370370362</v>
      </c>
      <c r="C1207">
        <v>20.96</v>
      </c>
      <c r="D1207">
        <v>144.82</v>
      </c>
      <c r="E1207">
        <v>20</v>
      </c>
      <c r="F1207">
        <v>6.6</v>
      </c>
      <c r="G1207" t="s">
        <v>424</v>
      </c>
      <c r="H1207">
        <v>329</v>
      </c>
      <c r="I1207" t="s">
        <v>425</v>
      </c>
      <c r="J1207" t="s">
        <v>341</v>
      </c>
      <c r="K1207" t="s">
        <v>14</v>
      </c>
    </row>
    <row r="1208" spans="1:11" x14ac:dyDescent="0.2">
      <c r="A1208" s="3">
        <v>39112</v>
      </c>
      <c r="B1208" s="1">
        <v>0.20474537037037036</v>
      </c>
      <c r="C1208">
        <v>-54.8</v>
      </c>
      <c r="D1208">
        <v>146.38</v>
      </c>
      <c r="E1208">
        <v>11</v>
      </c>
      <c r="F1208">
        <v>6.8</v>
      </c>
      <c r="G1208" t="s">
        <v>424</v>
      </c>
      <c r="H1208">
        <v>340</v>
      </c>
      <c r="I1208" t="s">
        <v>425</v>
      </c>
      <c r="J1208" t="s">
        <v>209</v>
      </c>
      <c r="K1208" t="s">
        <v>14</v>
      </c>
    </row>
    <row r="1209" spans="1:11" x14ac:dyDescent="0.2">
      <c r="A1209" s="3">
        <v>39107</v>
      </c>
      <c r="B1209" s="1">
        <v>0.4578356481481482</v>
      </c>
      <c r="C1209">
        <v>22.54</v>
      </c>
      <c r="D1209">
        <v>121.94</v>
      </c>
      <c r="E1209">
        <v>36.200000000000003</v>
      </c>
      <c r="F1209">
        <v>6</v>
      </c>
      <c r="G1209" t="s">
        <v>424</v>
      </c>
      <c r="H1209">
        <v>201</v>
      </c>
      <c r="I1209" t="s">
        <v>425</v>
      </c>
      <c r="J1209" t="s">
        <v>370</v>
      </c>
      <c r="K1209" t="s">
        <v>14</v>
      </c>
    </row>
    <row r="1210" spans="1:11" x14ac:dyDescent="0.2">
      <c r="A1210" s="3">
        <v>39103</v>
      </c>
      <c r="B1210" s="1">
        <v>0.73119212962962965</v>
      </c>
      <c r="C1210">
        <v>1.05</v>
      </c>
      <c r="D1210">
        <v>126.3</v>
      </c>
      <c r="E1210">
        <v>23</v>
      </c>
      <c r="F1210">
        <v>6.2</v>
      </c>
      <c r="G1210" t="s">
        <v>424</v>
      </c>
      <c r="H1210">
        <v>183</v>
      </c>
      <c r="I1210" t="s">
        <v>425</v>
      </c>
      <c r="J1210" t="s">
        <v>190</v>
      </c>
      <c r="K1210" t="s">
        <v>14</v>
      </c>
    </row>
    <row r="1211" spans="1:11" x14ac:dyDescent="0.2">
      <c r="A1211" s="3">
        <v>39103</v>
      </c>
      <c r="B1211" s="1">
        <v>0.47759259259259257</v>
      </c>
      <c r="C1211">
        <v>1.1200000000000001</v>
      </c>
      <c r="D1211">
        <v>126.34</v>
      </c>
      <c r="E1211">
        <v>22</v>
      </c>
      <c r="F1211">
        <v>7.5</v>
      </c>
      <c r="G1211" t="s">
        <v>424</v>
      </c>
      <c r="H1211">
        <v>382</v>
      </c>
      <c r="I1211" t="s">
        <v>425</v>
      </c>
      <c r="J1211" t="s">
        <v>190</v>
      </c>
      <c r="K1211" t="s">
        <v>14</v>
      </c>
    </row>
    <row r="1212" spans="1:11" x14ac:dyDescent="0.2">
      <c r="A1212" s="3">
        <v>39102</v>
      </c>
      <c r="B1212" s="1">
        <v>0.2646296296296296</v>
      </c>
      <c r="C1212">
        <v>-55.28</v>
      </c>
      <c r="D1212">
        <v>-29.53</v>
      </c>
      <c r="E1212">
        <v>10</v>
      </c>
      <c r="F1212">
        <v>6.2</v>
      </c>
      <c r="G1212" t="s">
        <v>424</v>
      </c>
      <c r="H1212">
        <v>149</v>
      </c>
      <c r="I1212" t="s">
        <v>425</v>
      </c>
      <c r="J1212" t="s">
        <v>265</v>
      </c>
      <c r="K1212" t="s">
        <v>14</v>
      </c>
    </row>
    <row r="1213" spans="1:11" x14ac:dyDescent="0.2">
      <c r="A1213" s="3">
        <v>39099</v>
      </c>
      <c r="B1213" s="1">
        <v>0.97140046296296301</v>
      </c>
      <c r="C1213">
        <v>10.1</v>
      </c>
      <c r="D1213">
        <v>58.67</v>
      </c>
      <c r="E1213">
        <v>8</v>
      </c>
      <c r="F1213">
        <v>6.2</v>
      </c>
      <c r="G1213" t="s">
        <v>424</v>
      </c>
      <c r="H1213">
        <v>382</v>
      </c>
      <c r="I1213" t="s">
        <v>425</v>
      </c>
      <c r="J1213" t="s">
        <v>441</v>
      </c>
      <c r="K1213" t="s">
        <v>14</v>
      </c>
    </row>
    <row r="1214" spans="1:11" x14ac:dyDescent="0.2">
      <c r="A1214" s="3">
        <v>39099</v>
      </c>
      <c r="B1214" s="1">
        <v>0.18641203703703704</v>
      </c>
      <c r="C1214">
        <v>-3.31</v>
      </c>
      <c r="D1214">
        <v>139.85</v>
      </c>
      <c r="E1214">
        <v>100.8</v>
      </c>
      <c r="F1214">
        <v>6</v>
      </c>
      <c r="G1214" t="s">
        <v>424</v>
      </c>
      <c r="H1214">
        <v>108</v>
      </c>
      <c r="I1214" t="s">
        <v>425</v>
      </c>
      <c r="J1214" t="s">
        <v>214</v>
      </c>
      <c r="K1214" t="s">
        <v>14</v>
      </c>
    </row>
    <row r="1215" spans="1:11" x14ac:dyDescent="0.2">
      <c r="A1215" s="3">
        <v>39095</v>
      </c>
      <c r="B1215" s="1">
        <v>0.73409722222222218</v>
      </c>
      <c r="C1215">
        <v>46.88</v>
      </c>
      <c r="D1215">
        <v>156.28</v>
      </c>
      <c r="E1215">
        <v>10</v>
      </c>
      <c r="F1215">
        <v>6</v>
      </c>
      <c r="G1215" t="s">
        <v>424</v>
      </c>
      <c r="H1215">
        <v>362</v>
      </c>
      <c r="I1215" t="s">
        <v>425</v>
      </c>
      <c r="J1215" t="s">
        <v>323</v>
      </c>
      <c r="K1215" t="s">
        <v>14</v>
      </c>
    </row>
    <row r="1216" spans="1:11" x14ac:dyDescent="0.2">
      <c r="A1216" s="3">
        <v>39095</v>
      </c>
      <c r="B1216" s="1">
        <v>0.18288194444444447</v>
      </c>
      <c r="C1216">
        <v>46.23</v>
      </c>
      <c r="D1216">
        <v>154.55000000000001</v>
      </c>
      <c r="E1216">
        <v>10</v>
      </c>
      <c r="F1216">
        <v>8.1</v>
      </c>
      <c r="G1216" t="s">
        <v>424</v>
      </c>
      <c r="H1216">
        <v>588</v>
      </c>
      <c r="I1216" t="s">
        <v>425</v>
      </c>
      <c r="J1216" t="s">
        <v>323</v>
      </c>
      <c r="K1216" t="s">
        <v>14</v>
      </c>
    </row>
    <row r="1217" spans="1:11" x14ac:dyDescent="0.2">
      <c r="A1217" s="3">
        <v>39093</v>
      </c>
      <c r="B1217" s="1">
        <v>0.60509259259259263</v>
      </c>
      <c r="C1217">
        <v>-3.66</v>
      </c>
      <c r="D1217">
        <v>127.26</v>
      </c>
      <c r="E1217">
        <v>13</v>
      </c>
      <c r="F1217">
        <v>6</v>
      </c>
      <c r="G1217" t="s">
        <v>424</v>
      </c>
      <c r="H1217">
        <v>249</v>
      </c>
      <c r="I1217" t="s">
        <v>425</v>
      </c>
      <c r="J1217" t="s">
        <v>442</v>
      </c>
      <c r="K1217" t="s">
        <v>14</v>
      </c>
    </row>
    <row r="1218" spans="1:11" x14ac:dyDescent="0.2">
      <c r="A1218" s="3">
        <v>39090</v>
      </c>
      <c r="B1218" s="1">
        <v>0.86967592592592602</v>
      </c>
      <c r="C1218">
        <v>-18.57</v>
      </c>
      <c r="D1218">
        <v>-177.79</v>
      </c>
      <c r="E1218">
        <v>406.8</v>
      </c>
      <c r="F1218">
        <v>6.3</v>
      </c>
      <c r="G1218" t="s">
        <v>424</v>
      </c>
      <c r="H1218">
        <v>246</v>
      </c>
      <c r="I1218" t="s">
        <v>425</v>
      </c>
      <c r="J1218" t="s">
        <v>51</v>
      </c>
      <c r="K1218" t="s">
        <v>14</v>
      </c>
    </row>
    <row r="1219" spans="1:11" x14ac:dyDescent="0.2">
      <c r="A1219" s="3">
        <v>39090</v>
      </c>
      <c r="B1219" s="1">
        <v>0.72348379629629633</v>
      </c>
      <c r="C1219">
        <v>39.770000000000003</v>
      </c>
      <c r="D1219">
        <v>70.3</v>
      </c>
      <c r="E1219">
        <v>16</v>
      </c>
      <c r="F1219">
        <v>6</v>
      </c>
      <c r="G1219" t="s">
        <v>424</v>
      </c>
      <c r="H1219">
        <v>442</v>
      </c>
      <c r="I1219" t="s">
        <v>425</v>
      </c>
      <c r="J1219" t="s">
        <v>289</v>
      </c>
      <c r="K1219" t="s">
        <v>14</v>
      </c>
    </row>
    <row r="1220" spans="1:11" x14ac:dyDescent="0.2">
      <c r="A1220" s="3">
        <v>39090</v>
      </c>
      <c r="B1220" s="1">
        <v>0.53380787037037036</v>
      </c>
      <c r="C1220">
        <v>8.09</v>
      </c>
      <c r="D1220">
        <v>92.41</v>
      </c>
      <c r="E1220">
        <v>14</v>
      </c>
      <c r="F1220">
        <v>6.1</v>
      </c>
      <c r="G1220" t="s">
        <v>424</v>
      </c>
      <c r="H1220">
        <v>240</v>
      </c>
      <c r="I1220" t="s">
        <v>425</v>
      </c>
      <c r="J1220" t="s">
        <v>328</v>
      </c>
      <c r="K1220" t="s">
        <v>14</v>
      </c>
    </row>
    <row r="1221" spans="1:11" x14ac:dyDescent="0.2">
      <c r="A1221" s="3">
        <v>39081</v>
      </c>
      <c r="B1221" s="1">
        <v>0.35473379629629626</v>
      </c>
      <c r="C1221">
        <v>13.3</v>
      </c>
      <c r="D1221">
        <v>51.31</v>
      </c>
      <c r="E1221">
        <v>15</v>
      </c>
      <c r="F1221">
        <v>6.6</v>
      </c>
      <c r="G1221" t="s">
        <v>424</v>
      </c>
      <c r="H1221">
        <v>470</v>
      </c>
      <c r="I1221" t="s">
        <v>425</v>
      </c>
      <c r="J1221" t="s">
        <v>443</v>
      </c>
      <c r="K1221" t="s">
        <v>14</v>
      </c>
    </row>
    <row r="1222" spans="1:11" x14ac:dyDescent="0.2">
      <c r="A1222" s="3">
        <v>39078</v>
      </c>
      <c r="B1222" s="1">
        <v>0.84418981481481481</v>
      </c>
      <c r="C1222">
        <v>-5.78</v>
      </c>
      <c r="D1222">
        <v>154.43</v>
      </c>
      <c r="E1222">
        <v>355</v>
      </c>
      <c r="F1222">
        <v>6</v>
      </c>
      <c r="G1222" t="s">
        <v>424</v>
      </c>
      <c r="H1222">
        <v>376</v>
      </c>
      <c r="I1222" t="s">
        <v>425</v>
      </c>
      <c r="J1222" t="s">
        <v>295</v>
      </c>
      <c r="K1222" t="s">
        <v>14</v>
      </c>
    </row>
    <row r="1223" spans="1:11" x14ac:dyDescent="0.2">
      <c r="A1223" s="3">
        <v>39077</v>
      </c>
      <c r="B1223" s="1">
        <v>0.63876157407407408</v>
      </c>
      <c r="C1223">
        <v>48.33</v>
      </c>
      <c r="D1223">
        <v>154.86000000000001</v>
      </c>
      <c r="E1223">
        <v>38</v>
      </c>
      <c r="F1223">
        <v>6</v>
      </c>
      <c r="G1223" t="s">
        <v>424</v>
      </c>
      <c r="H1223">
        <v>436</v>
      </c>
      <c r="I1223" t="s">
        <v>425</v>
      </c>
      <c r="J1223" t="s">
        <v>195</v>
      </c>
      <c r="K1223" t="s">
        <v>14</v>
      </c>
    </row>
    <row r="1224" spans="1:11" x14ac:dyDescent="0.2">
      <c r="A1224" s="3">
        <v>39077</v>
      </c>
      <c r="B1224" s="1">
        <v>0.52380787037037035</v>
      </c>
      <c r="C1224">
        <v>21.97</v>
      </c>
      <c r="D1224">
        <v>120.51</v>
      </c>
      <c r="E1224">
        <v>33.799999999999997</v>
      </c>
      <c r="F1224">
        <v>6.9</v>
      </c>
      <c r="G1224" t="s">
        <v>424</v>
      </c>
      <c r="H1224">
        <v>442</v>
      </c>
      <c r="I1224" t="s">
        <v>425</v>
      </c>
      <c r="J1224" t="s">
        <v>370</v>
      </c>
      <c r="K1224" t="s">
        <v>14</v>
      </c>
    </row>
    <row r="1225" spans="1:11" x14ac:dyDescent="0.2">
      <c r="A1225" s="3">
        <v>39077</v>
      </c>
      <c r="B1225" s="1">
        <v>0.51831018518518512</v>
      </c>
      <c r="C1225">
        <v>21.78</v>
      </c>
      <c r="D1225">
        <v>120.54</v>
      </c>
      <c r="E1225">
        <v>22.5</v>
      </c>
      <c r="F1225">
        <v>7</v>
      </c>
      <c r="G1225" t="s">
        <v>424</v>
      </c>
      <c r="H1225">
        <v>675</v>
      </c>
      <c r="I1225" t="s">
        <v>425</v>
      </c>
      <c r="J1225" t="s">
        <v>370</v>
      </c>
      <c r="K1225" t="s">
        <v>14</v>
      </c>
    </row>
    <row r="1226" spans="1:11" x14ac:dyDescent="0.2">
      <c r="A1226" s="3">
        <v>39073</v>
      </c>
      <c r="B1226" s="1">
        <v>0.82689814814814822</v>
      </c>
      <c r="C1226">
        <v>10.64</v>
      </c>
      <c r="D1226">
        <v>92.33</v>
      </c>
      <c r="E1226">
        <v>24</v>
      </c>
      <c r="F1226">
        <v>6.2</v>
      </c>
      <c r="G1226" t="s">
        <v>424</v>
      </c>
      <c r="H1226">
        <v>342</v>
      </c>
      <c r="I1226" t="s">
        <v>425</v>
      </c>
      <c r="J1226" t="s">
        <v>329</v>
      </c>
      <c r="K1226" t="s">
        <v>14</v>
      </c>
    </row>
    <row r="1227" spans="1:11" x14ac:dyDescent="0.2">
      <c r="A1227" s="3">
        <v>39063</v>
      </c>
      <c r="B1227" s="1">
        <v>0.65836805555555555</v>
      </c>
      <c r="C1227">
        <v>3.71</v>
      </c>
      <c r="D1227">
        <v>124.73</v>
      </c>
      <c r="E1227">
        <v>214</v>
      </c>
      <c r="F1227">
        <v>6.3</v>
      </c>
      <c r="G1227" t="s">
        <v>424</v>
      </c>
      <c r="H1227">
        <v>228</v>
      </c>
      <c r="I1227" t="s">
        <v>425</v>
      </c>
      <c r="J1227" t="s">
        <v>207</v>
      </c>
      <c r="K1227" t="s">
        <v>14</v>
      </c>
    </row>
    <row r="1228" spans="1:11" x14ac:dyDescent="0.2">
      <c r="A1228" s="3">
        <v>39058</v>
      </c>
      <c r="B1228" s="1">
        <v>0.79885416666666664</v>
      </c>
      <c r="C1228">
        <v>46.13</v>
      </c>
      <c r="D1228">
        <v>154.38999999999999</v>
      </c>
      <c r="E1228">
        <v>16</v>
      </c>
      <c r="F1228">
        <v>6.4</v>
      </c>
      <c r="G1228" t="s">
        <v>424</v>
      </c>
      <c r="H1228">
        <v>594</v>
      </c>
      <c r="I1228" t="s">
        <v>425</v>
      </c>
      <c r="J1228" t="s">
        <v>323</v>
      </c>
      <c r="K1228" t="s">
        <v>14</v>
      </c>
    </row>
    <row r="1229" spans="1:11" x14ac:dyDescent="0.2">
      <c r="A1229" s="3">
        <v>39054</v>
      </c>
      <c r="B1229" s="1">
        <v>0.8696180555555556</v>
      </c>
      <c r="C1229">
        <v>13.97</v>
      </c>
      <c r="D1229">
        <v>-91.22</v>
      </c>
      <c r="E1229">
        <v>61</v>
      </c>
      <c r="F1229">
        <v>6</v>
      </c>
      <c r="G1229" t="s">
        <v>424</v>
      </c>
      <c r="H1229">
        <v>396</v>
      </c>
      <c r="I1229" t="s">
        <v>425</v>
      </c>
      <c r="J1229" t="s">
        <v>378</v>
      </c>
      <c r="K1229" t="s">
        <v>14</v>
      </c>
    </row>
    <row r="1230" spans="1:11" x14ac:dyDescent="0.2">
      <c r="A1230" s="3">
        <v>39052</v>
      </c>
      <c r="B1230" s="1">
        <v>0.58453703703703697</v>
      </c>
      <c r="C1230">
        <v>-8.25</v>
      </c>
      <c r="D1230">
        <v>118.69</v>
      </c>
      <c r="E1230">
        <v>19</v>
      </c>
      <c r="F1230">
        <v>6.3</v>
      </c>
      <c r="G1230" t="s">
        <v>424</v>
      </c>
      <c r="H1230">
        <v>172</v>
      </c>
      <c r="I1230" t="s">
        <v>425</v>
      </c>
      <c r="J1230" t="s">
        <v>355</v>
      </c>
      <c r="K1230" t="s">
        <v>14</v>
      </c>
    </row>
    <row r="1231" spans="1:11" x14ac:dyDescent="0.2">
      <c r="A1231" s="3">
        <v>39052</v>
      </c>
      <c r="B1231" s="1">
        <v>0.16552083333333334</v>
      </c>
      <c r="C1231">
        <v>3.39</v>
      </c>
      <c r="D1231">
        <v>99.09</v>
      </c>
      <c r="E1231">
        <v>204</v>
      </c>
      <c r="F1231">
        <v>6.3</v>
      </c>
      <c r="G1231" t="s">
        <v>424</v>
      </c>
      <c r="H1231">
        <v>492</v>
      </c>
      <c r="I1231" t="s">
        <v>425</v>
      </c>
      <c r="J1231" t="s">
        <v>230</v>
      </c>
      <c r="K1231" t="s">
        <v>14</v>
      </c>
    </row>
    <row r="1232" spans="1:11" x14ac:dyDescent="0.2">
      <c r="A1232" s="3">
        <v>39051</v>
      </c>
      <c r="B1232" s="1">
        <v>0.8890162037037036</v>
      </c>
      <c r="C1232">
        <v>-53.85</v>
      </c>
      <c r="D1232">
        <v>-134.19999999999999</v>
      </c>
      <c r="E1232">
        <v>12</v>
      </c>
      <c r="F1232">
        <v>6.2</v>
      </c>
      <c r="G1232" t="s">
        <v>424</v>
      </c>
      <c r="H1232">
        <v>109</v>
      </c>
      <c r="I1232" t="s">
        <v>425</v>
      </c>
      <c r="J1232" t="s">
        <v>183</v>
      </c>
      <c r="K1232" t="s">
        <v>14</v>
      </c>
    </row>
    <row r="1233" spans="1:11" x14ac:dyDescent="0.2">
      <c r="A1233" s="3">
        <v>39051</v>
      </c>
      <c r="B1233" s="1">
        <v>0.48143518518518519</v>
      </c>
      <c r="C1233">
        <v>-21.39</v>
      </c>
      <c r="D1233">
        <v>-174.52</v>
      </c>
      <c r="E1233">
        <v>12.5</v>
      </c>
      <c r="F1233">
        <v>6</v>
      </c>
      <c r="G1233" t="s">
        <v>424</v>
      </c>
      <c r="H1233">
        <v>251</v>
      </c>
      <c r="I1233" t="s">
        <v>425</v>
      </c>
      <c r="J1233" t="s">
        <v>243</v>
      </c>
      <c r="K1233" t="s">
        <v>14</v>
      </c>
    </row>
    <row r="1234" spans="1:11" x14ac:dyDescent="0.2">
      <c r="A1234" s="3">
        <v>39050</v>
      </c>
      <c r="B1234" s="1">
        <v>6.4085648148148142E-2</v>
      </c>
      <c r="C1234">
        <v>2.5099999999999998</v>
      </c>
      <c r="D1234">
        <v>128.25</v>
      </c>
      <c r="E1234">
        <v>39</v>
      </c>
      <c r="F1234">
        <v>6.2</v>
      </c>
      <c r="G1234" t="s">
        <v>424</v>
      </c>
      <c r="H1234">
        <v>249</v>
      </c>
      <c r="I1234" t="s">
        <v>425</v>
      </c>
      <c r="J1234" t="s">
        <v>317</v>
      </c>
      <c r="K1234" t="s">
        <v>14</v>
      </c>
    </row>
    <row r="1235" spans="1:11" x14ac:dyDescent="0.2">
      <c r="A1235" s="3">
        <v>39040</v>
      </c>
      <c r="B1235" s="1">
        <v>0.78997685185185185</v>
      </c>
      <c r="C1235">
        <v>-4.58</v>
      </c>
      <c r="D1235">
        <v>-104.96</v>
      </c>
      <c r="E1235">
        <v>16.399999999999999</v>
      </c>
      <c r="F1235">
        <v>6.1</v>
      </c>
      <c r="G1235" t="s">
        <v>424</v>
      </c>
      <c r="H1235">
        <v>137</v>
      </c>
      <c r="I1235" t="s">
        <v>425</v>
      </c>
      <c r="J1235" t="s">
        <v>388</v>
      </c>
      <c r="K1235" t="s">
        <v>14</v>
      </c>
    </row>
    <row r="1236" spans="1:11" x14ac:dyDescent="0.2">
      <c r="A1236" s="3">
        <v>39038</v>
      </c>
      <c r="B1236" s="1">
        <v>0.75222222222222224</v>
      </c>
      <c r="C1236">
        <v>28.59</v>
      </c>
      <c r="D1236">
        <v>129.9</v>
      </c>
      <c r="E1236">
        <v>22</v>
      </c>
      <c r="F1236">
        <v>6.2</v>
      </c>
      <c r="G1236" t="s">
        <v>424</v>
      </c>
      <c r="H1236">
        <v>370</v>
      </c>
      <c r="I1236" t="s">
        <v>425</v>
      </c>
      <c r="J1236" t="s">
        <v>346</v>
      </c>
      <c r="K1236" t="s">
        <v>14</v>
      </c>
    </row>
    <row r="1237" spans="1:11" x14ac:dyDescent="0.2">
      <c r="A1237" s="3">
        <v>39037</v>
      </c>
      <c r="B1237" s="1">
        <v>0.85409722222222229</v>
      </c>
      <c r="C1237">
        <v>-52.03</v>
      </c>
      <c r="D1237">
        <v>139.52000000000001</v>
      </c>
      <c r="E1237">
        <v>10</v>
      </c>
      <c r="F1237">
        <v>6.1</v>
      </c>
      <c r="G1237" t="s">
        <v>424</v>
      </c>
      <c r="H1237">
        <v>61</v>
      </c>
      <c r="I1237" t="s">
        <v>425</v>
      </c>
      <c r="J1237" t="s">
        <v>209</v>
      </c>
      <c r="K1237" t="s">
        <v>14</v>
      </c>
    </row>
    <row r="1238" spans="1:11" x14ac:dyDescent="0.2">
      <c r="A1238" s="3">
        <v>39037</v>
      </c>
      <c r="B1238" s="1">
        <v>0.26412037037037034</v>
      </c>
      <c r="C1238">
        <v>46.33</v>
      </c>
      <c r="D1238">
        <v>154.5</v>
      </c>
      <c r="E1238">
        <v>9</v>
      </c>
      <c r="F1238">
        <v>6</v>
      </c>
      <c r="G1238" t="s">
        <v>424</v>
      </c>
      <c r="H1238">
        <v>508</v>
      </c>
      <c r="I1238" t="s">
        <v>425</v>
      </c>
      <c r="J1238" t="s">
        <v>323</v>
      </c>
      <c r="K1238" t="s">
        <v>14</v>
      </c>
    </row>
    <row r="1239" spans="1:11" x14ac:dyDescent="0.2">
      <c r="A1239" s="3">
        <v>39036</v>
      </c>
      <c r="B1239" s="1">
        <v>0.80931712962962965</v>
      </c>
      <c r="C1239">
        <v>47</v>
      </c>
      <c r="D1239">
        <v>155</v>
      </c>
      <c r="E1239">
        <v>10</v>
      </c>
      <c r="F1239">
        <v>6</v>
      </c>
      <c r="G1239" t="s">
        <v>424</v>
      </c>
      <c r="H1239">
        <v>370</v>
      </c>
      <c r="I1239" t="s">
        <v>425</v>
      </c>
      <c r="J1239" t="s">
        <v>195</v>
      </c>
      <c r="K1239" t="s">
        <v>14</v>
      </c>
    </row>
    <row r="1240" spans="1:11" x14ac:dyDescent="0.2">
      <c r="A1240" s="3">
        <v>39036</v>
      </c>
      <c r="B1240" s="1">
        <v>0.48673611111111109</v>
      </c>
      <c r="C1240">
        <v>46.45</v>
      </c>
      <c r="D1240">
        <v>154.75</v>
      </c>
      <c r="E1240">
        <v>10</v>
      </c>
      <c r="F1240">
        <v>6.7</v>
      </c>
      <c r="G1240" t="s">
        <v>424</v>
      </c>
      <c r="H1240">
        <v>473</v>
      </c>
      <c r="I1240" t="s">
        <v>425</v>
      </c>
      <c r="J1240" t="s">
        <v>323</v>
      </c>
      <c r="K1240" t="s">
        <v>14</v>
      </c>
    </row>
    <row r="1241" spans="1:11" x14ac:dyDescent="0.2">
      <c r="A1241" s="3">
        <v>39036</v>
      </c>
      <c r="B1241" s="1">
        <v>0.48261574074074076</v>
      </c>
      <c r="C1241">
        <v>46.652000000000001</v>
      </c>
      <c r="D1241">
        <v>155.30500000000001</v>
      </c>
      <c r="E1241">
        <v>10</v>
      </c>
      <c r="F1241">
        <v>6.4</v>
      </c>
      <c r="G1241" t="s">
        <v>254</v>
      </c>
      <c r="H1241">
        <v>540</v>
      </c>
      <c r="I1241" t="s">
        <v>182</v>
      </c>
      <c r="J1241" t="s">
        <v>323</v>
      </c>
      <c r="K1241" t="s">
        <v>14</v>
      </c>
    </row>
    <row r="1242" spans="1:11" x14ac:dyDescent="0.2">
      <c r="A1242" s="3">
        <v>39036</v>
      </c>
      <c r="B1242" s="1">
        <v>0.47872685185185188</v>
      </c>
      <c r="C1242">
        <v>46.371000000000002</v>
      </c>
      <c r="D1242">
        <v>154.47499999999999</v>
      </c>
      <c r="E1242">
        <v>10</v>
      </c>
      <c r="F1242">
        <v>6.2</v>
      </c>
      <c r="G1242" t="s">
        <v>254</v>
      </c>
      <c r="H1242">
        <v>342</v>
      </c>
      <c r="I1242" t="s">
        <v>182</v>
      </c>
      <c r="J1242" t="s">
        <v>323</v>
      </c>
      <c r="K1242" t="s">
        <v>14</v>
      </c>
    </row>
    <row r="1243" spans="1:11" x14ac:dyDescent="0.2">
      <c r="A1243" s="3">
        <v>39036</v>
      </c>
      <c r="B1243" s="1">
        <v>0.47821759259259261</v>
      </c>
      <c r="C1243">
        <v>46.085999999999999</v>
      </c>
      <c r="D1243">
        <v>154.1</v>
      </c>
      <c r="E1243">
        <v>10</v>
      </c>
      <c r="F1243">
        <v>6</v>
      </c>
      <c r="G1243" t="s">
        <v>254</v>
      </c>
      <c r="H1243">
        <v>354</v>
      </c>
      <c r="I1243" t="s">
        <v>182</v>
      </c>
      <c r="J1243" t="s">
        <v>323</v>
      </c>
      <c r="K1243" t="s">
        <v>14</v>
      </c>
    </row>
    <row r="1244" spans="1:11" x14ac:dyDescent="0.2">
      <c r="A1244" s="3">
        <v>39036</v>
      </c>
      <c r="B1244" s="1">
        <v>0.47579861111111116</v>
      </c>
      <c r="C1244">
        <v>47.518000000000001</v>
      </c>
      <c r="D1244">
        <v>152.64699999999999</v>
      </c>
      <c r="E1244">
        <v>10</v>
      </c>
      <c r="F1244">
        <v>6</v>
      </c>
      <c r="G1244" t="s">
        <v>254</v>
      </c>
      <c r="H1244">
        <v>222</v>
      </c>
      <c r="I1244" t="s">
        <v>182</v>
      </c>
      <c r="J1244" t="s">
        <v>195</v>
      </c>
      <c r="K1244" t="s">
        <v>14</v>
      </c>
    </row>
    <row r="1245" spans="1:11" x14ac:dyDescent="0.2">
      <c r="A1245" s="3">
        <v>39036</v>
      </c>
      <c r="B1245" s="1">
        <v>0.46820601851851856</v>
      </c>
      <c r="C1245">
        <v>46.58</v>
      </c>
      <c r="D1245">
        <v>153.27000000000001</v>
      </c>
      <c r="E1245">
        <v>10</v>
      </c>
      <c r="F1245">
        <v>8.3000000000000007</v>
      </c>
      <c r="G1245" t="s">
        <v>424</v>
      </c>
      <c r="H1245">
        <v>561</v>
      </c>
      <c r="I1245" t="s">
        <v>425</v>
      </c>
      <c r="J1245" t="s">
        <v>195</v>
      </c>
      <c r="K1245" t="s">
        <v>14</v>
      </c>
    </row>
    <row r="1246" spans="1:11" x14ac:dyDescent="0.2">
      <c r="A1246" s="3">
        <v>39035</v>
      </c>
      <c r="B1246" s="1">
        <v>0.5979282407407408</v>
      </c>
      <c r="C1246">
        <v>-6.45</v>
      </c>
      <c r="D1246">
        <v>127.96</v>
      </c>
      <c r="E1246">
        <v>345</v>
      </c>
      <c r="F1246">
        <v>6.1</v>
      </c>
      <c r="G1246" t="s">
        <v>424</v>
      </c>
      <c r="H1246">
        <v>235</v>
      </c>
      <c r="I1246" t="s">
        <v>425</v>
      </c>
      <c r="J1246" t="s">
        <v>191</v>
      </c>
      <c r="K1246" t="s">
        <v>14</v>
      </c>
    </row>
    <row r="1247" spans="1:11" x14ac:dyDescent="0.2">
      <c r="A1247" s="3">
        <v>39034</v>
      </c>
      <c r="B1247" s="1">
        <v>0.67532407407407413</v>
      </c>
      <c r="C1247">
        <v>-6.37</v>
      </c>
      <c r="D1247">
        <v>151.27000000000001</v>
      </c>
      <c r="E1247">
        <v>11</v>
      </c>
      <c r="F1247">
        <v>6.2</v>
      </c>
      <c r="G1247" t="s">
        <v>424</v>
      </c>
      <c r="H1247">
        <v>360</v>
      </c>
      <c r="I1247" t="s">
        <v>425</v>
      </c>
      <c r="J1247" t="s">
        <v>194</v>
      </c>
      <c r="K1247" t="s">
        <v>14</v>
      </c>
    </row>
    <row r="1248" spans="1:11" x14ac:dyDescent="0.2">
      <c r="A1248" s="3">
        <v>39034</v>
      </c>
      <c r="B1248" s="1">
        <v>6.0127314814814814E-2</v>
      </c>
      <c r="C1248">
        <v>-26.06</v>
      </c>
      <c r="D1248">
        <v>-63.25</v>
      </c>
      <c r="E1248">
        <v>572</v>
      </c>
      <c r="F1248">
        <v>6.8</v>
      </c>
      <c r="G1248" t="s">
        <v>424</v>
      </c>
      <c r="H1248">
        <v>448</v>
      </c>
      <c r="I1248" t="s">
        <v>425</v>
      </c>
      <c r="J1248" t="s">
        <v>236</v>
      </c>
      <c r="K1248" t="s">
        <v>14</v>
      </c>
    </row>
    <row r="1249" spans="1:11" x14ac:dyDescent="0.2">
      <c r="A1249" s="3">
        <v>39033</v>
      </c>
      <c r="B1249" s="1">
        <v>0.76487268518518514</v>
      </c>
      <c r="C1249">
        <v>-6.23</v>
      </c>
      <c r="D1249">
        <v>151.07</v>
      </c>
      <c r="E1249">
        <v>12</v>
      </c>
      <c r="F1249">
        <v>6.2</v>
      </c>
      <c r="G1249" t="s">
        <v>424</v>
      </c>
      <c r="H1249">
        <v>458</v>
      </c>
      <c r="I1249" t="s">
        <v>425</v>
      </c>
      <c r="J1249" t="s">
        <v>194</v>
      </c>
      <c r="K1249" t="s">
        <v>14</v>
      </c>
    </row>
    <row r="1250" spans="1:11" x14ac:dyDescent="0.2">
      <c r="A1250" s="3">
        <v>39028</v>
      </c>
      <c r="B1250" s="1">
        <v>0.73510416666666656</v>
      </c>
      <c r="C1250">
        <v>-6.48</v>
      </c>
      <c r="D1250">
        <v>151.26</v>
      </c>
      <c r="E1250">
        <v>11</v>
      </c>
      <c r="F1250">
        <v>6.5</v>
      </c>
      <c r="G1250" t="s">
        <v>424</v>
      </c>
      <c r="H1250">
        <v>324</v>
      </c>
      <c r="I1250" t="s">
        <v>425</v>
      </c>
      <c r="J1250" t="s">
        <v>194</v>
      </c>
      <c r="K1250" t="s">
        <v>14</v>
      </c>
    </row>
    <row r="1251" spans="1:11" x14ac:dyDescent="0.2">
      <c r="A1251" s="3">
        <v>39027</v>
      </c>
      <c r="B1251" s="1">
        <v>0.87277777777777776</v>
      </c>
      <c r="C1251">
        <v>-5.44</v>
      </c>
      <c r="D1251">
        <v>146.68</v>
      </c>
      <c r="E1251">
        <v>111.2</v>
      </c>
      <c r="F1251">
        <v>6</v>
      </c>
      <c r="G1251" t="s">
        <v>424</v>
      </c>
      <c r="H1251">
        <v>173</v>
      </c>
      <c r="I1251" t="s">
        <v>425</v>
      </c>
      <c r="J1251" t="s">
        <v>247</v>
      </c>
      <c r="K1251" t="s">
        <v>14</v>
      </c>
    </row>
    <row r="1252" spans="1:11" x14ac:dyDescent="0.2">
      <c r="A1252" s="3">
        <v>39016</v>
      </c>
      <c r="B1252" s="1">
        <v>0.95453703703703707</v>
      </c>
      <c r="C1252">
        <v>-13.39</v>
      </c>
      <c r="D1252">
        <v>-76.64</v>
      </c>
      <c r="E1252">
        <v>28.1</v>
      </c>
      <c r="F1252">
        <v>6</v>
      </c>
      <c r="G1252" t="s">
        <v>424</v>
      </c>
      <c r="H1252">
        <v>297</v>
      </c>
      <c r="I1252" t="s">
        <v>425</v>
      </c>
      <c r="J1252" t="s">
        <v>263</v>
      </c>
      <c r="K1252" t="s">
        <v>14</v>
      </c>
    </row>
    <row r="1253" spans="1:11" x14ac:dyDescent="0.2">
      <c r="A1253" s="3">
        <v>39013</v>
      </c>
      <c r="B1253" s="1">
        <v>0.88702546296296303</v>
      </c>
      <c r="C1253">
        <v>29.34</v>
      </c>
      <c r="D1253">
        <v>140.30000000000001</v>
      </c>
      <c r="E1253">
        <v>11</v>
      </c>
      <c r="F1253">
        <v>6.4</v>
      </c>
      <c r="G1253" t="s">
        <v>424</v>
      </c>
      <c r="H1253">
        <v>416</v>
      </c>
      <c r="I1253" t="s">
        <v>425</v>
      </c>
      <c r="J1253" t="s">
        <v>86</v>
      </c>
      <c r="K1253" t="s">
        <v>14</v>
      </c>
    </row>
    <row r="1254" spans="1:11" x14ac:dyDescent="0.2">
      <c r="A1254" s="3">
        <v>39012</v>
      </c>
      <c r="B1254" s="1">
        <v>0.37171296296296297</v>
      </c>
      <c r="C1254">
        <v>-45.77</v>
      </c>
      <c r="D1254">
        <v>95.92</v>
      </c>
      <c r="E1254">
        <v>10</v>
      </c>
      <c r="F1254">
        <v>6</v>
      </c>
      <c r="G1254" t="s">
        <v>424</v>
      </c>
      <c r="H1254">
        <v>139</v>
      </c>
      <c r="I1254" t="s">
        <v>425</v>
      </c>
      <c r="J1254" t="s">
        <v>316</v>
      </c>
      <c r="K1254" t="s">
        <v>14</v>
      </c>
    </row>
    <row r="1255" spans="1:11" x14ac:dyDescent="0.2">
      <c r="A1255" s="3">
        <v>39010</v>
      </c>
      <c r="B1255" s="1">
        <v>0.45063657407407409</v>
      </c>
      <c r="C1255">
        <v>-13.45</v>
      </c>
      <c r="D1255">
        <v>-76.66</v>
      </c>
      <c r="E1255">
        <v>23</v>
      </c>
      <c r="F1255">
        <v>6.7</v>
      </c>
      <c r="G1255" t="s">
        <v>424</v>
      </c>
      <c r="H1255">
        <v>396</v>
      </c>
      <c r="I1255" t="s">
        <v>425</v>
      </c>
      <c r="J1255" t="s">
        <v>263</v>
      </c>
      <c r="K1255" t="s">
        <v>14</v>
      </c>
    </row>
    <row r="1256" spans="1:11" x14ac:dyDescent="0.2">
      <c r="A1256" s="3">
        <v>39008</v>
      </c>
      <c r="B1256" s="1">
        <v>0.44828703703703704</v>
      </c>
      <c r="C1256">
        <v>-15.05</v>
      </c>
      <c r="D1256">
        <v>167.33</v>
      </c>
      <c r="E1256">
        <v>115</v>
      </c>
      <c r="F1256">
        <v>6.3</v>
      </c>
      <c r="G1256" t="s">
        <v>424</v>
      </c>
      <c r="H1256">
        <v>181</v>
      </c>
      <c r="I1256" t="s">
        <v>425</v>
      </c>
      <c r="J1256" t="s">
        <v>185</v>
      </c>
      <c r="K1256" t="s">
        <v>14</v>
      </c>
    </row>
    <row r="1257" spans="1:11" x14ac:dyDescent="0.2">
      <c r="A1257" s="3">
        <v>39007</v>
      </c>
      <c r="B1257" s="1">
        <v>5.9166666666666666E-2</v>
      </c>
      <c r="C1257">
        <v>-5.89</v>
      </c>
      <c r="D1257">
        <v>151.03</v>
      </c>
      <c r="E1257">
        <v>32</v>
      </c>
      <c r="F1257">
        <v>6.7</v>
      </c>
      <c r="G1257" t="s">
        <v>424</v>
      </c>
      <c r="H1257">
        <v>499</v>
      </c>
      <c r="I1257" t="s">
        <v>425</v>
      </c>
      <c r="J1257" t="s">
        <v>194</v>
      </c>
      <c r="K1257" t="s">
        <v>14</v>
      </c>
    </row>
    <row r="1258" spans="1:11" x14ac:dyDescent="0.2">
      <c r="A1258" s="3">
        <v>39005</v>
      </c>
      <c r="B1258" s="1">
        <v>0.71819444444444447</v>
      </c>
      <c r="C1258">
        <v>20.07</v>
      </c>
      <c r="D1258">
        <v>-156.04</v>
      </c>
      <c r="E1258">
        <v>18.899999999999999</v>
      </c>
      <c r="F1258">
        <v>6</v>
      </c>
      <c r="G1258" t="s">
        <v>424</v>
      </c>
      <c r="H1258">
        <v>216</v>
      </c>
      <c r="I1258" t="s">
        <v>425</v>
      </c>
      <c r="J1258" t="s">
        <v>444</v>
      </c>
      <c r="K1258" t="s">
        <v>14</v>
      </c>
    </row>
    <row r="1259" spans="1:11" x14ac:dyDescent="0.2">
      <c r="A1259" s="3">
        <v>39005</v>
      </c>
      <c r="B1259" s="1">
        <v>0.71375</v>
      </c>
      <c r="C1259">
        <v>19.86</v>
      </c>
      <c r="D1259">
        <v>-155.99</v>
      </c>
      <c r="E1259">
        <v>29</v>
      </c>
      <c r="F1259">
        <v>6.7</v>
      </c>
      <c r="G1259" t="s">
        <v>424</v>
      </c>
      <c r="H1259">
        <v>341</v>
      </c>
      <c r="I1259" t="s">
        <v>425</v>
      </c>
      <c r="J1259" t="s">
        <v>445</v>
      </c>
      <c r="K1259" t="s">
        <v>14</v>
      </c>
    </row>
    <row r="1260" spans="1:11" x14ac:dyDescent="0.2">
      <c r="A1260" s="3">
        <v>39002</v>
      </c>
      <c r="B1260" s="1">
        <v>0.75412037037037039</v>
      </c>
      <c r="C1260">
        <v>-31.26</v>
      </c>
      <c r="D1260">
        <v>-71.33</v>
      </c>
      <c r="E1260">
        <v>31</v>
      </c>
      <c r="F1260">
        <v>6.3</v>
      </c>
      <c r="G1260" t="s">
        <v>424</v>
      </c>
      <c r="H1260">
        <v>303</v>
      </c>
      <c r="I1260" t="s">
        <v>425</v>
      </c>
      <c r="J1260" t="s">
        <v>197</v>
      </c>
      <c r="K1260" t="s">
        <v>14</v>
      </c>
    </row>
    <row r="1261" spans="1:11" x14ac:dyDescent="0.2">
      <c r="A1261" s="3">
        <v>39000</v>
      </c>
      <c r="B1261" s="1">
        <v>0.99865740740740738</v>
      </c>
      <c r="C1261">
        <v>37.197000000000003</v>
      </c>
      <c r="D1261">
        <v>142.66399999999999</v>
      </c>
      <c r="E1261">
        <v>9</v>
      </c>
      <c r="F1261">
        <v>6</v>
      </c>
      <c r="G1261" t="s">
        <v>19</v>
      </c>
      <c r="H1261">
        <v>439</v>
      </c>
      <c r="I1261" t="s">
        <v>182</v>
      </c>
      <c r="J1261" t="s">
        <v>193</v>
      </c>
      <c r="K1261" t="s">
        <v>14</v>
      </c>
    </row>
    <row r="1262" spans="1:11" x14ac:dyDescent="0.2">
      <c r="A1262" s="3">
        <v>39000</v>
      </c>
      <c r="B1262" s="1">
        <v>0.33531249999999996</v>
      </c>
      <c r="C1262">
        <v>-56.04</v>
      </c>
      <c r="D1262">
        <v>-122.33</v>
      </c>
      <c r="E1262">
        <v>10</v>
      </c>
      <c r="F1262">
        <v>6</v>
      </c>
      <c r="G1262" t="s">
        <v>424</v>
      </c>
      <c r="H1262">
        <v>96</v>
      </c>
      <c r="I1262" t="s">
        <v>425</v>
      </c>
      <c r="J1262" t="s">
        <v>273</v>
      </c>
      <c r="K1262" t="s">
        <v>14</v>
      </c>
    </row>
    <row r="1263" spans="1:11" x14ac:dyDescent="0.2">
      <c r="A1263" s="3">
        <v>38999</v>
      </c>
      <c r="B1263" s="1">
        <v>0.41790509259259262</v>
      </c>
      <c r="C1263">
        <v>20.65</v>
      </c>
      <c r="D1263">
        <v>120.03</v>
      </c>
      <c r="E1263">
        <v>14</v>
      </c>
      <c r="F1263">
        <v>6.3</v>
      </c>
      <c r="G1263" t="s">
        <v>424</v>
      </c>
      <c r="H1263">
        <v>382</v>
      </c>
      <c r="I1263" t="s">
        <v>425</v>
      </c>
      <c r="J1263" t="s">
        <v>217</v>
      </c>
      <c r="K1263" t="s">
        <v>14</v>
      </c>
    </row>
    <row r="1264" spans="1:11" x14ac:dyDescent="0.2">
      <c r="A1264" s="3">
        <v>38993</v>
      </c>
      <c r="B1264" s="1">
        <v>0.75223379629629628</v>
      </c>
      <c r="C1264">
        <v>-18.86</v>
      </c>
      <c r="D1264">
        <v>169.09</v>
      </c>
      <c r="E1264">
        <v>161</v>
      </c>
      <c r="F1264">
        <v>6.3</v>
      </c>
      <c r="G1264" t="s">
        <v>424</v>
      </c>
      <c r="H1264">
        <v>286</v>
      </c>
      <c r="I1264" t="s">
        <v>425</v>
      </c>
      <c r="J1264" t="s">
        <v>185</v>
      </c>
      <c r="K1264" t="s">
        <v>14</v>
      </c>
    </row>
    <row r="1265" spans="1:11" x14ac:dyDescent="0.2">
      <c r="A1265" s="3">
        <v>38991</v>
      </c>
      <c r="B1265" s="1">
        <v>0.37918981481481479</v>
      </c>
      <c r="C1265">
        <v>46.46</v>
      </c>
      <c r="D1265">
        <v>153.26</v>
      </c>
      <c r="E1265">
        <v>19</v>
      </c>
      <c r="F1265">
        <v>6.5</v>
      </c>
      <c r="G1265" t="s">
        <v>424</v>
      </c>
      <c r="H1265">
        <v>607</v>
      </c>
      <c r="I1265" t="s">
        <v>425</v>
      </c>
      <c r="J1265" t="s">
        <v>195</v>
      </c>
      <c r="K1265" t="s">
        <v>14</v>
      </c>
    </row>
    <row r="1266" spans="1:11" x14ac:dyDescent="0.2">
      <c r="A1266" s="3">
        <v>38990</v>
      </c>
      <c r="B1266" s="1">
        <v>0.74740740740740741</v>
      </c>
      <c r="C1266">
        <v>46.23</v>
      </c>
      <c r="D1266">
        <v>153.16999999999999</v>
      </c>
      <c r="E1266">
        <v>10</v>
      </c>
      <c r="F1266">
        <v>6</v>
      </c>
      <c r="G1266" t="s">
        <v>424</v>
      </c>
      <c r="H1266">
        <v>349</v>
      </c>
      <c r="I1266" t="s">
        <v>425</v>
      </c>
      <c r="J1266" t="s">
        <v>195</v>
      </c>
      <c r="K1266" t="s">
        <v>14</v>
      </c>
    </row>
    <row r="1267" spans="1:11" x14ac:dyDescent="0.2">
      <c r="A1267" s="3">
        <v>38990</v>
      </c>
      <c r="B1267" s="1">
        <v>0.74332175925925925</v>
      </c>
      <c r="C1267">
        <v>46.34</v>
      </c>
      <c r="D1267">
        <v>153.16999999999999</v>
      </c>
      <c r="E1267">
        <v>11</v>
      </c>
      <c r="F1267">
        <v>6.6</v>
      </c>
      <c r="G1267" t="s">
        <v>424</v>
      </c>
      <c r="H1267">
        <v>604</v>
      </c>
      <c r="I1267" t="s">
        <v>425</v>
      </c>
      <c r="J1267" t="s">
        <v>195</v>
      </c>
      <c r="K1267" t="s">
        <v>14</v>
      </c>
    </row>
    <row r="1268" spans="1:11" x14ac:dyDescent="0.2">
      <c r="A1268" s="3">
        <v>38990</v>
      </c>
      <c r="B1268" s="1">
        <v>0.6853703703703703</v>
      </c>
      <c r="C1268">
        <v>-15.57</v>
      </c>
      <c r="D1268">
        <v>-73.17</v>
      </c>
      <c r="E1268">
        <v>107</v>
      </c>
      <c r="F1268">
        <v>6</v>
      </c>
      <c r="G1268" t="s">
        <v>424</v>
      </c>
      <c r="H1268">
        <v>317</v>
      </c>
      <c r="I1268" t="s">
        <v>425</v>
      </c>
      <c r="J1268" t="s">
        <v>233</v>
      </c>
      <c r="K1268" t="s">
        <v>14</v>
      </c>
    </row>
    <row r="1269" spans="1:11" x14ac:dyDescent="0.2">
      <c r="A1269" s="3">
        <v>38989</v>
      </c>
      <c r="B1269" s="1">
        <v>0.54751157407407403</v>
      </c>
      <c r="C1269">
        <v>10.87</v>
      </c>
      <c r="D1269">
        <v>-61.79</v>
      </c>
      <c r="E1269">
        <v>53</v>
      </c>
      <c r="F1269">
        <v>6.1</v>
      </c>
      <c r="G1269" t="s">
        <v>424</v>
      </c>
      <c r="H1269">
        <v>545</v>
      </c>
      <c r="I1269" t="s">
        <v>425</v>
      </c>
      <c r="J1269" t="s">
        <v>446</v>
      </c>
      <c r="K1269" t="s">
        <v>14</v>
      </c>
    </row>
    <row r="1270" spans="1:11" x14ac:dyDescent="0.2">
      <c r="A1270" s="3">
        <v>38988</v>
      </c>
      <c r="B1270" s="1">
        <v>0.26538194444444446</v>
      </c>
      <c r="C1270">
        <v>-16.579999999999998</v>
      </c>
      <c r="D1270">
        <v>-171.99</v>
      </c>
      <c r="E1270">
        <v>28</v>
      </c>
      <c r="F1270">
        <v>6.9</v>
      </c>
      <c r="G1270" t="s">
        <v>424</v>
      </c>
      <c r="H1270">
        <v>562</v>
      </c>
      <c r="I1270" t="s">
        <v>425</v>
      </c>
      <c r="J1270" t="s">
        <v>358</v>
      </c>
      <c r="K1270" t="s">
        <v>14</v>
      </c>
    </row>
    <row r="1271" spans="1:11" x14ac:dyDescent="0.2">
      <c r="A1271" s="3">
        <v>38982</v>
      </c>
      <c r="B1271" s="1">
        <v>0.10584490740740742</v>
      </c>
      <c r="C1271">
        <v>-26.83</v>
      </c>
      <c r="D1271">
        <v>-63.1</v>
      </c>
      <c r="E1271">
        <v>598</v>
      </c>
      <c r="F1271">
        <v>6</v>
      </c>
      <c r="G1271" t="s">
        <v>424</v>
      </c>
      <c r="H1271">
        <v>454</v>
      </c>
      <c r="I1271" t="s">
        <v>425</v>
      </c>
      <c r="J1271" t="s">
        <v>236</v>
      </c>
      <c r="K1271" t="s">
        <v>14</v>
      </c>
    </row>
    <row r="1272" spans="1:11" x14ac:dyDescent="0.2">
      <c r="A1272" s="3">
        <v>38981</v>
      </c>
      <c r="B1272" s="1">
        <v>0.78806712962962966</v>
      </c>
      <c r="C1272">
        <v>-9.09</v>
      </c>
      <c r="D1272">
        <v>110.39</v>
      </c>
      <c r="E1272">
        <v>25</v>
      </c>
      <c r="F1272">
        <v>6</v>
      </c>
      <c r="G1272" t="s">
        <v>424</v>
      </c>
      <c r="H1272">
        <v>229</v>
      </c>
      <c r="I1272" t="s">
        <v>425</v>
      </c>
      <c r="J1272" t="s">
        <v>216</v>
      </c>
      <c r="K1272" t="s">
        <v>14</v>
      </c>
    </row>
    <row r="1273" spans="1:11" x14ac:dyDescent="0.2">
      <c r="A1273" s="3">
        <v>38977</v>
      </c>
      <c r="B1273" s="1">
        <v>0.39876157407407403</v>
      </c>
      <c r="C1273">
        <v>-31.71</v>
      </c>
      <c r="D1273">
        <v>-67.12</v>
      </c>
      <c r="E1273">
        <v>137</v>
      </c>
      <c r="F1273">
        <v>6.2</v>
      </c>
      <c r="G1273" t="s">
        <v>424</v>
      </c>
      <c r="H1273">
        <v>323</v>
      </c>
      <c r="I1273" t="s">
        <v>425</v>
      </c>
      <c r="J1273" t="s">
        <v>345</v>
      </c>
      <c r="K1273" t="s">
        <v>14</v>
      </c>
    </row>
    <row r="1274" spans="1:11" x14ac:dyDescent="0.2">
      <c r="A1274" s="3">
        <v>38976</v>
      </c>
      <c r="B1274" s="1">
        <v>0.40651620370370373</v>
      </c>
      <c r="C1274">
        <v>-3.1</v>
      </c>
      <c r="D1274">
        <v>129.41</v>
      </c>
      <c r="E1274">
        <v>17</v>
      </c>
      <c r="F1274">
        <v>6.3</v>
      </c>
      <c r="G1274" t="s">
        <v>424</v>
      </c>
      <c r="H1274">
        <v>203</v>
      </c>
      <c r="I1274" t="s">
        <v>425</v>
      </c>
      <c r="J1274" t="s">
        <v>442</v>
      </c>
      <c r="K1274" t="s">
        <v>14</v>
      </c>
    </row>
    <row r="1275" spans="1:11" x14ac:dyDescent="0.2">
      <c r="A1275" s="3">
        <v>38969</v>
      </c>
      <c r="B1275" s="1">
        <v>0.17582175925925925</v>
      </c>
      <c r="C1275">
        <v>-7.23</v>
      </c>
      <c r="D1275">
        <v>120.09</v>
      </c>
      <c r="E1275">
        <v>572</v>
      </c>
      <c r="F1275">
        <v>6.3</v>
      </c>
      <c r="G1275" t="s">
        <v>424</v>
      </c>
      <c r="H1275">
        <v>295</v>
      </c>
      <c r="I1275" t="s">
        <v>425</v>
      </c>
      <c r="J1275" t="s">
        <v>447</v>
      </c>
      <c r="K1275" t="s">
        <v>14</v>
      </c>
    </row>
    <row r="1276" spans="1:11" x14ac:dyDescent="0.2">
      <c r="A1276" s="3">
        <v>38961</v>
      </c>
      <c r="B1276" s="1">
        <v>0.42975694444444446</v>
      </c>
      <c r="C1276">
        <v>-6.78</v>
      </c>
      <c r="D1276">
        <v>155.54</v>
      </c>
      <c r="E1276">
        <v>38</v>
      </c>
      <c r="F1276">
        <v>6.7</v>
      </c>
      <c r="G1276" t="s">
        <v>424</v>
      </c>
      <c r="H1276">
        <v>407</v>
      </c>
      <c r="I1276" t="s">
        <v>425</v>
      </c>
      <c r="J1276" t="s">
        <v>295</v>
      </c>
      <c r="K1276" t="s">
        <v>14</v>
      </c>
    </row>
    <row r="1277" spans="1:11" x14ac:dyDescent="0.2">
      <c r="A1277" s="3">
        <v>38954</v>
      </c>
      <c r="B1277" s="1">
        <v>3.107638888888889E-2</v>
      </c>
      <c r="C1277">
        <v>-24.39</v>
      </c>
      <c r="D1277">
        <v>-67.040000000000006</v>
      </c>
      <c r="E1277">
        <v>184</v>
      </c>
      <c r="F1277">
        <v>6.6</v>
      </c>
      <c r="G1277" t="s">
        <v>424</v>
      </c>
      <c r="H1277">
        <v>439</v>
      </c>
      <c r="I1277" t="s">
        <v>425</v>
      </c>
      <c r="J1277" t="s">
        <v>343</v>
      </c>
      <c r="K1277" t="s">
        <v>14</v>
      </c>
    </row>
    <row r="1278" spans="1:11" x14ac:dyDescent="0.2">
      <c r="A1278" s="3">
        <v>38953</v>
      </c>
      <c r="B1278" s="1">
        <v>0.91013888888888894</v>
      </c>
      <c r="C1278">
        <v>51.15</v>
      </c>
      <c r="D1278">
        <v>157.54</v>
      </c>
      <c r="E1278">
        <v>43</v>
      </c>
      <c r="F1278">
        <v>6.5</v>
      </c>
      <c r="G1278" t="s">
        <v>424</v>
      </c>
      <c r="H1278">
        <v>675</v>
      </c>
      <c r="I1278" t="s">
        <v>425</v>
      </c>
      <c r="J1278" t="s">
        <v>229</v>
      </c>
      <c r="K1278" t="s">
        <v>14</v>
      </c>
    </row>
    <row r="1279" spans="1:11" x14ac:dyDescent="0.2">
      <c r="A1279" s="3">
        <v>38949</v>
      </c>
      <c r="B1279" s="1">
        <v>0.15402777777777779</v>
      </c>
      <c r="C1279">
        <v>-61.02</v>
      </c>
      <c r="D1279">
        <v>-34.450000000000003</v>
      </c>
      <c r="E1279">
        <v>13</v>
      </c>
      <c r="F1279">
        <v>7</v>
      </c>
      <c r="G1279" t="s">
        <v>424</v>
      </c>
      <c r="H1279">
        <v>291</v>
      </c>
      <c r="I1279" t="s">
        <v>425</v>
      </c>
      <c r="J1279" t="s">
        <v>54</v>
      </c>
      <c r="K1279" t="s">
        <v>14</v>
      </c>
    </row>
    <row r="1280" spans="1:11" x14ac:dyDescent="0.2">
      <c r="A1280" s="3">
        <v>38949</v>
      </c>
      <c r="B1280" s="1">
        <v>0.1257175925925926</v>
      </c>
      <c r="C1280">
        <v>49.83</v>
      </c>
      <c r="D1280">
        <v>156.41999999999999</v>
      </c>
      <c r="E1280">
        <v>26</v>
      </c>
      <c r="F1280">
        <v>6</v>
      </c>
      <c r="G1280" t="s">
        <v>424</v>
      </c>
      <c r="H1280">
        <v>635</v>
      </c>
      <c r="I1280" t="s">
        <v>425</v>
      </c>
      <c r="J1280" t="s">
        <v>195</v>
      </c>
      <c r="K1280" t="s">
        <v>14</v>
      </c>
    </row>
    <row r="1281" spans="1:11" x14ac:dyDescent="0.2">
      <c r="A1281" s="3">
        <v>38944</v>
      </c>
      <c r="B1281" s="1">
        <v>0.99567129629629625</v>
      </c>
      <c r="C1281">
        <v>-21.17</v>
      </c>
      <c r="D1281">
        <v>-176.17</v>
      </c>
      <c r="E1281">
        <v>154</v>
      </c>
      <c r="F1281">
        <v>6.1</v>
      </c>
      <c r="G1281" t="s">
        <v>424</v>
      </c>
      <c r="H1281">
        <v>435</v>
      </c>
      <c r="I1281" t="s">
        <v>425</v>
      </c>
      <c r="J1281" t="s">
        <v>51</v>
      </c>
      <c r="K1281" t="s">
        <v>14</v>
      </c>
    </row>
    <row r="1282" spans="1:11" x14ac:dyDescent="0.2">
      <c r="A1282" s="3">
        <v>38940</v>
      </c>
      <c r="B1282" s="1">
        <v>0.87099537037037045</v>
      </c>
      <c r="C1282">
        <v>2.39</v>
      </c>
      <c r="D1282">
        <v>96.32</v>
      </c>
      <c r="E1282">
        <v>22</v>
      </c>
      <c r="F1282">
        <v>6.2</v>
      </c>
      <c r="G1282" t="s">
        <v>424</v>
      </c>
      <c r="H1282">
        <v>323</v>
      </c>
      <c r="I1282" t="s">
        <v>425</v>
      </c>
      <c r="J1282" t="s">
        <v>226</v>
      </c>
      <c r="K1282" t="s">
        <v>14</v>
      </c>
    </row>
    <row r="1283" spans="1:11" x14ac:dyDescent="0.2">
      <c r="A1283" s="3">
        <v>38940</v>
      </c>
      <c r="B1283" s="1">
        <v>0.60462962962962963</v>
      </c>
      <c r="C1283">
        <v>18.53</v>
      </c>
      <c r="D1283">
        <v>-101.08</v>
      </c>
      <c r="E1283">
        <v>56</v>
      </c>
      <c r="F1283">
        <v>6</v>
      </c>
      <c r="G1283" t="s">
        <v>424</v>
      </c>
      <c r="H1283">
        <v>405</v>
      </c>
      <c r="I1283" t="s">
        <v>425</v>
      </c>
      <c r="J1283" t="s">
        <v>252</v>
      </c>
      <c r="K1283" t="s">
        <v>14</v>
      </c>
    </row>
    <row r="1284" spans="1:11" x14ac:dyDescent="0.2">
      <c r="A1284" s="3">
        <v>38936</v>
      </c>
      <c r="B1284" s="1">
        <v>0.92979166666666668</v>
      </c>
      <c r="C1284">
        <v>-15.8</v>
      </c>
      <c r="D1284">
        <v>167.82</v>
      </c>
      <c r="E1284">
        <v>150</v>
      </c>
      <c r="F1284">
        <v>6.8</v>
      </c>
      <c r="G1284" t="s">
        <v>424</v>
      </c>
      <c r="H1284">
        <v>365</v>
      </c>
      <c r="I1284" t="s">
        <v>425</v>
      </c>
      <c r="J1284" t="s">
        <v>185</v>
      </c>
      <c r="K1284" t="s">
        <v>14</v>
      </c>
    </row>
    <row r="1285" spans="1:11" x14ac:dyDescent="0.2">
      <c r="A1285" s="3">
        <v>38925</v>
      </c>
      <c r="B1285" s="1">
        <v>0.46990740740740744</v>
      </c>
      <c r="C1285">
        <v>1.71</v>
      </c>
      <c r="D1285">
        <v>97.1</v>
      </c>
      <c r="E1285">
        <v>20</v>
      </c>
      <c r="F1285">
        <v>6.3</v>
      </c>
      <c r="G1285" t="s">
        <v>424</v>
      </c>
      <c r="H1285">
        <v>300</v>
      </c>
      <c r="I1285" t="s">
        <v>425</v>
      </c>
      <c r="J1285" t="s">
        <v>300</v>
      </c>
      <c r="K1285" t="s">
        <v>14</v>
      </c>
    </row>
    <row r="1286" spans="1:11" x14ac:dyDescent="0.2">
      <c r="A1286" s="3">
        <v>38921</v>
      </c>
      <c r="B1286" s="1">
        <v>0.34864583333333332</v>
      </c>
      <c r="C1286">
        <v>-0.37</v>
      </c>
      <c r="D1286">
        <v>123.19</v>
      </c>
      <c r="E1286">
        <v>28</v>
      </c>
      <c r="F1286">
        <v>6</v>
      </c>
      <c r="G1286" t="s">
        <v>424</v>
      </c>
      <c r="H1286">
        <v>268</v>
      </c>
      <c r="I1286" t="s">
        <v>425</v>
      </c>
      <c r="J1286" t="s">
        <v>186</v>
      </c>
      <c r="K1286" t="s">
        <v>14</v>
      </c>
    </row>
    <row r="1287" spans="1:11" x14ac:dyDescent="0.2">
      <c r="A1287" s="3">
        <v>38917</v>
      </c>
      <c r="B1287" s="1">
        <v>0.49233796296296295</v>
      </c>
      <c r="C1287">
        <v>-5.51</v>
      </c>
      <c r="D1287">
        <v>150.74</v>
      </c>
      <c r="E1287">
        <v>28.2</v>
      </c>
      <c r="F1287">
        <v>6.4</v>
      </c>
      <c r="G1287" t="s">
        <v>424</v>
      </c>
      <c r="H1287">
        <v>124</v>
      </c>
      <c r="I1287" t="s">
        <v>425</v>
      </c>
      <c r="J1287" t="s">
        <v>194</v>
      </c>
      <c r="K1287" t="s">
        <v>14</v>
      </c>
    </row>
    <row r="1288" spans="1:11" x14ac:dyDescent="0.2">
      <c r="A1288" s="3">
        <v>38917</v>
      </c>
      <c r="B1288" s="1">
        <v>0.45666666666666672</v>
      </c>
      <c r="C1288">
        <v>-6.58</v>
      </c>
      <c r="D1288">
        <v>105.35</v>
      </c>
      <c r="E1288">
        <v>45</v>
      </c>
      <c r="F1288">
        <v>6.1</v>
      </c>
      <c r="G1288" t="s">
        <v>424</v>
      </c>
      <c r="H1288">
        <v>385</v>
      </c>
      <c r="I1288" t="s">
        <v>425</v>
      </c>
      <c r="J1288" t="s">
        <v>283</v>
      </c>
      <c r="K1288" t="s">
        <v>14</v>
      </c>
    </row>
    <row r="1289" spans="1:11" x14ac:dyDescent="0.2">
      <c r="A1289" s="3">
        <v>38915</v>
      </c>
      <c r="B1289" s="1">
        <v>0.6569328703703704</v>
      </c>
      <c r="C1289">
        <v>-9.4499999999999993</v>
      </c>
      <c r="D1289">
        <v>108.26</v>
      </c>
      <c r="E1289">
        <v>20.3</v>
      </c>
      <c r="F1289">
        <v>6.1</v>
      </c>
      <c r="G1289" t="s">
        <v>424</v>
      </c>
      <c r="H1289">
        <v>243</v>
      </c>
      <c r="I1289" t="s">
        <v>425</v>
      </c>
      <c r="J1289" t="s">
        <v>216</v>
      </c>
      <c r="K1289" t="s">
        <v>14</v>
      </c>
    </row>
    <row r="1290" spans="1:11" x14ac:dyDescent="0.2">
      <c r="A1290" s="3">
        <v>38915</v>
      </c>
      <c r="B1290" s="1">
        <v>0.38407407407407407</v>
      </c>
      <c r="C1290">
        <v>-9.1</v>
      </c>
      <c r="D1290">
        <v>107.77</v>
      </c>
      <c r="E1290">
        <v>6.2</v>
      </c>
      <c r="F1290">
        <v>6</v>
      </c>
      <c r="G1290" t="s">
        <v>424</v>
      </c>
      <c r="H1290">
        <v>256</v>
      </c>
      <c r="I1290" t="s">
        <v>425</v>
      </c>
      <c r="J1290" t="s">
        <v>216</v>
      </c>
      <c r="K1290" t="s">
        <v>14</v>
      </c>
    </row>
    <row r="1291" spans="1:11" x14ac:dyDescent="0.2">
      <c r="A1291" s="3">
        <v>38915</v>
      </c>
      <c r="B1291" s="1">
        <v>0.34684027777777776</v>
      </c>
      <c r="C1291">
        <v>-9.32</v>
      </c>
      <c r="D1291">
        <v>107.33</v>
      </c>
      <c r="E1291">
        <v>24.3</v>
      </c>
      <c r="F1291">
        <v>7.7</v>
      </c>
      <c r="G1291" t="s">
        <v>424</v>
      </c>
      <c r="H1291">
        <v>238</v>
      </c>
      <c r="I1291" t="s">
        <v>425</v>
      </c>
      <c r="J1291" t="s">
        <v>216</v>
      </c>
      <c r="K1291" t="s">
        <v>14</v>
      </c>
    </row>
    <row r="1292" spans="1:11" x14ac:dyDescent="0.2">
      <c r="A1292" s="3">
        <v>38914</v>
      </c>
      <c r="B1292" s="1">
        <v>0.48797453703703703</v>
      </c>
      <c r="C1292">
        <v>-28.69</v>
      </c>
      <c r="D1292">
        <v>-72.5</v>
      </c>
      <c r="E1292">
        <v>10</v>
      </c>
      <c r="F1292">
        <v>6.2</v>
      </c>
      <c r="G1292" t="s">
        <v>424</v>
      </c>
      <c r="H1292">
        <v>342</v>
      </c>
      <c r="I1292" t="s">
        <v>425</v>
      </c>
      <c r="J1292" t="s">
        <v>448</v>
      </c>
      <c r="K1292" t="s">
        <v>14</v>
      </c>
    </row>
    <row r="1293" spans="1:11" x14ac:dyDescent="0.2">
      <c r="A1293" s="3">
        <v>38906</v>
      </c>
      <c r="B1293" s="1">
        <v>0.86111111111111116</v>
      </c>
      <c r="C1293">
        <v>51.23</v>
      </c>
      <c r="D1293">
        <v>-179.26</v>
      </c>
      <c r="E1293">
        <v>22</v>
      </c>
      <c r="F1293">
        <v>6.6</v>
      </c>
      <c r="G1293" t="s">
        <v>424</v>
      </c>
      <c r="H1293">
        <v>602</v>
      </c>
      <c r="I1293" t="s">
        <v>425</v>
      </c>
      <c r="J1293" t="s">
        <v>211</v>
      </c>
      <c r="K1293" t="s">
        <v>14</v>
      </c>
    </row>
    <row r="1294" spans="1:11" x14ac:dyDescent="0.2">
      <c r="A1294" s="3">
        <v>38905</v>
      </c>
      <c r="B1294" s="1">
        <v>0.30986111111111109</v>
      </c>
      <c r="C1294">
        <v>-15.27</v>
      </c>
      <c r="D1294">
        <v>-173.55</v>
      </c>
      <c r="E1294">
        <v>35</v>
      </c>
      <c r="F1294">
        <v>6</v>
      </c>
      <c r="G1294" t="s">
        <v>424</v>
      </c>
      <c r="H1294">
        <v>216</v>
      </c>
      <c r="I1294" t="s">
        <v>425</v>
      </c>
      <c r="J1294" t="s">
        <v>243</v>
      </c>
      <c r="K1294" t="s">
        <v>14</v>
      </c>
    </row>
    <row r="1295" spans="1:11" x14ac:dyDescent="0.2">
      <c r="A1295" s="3">
        <v>38895</v>
      </c>
      <c r="B1295" s="1">
        <v>0.75510416666666658</v>
      </c>
      <c r="C1295">
        <v>6.47</v>
      </c>
      <c r="D1295">
        <v>92.73</v>
      </c>
      <c r="E1295">
        <v>20.100000000000001</v>
      </c>
      <c r="F1295">
        <v>6.3</v>
      </c>
      <c r="G1295" t="s">
        <v>424</v>
      </c>
      <c r="H1295">
        <v>401</v>
      </c>
      <c r="I1295" t="s">
        <v>425</v>
      </c>
      <c r="J1295" t="s">
        <v>328</v>
      </c>
      <c r="K1295" t="s">
        <v>14</v>
      </c>
    </row>
    <row r="1296" spans="1:11" x14ac:dyDescent="0.2">
      <c r="A1296" s="3">
        <v>38895</v>
      </c>
      <c r="B1296" s="1">
        <v>0.12447916666666665</v>
      </c>
      <c r="C1296">
        <v>-19.86</v>
      </c>
      <c r="D1296">
        <v>-178.2</v>
      </c>
      <c r="E1296">
        <v>569.9</v>
      </c>
      <c r="F1296">
        <v>6.2</v>
      </c>
      <c r="G1296" t="s">
        <v>424</v>
      </c>
      <c r="H1296">
        <v>542</v>
      </c>
      <c r="I1296" t="s">
        <v>425</v>
      </c>
      <c r="J1296" t="s">
        <v>51</v>
      </c>
      <c r="K1296" t="s">
        <v>14</v>
      </c>
    </row>
    <row r="1297" spans="1:11" x14ac:dyDescent="0.2">
      <c r="A1297" s="3">
        <v>38895</v>
      </c>
      <c r="B1297" s="1">
        <v>0.11078703703703703</v>
      </c>
      <c r="C1297">
        <v>52.21</v>
      </c>
      <c r="D1297">
        <v>176.2</v>
      </c>
      <c r="E1297">
        <v>17</v>
      </c>
      <c r="F1297">
        <v>6.2</v>
      </c>
      <c r="G1297" t="s">
        <v>424</v>
      </c>
      <c r="H1297">
        <v>459</v>
      </c>
      <c r="I1297" t="s">
        <v>425</v>
      </c>
      <c r="J1297" t="s">
        <v>373</v>
      </c>
      <c r="K1297" t="s">
        <v>14</v>
      </c>
    </row>
    <row r="1298" spans="1:11" x14ac:dyDescent="0.2">
      <c r="A1298" s="3">
        <v>38892</v>
      </c>
      <c r="B1298" s="1">
        <v>0.88541666666666663</v>
      </c>
      <c r="C1298">
        <v>-0.4</v>
      </c>
      <c r="D1298">
        <v>123.23</v>
      </c>
      <c r="E1298">
        <v>26</v>
      </c>
      <c r="F1298">
        <v>6.3</v>
      </c>
      <c r="G1298" t="s">
        <v>424</v>
      </c>
      <c r="H1298">
        <v>270</v>
      </c>
      <c r="I1298" t="s">
        <v>425</v>
      </c>
      <c r="J1298" t="s">
        <v>186</v>
      </c>
      <c r="K1298" t="s">
        <v>14</v>
      </c>
    </row>
    <row r="1299" spans="1:11" x14ac:dyDescent="0.2">
      <c r="A1299" s="3">
        <v>38890</v>
      </c>
      <c r="B1299" s="1">
        <v>0.45359953703703698</v>
      </c>
      <c r="C1299">
        <v>45.41</v>
      </c>
      <c r="D1299">
        <v>149.37</v>
      </c>
      <c r="E1299">
        <v>95</v>
      </c>
      <c r="F1299">
        <v>6</v>
      </c>
      <c r="G1299" t="s">
        <v>424</v>
      </c>
      <c r="H1299">
        <v>758</v>
      </c>
      <c r="I1299" t="s">
        <v>425</v>
      </c>
      <c r="J1299" t="s">
        <v>195</v>
      </c>
      <c r="K1299" t="s">
        <v>14</v>
      </c>
    </row>
    <row r="1300" spans="1:11" x14ac:dyDescent="0.2">
      <c r="A1300" s="3">
        <v>38889</v>
      </c>
      <c r="B1300" s="1">
        <v>0.52421296296296294</v>
      </c>
      <c r="C1300">
        <v>6.94</v>
      </c>
      <c r="D1300">
        <v>92.43</v>
      </c>
      <c r="E1300">
        <v>16</v>
      </c>
      <c r="F1300">
        <v>6</v>
      </c>
      <c r="G1300" t="s">
        <v>424</v>
      </c>
      <c r="H1300">
        <v>447</v>
      </c>
      <c r="I1300" t="s">
        <v>425</v>
      </c>
      <c r="J1300" t="s">
        <v>328</v>
      </c>
      <c r="K1300" t="s">
        <v>14</v>
      </c>
    </row>
    <row r="1301" spans="1:11" x14ac:dyDescent="0.2">
      <c r="A1301" s="3">
        <v>38886</v>
      </c>
      <c r="B1301" s="1">
        <v>0.76945601851851853</v>
      </c>
      <c r="C1301">
        <v>32.99</v>
      </c>
      <c r="D1301">
        <v>-39.700000000000003</v>
      </c>
      <c r="E1301">
        <v>9</v>
      </c>
      <c r="F1301">
        <v>6</v>
      </c>
      <c r="G1301" t="s">
        <v>424</v>
      </c>
      <c r="H1301">
        <v>488</v>
      </c>
      <c r="I1301" t="s">
        <v>425</v>
      </c>
      <c r="J1301" t="s">
        <v>331</v>
      </c>
      <c r="K1301" t="s">
        <v>14</v>
      </c>
    </row>
    <row r="1302" spans="1:11" x14ac:dyDescent="0.2">
      <c r="A1302" s="3">
        <v>38882</v>
      </c>
      <c r="B1302" s="1">
        <v>0.19909722222222223</v>
      </c>
      <c r="C1302">
        <v>51.94</v>
      </c>
      <c r="D1302">
        <v>177.17</v>
      </c>
      <c r="E1302">
        <v>29.1</v>
      </c>
      <c r="F1302">
        <v>6</v>
      </c>
      <c r="G1302" t="s">
        <v>424</v>
      </c>
      <c r="H1302">
        <v>338</v>
      </c>
      <c r="I1302" t="s">
        <v>425</v>
      </c>
      <c r="J1302" t="s">
        <v>373</v>
      </c>
      <c r="K1302" t="s">
        <v>14</v>
      </c>
    </row>
    <row r="1303" spans="1:11" x14ac:dyDescent="0.2">
      <c r="A1303" s="3">
        <v>38882</v>
      </c>
      <c r="B1303" s="1">
        <v>0.17965277777777777</v>
      </c>
      <c r="C1303">
        <v>51.72</v>
      </c>
      <c r="D1303">
        <v>177.14</v>
      </c>
      <c r="E1303">
        <v>14</v>
      </c>
      <c r="F1303">
        <v>6.5</v>
      </c>
      <c r="G1303" t="s">
        <v>424</v>
      </c>
      <c r="H1303">
        <v>447</v>
      </c>
      <c r="I1303" t="s">
        <v>425</v>
      </c>
      <c r="J1303" t="s">
        <v>373</v>
      </c>
      <c r="K1303" t="s">
        <v>14</v>
      </c>
    </row>
    <row r="1304" spans="1:11" x14ac:dyDescent="0.2">
      <c r="A1304" s="3">
        <v>38879</v>
      </c>
      <c r="B1304" s="1">
        <v>0.8343287037037036</v>
      </c>
      <c r="C1304">
        <v>33.130000000000003</v>
      </c>
      <c r="D1304">
        <v>131.15</v>
      </c>
      <c r="E1304">
        <v>140</v>
      </c>
      <c r="F1304">
        <v>6.3</v>
      </c>
      <c r="G1304" t="s">
        <v>424</v>
      </c>
      <c r="H1304">
        <v>555</v>
      </c>
      <c r="I1304" t="s">
        <v>425</v>
      </c>
      <c r="J1304" t="s">
        <v>363</v>
      </c>
      <c r="K1304" t="s">
        <v>14</v>
      </c>
    </row>
    <row r="1305" spans="1:11" x14ac:dyDescent="0.2">
      <c r="A1305" s="3">
        <v>38877</v>
      </c>
      <c r="B1305" s="1">
        <v>0.24892361111111114</v>
      </c>
      <c r="C1305">
        <v>-17.52</v>
      </c>
      <c r="D1305">
        <v>-178.7</v>
      </c>
      <c r="E1305">
        <v>564.4</v>
      </c>
      <c r="F1305">
        <v>6.1</v>
      </c>
      <c r="G1305" t="s">
        <v>424</v>
      </c>
      <c r="H1305">
        <v>282</v>
      </c>
      <c r="I1305" t="s">
        <v>425</v>
      </c>
      <c r="J1305" t="s">
        <v>51</v>
      </c>
      <c r="K1305" t="s">
        <v>14</v>
      </c>
    </row>
    <row r="1306" spans="1:11" x14ac:dyDescent="0.2">
      <c r="A1306" s="3">
        <v>38873</v>
      </c>
      <c r="B1306" s="1">
        <v>0.26883101851851848</v>
      </c>
      <c r="C1306">
        <v>1.1299999999999999</v>
      </c>
      <c r="D1306">
        <v>-28.01</v>
      </c>
      <c r="E1306">
        <v>10</v>
      </c>
      <c r="F1306">
        <v>6</v>
      </c>
      <c r="G1306" t="s">
        <v>424</v>
      </c>
      <c r="H1306">
        <v>217</v>
      </c>
      <c r="I1306" t="s">
        <v>425</v>
      </c>
      <c r="J1306" t="s">
        <v>296</v>
      </c>
      <c r="K1306" t="s">
        <v>14</v>
      </c>
    </row>
    <row r="1307" spans="1:11" x14ac:dyDescent="0.2">
      <c r="A1307" s="3">
        <v>38870</v>
      </c>
      <c r="B1307" s="1">
        <v>0.31361111111111112</v>
      </c>
      <c r="C1307">
        <v>-20.83</v>
      </c>
      <c r="D1307">
        <v>-178.62</v>
      </c>
      <c r="E1307">
        <v>591.6</v>
      </c>
      <c r="F1307">
        <v>6</v>
      </c>
      <c r="G1307" t="s">
        <v>424</v>
      </c>
      <c r="H1307">
        <v>339</v>
      </c>
      <c r="I1307" t="s">
        <v>425</v>
      </c>
      <c r="J1307" t="s">
        <v>51</v>
      </c>
      <c r="K1307" t="s">
        <v>14</v>
      </c>
    </row>
    <row r="1308" spans="1:11" x14ac:dyDescent="0.2">
      <c r="A1308" s="3">
        <v>38865</v>
      </c>
      <c r="B1308" s="1">
        <v>0.13342592592592592</v>
      </c>
      <c r="C1308">
        <v>-5.71</v>
      </c>
      <c r="D1308">
        <v>151.19999999999999</v>
      </c>
      <c r="E1308">
        <v>34</v>
      </c>
      <c r="F1308">
        <v>6.5</v>
      </c>
      <c r="G1308" t="s">
        <v>424</v>
      </c>
      <c r="H1308">
        <v>412</v>
      </c>
      <c r="I1308" t="s">
        <v>425</v>
      </c>
      <c r="J1308" t="s">
        <v>194</v>
      </c>
      <c r="K1308" t="s">
        <v>14</v>
      </c>
    </row>
    <row r="1309" spans="1:11" x14ac:dyDescent="0.2">
      <c r="A1309" s="3">
        <v>38863</v>
      </c>
      <c r="B1309" s="1">
        <v>0.95416666666666661</v>
      </c>
      <c r="C1309">
        <v>-7.96</v>
      </c>
      <c r="D1309">
        <v>110.34</v>
      </c>
      <c r="E1309">
        <v>19.7</v>
      </c>
      <c r="F1309">
        <v>6.3</v>
      </c>
      <c r="G1309" t="s">
        <v>424</v>
      </c>
      <c r="H1309">
        <v>209</v>
      </c>
      <c r="I1309" t="s">
        <v>425</v>
      </c>
      <c r="J1309" t="s">
        <v>364</v>
      </c>
      <c r="K1309" t="s">
        <v>14</v>
      </c>
    </row>
    <row r="1310" spans="1:11" x14ac:dyDescent="0.2">
      <c r="A1310" s="3">
        <v>38859</v>
      </c>
      <c r="B1310" s="1">
        <v>0.87079861111111112</v>
      </c>
      <c r="C1310">
        <v>-4.76</v>
      </c>
      <c r="D1310">
        <v>126.79</v>
      </c>
      <c r="E1310">
        <v>2.8</v>
      </c>
      <c r="F1310">
        <v>6.1</v>
      </c>
      <c r="G1310" t="s">
        <v>424</v>
      </c>
      <c r="H1310">
        <v>95</v>
      </c>
      <c r="I1310" t="s">
        <v>425</v>
      </c>
      <c r="J1310" t="s">
        <v>191</v>
      </c>
      <c r="K1310" t="s">
        <v>14</v>
      </c>
    </row>
    <row r="1311" spans="1:11" x14ac:dyDescent="0.2">
      <c r="A1311" s="3">
        <v>38859</v>
      </c>
      <c r="B1311" s="1">
        <v>0.54724537037037035</v>
      </c>
      <c r="C1311">
        <v>54.26</v>
      </c>
      <c r="D1311">
        <v>158.46</v>
      </c>
      <c r="E1311">
        <v>197</v>
      </c>
      <c r="F1311">
        <v>6.2</v>
      </c>
      <c r="G1311" t="s">
        <v>424</v>
      </c>
      <c r="H1311">
        <v>642</v>
      </c>
      <c r="I1311" t="s">
        <v>425</v>
      </c>
      <c r="J1311" t="s">
        <v>433</v>
      </c>
      <c r="K1311" t="s">
        <v>14</v>
      </c>
    </row>
    <row r="1312" spans="1:11" x14ac:dyDescent="0.2">
      <c r="A1312" s="3">
        <v>38859</v>
      </c>
      <c r="B1312" s="1">
        <v>0.46666666666666662</v>
      </c>
      <c r="C1312">
        <v>60.76</v>
      </c>
      <c r="D1312">
        <v>165.75</v>
      </c>
      <c r="E1312">
        <v>19</v>
      </c>
      <c r="F1312">
        <v>6.6</v>
      </c>
      <c r="G1312" t="s">
        <v>424</v>
      </c>
      <c r="H1312">
        <v>533</v>
      </c>
      <c r="I1312" t="s">
        <v>425</v>
      </c>
      <c r="J1312" t="s">
        <v>449</v>
      </c>
      <c r="K1312" t="s">
        <v>14</v>
      </c>
    </row>
    <row r="1313" spans="1:11" x14ac:dyDescent="0.2">
      <c r="A1313" s="3">
        <v>38858</v>
      </c>
      <c r="B1313" s="1">
        <v>8.8611111111111099E-2</v>
      </c>
      <c r="C1313">
        <v>1.52</v>
      </c>
      <c r="D1313">
        <v>-85.41</v>
      </c>
      <c r="E1313">
        <v>10</v>
      </c>
      <c r="F1313">
        <v>6</v>
      </c>
      <c r="G1313" t="s">
        <v>424</v>
      </c>
      <c r="H1313">
        <v>195</v>
      </c>
      <c r="I1313" t="s">
        <v>425</v>
      </c>
      <c r="J1313" t="s">
        <v>272</v>
      </c>
      <c r="K1313" t="s">
        <v>14</v>
      </c>
    </row>
    <row r="1314" spans="1:11" x14ac:dyDescent="0.2">
      <c r="A1314" s="3">
        <v>38856</v>
      </c>
      <c r="B1314" s="1">
        <v>0.61416666666666664</v>
      </c>
      <c r="C1314">
        <v>-0.21</v>
      </c>
      <c r="D1314">
        <v>124.71</v>
      </c>
      <c r="E1314">
        <v>35</v>
      </c>
      <c r="F1314">
        <v>6.3</v>
      </c>
      <c r="G1314" t="s">
        <v>424</v>
      </c>
      <c r="H1314">
        <v>220</v>
      </c>
      <c r="I1314" t="s">
        <v>425</v>
      </c>
      <c r="J1314" t="s">
        <v>190</v>
      </c>
      <c r="K1314" t="s">
        <v>14</v>
      </c>
    </row>
    <row r="1315" spans="1:11" x14ac:dyDescent="0.2">
      <c r="A1315" s="3">
        <v>38853</v>
      </c>
      <c r="B1315" s="1">
        <v>0.64473379629629635</v>
      </c>
      <c r="C1315">
        <v>0.09</v>
      </c>
      <c r="D1315">
        <v>97.01</v>
      </c>
      <c r="E1315">
        <v>12</v>
      </c>
      <c r="F1315">
        <v>6.8</v>
      </c>
      <c r="G1315" t="s">
        <v>424</v>
      </c>
      <c r="H1315">
        <v>681</v>
      </c>
      <c r="I1315" t="s">
        <v>425</v>
      </c>
      <c r="J1315" t="s">
        <v>300</v>
      </c>
      <c r="K1315" t="s">
        <v>14</v>
      </c>
    </row>
    <row r="1316" spans="1:11" x14ac:dyDescent="0.2">
      <c r="A1316" s="3">
        <v>38853</v>
      </c>
      <c r="B1316" s="1">
        <v>0.4440162037037037</v>
      </c>
      <c r="C1316">
        <v>-31.83</v>
      </c>
      <c r="D1316">
        <v>-179.21</v>
      </c>
      <c r="E1316">
        <v>152</v>
      </c>
      <c r="F1316">
        <v>7.4</v>
      </c>
      <c r="G1316" t="s">
        <v>424</v>
      </c>
      <c r="H1316">
        <v>588</v>
      </c>
      <c r="I1316" t="s">
        <v>425</v>
      </c>
      <c r="J1316" t="s">
        <v>244</v>
      </c>
      <c r="K1316" t="s">
        <v>14</v>
      </c>
    </row>
    <row r="1317" spans="1:11" x14ac:dyDescent="0.2">
      <c r="A1317" s="3">
        <v>38847</v>
      </c>
      <c r="B1317" s="1">
        <v>0.11307870370370371</v>
      </c>
      <c r="C1317">
        <v>52.47</v>
      </c>
      <c r="D1317">
        <v>-169.24</v>
      </c>
      <c r="E1317">
        <v>18</v>
      </c>
      <c r="F1317">
        <v>6.4</v>
      </c>
      <c r="G1317" t="s">
        <v>424</v>
      </c>
      <c r="H1317">
        <v>548</v>
      </c>
      <c r="I1317" t="s">
        <v>425</v>
      </c>
      <c r="J1317" t="s">
        <v>223</v>
      </c>
      <c r="K1317" t="s">
        <v>14</v>
      </c>
    </row>
    <row r="1318" spans="1:11" x14ac:dyDescent="0.2">
      <c r="A1318" s="3">
        <v>38844</v>
      </c>
      <c r="B1318" s="1">
        <v>0.59553240740740743</v>
      </c>
      <c r="C1318">
        <v>-36.770000000000003</v>
      </c>
      <c r="D1318">
        <v>78.510000000000005</v>
      </c>
      <c r="E1318">
        <v>10</v>
      </c>
      <c r="F1318">
        <v>6.1</v>
      </c>
      <c r="G1318" t="s">
        <v>424</v>
      </c>
      <c r="H1318">
        <v>88</v>
      </c>
      <c r="I1318" t="s">
        <v>425</v>
      </c>
      <c r="J1318" t="s">
        <v>384</v>
      </c>
      <c r="K1318" t="s">
        <v>14</v>
      </c>
    </row>
    <row r="1319" spans="1:11" x14ac:dyDescent="0.2">
      <c r="A1319" s="3">
        <v>38840</v>
      </c>
      <c r="B1319" s="1">
        <v>0.64351851851851849</v>
      </c>
      <c r="C1319">
        <v>-20.149999999999999</v>
      </c>
      <c r="D1319">
        <v>-174.1</v>
      </c>
      <c r="E1319">
        <v>55</v>
      </c>
      <c r="F1319">
        <v>8</v>
      </c>
      <c r="G1319" t="s">
        <v>424</v>
      </c>
      <c r="H1319">
        <v>525</v>
      </c>
      <c r="I1319" t="s">
        <v>425</v>
      </c>
      <c r="J1319" t="s">
        <v>243</v>
      </c>
      <c r="K1319" t="s">
        <v>14</v>
      </c>
    </row>
    <row r="1320" spans="1:11" x14ac:dyDescent="0.2">
      <c r="A1320" s="3">
        <v>38837</v>
      </c>
      <c r="B1320" s="1">
        <v>0.90344907407407404</v>
      </c>
      <c r="C1320">
        <v>-27.18</v>
      </c>
      <c r="D1320">
        <v>-71.05</v>
      </c>
      <c r="E1320">
        <v>12</v>
      </c>
      <c r="F1320">
        <v>6.5</v>
      </c>
      <c r="G1320" t="s">
        <v>424</v>
      </c>
      <c r="H1320">
        <v>277</v>
      </c>
      <c r="I1320" t="s">
        <v>425</v>
      </c>
      <c r="J1320" t="s">
        <v>448</v>
      </c>
      <c r="K1320" t="s">
        <v>14</v>
      </c>
    </row>
    <row r="1321" spans="1:11" x14ac:dyDescent="0.2">
      <c r="A1321" s="3">
        <v>38837</v>
      </c>
      <c r="B1321" s="1">
        <v>0.81479166666666669</v>
      </c>
      <c r="C1321">
        <v>-15.54</v>
      </c>
      <c r="D1321">
        <v>-173.03</v>
      </c>
      <c r="E1321">
        <v>10</v>
      </c>
      <c r="F1321">
        <v>6</v>
      </c>
      <c r="G1321" t="s">
        <v>424</v>
      </c>
      <c r="H1321">
        <v>173</v>
      </c>
      <c r="I1321" t="s">
        <v>425</v>
      </c>
      <c r="J1321" t="s">
        <v>243</v>
      </c>
      <c r="K1321" t="s">
        <v>14</v>
      </c>
    </row>
    <row r="1322" spans="1:11" x14ac:dyDescent="0.2">
      <c r="A1322" s="3">
        <v>38837</v>
      </c>
      <c r="B1322" s="1">
        <v>0.80364583333333339</v>
      </c>
      <c r="C1322">
        <v>-27.07</v>
      </c>
      <c r="D1322">
        <v>-71.22</v>
      </c>
      <c r="E1322">
        <v>12</v>
      </c>
      <c r="F1322">
        <v>6.6</v>
      </c>
      <c r="G1322" t="s">
        <v>424</v>
      </c>
      <c r="H1322">
        <v>299</v>
      </c>
      <c r="I1322" t="s">
        <v>425</v>
      </c>
      <c r="J1322" t="s">
        <v>448</v>
      </c>
      <c r="K1322" t="s">
        <v>14</v>
      </c>
    </row>
    <row r="1323" spans="1:11" x14ac:dyDescent="0.2">
      <c r="A1323" s="3">
        <v>38837</v>
      </c>
      <c r="B1323" s="1">
        <v>0.34553240740740737</v>
      </c>
      <c r="C1323">
        <v>-15.1</v>
      </c>
      <c r="D1323">
        <v>167.47</v>
      </c>
      <c r="E1323">
        <v>127.7</v>
      </c>
      <c r="F1323">
        <v>6.1</v>
      </c>
      <c r="G1323" t="s">
        <v>424</v>
      </c>
      <c r="H1323">
        <v>224</v>
      </c>
      <c r="I1323" t="s">
        <v>425</v>
      </c>
      <c r="J1323" t="s">
        <v>185</v>
      </c>
      <c r="K1323" t="s">
        <v>14</v>
      </c>
    </row>
    <row r="1324" spans="1:11" x14ac:dyDescent="0.2">
      <c r="A1324" s="3">
        <v>38836</v>
      </c>
      <c r="B1324" s="1">
        <v>0.70701388888888894</v>
      </c>
      <c r="C1324">
        <v>60.5</v>
      </c>
      <c r="D1324">
        <v>167.53</v>
      </c>
      <c r="E1324">
        <v>11</v>
      </c>
      <c r="F1324">
        <v>6.6</v>
      </c>
      <c r="G1324" t="s">
        <v>424</v>
      </c>
      <c r="H1324">
        <v>626</v>
      </c>
      <c r="I1324" t="s">
        <v>425</v>
      </c>
      <c r="J1324" t="s">
        <v>449</v>
      </c>
      <c r="K1324" t="s">
        <v>14</v>
      </c>
    </row>
    <row r="1325" spans="1:11" x14ac:dyDescent="0.2">
      <c r="A1325" s="3">
        <v>38833</v>
      </c>
      <c r="B1325" s="1">
        <v>7.3657407407407408E-2</v>
      </c>
      <c r="C1325">
        <v>-57.51</v>
      </c>
      <c r="D1325">
        <v>147.76</v>
      </c>
      <c r="E1325">
        <v>10</v>
      </c>
      <c r="F1325">
        <v>6.1</v>
      </c>
      <c r="G1325" t="s">
        <v>424</v>
      </c>
      <c r="H1325">
        <v>142</v>
      </c>
      <c r="I1325" t="s">
        <v>425</v>
      </c>
      <c r="J1325" t="s">
        <v>209</v>
      </c>
      <c r="K1325" t="s">
        <v>14</v>
      </c>
    </row>
    <row r="1326" spans="1:11" x14ac:dyDescent="0.2">
      <c r="A1326" s="3">
        <v>38832</v>
      </c>
      <c r="B1326" s="1">
        <v>0.76825231481481471</v>
      </c>
      <c r="C1326">
        <v>1.99</v>
      </c>
      <c r="D1326">
        <v>96.97</v>
      </c>
      <c r="E1326">
        <v>21</v>
      </c>
      <c r="F1326">
        <v>6.3</v>
      </c>
      <c r="G1326" t="s">
        <v>424</v>
      </c>
      <c r="H1326">
        <v>377</v>
      </c>
      <c r="I1326" t="s">
        <v>425</v>
      </c>
      <c r="J1326" t="s">
        <v>300</v>
      </c>
      <c r="K1326" t="s">
        <v>14</v>
      </c>
    </row>
    <row r="1327" spans="1:11" x14ac:dyDescent="0.2">
      <c r="A1327" s="3">
        <v>38828</v>
      </c>
      <c r="B1327" s="1">
        <v>0.4682291666666667</v>
      </c>
      <c r="C1327">
        <v>61.36</v>
      </c>
      <c r="D1327">
        <v>167.54</v>
      </c>
      <c r="E1327">
        <v>12</v>
      </c>
      <c r="F1327">
        <v>6</v>
      </c>
      <c r="G1327" t="s">
        <v>424</v>
      </c>
      <c r="H1327">
        <v>477</v>
      </c>
      <c r="I1327" t="s">
        <v>425</v>
      </c>
      <c r="J1327" t="s">
        <v>450</v>
      </c>
      <c r="K1327" t="s">
        <v>14</v>
      </c>
    </row>
    <row r="1328" spans="1:11" x14ac:dyDescent="0.2">
      <c r="A1328" s="3">
        <v>38828</v>
      </c>
      <c r="B1328" s="1">
        <v>0.18938657407407408</v>
      </c>
      <c r="C1328">
        <v>60.55</v>
      </c>
      <c r="D1328">
        <v>165.85</v>
      </c>
      <c r="E1328">
        <v>9</v>
      </c>
      <c r="F1328">
        <v>6.1</v>
      </c>
      <c r="G1328" t="s">
        <v>424</v>
      </c>
      <c r="H1328">
        <v>645</v>
      </c>
      <c r="I1328" t="s">
        <v>425</v>
      </c>
      <c r="J1328" t="s">
        <v>449</v>
      </c>
      <c r="K1328" t="s">
        <v>14</v>
      </c>
    </row>
    <row r="1329" spans="1:11" x14ac:dyDescent="0.2">
      <c r="A1329" s="3">
        <v>38827</v>
      </c>
      <c r="B1329" s="1">
        <v>0.97781250000000008</v>
      </c>
      <c r="C1329">
        <v>60.874000000000002</v>
      </c>
      <c r="D1329">
        <v>167.00700000000001</v>
      </c>
      <c r="E1329">
        <v>10</v>
      </c>
      <c r="F1329">
        <v>6.1</v>
      </c>
      <c r="G1329" t="s">
        <v>254</v>
      </c>
      <c r="H1329">
        <v>54</v>
      </c>
      <c r="I1329" t="s">
        <v>182</v>
      </c>
      <c r="J1329" t="s">
        <v>449</v>
      </c>
      <c r="K1329" t="s">
        <v>14</v>
      </c>
    </row>
    <row r="1330" spans="1:11" x14ac:dyDescent="0.2">
      <c r="A1330" s="3">
        <v>38827</v>
      </c>
      <c r="B1330" s="1">
        <v>0.97571759259259261</v>
      </c>
      <c r="C1330">
        <v>60.94</v>
      </c>
      <c r="D1330">
        <v>167.14</v>
      </c>
      <c r="E1330">
        <v>22</v>
      </c>
      <c r="F1330">
        <v>7.6</v>
      </c>
      <c r="G1330" t="s">
        <v>424</v>
      </c>
      <c r="H1330">
        <v>561</v>
      </c>
      <c r="I1330" t="s">
        <v>425</v>
      </c>
      <c r="J1330" t="s">
        <v>449</v>
      </c>
      <c r="K1330" t="s">
        <v>14</v>
      </c>
    </row>
    <row r="1331" spans="1:11" x14ac:dyDescent="0.2">
      <c r="A1331" s="3">
        <v>38826</v>
      </c>
      <c r="B1331" s="1">
        <v>0.85886574074074085</v>
      </c>
      <c r="C1331">
        <v>2.62</v>
      </c>
      <c r="D1331">
        <v>93.17</v>
      </c>
      <c r="E1331">
        <v>17</v>
      </c>
      <c r="F1331">
        <v>6.2</v>
      </c>
      <c r="G1331" t="s">
        <v>424</v>
      </c>
      <c r="H1331">
        <v>363</v>
      </c>
      <c r="I1331" t="s">
        <v>425</v>
      </c>
      <c r="J1331" t="s">
        <v>249</v>
      </c>
      <c r="K1331" t="s">
        <v>14</v>
      </c>
    </row>
    <row r="1332" spans="1:11" x14ac:dyDescent="0.2">
      <c r="A1332" s="3">
        <v>38824</v>
      </c>
      <c r="B1332" s="1">
        <v>0.99302083333333335</v>
      </c>
      <c r="C1332">
        <v>-12.53</v>
      </c>
      <c r="D1332">
        <v>166.44</v>
      </c>
      <c r="E1332">
        <v>16</v>
      </c>
      <c r="F1332">
        <v>6.1</v>
      </c>
      <c r="G1332" t="s">
        <v>424</v>
      </c>
      <c r="H1332">
        <v>143</v>
      </c>
      <c r="I1332" t="s">
        <v>425</v>
      </c>
      <c r="J1332" t="s">
        <v>215</v>
      </c>
      <c r="K1332" t="s">
        <v>14</v>
      </c>
    </row>
    <row r="1333" spans="1:11" x14ac:dyDescent="0.2">
      <c r="A1333" s="3">
        <v>38822</v>
      </c>
      <c r="B1333" s="1">
        <v>0.99321759259259268</v>
      </c>
      <c r="C1333">
        <v>-29.66</v>
      </c>
      <c r="D1333">
        <v>-71.92</v>
      </c>
      <c r="E1333">
        <v>19.8</v>
      </c>
      <c r="F1333">
        <v>6</v>
      </c>
      <c r="G1333" t="s">
        <v>424</v>
      </c>
      <c r="H1333">
        <v>109</v>
      </c>
      <c r="I1333" t="s">
        <v>425</v>
      </c>
      <c r="J1333" t="s">
        <v>451</v>
      </c>
      <c r="K1333" t="s">
        <v>14</v>
      </c>
    </row>
    <row r="1334" spans="1:11" x14ac:dyDescent="0.2">
      <c r="A1334" s="3">
        <v>38819</v>
      </c>
      <c r="B1334" s="1">
        <v>4.6504629629629625E-2</v>
      </c>
      <c r="C1334">
        <v>56.41</v>
      </c>
      <c r="D1334">
        <v>164.02</v>
      </c>
      <c r="E1334">
        <v>28.8</v>
      </c>
      <c r="F1334">
        <v>6</v>
      </c>
      <c r="G1334" t="s">
        <v>424</v>
      </c>
      <c r="H1334">
        <v>347</v>
      </c>
      <c r="I1334" t="s">
        <v>425</v>
      </c>
      <c r="J1334" t="s">
        <v>452</v>
      </c>
      <c r="K1334" t="s">
        <v>14</v>
      </c>
    </row>
    <row r="1335" spans="1:11" x14ac:dyDescent="0.2">
      <c r="A1335" s="3">
        <v>38814</v>
      </c>
      <c r="B1335" s="1">
        <v>0.35467592592592595</v>
      </c>
      <c r="C1335">
        <v>-16.600000000000001</v>
      </c>
      <c r="D1335">
        <v>177.04</v>
      </c>
      <c r="E1335">
        <v>14</v>
      </c>
      <c r="F1335">
        <v>6.5</v>
      </c>
      <c r="G1335" t="s">
        <v>424</v>
      </c>
      <c r="H1335">
        <v>180</v>
      </c>
      <c r="I1335" t="s">
        <v>425</v>
      </c>
      <c r="J1335" t="s">
        <v>354</v>
      </c>
      <c r="K1335" t="s">
        <v>14</v>
      </c>
    </row>
    <row r="1336" spans="1:11" x14ac:dyDescent="0.2">
      <c r="A1336" s="3">
        <v>38811</v>
      </c>
      <c r="B1336" s="1">
        <v>0.10449074074074073</v>
      </c>
      <c r="C1336">
        <v>18.760000000000002</v>
      </c>
      <c r="D1336">
        <v>-106.99</v>
      </c>
      <c r="E1336">
        <v>33.5</v>
      </c>
      <c r="F1336">
        <v>6</v>
      </c>
      <c r="G1336" t="s">
        <v>424</v>
      </c>
      <c r="H1336">
        <v>206</v>
      </c>
      <c r="I1336" t="s">
        <v>425</v>
      </c>
      <c r="J1336" t="s">
        <v>321</v>
      </c>
      <c r="K1336" t="s">
        <v>14</v>
      </c>
    </row>
    <row r="1337" spans="1:11" x14ac:dyDescent="0.2">
      <c r="A1337" s="3">
        <v>38808</v>
      </c>
      <c r="B1337" s="1">
        <v>0.41827546296296297</v>
      </c>
      <c r="C1337">
        <v>22.86</v>
      </c>
      <c r="D1337">
        <v>121.28</v>
      </c>
      <c r="E1337">
        <v>9</v>
      </c>
      <c r="F1337">
        <v>6.1</v>
      </c>
      <c r="G1337" t="s">
        <v>424</v>
      </c>
      <c r="H1337">
        <v>399</v>
      </c>
      <c r="I1337" t="s">
        <v>425</v>
      </c>
      <c r="J1337" t="s">
        <v>370</v>
      </c>
      <c r="K1337" t="s">
        <v>14</v>
      </c>
    </row>
    <row r="1338" spans="1:11" x14ac:dyDescent="0.2">
      <c r="A1338" s="3">
        <v>38807</v>
      </c>
      <c r="B1338" s="1">
        <v>0.8852430555555556</v>
      </c>
      <c r="C1338">
        <v>3.8</v>
      </c>
      <c r="D1338">
        <v>126.41</v>
      </c>
      <c r="E1338">
        <v>37</v>
      </c>
      <c r="F1338">
        <v>6.1</v>
      </c>
      <c r="G1338" t="s">
        <v>424</v>
      </c>
      <c r="H1338">
        <v>233</v>
      </c>
      <c r="I1338" t="s">
        <v>425</v>
      </c>
      <c r="J1338" t="s">
        <v>379</v>
      </c>
      <c r="K1338" t="s">
        <v>14</v>
      </c>
    </row>
    <row r="1339" spans="1:11" x14ac:dyDescent="0.2">
      <c r="A1339" s="3">
        <v>38807</v>
      </c>
      <c r="B1339" s="1">
        <v>0.55623842592592598</v>
      </c>
      <c r="C1339">
        <v>-29.61</v>
      </c>
      <c r="D1339">
        <v>-176.73</v>
      </c>
      <c r="E1339">
        <v>13</v>
      </c>
      <c r="F1339">
        <v>6.5</v>
      </c>
      <c r="G1339" t="s">
        <v>424</v>
      </c>
      <c r="H1339">
        <v>200</v>
      </c>
      <c r="I1339" t="s">
        <v>425</v>
      </c>
      <c r="J1339" t="s">
        <v>244</v>
      </c>
      <c r="K1339" t="s">
        <v>14</v>
      </c>
    </row>
    <row r="1340" spans="1:11" x14ac:dyDescent="0.2">
      <c r="A1340" s="3">
        <v>38807</v>
      </c>
      <c r="B1340" s="1">
        <v>5.3483796296296293E-2</v>
      </c>
      <c r="C1340">
        <v>33.51</v>
      </c>
      <c r="D1340">
        <v>48.76</v>
      </c>
      <c r="E1340">
        <v>7</v>
      </c>
      <c r="F1340">
        <v>6.1</v>
      </c>
      <c r="G1340" t="s">
        <v>424</v>
      </c>
      <c r="H1340">
        <v>416</v>
      </c>
      <c r="I1340" t="s">
        <v>425</v>
      </c>
      <c r="J1340" t="s">
        <v>453</v>
      </c>
      <c r="K1340" t="s">
        <v>14</v>
      </c>
    </row>
    <row r="1341" spans="1:11" x14ac:dyDescent="0.2">
      <c r="A1341" s="3">
        <v>38800</v>
      </c>
      <c r="B1341" s="1">
        <v>0.74085648148148142</v>
      </c>
      <c r="C1341">
        <v>-16.93</v>
      </c>
      <c r="D1341">
        <v>174.56</v>
      </c>
      <c r="E1341">
        <v>13</v>
      </c>
      <c r="F1341">
        <v>6</v>
      </c>
      <c r="G1341" t="s">
        <v>424</v>
      </c>
      <c r="H1341">
        <v>151</v>
      </c>
      <c r="I1341" t="s">
        <v>425</v>
      </c>
      <c r="J1341" t="s">
        <v>51</v>
      </c>
      <c r="K1341" t="s">
        <v>14</v>
      </c>
    </row>
    <row r="1342" spans="1:11" x14ac:dyDescent="0.2">
      <c r="A1342" s="3">
        <v>38800</v>
      </c>
      <c r="B1342" s="1">
        <v>0.51880787037037035</v>
      </c>
      <c r="C1342">
        <v>-3.25</v>
      </c>
      <c r="D1342">
        <v>143.16999999999999</v>
      </c>
      <c r="E1342">
        <v>12</v>
      </c>
      <c r="F1342">
        <v>6.1</v>
      </c>
      <c r="G1342" t="s">
        <v>424</v>
      </c>
      <c r="H1342">
        <v>154</v>
      </c>
      <c r="I1342" t="s">
        <v>425</v>
      </c>
      <c r="J1342" t="s">
        <v>220</v>
      </c>
      <c r="K1342" t="s">
        <v>14</v>
      </c>
    </row>
    <row r="1343" spans="1:11" x14ac:dyDescent="0.2">
      <c r="A1343" s="3">
        <v>38790</v>
      </c>
      <c r="B1343" s="1">
        <v>0.28996527777777775</v>
      </c>
      <c r="C1343">
        <v>-3.59</v>
      </c>
      <c r="D1343">
        <v>127.2</v>
      </c>
      <c r="E1343">
        <v>30.1</v>
      </c>
      <c r="F1343">
        <v>6.7</v>
      </c>
      <c r="G1343" t="s">
        <v>424</v>
      </c>
      <c r="H1343">
        <v>295</v>
      </c>
      <c r="I1343" t="s">
        <v>425</v>
      </c>
      <c r="J1343" t="s">
        <v>442</v>
      </c>
      <c r="K1343" t="s">
        <v>14</v>
      </c>
    </row>
    <row r="1344" spans="1:11" x14ac:dyDescent="0.2">
      <c r="A1344" s="3">
        <v>38785</v>
      </c>
      <c r="B1344" s="1">
        <v>0.74716435185185182</v>
      </c>
      <c r="C1344">
        <v>0.73</v>
      </c>
      <c r="D1344">
        <v>-26.06</v>
      </c>
      <c r="E1344">
        <v>10</v>
      </c>
      <c r="F1344">
        <v>6</v>
      </c>
      <c r="G1344" t="s">
        <v>424</v>
      </c>
      <c r="H1344">
        <v>242</v>
      </c>
      <c r="I1344" t="s">
        <v>425</v>
      </c>
      <c r="J1344" t="s">
        <v>296</v>
      </c>
      <c r="K1344" t="s">
        <v>14</v>
      </c>
    </row>
    <row r="1345" spans="1:11" x14ac:dyDescent="0.2">
      <c r="A1345" s="3">
        <v>38783</v>
      </c>
      <c r="B1345" s="1">
        <v>0.27006944444444442</v>
      </c>
      <c r="C1345">
        <v>-14.8</v>
      </c>
      <c r="D1345">
        <v>167.41</v>
      </c>
      <c r="E1345">
        <v>133</v>
      </c>
      <c r="F1345">
        <v>6.2</v>
      </c>
      <c r="G1345" t="s">
        <v>424</v>
      </c>
      <c r="H1345">
        <v>231</v>
      </c>
      <c r="I1345" t="s">
        <v>425</v>
      </c>
      <c r="J1345" t="s">
        <v>185</v>
      </c>
      <c r="K1345" t="s">
        <v>14</v>
      </c>
    </row>
    <row r="1346" spans="1:11" x14ac:dyDescent="0.2">
      <c r="A1346" s="3">
        <v>38782</v>
      </c>
      <c r="B1346" s="1">
        <v>0.75912037037037028</v>
      </c>
      <c r="C1346">
        <v>-40.119999999999997</v>
      </c>
      <c r="D1346">
        <v>78.400000000000006</v>
      </c>
      <c r="E1346">
        <v>10</v>
      </c>
      <c r="F1346">
        <v>6.2</v>
      </c>
      <c r="G1346" t="s">
        <v>424</v>
      </c>
      <c r="H1346">
        <v>92</v>
      </c>
      <c r="I1346" t="s">
        <v>425</v>
      </c>
      <c r="J1346" t="s">
        <v>384</v>
      </c>
      <c r="K1346" t="s">
        <v>14</v>
      </c>
    </row>
    <row r="1347" spans="1:11" x14ac:dyDescent="0.2">
      <c r="A1347" s="3">
        <v>38781</v>
      </c>
      <c r="B1347" s="1">
        <v>0.33884259259259258</v>
      </c>
      <c r="C1347">
        <v>-20.100000000000001</v>
      </c>
      <c r="D1347">
        <v>-175.62</v>
      </c>
      <c r="E1347">
        <v>205.8</v>
      </c>
      <c r="F1347">
        <v>6.1</v>
      </c>
      <c r="G1347" t="s">
        <v>424</v>
      </c>
      <c r="H1347">
        <v>413</v>
      </c>
      <c r="I1347" t="s">
        <v>425</v>
      </c>
      <c r="J1347" t="s">
        <v>243</v>
      </c>
      <c r="K1347" t="s">
        <v>14</v>
      </c>
    </row>
    <row r="1348" spans="1:11" x14ac:dyDescent="0.2">
      <c r="A1348" s="3">
        <v>38779</v>
      </c>
      <c r="B1348" s="1">
        <v>0.98364583333333344</v>
      </c>
      <c r="C1348">
        <v>-55.72</v>
      </c>
      <c r="D1348">
        <v>-4.24</v>
      </c>
      <c r="E1348">
        <v>10</v>
      </c>
      <c r="F1348">
        <v>6</v>
      </c>
      <c r="G1348" t="s">
        <v>424</v>
      </c>
      <c r="H1348">
        <v>25</v>
      </c>
      <c r="I1348" t="s">
        <v>425</v>
      </c>
      <c r="J1348" t="s">
        <v>431</v>
      </c>
      <c r="K1348" t="s">
        <v>14</v>
      </c>
    </row>
    <row r="1349" spans="1:11" x14ac:dyDescent="0.2">
      <c r="A1349" s="3">
        <v>38776</v>
      </c>
      <c r="B1349" s="1">
        <v>0.31321759259259258</v>
      </c>
      <c r="C1349">
        <v>28.13</v>
      </c>
      <c r="D1349">
        <v>56.82</v>
      </c>
      <c r="E1349">
        <v>18</v>
      </c>
      <c r="F1349">
        <v>6</v>
      </c>
      <c r="G1349" t="s">
        <v>424</v>
      </c>
      <c r="H1349">
        <v>409</v>
      </c>
      <c r="I1349" t="s">
        <v>425</v>
      </c>
      <c r="J1349" t="s">
        <v>397</v>
      </c>
      <c r="K1349" t="s">
        <v>14</v>
      </c>
    </row>
    <row r="1350" spans="1:11" x14ac:dyDescent="0.2">
      <c r="A1350" s="3">
        <v>38774</v>
      </c>
      <c r="B1350" s="1">
        <v>0.17965277777777777</v>
      </c>
      <c r="C1350">
        <v>-15.28</v>
      </c>
      <c r="D1350">
        <v>-176.19</v>
      </c>
      <c r="E1350">
        <v>32.5</v>
      </c>
      <c r="F1350">
        <v>6</v>
      </c>
      <c r="G1350" t="s">
        <v>424</v>
      </c>
      <c r="H1350">
        <v>153</v>
      </c>
      <c r="I1350" t="s">
        <v>425</v>
      </c>
      <c r="J1350" t="s">
        <v>51</v>
      </c>
      <c r="K1350" t="s">
        <v>14</v>
      </c>
    </row>
    <row r="1351" spans="1:11" x14ac:dyDescent="0.2">
      <c r="A1351" s="3">
        <v>38774</v>
      </c>
      <c r="B1351" s="1">
        <v>0.13086805555555556</v>
      </c>
      <c r="C1351">
        <v>-23.61</v>
      </c>
      <c r="D1351">
        <v>-179.91</v>
      </c>
      <c r="E1351">
        <v>535</v>
      </c>
      <c r="F1351">
        <v>6.4</v>
      </c>
      <c r="G1351" t="s">
        <v>424</v>
      </c>
      <c r="H1351">
        <v>466</v>
      </c>
      <c r="I1351" t="s">
        <v>425</v>
      </c>
      <c r="J1351" t="s">
        <v>261</v>
      </c>
      <c r="K1351" t="s">
        <v>14</v>
      </c>
    </row>
    <row r="1352" spans="1:11" x14ac:dyDescent="0.2">
      <c r="A1352" s="3">
        <v>38772</v>
      </c>
      <c r="B1352" s="1">
        <v>0.5942708333333333</v>
      </c>
      <c r="C1352">
        <v>-17.989999999999998</v>
      </c>
      <c r="D1352">
        <v>-179.51</v>
      </c>
      <c r="E1352">
        <v>622</v>
      </c>
      <c r="F1352">
        <v>6.1</v>
      </c>
      <c r="G1352" t="s">
        <v>424</v>
      </c>
      <c r="H1352">
        <v>328</v>
      </c>
      <c r="I1352" t="s">
        <v>425</v>
      </c>
      <c r="J1352" t="s">
        <v>51</v>
      </c>
      <c r="K1352" t="s">
        <v>14</v>
      </c>
    </row>
    <row r="1353" spans="1:11" x14ac:dyDescent="0.2">
      <c r="A1353" s="3">
        <v>38771</v>
      </c>
      <c r="B1353" s="1">
        <v>0.16949074074074075</v>
      </c>
      <c r="C1353">
        <v>-54.62</v>
      </c>
      <c r="D1353">
        <v>1.64</v>
      </c>
      <c r="E1353">
        <v>10</v>
      </c>
      <c r="F1353">
        <v>6</v>
      </c>
      <c r="G1353" t="s">
        <v>424</v>
      </c>
      <c r="H1353">
        <v>69</v>
      </c>
      <c r="I1353" t="s">
        <v>425</v>
      </c>
      <c r="J1353" t="s">
        <v>375</v>
      </c>
      <c r="K1353" t="s">
        <v>14</v>
      </c>
    </row>
    <row r="1354" spans="1:11" x14ac:dyDescent="0.2">
      <c r="A1354" s="3">
        <v>38770</v>
      </c>
      <c r="B1354" s="1">
        <v>0.92995370370370367</v>
      </c>
      <c r="C1354">
        <v>-21.26</v>
      </c>
      <c r="D1354">
        <v>33.619999999999997</v>
      </c>
      <c r="E1354">
        <v>11</v>
      </c>
      <c r="F1354">
        <v>7</v>
      </c>
      <c r="G1354" t="s">
        <v>424</v>
      </c>
      <c r="H1354">
        <v>385</v>
      </c>
      <c r="I1354" t="s">
        <v>425</v>
      </c>
      <c r="J1354" t="s">
        <v>454</v>
      </c>
      <c r="K1354" t="s">
        <v>14</v>
      </c>
    </row>
    <row r="1355" spans="1:11" x14ac:dyDescent="0.2">
      <c r="A1355" s="3">
        <v>38766</v>
      </c>
      <c r="B1355" s="1">
        <v>0.66621527777777778</v>
      </c>
      <c r="C1355">
        <v>-5.2</v>
      </c>
      <c r="D1355">
        <v>152.11000000000001</v>
      </c>
      <c r="E1355">
        <v>40</v>
      </c>
      <c r="F1355">
        <v>6.2</v>
      </c>
      <c r="G1355" t="s">
        <v>424</v>
      </c>
      <c r="H1355">
        <v>305</v>
      </c>
      <c r="I1355" t="s">
        <v>425</v>
      </c>
      <c r="J1355" t="s">
        <v>194</v>
      </c>
      <c r="K1355" t="s">
        <v>14</v>
      </c>
    </row>
    <row r="1356" spans="1:11" x14ac:dyDescent="0.2">
      <c r="A1356" s="3">
        <v>38762</v>
      </c>
      <c r="B1356" s="1">
        <v>0.64401620370370372</v>
      </c>
      <c r="C1356">
        <v>20.83</v>
      </c>
      <c r="D1356">
        <v>146.21</v>
      </c>
      <c r="E1356">
        <v>40</v>
      </c>
      <c r="F1356">
        <v>6.2</v>
      </c>
      <c r="G1356" t="s">
        <v>424</v>
      </c>
      <c r="H1356">
        <v>245</v>
      </c>
      <c r="I1356" t="s">
        <v>425</v>
      </c>
      <c r="J1356" t="s">
        <v>70</v>
      </c>
      <c r="K1356" t="s">
        <v>14</v>
      </c>
    </row>
    <row r="1357" spans="1:11" x14ac:dyDescent="0.2">
      <c r="A1357" s="3">
        <v>38751</v>
      </c>
      <c r="B1357" s="1">
        <v>0.85706018518518512</v>
      </c>
      <c r="C1357">
        <v>11.84</v>
      </c>
      <c r="D1357">
        <v>92.35</v>
      </c>
      <c r="E1357">
        <v>19</v>
      </c>
      <c r="F1357">
        <v>6.1</v>
      </c>
      <c r="G1357" t="s">
        <v>424</v>
      </c>
      <c r="H1357">
        <v>393</v>
      </c>
      <c r="I1357" t="s">
        <v>425</v>
      </c>
      <c r="J1357" t="s">
        <v>329</v>
      </c>
      <c r="K1357" t="s">
        <v>14</v>
      </c>
    </row>
    <row r="1358" spans="1:11" x14ac:dyDescent="0.2">
      <c r="A1358" s="3">
        <v>38750</v>
      </c>
      <c r="B1358" s="1">
        <v>0.53383101851851855</v>
      </c>
      <c r="C1358">
        <v>-17.760000000000002</v>
      </c>
      <c r="D1358">
        <v>-178.31</v>
      </c>
      <c r="E1358">
        <v>598</v>
      </c>
      <c r="F1358">
        <v>6.7</v>
      </c>
      <c r="G1358" t="s">
        <v>424</v>
      </c>
      <c r="H1358">
        <v>513</v>
      </c>
      <c r="I1358" t="s">
        <v>425</v>
      </c>
      <c r="J1358" t="s">
        <v>51</v>
      </c>
      <c r="K1358" t="s">
        <v>14</v>
      </c>
    </row>
    <row r="1359" spans="1:11" x14ac:dyDescent="0.2">
      <c r="A1359" s="3">
        <v>38744</v>
      </c>
      <c r="B1359" s="1">
        <v>0.70755787037037043</v>
      </c>
      <c r="C1359">
        <v>-5.45</v>
      </c>
      <c r="D1359">
        <v>128.16999999999999</v>
      </c>
      <c r="E1359">
        <v>397</v>
      </c>
      <c r="F1359">
        <v>7.6</v>
      </c>
      <c r="G1359" t="s">
        <v>424</v>
      </c>
      <c r="H1359">
        <v>370</v>
      </c>
      <c r="I1359" t="s">
        <v>425</v>
      </c>
      <c r="J1359" t="s">
        <v>191</v>
      </c>
      <c r="K1359" t="s">
        <v>14</v>
      </c>
    </row>
    <row r="1360" spans="1:11" x14ac:dyDescent="0.2">
      <c r="A1360" s="3">
        <v>38740</v>
      </c>
      <c r="B1360" s="1">
        <v>0.86856481481481485</v>
      </c>
      <c r="C1360">
        <v>6.88</v>
      </c>
      <c r="D1360">
        <v>-77.77</v>
      </c>
      <c r="E1360">
        <v>14</v>
      </c>
      <c r="F1360">
        <v>6.2</v>
      </c>
      <c r="G1360" t="s">
        <v>424</v>
      </c>
      <c r="H1360">
        <v>503</v>
      </c>
      <c r="I1360" t="s">
        <v>425</v>
      </c>
      <c r="J1360" t="s">
        <v>426</v>
      </c>
      <c r="K1360" t="s">
        <v>14</v>
      </c>
    </row>
    <row r="1361" spans="1:11" x14ac:dyDescent="0.2">
      <c r="A1361" s="3">
        <v>38740</v>
      </c>
      <c r="B1361" s="1">
        <v>0.2520486111111111</v>
      </c>
      <c r="C1361">
        <v>-17.36</v>
      </c>
      <c r="D1361">
        <v>167.78</v>
      </c>
      <c r="E1361">
        <v>23</v>
      </c>
      <c r="F1361">
        <v>6.4</v>
      </c>
      <c r="G1361" t="s">
        <v>424</v>
      </c>
      <c r="H1361">
        <v>149</v>
      </c>
      <c r="I1361" t="s">
        <v>425</v>
      </c>
      <c r="J1361" t="s">
        <v>185</v>
      </c>
      <c r="K1361" t="s">
        <v>14</v>
      </c>
    </row>
    <row r="1362" spans="1:11" x14ac:dyDescent="0.2">
      <c r="A1362" s="3">
        <v>38732</v>
      </c>
      <c r="B1362" s="1">
        <v>0.49893518518518515</v>
      </c>
      <c r="C1362">
        <v>-7.85</v>
      </c>
      <c r="D1362">
        <v>122.54</v>
      </c>
      <c r="E1362">
        <v>264.8</v>
      </c>
      <c r="F1362">
        <v>6.1</v>
      </c>
      <c r="G1362" t="s">
        <v>424</v>
      </c>
      <c r="H1362">
        <v>280</v>
      </c>
      <c r="I1362" t="s">
        <v>425</v>
      </c>
      <c r="J1362" t="s">
        <v>447</v>
      </c>
      <c r="K1362" t="s">
        <v>14</v>
      </c>
    </row>
    <row r="1363" spans="1:11" x14ac:dyDescent="0.2">
      <c r="A1363" s="3">
        <v>38725</v>
      </c>
      <c r="B1363" s="1">
        <v>0.48258101851851848</v>
      </c>
      <c r="C1363">
        <v>36.299999999999997</v>
      </c>
      <c r="D1363">
        <v>23.34</v>
      </c>
      <c r="E1363">
        <v>66</v>
      </c>
      <c r="F1363">
        <v>6.7</v>
      </c>
      <c r="G1363" t="s">
        <v>424</v>
      </c>
      <c r="H1363">
        <v>296</v>
      </c>
      <c r="I1363" t="s">
        <v>425</v>
      </c>
      <c r="J1363" t="s">
        <v>405</v>
      </c>
      <c r="K1363" t="s">
        <v>14</v>
      </c>
    </row>
    <row r="1364" spans="1:11" x14ac:dyDescent="0.2">
      <c r="A1364" s="3">
        <v>38723</v>
      </c>
      <c r="B1364" s="1">
        <v>0.15275462962962963</v>
      </c>
      <c r="C1364">
        <v>6.6</v>
      </c>
      <c r="D1364">
        <v>-82.38</v>
      </c>
      <c r="E1364">
        <v>8</v>
      </c>
      <c r="F1364">
        <v>6</v>
      </c>
      <c r="G1364" t="s">
        <v>424</v>
      </c>
      <c r="H1364">
        <v>337</v>
      </c>
      <c r="I1364" t="s">
        <v>425</v>
      </c>
      <c r="J1364" t="s">
        <v>235</v>
      </c>
      <c r="K1364" t="s">
        <v>14</v>
      </c>
    </row>
    <row r="1365" spans="1:11" x14ac:dyDescent="0.2">
      <c r="A1365" s="3">
        <v>38721</v>
      </c>
      <c r="B1365" s="1">
        <v>0.35592592592592592</v>
      </c>
      <c r="C1365">
        <v>28.22</v>
      </c>
      <c r="D1365">
        <v>-112.11</v>
      </c>
      <c r="E1365">
        <v>14</v>
      </c>
      <c r="F1365">
        <v>6.6</v>
      </c>
      <c r="G1365" t="s">
        <v>424</v>
      </c>
      <c r="H1365">
        <v>235</v>
      </c>
      <c r="I1365" t="s">
        <v>425</v>
      </c>
      <c r="J1365" t="s">
        <v>287</v>
      </c>
      <c r="K1365" t="s">
        <v>14</v>
      </c>
    </row>
    <row r="1366" spans="1:11" x14ac:dyDescent="0.2">
      <c r="A1366" s="3">
        <v>38719</v>
      </c>
      <c r="B1366" s="1">
        <v>0.92616898148148152</v>
      </c>
      <c r="C1366">
        <v>-19.940000000000001</v>
      </c>
      <c r="D1366">
        <v>-178.12</v>
      </c>
      <c r="E1366">
        <v>593</v>
      </c>
      <c r="F1366">
        <v>7.2</v>
      </c>
      <c r="G1366" t="s">
        <v>424</v>
      </c>
      <c r="H1366">
        <v>566</v>
      </c>
      <c r="I1366" t="s">
        <v>425</v>
      </c>
      <c r="J1366" t="s">
        <v>51</v>
      </c>
      <c r="K1366" t="s">
        <v>14</v>
      </c>
    </row>
    <row r="1367" spans="1:11" x14ac:dyDescent="0.2">
      <c r="A1367" s="3">
        <v>38719</v>
      </c>
      <c r="B1367" s="1">
        <v>0.25751157407407405</v>
      </c>
      <c r="C1367">
        <v>-60.91</v>
      </c>
      <c r="D1367">
        <v>-21.57</v>
      </c>
      <c r="E1367">
        <v>13</v>
      </c>
      <c r="F1367">
        <v>7.4</v>
      </c>
      <c r="G1367" t="s">
        <v>424</v>
      </c>
      <c r="H1367">
        <v>196</v>
      </c>
      <c r="I1367" t="s">
        <v>425</v>
      </c>
      <c r="J1367" t="s">
        <v>246</v>
      </c>
      <c r="K1367" t="s">
        <v>14</v>
      </c>
    </row>
    <row r="1368" spans="1:11" x14ac:dyDescent="0.2">
      <c r="A1368" s="3">
        <v>38716</v>
      </c>
      <c r="B1368" s="1">
        <v>0.76858796296296295</v>
      </c>
      <c r="C1368">
        <v>7.56</v>
      </c>
      <c r="D1368">
        <v>-82.26</v>
      </c>
      <c r="E1368">
        <v>29.6</v>
      </c>
      <c r="F1368">
        <v>6.1</v>
      </c>
      <c r="G1368" t="s">
        <v>424</v>
      </c>
      <c r="H1368">
        <v>370</v>
      </c>
      <c r="I1368" t="s">
        <v>425</v>
      </c>
      <c r="J1368" t="s">
        <v>235</v>
      </c>
      <c r="K1368" t="s">
        <v>14</v>
      </c>
    </row>
    <row r="1369" spans="1:11" x14ac:dyDescent="0.2">
      <c r="A1369" s="3">
        <v>38709</v>
      </c>
      <c r="B1369" s="1">
        <v>0.90795138888888882</v>
      </c>
      <c r="C1369">
        <v>-1.41</v>
      </c>
      <c r="D1369">
        <v>-77.53</v>
      </c>
      <c r="E1369">
        <v>192.8</v>
      </c>
      <c r="F1369">
        <v>6.1</v>
      </c>
      <c r="G1369" t="s">
        <v>424</v>
      </c>
      <c r="H1369">
        <v>484</v>
      </c>
      <c r="I1369" t="s">
        <v>425</v>
      </c>
      <c r="J1369" t="s">
        <v>322</v>
      </c>
      <c r="K1369" t="s">
        <v>14</v>
      </c>
    </row>
    <row r="1370" spans="1:11" x14ac:dyDescent="0.2">
      <c r="A1370" s="3">
        <v>38708</v>
      </c>
      <c r="B1370" s="1">
        <v>0.51393518518518522</v>
      </c>
      <c r="C1370">
        <v>-54.56</v>
      </c>
      <c r="D1370">
        <v>-135.80000000000001</v>
      </c>
      <c r="E1370">
        <v>15</v>
      </c>
      <c r="F1370">
        <v>6.3</v>
      </c>
      <c r="G1370" t="s">
        <v>424</v>
      </c>
      <c r="H1370">
        <v>141</v>
      </c>
      <c r="I1370" t="s">
        <v>425</v>
      </c>
      <c r="J1370" t="s">
        <v>183</v>
      </c>
      <c r="K1370" t="s">
        <v>14</v>
      </c>
    </row>
    <row r="1371" spans="1:11" x14ac:dyDescent="0.2">
      <c r="A1371" s="3">
        <v>38707</v>
      </c>
      <c r="B1371" s="1">
        <v>0.29795138888888889</v>
      </c>
      <c r="C1371">
        <v>-0.11</v>
      </c>
      <c r="D1371">
        <v>124.67</v>
      </c>
      <c r="E1371">
        <v>18</v>
      </c>
      <c r="F1371">
        <v>6.3</v>
      </c>
      <c r="G1371" t="s">
        <v>424</v>
      </c>
      <c r="H1371">
        <v>283</v>
      </c>
      <c r="I1371" t="s">
        <v>425</v>
      </c>
      <c r="J1371" t="s">
        <v>190</v>
      </c>
      <c r="K1371" t="s">
        <v>14</v>
      </c>
    </row>
    <row r="1372" spans="1:11" x14ac:dyDescent="0.2">
      <c r="A1372" s="3">
        <v>38706</v>
      </c>
      <c r="B1372" s="1">
        <v>0.24388888888888891</v>
      </c>
      <c r="C1372">
        <v>12.23</v>
      </c>
      <c r="D1372">
        <v>141.07</v>
      </c>
      <c r="E1372">
        <v>23.2</v>
      </c>
      <c r="F1372">
        <v>6.1</v>
      </c>
      <c r="G1372" t="s">
        <v>424</v>
      </c>
      <c r="H1372">
        <v>171</v>
      </c>
      <c r="I1372" t="s">
        <v>425</v>
      </c>
      <c r="J1372" t="s">
        <v>70</v>
      </c>
      <c r="K1372" t="s">
        <v>14</v>
      </c>
    </row>
    <row r="1373" spans="1:11" x14ac:dyDescent="0.2">
      <c r="A1373" s="3">
        <v>38702</v>
      </c>
      <c r="B1373" s="1">
        <v>0.77240740740740732</v>
      </c>
      <c r="C1373">
        <v>38.49</v>
      </c>
      <c r="D1373">
        <v>141.93</v>
      </c>
      <c r="E1373">
        <v>47.4</v>
      </c>
      <c r="F1373">
        <v>6</v>
      </c>
      <c r="G1373" t="s">
        <v>424</v>
      </c>
      <c r="H1373">
        <v>386</v>
      </c>
      <c r="I1373" t="s">
        <v>425</v>
      </c>
      <c r="J1373" t="s">
        <v>231</v>
      </c>
      <c r="K1373" t="s">
        <v>14</v>
      </c>
    </row>
    <row r="1374" spans="1:11" x14ac:dyDescent="0.2">
      <c r="A1374" s="3">
        <v>38699</v>
      </c>
      <c r="B1374" s="1">
        <v>0.13618055555555555</v>
      </c>
      <c r="C1374">
        <v>-15.26</v>
      </c>
      <c r="D1374">
        <v>-178.53</v>
      </c>
      <c r="E1374">
        <v>15.2</v>
      </c>
      <c r="F1374">
        <v>6.7</v>
      </c>
      <c r="G1374" t="s">
        <v>424</v>
      </c>
      <c r="H1374">
        <v>205</v>
      </c>
      <c r="I1374" t="s">
        <v>425</v>
      </c>
      <c r="J1374" t="s">
        <v>51</v>
      </c>
      <c r="K1374" t="s">
        <v>14</v>
      </c>
    </row>
    <row r="1375" spans="1:11" x14ac:dyDescent="0.2">
      <c r="A1375" s="3">
        <v>38698</v>
      </c>
      <c r="B1375" s="1">
        <v>0.9081597222222223</v>
      </c>
      <c r="C1375">
        <v>36.28</v>
      </c>
      <c r="D1375">
        <v>71.11</v>
      </c>
      <c r="E1375">
        <v>223.6</v>
      </c>
      <c r="F1375">
        <v>6.5</v>
      </c>
      <c r="G1375" t="s">
        <v>424</v>
      </c>
      <c r="H1375">
        <v>509</v>
      </c>
      <c r="I1375" t="s">
        <v>425</v>
      </c>
      <c r="J1375" t="s">
        <v>320</v>
      </c>
      <c r="K1375" t="s">
        <v>14</v>
      </c>
    </row>
    <row r="1376" spans="1:11" x14ac:dyDescent="0.2">
      <c r="A1376" s="3">
        <v>38697</v>
      </c>
      <c r="B1376" s="1">
        <v>0.59773148148148147</v>
      </c>
      <c r="C1376">
        <v>-6.59</v>
      </c>
      <c r="D1376">
        <v>152.25</v>
      </c>
      <c r="E1376">
        <v>13.3</v>
      </c>
      <c r="F1376">
        <v>6.6</v>
      </c>
      <c r="G1376" t="s">
        <v>424</v>
      </c>
      <c r="H1376">
        <v>434</v>
      </c>
      <c r="I1376" t="s">
        <v>425</v>
      </c>
      <c r="J1376" t="s">
        <v>194</v>
      </c>
      <c r="K1376" t="s">
        <v>14</v>
      </c>
    </row>
    <row r="1377" spans="1:11" x14ac:dyDescent="0.2">
      <c r="A1377" s="3">
        <v>38694</v>
      </c>
      <c r="B1377" s="1">
        <v>0.37600694444444444</v>
      </c>
      <c r="C1377">
        <v>-5.43</v>
      </c>
      <c r="D1377">
        <v>147.01</v>
      </c>
      <c r="E1377">
        <v>223.8</v>
      </c>
      <c r="F1377">
        <v>6.1</v>
      </c>
      <c r="G1377" t="s">
        <v>424</v>
      </c>
      <c r="H1377">
        <v>364</v>
      </c>
      <c r="I1377" t="s">
        <v>425</v>
      </c>
      <c r="J1377" t="s">
        <v>247</v>
      </c>
      <c r="K1377" t="s">
        <v>14</v>
      </c>
    </row>
    <row r="1378" spans="1:11" x14ac:dyDescent="0.2">
      <c r="A1378" s="3">
        <v>38693</v>
      </c>
      <c r="B1378" s="1">
        <v>0.98115740740740742</v>
      </c>
      <c r="C1378">
        <v>-30.14</v>
      </c>
      <c r="D1378">
        <v>-177.51</v>
      </c>
      <c r="E1378">
        <v>29.5</v>
      </c>
      <c r="F1378">
        <v>6.4</v>
      </c>
      <c r="G1378" t="s">
        <v>424</v>
      </c>
      <c r="H1378">
        <v>317</v>
      </c>
      <c r="I1378" t="s">
        <v>425</v>
      </c>
      <c r="J1378" t="s">
        <v>293</v>
      </c>
      <c r="K1378" t="s">
        <v>14</v>
      </c>
    </row>
    <row r="1379" spans="1:11" x14ac:dyDescent="0.2">
      <c r="A1379" s="3">
        <v>38691</v>
      </c>
      <c r="B1379" s="1">
        <v>0.51383101851851853</v>
      </c>
      <c r="C1379">
        <v>-6.25</v>
      </c>
      <c r="D1379">
        <v>29.77</v>
      </c>
      <c r="E1379">
        <v>16.7</v>
      </c>
      <c r="F1379">
        <v>6.8</v>
      </c>
      <c r="G1379" t="s">
        <v>424</v>
      </c>
      <c r="H1379">
        <v>559</v>
      </c>
      <c r="I1379" t="s">
        <v>425</v>
      </c>
      <c r="J1379" t="s">
        <v>455</v>
      </c>
      <c r="K1379" t="s">
        <v>14</v>
      </c>
    </row>
    <row r="1380" spans="1:11" x14ac:dyDescent="0.2">
      <c r="A1380" s="3">
        <v>38688</v>
      </c>
      <c r="B1380" s="1">
        <v>0.55081018518518521</v>
      </c>
      <c r="C1380">
        <v>38.07</v>
      </c>
      <c r="D1380">
        <v>142.13</v>
      </c>
      <c r="E1380">
        <v>40.5</v>
      </c>
      <c r="F1380">
        <v>6.5</v>
      </c>
      <c r="G1380" t="s">
        <v>424</v>
      </c>
      <c r="H1380">
        <v>442</v>
      </c>
      <c r="I1380" t="s">
        <v>425</v>
      </c>
      <c r="J1380" t="s">
        <v>231</v>
      </c>
      <c r="K1380" t="s">
        <v>14</v>
      </c>
    </row>
    <row r="1381" spans="1:11" x14ac:dyDescent="0.2">
      <c r="A1381" s="3">
        <v>38686</v>
      </c>
      <c r="B1381" s="1">
        <v>0.70401620370370377</v>
      </c>
      <c r="C1381">
        <v>6.25</v>
      </c>
      <c r="D1381">
        <v>124.01</v>
      </c>
      <c r="E1381">
        <v>50.7</v>
      </c>
      <c r="F1381">
        <v>6.4</v>
      </c>
      <c r="G1381" t="s">
        <v>424</v>
      </c>
      <c r="H1381">
        <v>154</v>
      </c>
      <c r="I1381" t="s">
        <v>425</v>
      </c>
      <c r="J1381" t="s">
        <v>204</v>
      </c>
      <c r="K1381" t="s">
        <v>14</v>
      </c>
    </row>
    <row r="1382" spans="1:11" x14ac:dyDescent="0.2">
      <c r="A1382" s="3">
        <v>38684</v>
      </c>
      <c r="B1382" s="1">
        <v>0.69546296296296306</v>
      </c>
      <c r="C1382">
        <v>20.27</v>
      </c>
      <c r="D1382">
        <v>146.08000000000001</v>
      </c>
      <c r="E1382">
        <v>11</v>
      </c>
      <c r="F1382">
        <v>6</v>
      </c>
      <c r="G1382" t="s">
        <v>424</v>
      </c>
      <c r="H1382">
        <v>316</v>
      </c>
      <c r="I1382" t="s">
        <v>425</v>
      </c>
      <c r="J1382" t="s">
        <v>70</v>
      </c>
      <c r="K1382" t="s">
        <v>14</v>
      </c>
    </row>
    <row r="1383" spans="1:11" x14ac:dyDescent="0.2">
      <c r="A1383" s="3">
        <v>38678</v>
      </c>
      <c r="B1383" s="1">
        <v>0.63302083333333337</v>
      </c>
      <c r="C1383">
        <v>-5.18</v>
      </c>
      <c r="D1383">
        <v>145.31</v>
      </c>
      <c r="E1383">
        <v>91.3</v>
      </c>
      <c r="F1383">
        <v>6.2</v>
      </c>
      <c r="G1383" t="s">
        <v>424</v>
      </c>
      <c r="H1383">
        <v>148</v>
      </c>
      <c r="I1383" t="s">
        <v>425</v>
      </c>
      <c r="J1383" t="s">
        <v>247</v>
      </c>
      <c r="K1383" t="s">
        <v>14</v>
      </c>
    </row>
    <row r="1384" spans="1:11" x14ac:dyDescent="0.2">
      <c r="A1384" s="3">
        <v>38677</v>
      </c>
      <c r="B1384" s="1">
        <v>0.65035879629629634</v>
      </c>
      <c r="C1384">
        <v>31</v>
      </c>
      <c r="D1384">
        <v>130.03</v>
      </c>
      <c r="E1384">
        <v>149.4</v>
      </c>
      <c r="F1384">
        <v>6.2</v>
      </c>
      <c r="G1384" t="s">
        <v>424</v>
      </c>
      <c r="H1384">
        <v>545</v>
      </c>
      <c r="I1384" t="s">
        <v>425</v>
      </c>
      <c r="J1384" t="s">
        <v>363</v>
      </c>
      <c r="K1384" t="s">
        <v>14</v>
      </c>
    </row>
    <row r="1385" spans="1:11" x14ac:dyDescent="0.2">
      <c r="A1385" s="3">
        <v>38676</v>
      </c>
      <c r="B1385" s="1">
        <v>0.5368518518518518</v>
      </c>
      <c r="C1385">
        <v>53.83</v>
      </c>
      <c r="D1385">
        <v>-164.02</v>
      </c>
      <c r="E1385">
        <v>44.7</v>
      </c>
      <c r="F1385">
        <v>6.2</v>
      </c>
      <c r="G1385" t="s">
        <v>424</v>
      </c>
      <c r="H1385">
        <v>568</v>
      </c>
      <c r="I1385" t="s">
        <v>425</v>
      </c>
      <c r="J1385" t="s">
        <v>456</v>
      </c>
      <c r="K1385" t="s">
        <v>14</v>
      </c>
    </row>
    <row r="1386" spans="1:11" x14ac:dyDescent="0.2">
      <c r="A1386" s="3">
        <v>38675</v>
      </c>
      <c r="B1386" s="1">
        <v>0.5904166666666667</v>
      </c>
      <c r="C1386">
        <v>2.14</v>
      </c>
      <c r="D1386">
        <v>96.78</v>
      </c>
      <c r="E1386">
        <v>21</v>
      </c>
      <c r="F1386">
        <v>6.3</v>
      </c>
      <c r="G1386" t="s">
        <v>424</v>
      </c>
      <c r="H1386">
        <v>346</v>
      </c>
      <c r="I1386" t="s">
        <v>425</v>
      </c>
      <c r="J1386" t="s">
        <v>226</v>
      </c>
      <c r="K1386" t="s">
        <v>14</v>
      </c>
    </row>
    <row r="1387" spans="1:11" x14ac:dyDescent="0.2">
      <c r="A1387" s="3">
        <v>38673</v>
      </c>
      <c r="B1387" s="1">
        <v>0.81034722222222222</v>
      </c>
      <c r="C1387">
        <v>-22.4</v>
      </c>
      <c r="D1387">
        <v>-67.92</v>
      </c>
      <c r="E1387">
        <v>154.19999999999999</v>
      </c>
      <c r="F1387">
        <v>6.8</v>
      </c>
      <c r="G1387" t="s">
        <v>424</v>
      </c>
      <c r="H1387">
        <v>471</v>
      </c>
      <c r="I1387" t="s">
        <v>425</v>
      </c>
      <c r="J1387" t="s">
        <v>294</v>
      </c>
      <c r="K1387" t="s">
        <v>14</v>
      </c>
    </row>
    <row r="1388" spans="1:11" x14ac:dyDescent="0.2">
      <c r="A1388" s="3">
        <v>38670</v>
      </c>
      <c r="B1388" s="1">
        <v>0.9019907407407407</v>
      </c>
      <c r="C1388">
        <v>38.11</v>
      </c>
      <c r="D1388">
        <v>144.91</v>
      </c>
      <c r="E1388">
        <v>17.399999999999999</v>
      </c>
      <c r="F1388">
        <v>7</v>
      </c>
      <c r="G1388" t="s">
        <v>424</v>
      </c>
      <c r="H1388">
        <v>672</v>
      </c>
      <c r="I1388" t="s">
        <v>425</v>
      </c>
      <c r="J1388" t="s">
        <v>193</v>
      </c>
      <c r="K1388" t="s">
        <v>14</v>
      </c>
    </row>
    <row r="1389" spans="1:11" x14ac:dyDescent="0.2">
      <c r="A1389" s="3">
        <v>38661</v>
      </c>
      <c r="B1389" s="1">
        <v>0.45023148148148145</v>
      </c>
      <c r="C1389">
        <v>-3.14</v>
      </c>
      <c r="D1389">
        <v>148.16</v>
      </c>
      <c r="E1389">
        <v>18.7</v>
      </c>
      <c r="F1389">
        <v>6.4</v>
      </c>
      <c r="G1389" t="s">
        <v>424</v>
      </c>
      <c r="H1389">
        <v>153</v>
      </c>
      <c r="I1389" t="s">
        <v>425</v>
      </c>
      <c r="J1389" t="s">
        <v>387</v>
      </c>
      <c r="K1389" t="s">
        <v>14</v>
      </c>
    </row>
    <row r="1390" spans="1:11" x14ac:dyDescent="0.2">
      <c r="A1390" s="3">
        <v>38654</v>
      </c>
      <c r="B1390" s="1">
        <v>0.17078703703703704</v>
      </c>
      <c r="C1390">
        <v>-45.22</v>
      </c>
      <c r="D1390">
        <v>96.89</v>
      </c>
      <c r="E1390">
        <v>9.6</v>
      </c>
      <c r="F1390">
        <v>6.5</v>
      </c>
      <c r="G1390" t="s">
        <v>424</v>
      </c>
      <c r="H1390">
        <v>402</v>
      </c>
      <c r="I1390" t="s">
        <v>425</v>
      </c>
      <c r="J1390" t="s">
        <v>316</v>
      </c>
      <c r="K1390" t="s">
        <v>14</v>
      </c>
    </row>
    <row r="1391" spans="1:11" x14ac:dyDescent="0.2">
      <c r="A1391" s="3">
        <v>38644</v>
      </c>
      <c r="B1391" s="1">
        <v>0.4893865740740741</v>
      </c>
      <c r="C1391">
        <v>36.380000000000003</v>
      </c>
      <c r="D1391">
        <v>140.86000000000001</v>
      </c>
      <c r="E1391">
        <v>41.8</v>
      </c>
      <c r="F1391">
        <v>6.3</v>
      </c>
      <c r="G1391" t="s">
        <v>424</v>
      </c>
      <c r="H1391">
        <v>505</v>
      </c>
      <c r="I1391" t="s">
        <v>425</v>
      </c>
      <c r="J1391" t="s">
        <v>231</v>
      </c>
      <c r="K1391" t="s">
        <v>14</v>
      </c>
    </row>
    <row r="1392" spans="1:11" x14ac:dyDescent="0.2">
      <c r="A1392" s="3">
        <v>38640</v>
      </c>
      <c r="B1392" s="1">
        <v>0.6605092592592593</v>
      </c>
      <c r="C1392">
        <v>25.29</v>
      </c>
      <c r="D1392">
        <v>123.32</v>
      </c>
      <c r="E1392">
        <v>198.4</v>
      </c>
      <c r="F1392">
        <v>6.4</v>
      </c>
      <c r="G1392" t="s">
        <v>424</v>
      </c>
      <c r="H1392">
        <v>725</v>
      </c>
      <c r="I1392" t="s">
        <v>425</v>
      </c>
      <c r="J1392" t="s">
        <v>274</v>
      </c>
      <c r="K1392" t="s">
        <v>14</v>
      </c>
    </row>
    <row r="1393" spans="1:11" x14ac:dyDescent="0.2">
      <c r="A1393" s="3">
        <v>38640</v>
      </c>
      <c r="B1393" s="1">
        <v>0.42103009259259255</v>
      </c>
      <c r="C1393">
        <v>46.83</v>
      </c>
      <c r="D1393">
        <v>154.13</v>
      </c>
      <c r="E1393">
        <v>51.2</v>
      </c>
      <c r="F1393">
        <v>6.1</v>
      </c>
      <c r="G1393" t="s">
        <v>424</v>
      </c>
      <c r="H1393">
        <v>596</v>
      </c>
      <c r="I1393" t="s">
        <v>425</v>
      </c>
      <c r="J1393" t="s">
        <v>323</v>
      </c>
      <c r="K1393" t="s">
        <v>14</v>
      </c>
    </row>
    <row r="1394" spans="1:11" x14ac:dyDescent="0.2">
      <c r="A1394" s="3">
        <v>38633</v>
      </c>
      <c r="B1394" s="1">
        <v>0.44893518518518521</v>
      </c>
      <c r="C1394">
        <v>34.67</v>
      </c>
      <c r="D1394">
        <v>73.040000000000006</v>
      </c>
      <c r="E1394">
        <v>8.1999999999999993</v>
      </c>
      <c r="F1394">
        <v>6.4</v>
      </c>
      <c r="G1394" t="s">
        <v>424</v>
      </c>
      <c r="H1394">
        <v>453</v>
      </c>
      <c r="I1394" t="s">
        <v>425</v>
      </c>
      <c r="J1394" t="s">
        <v>389</v>
      </c>
      <c r="K1394" t="s">
        <v>14</v>
      </c>
    </row>
    <row r="1395" spans="1:11" x14ac:dyDescent="0.2">
      <c r="A1395" s="3">
        <v>38633</v>
      </c>
      <c r="B1395" s="1">
        <v>0.16017361111111111</v>
      </c>
      <c r="C1395">
        <v>34.46</v>
      </c>
      <c r="D1395">
        <v>73.58</v>
      </c>
      <c r="E1395">
        <v>19.100000000000001</v>
      </c>
      <c r="F1395">
        <v>7.6</v>
      </c>
      <c r="G1395" t="s">
        <v>424</v>
      </c>
      <c r="H1395">
        <v>633</v>
      </c>
      <c r="I1395" t="s">
        <v>425</v>
      </c>
      <c r="J1395" t="s">
        <v>389</v>
      </c>
      <c r="K1395" t="s">
        <v>14</v>
      </c>
    </row>
    <row r="1396" spans="1:11" x14ac:dyDescent="0.2">
      <c r="A1396" s="3">
        <v>38630</v>
      </c>
      <c r="B1396" s="1">
        <v>0.42177083333333337</v>
      </c>
      <c r="C1396">
        <v>-20.55</v>
      </c>
      <c r="D1396">
        <v>-174.2</v>
      </c>
      <c r="E1396">
        <v>11.6</v>
      </c>
      <c r="F1396">
        <v>6</v>
      </c>
      <c r="G1396" t="s">
        <v>424</v>
      </c>
      <c r="H1396">
        <v>379</v>
      </c>
      <c r="I1396" t="s">
        <v>425</v>
      </c>
      <c r="J1396" t="s">
        <v>243</v>
      </c>
      <c r="K1396" t="s">
        <v>14</v>
      </c>
    </row>
    <row r="1397" spans="1:11" x14ac:dyDescent="0.2">
      <c r="A1397" s="3">
        <v>38624</v>
      </c>
      <c r="B1397" s="1">
        <v>0.76627314814814806</v>
      </c>
      <c r="C1397">
        <v>-5.52</v>
      </c>
      <c r="D1397">
        <v>151.88999999999999</v>
      </c>
      <c r="E1397">
        <v>29.2</v>
      </c>
      <c r="F1397">
        <v>6.2</v>
      </c>
      <c r="G1397" t="s">
        <v>424</v>
      </c>
      <c r="H1397">
        <v>298</v>
      </c>
      <c r="I1397" t="s">
        <v>425</v>
      </c>
      <c r="J1397" t="s">
        <v>194</v>
      </c>
      <c r="K1397" t="s">
        <v>14</v>
      </c>
    </row>
    <row r="1398" spans="1:11" x14ac:dyDescent="0.2">
      <c r="A1398" s="3">
        <v>38624</v>
      </c>
      <c r="B1398" s="1">
        <v>0.66001157407407407</v>
      </c>
      <c r="C1398">
        <v>-5.39</v>
      </c>
      <c r="D1398">
        <v>151.88999999999999</v>
      </c>
      <c r="E1398">
        <v>36.9</v>
      </c>
      <c r="F1398">
        <v>6.6</v>
      </c>
      <c r="G1398" t="s">
        <v>424</v>
      </c>
      <c r="H1398">
        <v>381</v>
      </c>
      <c r="I1398" t="s">
        <v>425</v>
      </c>
      <c r="J1398" t="s">
        <v>194</v>
      </c>
      <c r="K1398" t="s">
        <v>14</v>
      </c>
    </row>
    <row r="1399" spans="1:11" x14ac:dyDescent="0.2">
      <c r="A1399" s="3">
        <v>38621</v>
      </c>
      <c r="B1399" s="1">
        <v>8.0300925925925928E-2</v>
      </c>
      <c r="C1399">
        <v>-5.71</v>
      </c>
      <c r="D1399">
        <v>-76.42</v>
      </c>
      <c r="E1399">
        <v>128.30000000000001</v>
      </c>
      <c r="F1399">
        <v>7.5</v>
      </c>
      <c r="G1399" t="s">
        <v>424</v>
      </c>
      <c r="H1399">
        <v>650</v>
      </c>
      <c r="I1399" t="s">
        <v>425</v>
      </c>
      <c r="J1399" t="s">
        <v>282</v>
      </c>
      <c r="K1399" t="s">
        <v>14</v>
      </c>
    </row>
    <row r="1400" spans="1:11" x14ac:dyDescent="0.2">
      <c r="A1400" s="3">
        <v>38620</v>
      </c>
      <c r="B1400" s="1">
        <v>0.53872685185185187</v>
      </c>
      <c r="C1400">
        <v>-17.489999999999998</v>
      </c>
      <c r="D1400">
        <v>167.86</v>
      </c>
      <c r="E1400">
        <v>32.200000000000003</v>
      </c>
      <c r="F1400">
        <v>6.1</v>
      </c>
      <c r="G1400" t="s">
        <v>424</v>
      </c>
      <c r="H1400">
        <v>173</v>
      </c>
      <c r="I1400" t="s">
        <v>425</v>
      </c>
      <c r="J1400" t="s">
        <v>185</v>
      </c>
      <c r="K1400" t="s">
        <v>14</v>
      </c>
    </row>
    <row r="1401" spans="1:11" x14ac:dyDescent="0.2">
      <c r="A1401" s="3">
        <v>38616</v>
      </c>
      <c r="B1401" s="1">
        <v>0.10078703703703702</v>
      </c>
      <c r="C1401">
        <v>43.9</v>
      </c>
      <c r="D1401">
        <v>146.16999999999999</v>
      </c>
      <c r="E1401">
        <v>105.1</v>
      </c>
      <c r="F1401">
        <v>6</v>
      </c>
      <c r="G1401" t="s">
        <v>424</v>
      </c>
      <c r="H1401">
        <v>582</v>
      </c>
      <c r="I1401" t="s">
        <v>425</v>
      </c>
      <c r="J1401" t="s">
        <v>195</v>
      </c>
      <c r="K1401" t="s">
        <v>14</v>
      </c>
    </row>
    <row r="1402" spans="1:11" x14ac:dyDescent="0.2">
      <c r="A1402" s="3">
        <v>38604</v>
      </c>
      <c r="B1402" s="1">
        <v>0.3102314814814815</v>
      </c>
      <c r="C1402">
        <v>-4.54</v>
      </c>
      <c r="D1402">
        <v>153.49</v>
      </c>
      <c r="E1402">
        <v>93.8</v>
      </c>
      <c r="F1402">
        <v>7.6</v>
      </c>
      <c r="G1402" t="s">
        <v>424</v>
      </c>
      <c r="H1402">
        <v>449</v>
      </c>
      <c r="I1402" t="s">
        <v>425</v>
      </c>
      <c r="J1402" t="s">
        <v>187</v>
      </c>
      <c r="K1402" t="s">
        <v>14</v>
      </c>
    </row>
    <row r="1403" spans="1:11" x14ac:dyDescent="0.2">
      <c r="A1403" s="3">
        <v>38600</v>
      </c>
      <c r="B1403" s="1">
        <v>0.31770833333333331</v>
      </c>
      <c r="C1403">
        <v>-56.44</v>
      </c>
      <c r="D1403">
        <v>-142.24</v>
      </c>
      <c r="E1403">
        <v>8.6999999999999993</v>
      </c>
      <c r="F1403">
        <v>6.2</v>
      </c>
      <c r="G1403" t="s">
        <v>424</v>
      </c>
      <c r="H1403">
        <v>140</v>
      </c>
      <c r="I1403" t="s">
        <v>425</v>
      </c>
      <c r="J1403" t="s">
        <v>183</v>
      </c>
      <c r="K1403" t="s">
        <v>14</v>
      </c>
    </row>
    <row r="1404" spans="1:11" x14ac:dyDescent="0.2">
      <c r="A1404" s="3">
        <v>38599</v>
      </c>
      <c r="B1404" s="1">
        <v>0.9990162037037037</v>
      </c>
      <c r="C1404">
        <v>2.99</v>
      </c>
      <c r="D1404">
        <v>123.09</v>
      </c>
      <c r="E1404">
        <v>456.1</v>
      </c>
      <c r="F1404">
        <v>6</v>
      </c>
      <c r="G1404" t="s">
        <v>424</v>
      </c>
      <c r="H1404">
        <v>259</v>
      </c>
      <c r="I1404" t="s">
        <v>425</v>
      </c>
      <c r="J1404" t="s">
        <v>207</v>
      </c>
      <c r="K1404" t="s">
        <v>14</v>
      </c>
    </row>
    <row r="1405" spans="1:11" x14ac:dyDescent="0.2">
      <c r="A1405" s="3">
        <v>38594</v>
      </c>
      <c r="B1405" s="1">
        <v>0.75744212962962953</v>
      </c>
      <c r="C1405">
        <v>38.479999999999997</v>
      </c>
      <c r="D1405">
        <v>143.18</v>
      </c>
      <c r="E1405">
        <v>8.3000000000000007</v>
      </c>
      <c r="F1405">
        <v>6</v>
      </c>
      <c r="G1405" t="s">
        <v>424</v>
      </c>
      <c r="H1405">
        <v>442</v>
      </c>
      <c r="I1405" t="s">
        <v>425</v>
      </c>
      <c r="J1405" t="s">
        <v>193</v>
      </c>
      <c r="K1405" t="s">
        <v>14</v>
      </c>
    </row>
    <row r="1406" spans="1:11" x14ac:dyDescent="0.2">
      <c r="A1406" s="3">
        <v>38591</v>
      </c>
      <c r="B1406" s="1">
        <v>0.77660879629629631</v>
      </c>
      <c r="C1406">
        <v>6.72</v>
      </c>
      <c r="D1406">
        <v>-82.49</v>
      </c>
      <c r="E1406">
        <v>1.3</v>
      </c>
      <c r="F1406">
        <v>6</v>
      </c>
      <c r="G1406" t="s">
        <v>424</v>
      </c>
      <c r="H1406">
        <v>348</v>
      </c>
      <c r="I1406" t="s">
        <v>425</v>
      </c>
      <c r="J1406" t="s">
        <v>235</v>
      </c>
      <c r="K1406" t="s">
        <v>14</v>
      </c>
    </row>
    <row r="1407" spans="1:11" x14ac:dyDescent="0.2">
      <c r="A1407" s="3">
        <v>38590</v>
      </c>
      <c r="B1407" s="1">
        <v>0.76150462962962961</v>
      </c>
      <c r="C1407">
        <v>14.37</v>
      </c>
      <c r="D1407">
        <v>52.35</v>
      </c>
      <c r="E1407">
        <v>15.2</v>
      </c>
      <c r="F1407">
        <v>6.1</v>
      </c>
      <c r="G1407" t="s">
        <v>424</v>
      </c>
      <c r="H1407">
        <v>315</v>
      </c>
      <c r="I1407" t="s">
        <v>425</v>
      </c>
      <c r="J1407" t="s">
        <v>443</v>
      </c>
      <c r="K1407" t="s">
        <v>14</v>
      </c>
    </row>
    <row r="1408" spans="1:11" x14ac:dyDescent="0.2">
      <c r="A1408" s="3">
        <v>38588</v>
      </c>
      <c r="B1408" s="1">
        <v>0.4274074074074074</v>
      </c>
      <c r="C1408">
        <v>38.564</v>
      </c>
      <c r="D1408">
        <v>142.98699999999999</v>
      </c>
      <c r="E1408">
        <v>10</v>
      </c>
      <c r="F1408">
        <v>6.1</v>
      </c>
      <c r="G1408" t="s">
        <v>19</v>
      </c>
      <c r="H1408">
        <v>251</v>
      </c>
      <c r="I1408" t="s">
        <v>182</v>
      </c>
      <c r="J1408" t="s">
        <v>231</v>
      </c>
      <c r="K1408" t="s">
        <v>14</v>
      </c>
    </row>
    <row r="1409" spans="1:11" x14ac:dyDescent="0.2">
      <c r="A1409" s="3">
        <v>38580</v>
      </c>
      <c r="B1409" s="1">
        <v>0.11560185185185186</v>
      </c>
      <c r="C1409">
        <v>38.270000000000003</v>
      </c>
      <c r="D1409">
        <v>142.03</v>
      </c>
      <c r="E1409">
        <v>40</v>
      </c>
      <c r="F1409">
        <v>7.2</v>
      </c>
      <c r="G1409" t="s">
        <v>424</v>
      </c>
      <c r="H1409">
        <v>678</v>
      </c>
      <c r="I1409" t="s">
        <v>425</v>
      </c>
      <c r="J1409" t="s">
        <v>231</v>
      </c>
      <c r="K1409" t="s">
        <v>14</v>
      </c>
    </row>
    <row r="1410" spans="1:11" x14ac:dyDescent="0.2">
      <c r="A1410" s="3">
        <v>38577</v>
      </c>
      <c r="B1410" s="1">
        <v>0.31726851851851851</v>
      </c>
      <c r="C1410">
        <v>20.13</v>
      </c>
      <c r="D1410">
        <v>145.84</v>
      </c>
      <c r="E1410">
        <v>49.3</v>
      </c>
      <c r="F1410">
        <v>6</v>
      </c>
      <c r="G1410" t="s">
        <v>424</v>
      </c>
      <c r="H1410">
        <v>285</v>
      </c>
      <c r="I1410" t="s">
        <v>425</v>
      </c>
      <c r="J1410" t="s">
        <v>341</v>
      </c>
      <c r="K1410" t="s">
        <v>14</v>
      </c>
    </row>
    <row r="1411" spans="1:11" x14ac:dyDescent="0.2">
      <c r="A1411" s="3">
        <v>38575</v>
      </c>
      <c r="B1411" s="1">
        <v>0.38108796296296293</v>
      </c>
      <c r="C1411">
        <v>-22.72</v>
      </c>
      <c r="D1411">
        <v>169.73</v>
      </c>
      <c r="E1411">
        <v>9.6999999999999993</v>
      </c>
      <c r="F1411">
        <v>6.1</v>
      </c>
      <c r="G1411" t="s">
        <v>424</v>
      </c>
      <c r="H1411">
        <v>139</v>
      </c>
      <c r="I1411" t="s">
        <v>425</v>
      </c>
      <c r="J1411" t="s">
        <v>259</v>
      </c>
      <c r="K1411" t="s">
        <v>14</v>
      </c>
    </row>
    <row r="1412" spans="1:11" x14ac:dyDescent="0.2">
      <c r="A1412" s="3">
        <v>38573</v>
      </c>
      <c r="B1412" s="1">
        <v>0.59190972222222216</v>
      </c>
      <c r="C1412">
        <v>-21.15</v>
      </c>
      <c r="D1412">
        <v>173.92</v>
      </c>
      <c r="E1412">
        <v>37</v>
      </c>
      <c r="F1412">
        <v>6.1</v>
      </c>
      <c r="G1412" t="s">
        <v>424</v>
      </c>
      <c r="H1412">
        <v>97</v>
      </c>
      <c r="I1412" t="s">
        <v>425</v>
      </c>
      <c r="J1412" t="s">
        <v>286</v>
      </c>
      <c r="K1412" t="s">
        <v>14</v>
      </c>
    </row>
    <row r="1413" spans="1:11" x14ac:dyDescent="0.2">
      <c r="A1413" s="3">
        <v>38573</v>
      </c>
      <c r="B1413" s="1">
        <v>0.22658564814814816</v>
      </c>
      <c r="C1413">
        <v>-20.98</v>
      </c>
      <c r="D1413">
        <v>173.88</v>
      </c>
      <c r="E1413">
        <v>23.3</v>
      </c>
      <c r="F1413">
        <v>6.1</v>
      </c>
      <c r="G1413" t="s">
        <v>424</v>
      </c>
      <c r="H1413">
        <v>117</v>
      </c>
      <c r="I1413" t="s">
        <v>425</v>
      </c>
      <c r="J1413" t="s">
        <v>286</v>
      </c>
      <c r="K1413" t="s">
        <v>14</v>
      </c>
    </row>
    <row r="1414" spans="1:11" x14ac:dyDescent="0.2">
      <c r="A1414" s="3">
        <v>38571</v>
      </c>
      <c r="B1414" s="1">
        <v>9.5671296296296296E-2</v>
      </c>
      <c r="C1414">
        <v>-47.07</v>
      </c>
      <c r="D1414">
        <v>33.590000000000003</v>
      </c>
      <c r="E1414">
        <v>9.9</v>
      </c>
      <c r="F1414">
        <v>6.2</v>
      </c>
      <c r="G1414" t="s">
        <v>424</v>
      </c>
      <c r="H1414">
        <v>246</v>
      </c>
      <c r="I1414" t="s">
        <v>425</v>
      </c>
      <c r="J1414" t="s">
        <v>376</v>
      </c>
      <c r="K1414" t="s">
        <v>14</v>
      </c>
    </row>
    <row r="1415" spans="1:11" x14ac:dyDescent="0.2">
      <c r="A1415" s="3">
        <v>38570</v>
      </c>
      <c r="B1415" s="1">
        <v>0.41403935185185187</v>
      </c>
      <c r="C1415">
        <v>-19.61</v>
      </c>
      <c r="D1415">
        <v>-175.79</v>
      </c>
      <c r="E1415">
        <v>202.4</v>
      </c>
      <c r="F1415">
        <v>6</v>
      </c>
      <c r="G1415" t="s">
        <v>424</v>
      </c>
      <c r="H1415">
        <v>293</v>
      </c>
      <c r="I1415" t="s">
        <v>425</v>
      </c>
      <c r="J1415" t="s">
        <v>243</v>
      </c>
      <c r="K1415" t="s">
        <v>14</v>
      </c>
    </row>
    <row r="1416" spans="1:11" x14ac:dyDescent="0.2">
      <c r="A1416" s="3">
        <v>38567</v>
      </c>
      <c r="B1416" s="1">
        <v>0.46057870370370368</v>
      </c>
      <c r="C1416">
        <v>11.27</v>
      </c>
      <c r="D1416">
        <v>-85.53</v>
      </c>
      <c r="E1416">
        <v>11.4</v>
      </c>
      <c r="F1416">
        <v>6.2</v>
      </c>
      <c r="G1416" t="s">
        <v>424</v>
      </c>
      <c r="H1416">
        <v>402</v>
      </c>
      <c r="I1416" t="s">
        <v>425</v>
      </c>
      <c r="J1416" t="s">
        <v>275</v>
      </c>
      <c r="K1416" t="s">
        <v>14</v>
      </c>
    </row>
    <row r="1417" spans="1:11" x14ac:dyDescent="0.2">
      <c r="A1417" s="3">
        <v>38563</v>
      </c>
      <c r="B1417" s="1">
        <v>0.46098379629629632</v>
      </c>
      <c r="C1417">
        <v>-61.33</v>
      </c>
      <c r="D1417">
        <v>154.37</v>
      </c>
      <c r="E1417">
        <v>10.6</v>
      </c>
      <c r="F1417">
        <v>6</v>
      </c>
      <c r="G1417" t="s">
        <v>424</v>
      </c>
      <c r="H1417">
        <v>67</v>
      </c>
      <c r="I1417" t="s">
        <v>425</v>
      </c>
      <c r="J1417" t="s">
        <v>288</v>
      </c>
      <c r="K1417" t="s">
        <v>14</v>
      </c>
    </row>
    <row r="1418" spans="1:11" x14ac:dyDescent="0.2">
      <c r="A1418" s="3">
        <v>38557</v>
      </c>
      <c r="B1418" s="1">
        <v>0.65423611111111113</v>
      </c>
      <c r="C1418">
        <v>7.89</v>
      </c>
      <c r="D1418">
        <v>92.18</v>
      </c>
      <c r="E1418">
        <v>16</v>
      </c>
      <c r="F1418">
        <v>7.2</v>
      </c>
      <c r="G1418" t="s">
        <v>424</v>
      </c>
      <c r="H1418">
        <v>636</v>
      </c>
      <c r="I1418" t="s">
        <v>425</v>
      </c>
      <c r="J1418" t="s">
        <v>328</v>
      </c>
      <c r="K1418" t="s">
        <v>14</v>
      </c>
    </row>
    <row r="1419" spans="1:11" x14ac:dyDescent="0.2">
      <c r="A1419" s="3">
        <v>38556</v>
      </c>
      <c r="B1419" s="1">
        <v>0.36928240740740742</v>
      </c>
      <c r="C1419">
        <v>-30.27</v>
      </c>
      <c r="D1419">
        <v>-177.87</v>
      </c>
      <c r="E1419">
        <v>30.2</v>
      </c>
      <c r="F1419">
        <v>6</v>
      </c>
      <c r="G1419" t="s">
        <v>424</v>
      </c>
      <c r="H1419">
        <v>296</v>
      </c>
      <c r="I1419" t="s">
        <v>425</v>
      </c>
      <c r="J1419" t="s">
        <v>293</v>
      </c>
      <c r="K1419" t="s">
        <v>14</v>
      </c>
    </row>
    <row r="1420" spans="1:11" x14ac:dyDescent="0.2">
      <c r="A1420" s="3">
        <v>38543</v>
      </c>
      <c r="B1420" s="1">
        <v>0.19896990740740739</v>
      </c>
      <c r="C1420">
        <v>-36.29</v>
      </c>
      <c r="D1420">
        <v>-97.28</v>
      </c>
      <c r="E1420">
        <v>10</v>
      </c>
      <c r="F1420">
        <v>6</v>
      </c>
      <c r="G1420" t="s">
        <v>424</v>
      </c>
      <c r="H1420">
        <v>194</v>
      </c>
      <c r="I1420" t="s">
        <v>425</v>
      </c>
      <c r="J1420" t="s">
        <v>69</v>
      </c>
      <c r="K1420" t="s">
        <v>14</v>
      </c>
    </row>
    <row r="1421" spans="1:11" x14ac:dyDescent="0.2">
      <c r="A1421" s="3">
        <v>38538</v>
      </c>
      <c r="B1421" s="1">
        <v>7.7800925925925926E-2</v>
      </c>
      <c r="C1421">
        <v>1.78</v>
      </c>
      <c r="D1421">
        <v>97.05</v>
      </c>
      <c r="E1421">
        <v>21</v>
      </c>
      <c r="F1421">
        <v>6.6</v>
      </c>
      <c r="G1421" t="s">
        <v>424</v>
      </c>
      <c r="H1421">
        <v>497</v>
      </c>
      <c r="I1421" t="s">
        <v>425</v>
      </c>
      <c r="J1421" t="s">
        <v>300</v>
      </c>
      <c r="K1421" t="s">
        <v>14</v>
      </c>
    </row>
    <row r="1422" spans="1:11" x14ac:dyDescent="0.2">
      <c r="A1422" s="3">
        <v>38537</v>
      </c>
      <c r="B1422" s="1">
        <v>0.48340277777777779</v>
      </c>
      <c r="C1422">
        <v>-42.3</v>
      </c>
      <c r="D1422">
        <v>42.43</v>
      </c>
      <c r="E1422">
        <v>11.7</v>
      </c>
      <c r="F1422">
        <v>6.2</v>
      </c>
      <c r="G1422" t="s">
        <v>424</v>
      </c>
      <c r="H1422">
        <v>149</v>
      </c>
      <c r="I1422" t="s">
        <v>425</v>
      </c>
      <c r="J1422" t="s">
        <v>376</v>
      </c>
      <c r="K1422" t="s">
        <v>14</v>
      </c>
    </row>
    <row r="1423" spans="1:11" x14ac:dyDescent="0.2">
      <c r="A1423" s="3">
        <v>38535</v>
      </c>
      <c r="B1423" s="1">
        <v>9.4942129629629626E-2</v>
      </c>
      <c r="C1423">
        <v>11.27</v>
      </c>
      <c r="D1423">
        <v>-86.24</v>
      </c>
      <c r="E1423">
        <v>27</v>
      </c>
      <c r="F1423">
        <v>6.6</v>
      </c>
      <c r="G1423" t="s">
        <v>424</v>
      </c>
      <c r="H1423">
        <v>397</v>
      </c>
      <c r="I1423" t="s">
        <v>425</v>
      </c>
      <c r="J1423" t="s">
        <v>457</v>
      </c>
      <c r="K1423" t="s">
        <v>14</v>
      </c>
    </row>
    <row r="1424" spans="1:11" x14ac:dyDescent="0.2">
      <c r="A1424" s="3">
        <v>38530</v>
      </c>
      <c r="B1424" s="1">
        <v>0.4831597222222222</v>
      </c>
      <c r="C1424">
        <v>18.84</v>
      </c>
      <c r="D1424">
        <v>-107.32</v>
      </c>
      <c r="E1424">
        <v>16</v>
      </c>
      <c r="F1424">
        <v>6.2</v>
      </c>
      <c r="G1424" t="s">
        <v>424</v>
      </c>
      <c r="H1424">
        <v>230</v>
      </c>
      <c r="I1424" t="s">
        <v>425</v>
      </c>
      <c r="J1424" t="s">
        <v>321</v>
      </c>
      <c r="K1424" t="s">
        <v>14</v>
      </c>
    </row>
    <row r="1425" spans="1:11" x14ac:dyDescent="0.2">
      <c r="A1425" s="3">
        <v>38520</v>
      </c>
      <c r="B1425" s="1">
        <v>0.26506944444444441</v>
      </c>
      <c r="C1425">
        <v>40.67</v>
      </c>
      <c r="D1425">
        <v>-126.61</v>
      </c>
      <c r="E1425">
        <v>13.2</v>
      </c>
      <c r="F1425">
        <v>6.6</v>
      </c>
      <c r="G1425" t="s">
        <v>424</v>
      </c>
      <c r="H1425">
        <v>536</v>
      </c>
      <c r="I1425" t="s">
        <v>425</v>
      </c>
      <c r="J1425" t="s">
        <v>458</v>
      </c>
      <c r="K1425" t="s">
        <v>14</v>
      </c>
    </row>
    <row r="1426" spans="1:11" x14ac:dyDescent="0.2">
      <c r="A1426" s="3">
        <v>38518</v>
      </c>
      <c r="B1426" s="1">
        <v>0.82806712962962958</v>
      </c>
      <c r="C1426">
        <v>-44.89</v>
      </c>
      <c r="D1426">
        <v>-80.55</v>
      </c>
      <c r="E1426">
        <v>17</v>
      </c>
      <c r="F1426">
        <v>6.5</v>
      </c>
      <c r="G1426" t="s">
        <v>424</v>
      </c>
      <c r="H1426">
        <v>125</v>
      </c>
      <c r="I1426" t="s">
        <v>425</v>
      </c>
      <c r="J1426" t="s">
        <v>198</v>
      </c>
      <c r="K1426" t="s">
        <v>14</v>
      </c>
    </row>
    <row r="1427" spans="1:11" x14ac:dyDescent="0.2">
      <c r="A1427" s="3">
        <v>38518</v>
      </c>
      <c r="B1427" s="1">
        <v>0.42634259259259261</v>
      </c>
      <c r="C1427">
        <v>-4.58</v>
      </c>
      <c r="D1427">
        <v>153.22</v>
      </c>
      <c r="E1427">
        <v>54.1</v>
      </c>
      <c r="F1427">
        <v>6.2</v>
      </c>
      <c r="G1427" t="s">
        <v>424</v>
      </c>
      <c r="H1427">
        <v>362</v>
      </c>
      <c r="I1427" t="s">
        <v>425</v>
      </c>
      <c r="J1427" t="s">
        <v>187</v>
      </c>
      <c r="K1427" t="s">
        <v>14</v>
      </c>
    </row>
    <row r="1428" spans="1:11" x14ac:dyDescent="0.2">
      <c r="A1428" s="3">
        <v>38518</v>
      </c>
      <c r="B1428" s="1">
        <v>0.11866898148148149</v>
      </c>
      <c r="C1428">
        <v>41.2</v>
      </c>
      <c r="D1428">
        <v>-125.98</v>
      </c>
      <c r="E1428">
        <v>9.9</v>
      </c>
      <c r="F1428">
        <v>7.2</v>
      </c>
      <c r="G1428" t="s">
        <v>424</v>
      </c>
      <c r="H1428">
        <v>358</v>
      </c>
      <c r="I1428" t="s">
        <v>425</v>
      </c>
      <c r="J1428" t="s">
        <v>458</v>
      </c>
      <c r="K1428" t="s">
        <v>14</v>
      </c>
    </row>
    <row r="1429" spans="1:11" x14ac:dyDescent="0.2">
      <c r="A1429" s="3">
        <v>38517</v>
      </c>
      <c r="B1429" s="1">
        <v>0.7154166666666667</v>
      </c>
      <c r="C1429">
        <v>51.21</v>
      </c>
      <c r="D1429">
        <v>179.38</v>
      </c>
      <c r="E1429">
        <v>17</v>
      </c>
      <c r="F1429">
        <v>6.8</v>
      </c>
      <c r="G1429" t="s">
        <v>424</v>
      </c>
      <c r="H1429">
        <v>821</v>
      </c>
      <c r="I1429" t="s">
        <v>425</v>
      </c>
      <c r="J1429" t="s">
        <v>373</v>
      </c>
      <c r="K1429" t="s">
        <v>14</v>
      </c>
    </row>
    <row r="1430" spans="1:11" x14ac:dyDescent="0.2">
      <c r="A1430" s="3">
        <v>38516</v>
      </c>
      <c r="B1430" s="1">
        <v>0.94759259259259254</v>
      </c>
      <c r="C1430">
        <v>-20</v>
      </c>
      <c r="D1430">
        <v>-69.19</v>
      </c>
      <c r="E1430">
        <v>105.5</v>
      </c>
      <c r="F1430">
        <v>7.8</v>
      </c>
      <c r="G1430" t="s">
        <v>424</v>
      </c>
      <c r="H1430">
        <v>692</v>
      </c>
      <c r="I1430" t="s">
        <v>425</v>
      </c>
      <c r="J1430" t="s">
        <v>241</v>
      </c>
      <c r="K1430" t="s">
        <v>14</v>
      </c>
    </row>
    <row r="1431" spans="1:11" x14ac:dyDescent="0.2">
      <c r="A1431" s="3">
        <v>38515</v>
      </c>
      <c r="B1431" s="1">
        <v>0.81001157407407398</v>
      </c>
      <c r="C1431">
        <v>-56.32</v>
      </c>
      <c r="D1431">
        <v>-27.1</v>
      </c>
      <c r="E1431">
        <v>98.7</v>
      </c>
      <c r="F1431">
        <v>6</v>
      </c>
      <c r="G1431" t="s">
        <v>424</v>
      </c>
      <c r="H1431">
        <v>202</v>
      </c>
      <c r="I1431" t="s">
        <v>425</v>
      </c>
      <c r="J1431" t="s">
        <v>265</v>
      </c>
      <c r="K1431" t="s">
        <v>14</v>
      </c>
    </row>
    <row r="1432" spans="1:11" x14ac:dyDescent="0.2">
      <c r="A1432" s="3">
        <v>38511</v>
      </c>
      <c r="B1432" s="1">
        <v>0.26956018518518515</v>
      </c>
      <c r="C1432">
        <v>2.16</v>
      </c>
      <c r="D1432">
        <v>96.69</v>
      </c>
      <c r="E1432">
        <v>22</v>
      </c>
      <c r="F1432">
        <v>6</v>
      </c>
      <c r="G1432" t="s">
        <v>424</v>
      </c>
      <c r="H1432">
        <v>391</v>
      </c>
      <c r="I1432" t="s">
        <v>425</v>
      </c>
      <c r="J1432" t="s">
        <v>226</v>
      </c>
      <c r="K1432" t="s">
        <v>14</v>
      </c>
    </row>
    <row r="1433" spans="1:11" x14ac:dyDescent="0.2">
      <c r="A1433" s="3">
        <v>38507</v>
      </c>
      <c r="B1433" s="1">
        <v>0.61861111111111111</v>
      </c>
      <c r="C1433">
        <v>-6.34</v>
      </c>
      <c r="D1433">
        <v>146.83000000000001</v>
      </c>
      <c r="E1433">
        <v>38.1</v>
      </c>
      <c r="F1433">
        <v>6.1</v>
      </c>
      <c r="G1433" t="s">
        <v>424</v>
      </c>
      <c r="H1433">
        <v>350</v>
      </c>
      <c r="I1433" t="s">
        <v>425</v>
      </c>
      <c r="J1433" t="s">
        <v>247</v>
      </c>
      <c r="K1433" t="s">
        <v>14</v>
      </c>
    </row>
    <row r="1434" spans="1:11" x14ac:dyDescent="0.2">
      <c r="A1434" s="3">
        <v>38505</v>
      </c>
      <c r="B1434" s="1">
        <v>0.45555555555555555</v>
      </c>
      <c r="C1434">
        <v>-24.23</v>
      </c>
      <c r="D1434">
        <v>-67.010000000000005</v>
      </c>
      <c r="E1434">
        <v>189</v>
      </c>
      <c r="F1434">
        <v>6</v>
      </c>
      <c r="G1434" t="s">
        <v>424</v>
      </c>
      <c r="H1434">
        <v>401</v>
      </c>
      <c r="I1434" t="s">
        <v>425</v>
      </c>
      <c r="J1434" t="s">
        <v>343</v>
      </c>
      <c r="K1434" t="s">
        <v>14</v>
      </c>
    </row>
    <row r="1435" spans="1:11" x14ac:dyDescent="0.2">
      <c r="A1435" s="3">
        <v>38493</v>
      </c>
      <c r="B1435" s="1">
        <v>0.21637731481481481</v>
      </c>
      <c r="C1435">
        <v>-3.27</v>
      </c>
      <c r="D1435">
        <v>-80.959999999999994</v>
      </c>
      <c r="E1435">
        <v>40.700000000000003</v>
      </c>
      <c r="F1435">
        <v>6.3</v>
      </c>
      <c r="G1435" t="s">
        <v>424</v>
      </c>
      <c r="H1435">
        <v>464</v>
      </c>
      <c r="I1435" t="s">
        <v>425</v>
      </c>
      <c r="J1435" t="s">
        <v>421</v>
      </c>
      <c r="K1435" t="s">
        <v>14</v>
      </c>
    </row>
    <row r="1436" spans="1:11" x14ac:dyDescent="0.2">
      <c r="A1436" s="3">
        <v>38491</v>
      </c>
      <c r="B1436" s="1">
        <v>7.9791666666666664E-2</v>
      </c>
      <c r="C1436">
        <v>1.97</v>
      </c>
      <c r="D1436">
        <v>96.99</v>
      </c>
      <c r="E1436">
        <v>41</v>
      </c>
      <c r="F1436">
        <v>6.8</v>
      </c>
      <c r="G1436" t="s">
        <v>424</v>
      </c>
      <c r="H1436">
        <v>638</v>
      </c>
      <c r="I1436" t="s">
        <v>425</v>
      </c>
      <c r="J1436" t="s">
        <v>300</v>
      </c>
      <c r="K1436" t="s">
        <v>14</v>
      </c>
    </row>
    <row r="1437" spans="1:11" x14ac:dyDescent="0.2">
      <c r="A1437" s="3">
        <v>38490</v>
      </c>
      <c r="B1437" s="1">
        <v>0.48450231481481482</v>
      </c>
      <c r="C1437">
        <v>5.4390000000000001</v>
      </c>
      <c r="D1437">
        <v>93.356999999999999</v>
      </c>
      <c r="E1437">
        <v>2.5</v>
      </c>
      <c r="F1437">
        <v>6.1</v>
      </c>
      <c r="G1437" t="s">
        <v>19</v>
      </c>
      <c r="H1437">
        <v>105</v>
      </c>
      <c r="I1437" t="s">
        <v>182</v>
      </c>
      <c r="J1437" t="s">
        <v>249</v>
      </c>
      <c r="K1437" t="s">
        <v>14</v>
      </c>
    </row>
    <row r="1438" spans="1:11" x14ac:dyDescent="0.2">
      <c r="A1438" s="3">
        <v>38490</v>
      </c>
      <c r="B1438" s="1">
        <v>0.48442129629629632</v>
      </c>
      <c r="C1438">
        <v>5.58</v>
      </c>
      <c r="D1438">
        <v>93.31</v>
      </c>
      <c r="E1438">
        <v>43.5</v>
      </c>
      <c r="F1438">
        <v>6.1</v>
      </c>
      <c r="G1438" t="s">
        <v>424</v>
      </c>
      <c r="H1438">
        <v>498</v>
      </c>
      <c r="I1438" t="s">
        <v>425</v>
      </c>
      <c r="J1438" t="s">
        <v>249</v>
      </c>
      <c r="K1438" t="s">
        <v>14</v>
      </c>
    </row>
    <row r="1439" spans="1:11" x14ac:dyDescent="0.2">
      <c r="A1439" s="3">
        <v>38490</v>
      </c>
      <c r="B1439" s="1">
        <v>0.43547453703703703</v>
      </c>
      <c r="C1439">
        <v>-15.34</v>
      </c>
      <c r="D1439">
        <v>-173.17</v>
      </c>
      <c r="E1439">
        <v>4.3</v>
      </c>
      <c r="F1439">
        <v>6.2</v>
      </c>
      <c r="G1439" t="s">
        <v>424</v>
      </c>
      <c r="H1439">
        <v>203</v>
      </c>
      <c r="I1439" t="s">
        <v>425</v>
      </c>
      <c r="J1439" t="s">
        <v>243</v>
      </c>
      <c r="K1439" t="s">
        <v>14</v>
      </c>
    </row>
    <row r="1440" spans="1:11" x14ac:dyDescent="0.2">
      <c r="A1440" s="3">
        <v>38490</v>
      </c>
      <c r="B1440" s="1">
        <v>0.38255787037037042</v>
      </c>
      <c r="C1440">
        <v>-56.39</v>
      </c>
      <c r="D1440">
        <v>-26.89</v>
      </c>
      <c r="E1440">
        <v>106</v>
      </c>
      <c r="F1440">
        <v>6</v>
      </c>
      <c r="G1440" t="s">
        <v>424</v>
      </c>
      <c r="H1440">
        <v>120</v>
      </c>
      <c r="I1440" t="s">
        <v>425</v>
      </c>
      <c r="J1440" t="s">
        <v>265</v>
      </c>
      <c r="K1440" t="s">
        <v>14</v>
      </c>
    </row>
    <row r="1441" spans="1:11" x14ac:dyDescent="0.2">
      <c r="A1441" s="3">
        <v>38488</v>
      </c>
      <c r="B1441" s="1">
        <v>0.16269675925925928</v>
      </c>
      <c r="C1441">
        <v>-32.86</v>
      </c>
      <c r="D1441">
        <v>-179.19</v>
      </c>
      <c r="E1441">
        <v>63.6</v>
      </c>
      <c r="F1441">
        <v>6.5</v>
      </c>
      <c r="G1441" t="s">
        <v>424</v>
      </c>
      <c r="H1441">
        <v>606</v>
      </c>
      <c r="I1441" t="s">
        <v>425</v>
      </c>
      <c r="J1441" t="s">
        <v>267</v>
      </c>
      <c r="K1441" t="s">
        <v>14</v>
      </c>
    </row>
    <row r="1442" spans="1:11" x14ac:dyDescent="0.2">
      <c r="A1442" s="3">
        <v>38486</v>
      </c>
      <c r="B1442" s="1">
        <v>0.21201388888888886</v>
      </c>
      <c r="C1442">
        <v>0.51</v>
      </c>
      <c r="D1442">
        <v>98.36</v>
      </c>
      <c r="E1442">
        <v>34</v>
      </c>
      <c r="F1442">
        <v>6.7</v>
      </c>
      <c r="G1442" t="s">
        <v>424</v>
      </c>
      <c r="H1442">
        <v>749</v>
      </c>
      <c r="I1442" t="s">
        <v>425</v>
      </c>
      <c r="J1442" t="s">
        <v>300</v>
      </c>
      <c r="K1442" t="s">
        <v>14</v>
      </c>
    </row>
    <row r="1443" spans="1:11" x14ac:dyDescent="0.2">
      <c r="A1443" s="3">
        <v>38484</v>
      </c>
      <c r="B1443" s="1">
        <v>0.46915509259259264</v>
      </c>
      <c r="C1443">
        <v>-57.32</v>
      </c>
      <c r="D1443">
        <v>-139.16</v>
      </c>
      <c r="E1443">
        <v>8.1999999999999993</v>
      </c>
      <c r="F1443">
        <v>6.5</v>
      </c>
      <c r="G1443" t="s">
        <v>424</v>
      </c>
      <c r="H1443">
        <v>255</v>
      </c>
      <c r="I1443" t="s">
        <v>425</v>
      </c>
      <c r="J1443" t="s">
        <v>183</v>
      </c>
      <c r="K1443" t="s">
        <v>14</v>
      </c>
    </row>
    <row r="1444" spans="1:11" x14ac:dyDescent="0.2">
      <c r="A1444" s="3">
        <v>38482</v>
      </c>
      <c r="B1444" s="1">
        <v>4.7974537037037045E-2</v>
      </c>
      <c r="C1444">
        <v>-6.22</v>
      </c>
      <c r="D1444">
        <v>103.11</v>
      </c>
      <c r="E1444">
        <v>17</v>
      </c>
      <c r="F1444">
        <v>6.3</v>
      </c>
      <c r="G1444" t="s">
        <v>424</v>
      </c>
      <c r="H1444">
        <v>358</v>
      </c>
      <c r="I1444" t="s">
        <v>425</v>
      </c>
      <c r="J1444" t="s">
        <v>459</v>
      </c>
      <c r="K1444" t="s">
        <v>14</v>
      </c>
    </row>
    <row r="1445" spans="1:11" x14ac:dyDescent="0.2">
      <c r="A1445" s="3">
        <v>38477</v>
      </c>
      <c r="B1445" s="1">
        <v>0.80027777777777775</v>
      </c>
      <c r="C1445">
        <v>5.93</v>
      </c>
      <c r="D1445">
        <v>-82.73</v>
      </c>
      <c r="E1445">
        <v>24</v>
      </c>
      <c r="F1445">
        <v>6.5</v>
      </c>
      <c r="G1445" t="s">
        <v>424</v>
      </c>
      <c r="H1445">
        <v>229</v>
      </c>
      <c r="I1445" t="s">
        <v>425</v>
      </c>
      <c r="J1445" t="s">
        <v>235</v>
      </c>
      <c r="K1445" t="s">
        <v>14</v>
      </c>
    </row>
    <row r="1446" spans="1:11" x14ac:dyDescent="0.2">
      <c r="A1446" s="3">
        <v>38470</v>
      </c>
      <c r="B1446" s="1">
        <v>0.58857638888888886</v>
      </c>
      <c r="C1446">
        <v>2.11</v>
      </c>
      <c r="D1446">
        <v>96.76</v>
      </c>
      <c r="E1446">
        <v>22</v>
      </c>
      <c r="F1446">
        <v>6.2</v>
      </c>
      <c r="G1446" t="s">
        <v>424</v>
      </c>
      <c r="H1446">
        <v>482</v>
      </c>
      <c r="I1446" t="s">
        <v>425</v>
      </c>
      <c r="J1446" t="s">
        <v>226</v>
      </c>
      <c r="K1446" t="s">
        <v>14</v>
      </c>
    </row>
    <row r="1447" spans="1:11" x14ac:dyDescent="0.2">
      <c r="A1447" s="3">
        <v>38458</v>
      </c>
      <c r="B1447" s="1">
        <v>0.6931018518518518</v>
      </c>
      <c r="C1447">
        <v>1.84</v>
      </c>
      <c r="D1447">
        <v>97.62</v>
      </c>
      <c r="E1447">
        <v>31</v>
      </c>
      <c r="F1447">
        <v>6.3</v>
      </c>
      <c r="G1447" t="s">
        <v>424</v>
      </c>
      <c r="H1447">
        <v>510</v>
      </c>
      <c r="I1447" t="s">
        <v>425</v>
      </c>
      <c r="J1447" t="s">
        <v>300</v>
      </c>
      <c r="K1447" t="s">
        <v>14</v>
      </c>
    </row>
    <row r="1448" spans="1:11" x14ac:dyDescent="0.2">
      <c r="A1448" s="3">
        <v>38453</v>
      </c>
      <c r="B1448" s="1">
        <v>0.71452546296296304</v>
      </c>
      <c r="C1448">
        <v>-22.01</v>
      </c>
      <c r="D1448">
        <v>170.63</v>
      </c>
      <c r="E1448">
        <v>84.5</v>
      </c>
      <c r="F1448">
        <v>6.7</v>
      </c>
      <c r="G1448" t="s">
        <v>424</v>
      </c>
      <c r="H1448">
        <v>328</v>
      </c>
      <c r="I1448" t="s">
        <v>425</v>
      </c>
      <c r="J1448" t="s">
        <v>259</v>
      </c>
      <c r="K1448" t="s">
        <v>14</v>
      </c>
    </row>
    <row r="1449" spans="1:11" x14ac:dyDescent="0.2">
      <c r="A1449" s="3">
        <v>38453</v>
      </c>
      <c r="B1449" s="1">
        <v>0.6209027777777778</v>
      </c>
      <c r="C1449">
        <v>-7.35</v>
      </c>
      <c r="D1449">
        <v>-77.900000000000006</v>
      </c>
      <c r="E1449">
        <v>125.7</v>
      </c>
      <c r="F1449">
        <v>6</v>
      </c>
      <c r="G1449" t="s">
        <v>424</v>
      </c>
      <c r="H1449">
        <v>502</v>
      </c>
      <c r="I1449" t="s">
        <v>425</v>
      </c>
      <c r="J1449" t="s">
        <v>282</v>
      </c>
      <c r="K1449" t="s">
        <v>14</v>
      </c>
    </row>
    <row r="1450" spans="1:11" x14ac:dyDescent="0.2">
      <c r="A1450" s="3">
        <v>38453</v>
      </c>
      <c r="B1450" s="1">
        <v>0.51394675925925926</v>
      </c>
      <c r="C1450">
        <v>-3.46</v>
      </c>
      <c r="D1450">
        <v>145.99</v>
      </c>
      <c r="E1450">
        <v>10.6</v>
      </c>
      <c r="F1450">
        <v>6.6</v>
      </c>
      <c r="G1450" t="s">
        <v>424</v>
      </c>
      <c r="H1450">
        <v>162</v>
      </c>
      <c r="I1450" t="s">
        <v>425</v>
      </c>
      <c r="J1450" t="s">
        <v>220</v>
      </c>
      <c r="K1450" t="s">
        <v>14</v>
      </c>
    </row>
    <row r="1451" spans="1:11" x14ac:dyDescent="0.2">
      <c r="A1451" s="3">
        <v>38453</v>
      </c>
      <c r="B1451" s="1">
        <v>0.25776620370370368</v>
      </c>
      <c r="C1451">
        <v>2.13</v>
      </c>
      <c r="D1451">
        <v>96.71</v>
      </c>
      <c r="E1451">
        <v>24</v>
      </c>
      <c r="F1451">
        <v>6</v>
      </c>
      <c r="G1451" t="s">
        <v>424</v>
      </c>
      <c r="H1451">
        <v>453</v>
      </c>
      <c r="I1451" t="s">
        <v>425</v>
      </c>
      <c r="J1451" t="s">
        <v>226</v>
      </c>
      <c r="K1451" t="s">
        <v>14</v>
      </c>
    </row>
    <row r="1452" spans="1:11" x14ac:dyDescent="0.2">
      <c r="A1452" s="3">
        <v>38452</v>
      </c>
      <c r="B1452" s="1">
        <v>0.72545138888888883</v>
      </c>
      <c r="C1452">
        <v>-1.61</v>
      </c>
      <c r="D1452">
        <v>99.68</v>
      </c>
      <c r="E1452">
        <v>34.6</v>
      </c>
      <c r="F1452">
        <v>6.1</v>
      </c>
      <c r="G1452" t="s">
        <v>424</v>
      </c>
      <c r="H1452">
        <v>408</v>
      </c>
      <c r="I1452" t="s">
        <v>425</v>
      </c>
      <c r="J1452" t="s">
        <v>213</v>
      </c>
      <c r="K1452" t="s">
        <v>14</v>
      </c>
    </row>
    <row r="1453" spans="1:11" x14ac:dyDescent="0.2">
      <c r="A1453" s="3">
        <v>38452</v>
      </c>
      <c r="B1453" s="1">
        <v>0.46828703703703706</v>
      </c>
      <c r="C1453">
        <v>-1.74</v>
      </c>
      <c r="D1453">
        <v>99.69</v>
      </c>
      <c r="E1453">
        <v>34.6</v>
      </c>
      <c r="F1453">
        <v>6.5</v>
      </c>
      <c r="G1453" t="s">
        <v>424</v>
      </c>
      <c r="H1453">
        <v>522</v>
      </c>
      <c r="I1453" t="s">
        <v>425</v>
      </c>
      <c r="J1453" t="s">
        <v>213</v>
      </c>
      <c r="K1453" t="s">
        <v>14</v>
      </c>
    </row>
    <row r="1454" spans="1:11" x14ac:dyDescent="0.2">
      <c r="A1454" s="3">
        <v>38452</v>
      </c>
      <c r="B1454" s="1">
        <v>0.43693287037037037</v>
      </c>
      <c r="C1454">
        <v>-1.68</v>
      </c>
      <c r="D1454">
        <v>99.55</v>
      </c>
      <c r="E1454">
        <v>19</v>
      </c>
      <c r="F1454">
        <v>6.7</v>
      </c>
      <c r="G1454" t="s">
        <v>424</v>
      </c>
      <c r="H1454">
        <v>643</v>
      </c>
      <c r="I1454" t="s">
        <v>425</v>
      </c>
      <c r="J1454" t="s">
        <v>213</v>
      </c>
      <c r="K1454" t="s">
        <v>14</v>
      </c>
    </row>
    <row r="1455" spans="1:11" x14ac:dyDescent="0.2">
      <c r="A1455" s="3">
        <v>38450</v>
      </c>
      <c r="B1455" s="1">
        <v>0.24210648148148148</v>
      </c>
      <c r="C1455">
        <v>-0.25</v>
      </c>
      <c r="D1455">
        <v>97.7</v>
      </c>
      <c r="E1455">
        <v>21</v>
      </c>
      <c r="F1455">
        <v>6.1</v>
      </c>
      <c r="G1455" t="s">
        <v>424</v>
      </c>
      <c r="H1455">
        <v>348</v>
      </c>
      <c r="I1455" t="s">
        <v>425</v>
      </c>
      <c r="J1455" t="s">
        <v>460</v>
      </c>
      <c r="K1455" t="s">
        <v>14</v>
      </c>
    </row>
    <row r="1456" spans="1:11" x14ac:dyDescent="0.2">
      <c r="A1456" s="3">
        <v>38449</v>
      </c>
      <c r="B1456" s="1">
        <v>0.83657407407407414</v>
      </c>
      <c r="C1456">
        <v>30.44</v>
      </c>
      <c r="D1456">
        <v>83.61</v>
      </c>
      <c r="E1456">
        <v>7.9</v>
      </c>
      <c r="F1456">
        <v>6.3</v>
      </c>
      <c r="G1456" t="s">
        <v>424</v>
      </c>
      <c r="H1456">
        <v>441</v>
      </c>
      <c r="I1456" t="s">
        <v>425</v>
      </c>
      <c r="J1456" t="s">
        <v>395</v>
      </c>
      <c r="K1456" t="s">
        <v>14</v>
      </c>
    </row>
    <row r="1457" spans="1:11" x14ac:dyDescent="0.2">
      <c r="A1457" s="3">
        <v>38445</v>
      </c>
      <c r="B1457" s="1">
        <v>0.1325925925925926</v>
      </c>
      <c r="C1457">
        <v>1.97</v>
      </c>
      <c r="D1457">
        <v>97.89</v>
      </c>
      <c r="E1457">
        <v>36</v>
      </c>
      <c r="F1457">
        <v>6.2</v>
      </c>
      <c r="G1457" t="s">
        <v>424</v>
      </c>
      <c r="H1457">
        <v>705</v>
      </c>
      <c r="I1457" t="s">
        <v>425</v>
      </c>
      <c r="J1457" t="s">
        <v>300</v>
      </c>
      <c r="K1457" t="s">
        <v>14</v>
      </c>
    </row>
    <row r="1458" spans="1:11" x14ac:dyDescent="0.2">
      <c r="A1458" s="3">
        <v>38445</v>
      </c>
      <c r="B1458" s="1">
        <v>4.1215277777777774E-2</v>
      </c>
      <c r="C1458">
        <v>0.37</v>
      </c>
      <c r="D1458">
        <v>98.3</v>
      </c>
      <c r="E1458">
        <v>30</v>
      </c>
      <c r="F1458">
        <v>6</v>
      </c>
      <c r="G1458" t="s">
        <v>424</v>
      </c>
      <c r="H1458">
        <v>510</v>
      </c>
      <c r="I1458" t="s">
        <v>425</v>
      </c>
      <c r="J1458" t="s">
        <v>300</v>
      </c>
      <c r="K1458" t="s">
        <v>14</v>
      </c>
    </row>
    <row r="1459" spans="1:11" x14ac:dyDescent="0.2">
      <c r="A1459" s="3">
        <v>38444</v>
      </c>
      <c r="B1459" s="1">
        <v>0.53651620370370368</v>
      </c>
      <c r="C1459">
        <v>78.61</v>
      </c>
      <c r="D1459">
        <v>6.12</v>
      </c>
      <c r="E1459">
        <v>3.9</v>
      </c>
      <c r="F1459">
        <v>6.1</v>
      </c>
      <c r="G1459" t="s">
        <v>424</v>
      </c>
      <c r="H1459">
        <v>434</v>
      </c>
      <c r="I1459" t="s">
        <v>425</v>
      </c>
      <c r="J1459" t="s">
        <v>414</v>
      </c>
      <c r="K1459" t="s">
        <v>14</v>
      </c>
    </row>
    <row r="1460" spans="1:11" x14ac:dyDescent="0.2">
      <c r="A1460" s="3">
        <v>38442</v>
      </c>
      <c r="B1460" s="1">
        <v>7.3807870370370371E-2</v>
      </c>
      <c r="C1460">
        <v>-18.440000000000001</v>
      </c>
      <c r="D1460">
        <v>176.09</v>
      </c>
      <c r="E1460">
        <v>10.7</v>
      </c>
      <c r="F1460">
        <v>6</v>
      </c>
      <c r="G1460" t="s">
        <v>424</v>
      </c>
      <c r="H1460">
        <v>290</v>
      </c>
      <c r="I1460" t="s">
        <v>425</v>
      </c>
      <c r="J1460" t="s">
        <v>51</v>
      </c>
      <c r="K1460" t="s">
        <v>14</v>
      </c>
    </row>
    <row r="1461" spans="1:11" x14ac:dyDescent="0.2">
      <c r="A1461" s="3">
        <v>38441</v>
      </c>
      <c r="B1461" s="1">
        <v>0.73745370370370367</v>
      </c>
      <c r="C1461">
        <v>-22.45</v>
      </c>
      <c r="D1461">
        <v>-179.67</v>
      </c>
      <c r="E1461">
        <v>584.5</v>
      </c>
      <c r="F1461">
        <v>6.1</v>
      </c>
      <c r="G1461" t="s">
        <v>424</v>
      </c>
      <c r="H1461">
        <v>630</v>
      </c>
      <c r="I1461" t="s">
        <v>425</v>
      </c>
      <c r="J1461" t="s">
        <v>261</v>
      </c>
      <c r="K1461" t="s">
        <v>14</v>
      </c>
    </row>
    <row r="1462" spans="1:11" x14ac:dyDescent="0.2">
      <c r="A1462" s="3">
        <v>38441</v>
      </c>
      <c r="B1462" s="1">
        <v>0.68033564814814806</v>
      </c>
      <c r="C1462">
        <v>2.95</v>
      </c>
      <c r="D1462">
        <v>95.41</v>
      </c>
      <c r="E1462">
        <v>27.5</v>
      </c>
      <c r="F1462">
        <v>6.2</v>
      </c>
      <c r="G1462" t="s">
        <v>424</v>
      </c>
      <c r="H1462">
        <v>870</v>
      </c>
      <c r="I1462" t="s">
        <v>425</v>
      </c>
      <c r="J1462" t="s">
        <v>226</v>
      </c>
      <c r="K1462" t="s">
        <v>14</v>
      </c>
    </row>
    <row r="1463" spans="1:11" x14ac:dyDescent="0.2">
      <c r="A1463" s="3">
        <v>38439</v>
      </c>
      <c r="B1463" s="1">
        <v>0.77134259259259252</v>
      </c>
      <c r="C1463">
        <v>0.92300000000000004</v>
      </c>
      <c r="D1463">
        <v>97.867000000000004</v>
      </c>
      <c r="E1463">
        <v>36.1</v>
      </c>
      <c r="F1463">
        <v>6.1</v>
      </c>
      <c r="G1463" t="s">
        <v>254</v>
      </c>
      <c r="H1463">
        <v>434</v>
      </c>
      <c r="I1463" t="s">
        <v>182</v>
      </c>
      <c r="J1463" t="s">
        <v>300</v>
      </c>
      <c r="K1463" t="s">
        <v>14</v>
      </c>
    </row>
    <row r="1464" spans="1:11" x14ac:dyDescent="0.2">
      <c r="A1464" s="3">
        <v>38439</v>
      </c>
      <c r="B1464" s="1">
        <v>0.67334490740740749</v>
      </c>
      <c r="C1464">
        <v>2.0499999999999998</v>
      </c>
      <c r="D1464">
        <v>97.06</v>
      </c>
      <c r="E1464">
        <v>33.700000000000003</v>
      </c>
      <c r="F1464">
        <v>8.6</v>
      </c>
      <c r="G1464" t="s">
        <v>424</v>
      </c>
      <c r="H1464">
        <v>901</v>
      </c>
      <c r="I1464" t="s">
        <v>425</v>
      </c>
      <c r="J1464" t="s">
        <v>230</v>
      </c>
      <c r="K1464" t="s">
        <v>14</v>
      </c>
    </row>
    <row r="1465" spans="1:11" x14ac:dyDescent="0.2">
      <c r="A1465" s="3">
        <v>38437</v>
      </c>
      <c r="B1465" s="1">
        <v>0.65319444444444441</v>
      </c>
      <c r="C1465">
        <v>-4.97</v>
      </c>
      <c r="D1465">
        <v>129.9</v>
      </c>
      <c r="E1465">
        <v>23.7</v>
      </c>
      <c r="F1465">
        <v>6.2</v>
      </c>
      <c r="G1465" t="s">
        <v>424</v>
      </c>
      <c r="H1465">
        <v>344</v>
      </c>
      <c r="I1465" t="s">
        <v>425</v>
      </c>
      <c r="J1465" t="s">
        <v>191</v>
      </c>
      <c r="K1465" t="s">
        <v>14</v>
      </c>
    </row>
    <row r="1466" spans="1:11" x14ac:dyDescent="0.2">
      <c r="A1466" s="3">
        <v>38432</v>
      </c>
      <c r="B1466" s="1">
        <v>0.53</v>
      </c>
      <c r="C1466">
        <v>-24.69</v>
      </c>
      <c r="D1466">
        <v>-63.48</v>
      </c>
      <c r="E1466">
        <v>569.4</v>
      </c>
      <c r="F1466">
        <v>6.4</v>
      </c>
      <c r="G1466" t="s">
        <v>424</v>
      </c>
      <c r="H1466">
        <v>798</v>
      </c>
      <c r="I1466" t="s">
        <v>425</v>
      </c>
      <c r="J1466" t="s">
        <v>343</v>
      </c>
      <c r="K1466" t="s">
        <v>14</v>
      </c>
    </row>
    <row r="1467" spans="1:11" x14ac:dyDescent="0.2">
      <c r="A1467" s="3">
        <v>38432</v>
      </c>
      <c r="B1467" s="1">
        <v>0.51658564814814811</v>
      </c>
      <c r="C1467">
        <v>-24.93</v>
      </c>
      <c r="D1467">
        <v>-63.43</v>
      </c>
      <c r="E1467">
        <v>576.79999999999995</v>
      </c>
      <c r="F1467">
        <v>6.8</v>
      </c>
      <c r="G1467" t="s">
        <v>424</v>
      </c>
      <c r="H1467">
        <v>937</v>
      </c>
      <c r="I1467" t="s">
        <v>425</v>
      </c>
      <c r="J1467" t="s">
        <v>343</v>
      </c>
      <c r="K1467" t="s">
        <v>14</v>
      </c>
    </row>
    <row r="1468" spans="1:11" x14ac:dyDescent="0.2">
      <c r="A1468" s="3">
        <v>38431</v>
      </c>
      <c r="B1468" s="1">
        <v>7.8958333333333339E-2</v>
      </c>
      <c r="C1468">
        <v>33.799999999999997</v>
      </c>
      <c r="D1468">
        <v>130.26</v>
      </c>
      <c r="E1468">
        <v>8.5</v>
      </c>
      <c r="F1468">
        <v>6.6</v>
      </c>
      <c r="G1468" t="s">
        <v>424</v>
      </c>
      <c r="H1468">
        <v>831</v>
      </c>
      <c r="I1468" t="s">
        <v>425</v>
      </c>
      <c r="J1468" t="s">
        <v>363</v>
      </c>
      <c r="K1468" t="s">
        <v>14</v>
      </c>
    </row>
    <row r="1469" spans="1:11" x14ac:dyDescent="0.2">
      <c r="A1469" s="3">
        <v>38430</v>
      </c>
      <c r="B1469" s="1">
        <v>0.73247685185185185</v>
      </c>
      <c r="C1469">
        <v>-21.91</v>
      </c>
      <c r="D1469">
        <v>-179.45</v>
      </c>
      <c r="E1469">
        <v>599</v>
      </c>
      <c r="F1469">
        <v>6.3</v>
      </c>
      <c r="G1469" t="s">
        <v>424</v>
      </c>
      <c r="H1469">
        <v>730</v>
      </c>
      <c r="I1469" t="s">
        <v>425</v>
      </c>
      <c r="J1469" t="s">
        <v>51</v>
      </c>
      <c r="K1469" t="s">
        <v>14</v>
      </c>
    </row>
    <row r="1470" spans="1:11" x14ac:dyDescent="0.2">
      <c r="A1470" s="3">
        <v>38430</v>
      </c>
      <c r="B1470" s="1">
        <v>0.62688657407407411</v>
      </c>
      <c r="C1470">
        <v>-20.49</v>
      </c>
      <c r="D1470">
        <v>-174.19</v>
      </c>
      <c r="E1470">
        <v>26.4</v>
      </c>
      <c r="F1470">
        <v>6.1</v>
      </c>
      <c r="G1470" t="s">
        <v>424</v>
      </c>
      <c r="H1470">
        <v>552</v>
      </c>
      <c r="I1470" t="s">
        <v>425</v>
      </c>
      <c r="J1470" t="s">
        <v>243</v>
      </c>
      <c r="K1470" t="s">
        <v>14</v>
      </c>
    </row>
    <row r="1471" spans="1:11" x14ac:dyDescent="0.2">
      <c r="A1471" s="3">
        <v>38428</v>
      </c>
      <c r="B1471" s="1">
        <v>0.56777777777777783</v>
      </c>
      <c r="C1471">
        <v>15.18</v>
      </c>
      <c r="D1471">
        <v>-91.36</v>
      </c>
      <c r="E1471">
        <v>194.8</v>
      </c>
      <c r="F1471">
        <v>6.2</v>
      </c>
      <c r="G1471" t="s">
        <v>424</v>
      </c>
      <c r="H1471">
        <v>707</v>
      </c>
      <c r="I1471" t="s">
        <v>425</v>
      </c>
      <c r="J1471" t="s">
        <v>378</v>
      </c>
      <c r="K1471" t="s">
        <v>14</v>
      </c>
    </row>
    <row r="1472" spans="1:11" x14ac:dyDescent="0.2">
      <c r="A1472" s="3">
        <v>38424</v>
      </c>
      <c r="B1472" s="1">
        <v>0.14678240740740742</v>
      </c>
      <c r="C1472">
        <v>27.07</v>
      </c>
      <c r="D1472">
        <v>61.86</v>
      </c>
      <c r="E1472">
        <v>51.1</v>
      </c>
      <c r="F1472">
        <v>6</v>
      </c>
      <c r="G1472" t="s">
        <v>424</v>
      </c>
      <c r="H1472">
        <v>999</v>
      </c>
      <c r="I1472" t="s">
        <v>425</v>
      </c>
      <c r="J1472" t="s">
        <v>311</v>
      </c>
      <c r="K1472" t="s">
        <v>14</v>
      </c>
    </row>
    <row r="1473" spans="1:11" x14ac:dyDescent="0.2">
      <c r="A1473" s="3">
        <v>38417</v>
      </c>
      <c r="B1473" s="1">
        <v>0.22342592592592592</v>
      </c>
      <c r="C1473">
        <v>84.91</v>
      </c>
      <c r="D1473">
        <v>99.6</v>
      </c>
      <c r="E1473">
        <v>19.2</v>
      </c>
      <c r="F1473">
        <v>6.2</v>
      </c>
      <c r="G1473" t="s">
        <v>424</v>
      </c>
      <c r="H1473">
        <v>999</v>
      </c>
      <c r="I1473" t="s">
        <v>425</v>
      </c>
      <c r="J1473" t="s">
        <v>461</v>
      </c>
      <c r="K1473" t="s">
        <v>14</v>
      </c>
    </row>
    <row r="1474" spans="1:11" x14ac:dyDescent="0.2">
      <c r="A1474" s="3">
        <v>38417</v>
      </c>
      <c r="B1474" s="1">
        <v>0.19444444444444445</v>
      </c>
      <c r="C1474">
        <v>-11.04</v>
      </c>
      <c r="D1474">
        <v>163.09</v>
      </c>
      <c r="E1474">
        <v>18.399999999999999</v>
      </c>
      <c r="F1474">
        <v>6</v>
      </c>
      <c r="G1474" t="s">
        <v>424</v>
      </c>
      <c r="H1474">
        <v>195</v>
      </c>
      <c r="I1474" t="s">
        <v>425</v>
      </c>
      <c r="J1474" t="s">
        <v>225</v>
      </c>
      <c r="K1474" t="s">
        <v>14</v>
      </c>
    </row>
    <row r="1475" spans="1:11" x14ac:dyDescent="0.2">
      <c r="A1475" s="3">
        <v>38413</v>
      </c>
      <c r="B1475" s="1">
        <v>0.44592592592592589</v>
      </c>
      <c r="C1475">
        <v>-6.59</v>
      </c>
      <c r="D1475">
        <v>129.85</v>
      </c>
      <c r="E1475">
        <v>175.7</v>
      </c>
      <c r="F1475">
        <v>7.1</v>
      </c>
      <c r="G1475" t="s">
        <v>424</v>
      </c>
      <c r="H1475">
        <v>757</v>
      </c>
      <c r="I1475" t="s">
        <v>425</v>
      </c>
      <c r="J1475" t="s">
        <v>191</v>
      </c>
      <c r="K1475" t="s">
        <v>14</v>
      </c>
    </row>
    <row r="1476" spans="1:11" x14ac:dyDescent="0.2">
      <c r="A1476" s="3">
        <v>38409</v>
      </c>
      <c r="B1476" s="1">
        <v>0.53947916666666662</v>
      </c>
      <c r="C1476">
        <v>2.84</v>
      </c>
      <c r="D1476">
        <v>95.5</v>
      </c>
      <c r="E1476">
        <v>27</v>
      </c>
      <c r="F1476">
        <v>6.7</v>
      </c>
      <c r="G1476" t="s">
        <v>424</v>
      </c>
      <c r="H1476">
        <v>878</v>
      </c>
      <c r="I1476" t="s">
        <v>425</v>
      </c>
      <c r="J1476" t="s">
        <v>226</v>
      </c>
      <c r="K1476" t="s">
        <v>14</v>
      </c>
    </row>
    <row r="1477" spans="1:11" x14ac:dyDescent="0.2">
      <c r="A1477" s="3">
        <v>38406</v>
      </c>
      <c r="B1477" s="1">
        <v>0.48185185185185181</v>
      </c>
      <c r="C1477">
        <v>-6.25</v>
      </c>
      <c r="D1477">
        <v>150.71</v>
      </c>
      <c r="E1477">
        <v>7.7</v>
      </c>
      <c r="F1477">
        <v>6</v>
      </c>
      <c r="G1477" t="s">
        <v>424</v>
      </c>
      <c r="H1477">
        <v>456</v>
      </c>
      <c r="I1477" t="s">
        <v>425</v>
      </c>
      <c r="J1477" t="s">
        <v>194</v>
      </c>
      <c r="K1477" t="s">
        <v>14</v>
      </c>
    </row>
    <row r="1478" spans="1:11" x14ac:dyDescent="0.2">
      <c r="A1478" s="3">
        <v>38405</v>
      </c>
      <c r="B1478" s="1">
        <v>0.1009375</v>
      </c>
      <c r="C1478">
        <v>30.71</v>
      </c>
      <c r="D1478">
        <v>56.77</v>
      </c>
      <c r="E1478">
        <v>7</v>
      </c>
      <c r="F1478">
        <v>6.4</v>
      </c>
      <c r="G1478" t="s">
        <v>424</v>
      </c>
      <c r="H1478">
        <v>879</v>
      </c>
      <c r="I1478" t="s">
        <v>425</v>
      </c>
      <c r="J1478" t="s">
        <v>462</v>
      </c>
      <c r="K1478" t="s">
        <v>14</v>
      </c>
    </row>
    <row r="1479" spans="1:11" x14ac:dyDescent="0.2">
      <c r="A1479" s="3">
        <v>38402</v>
      </c>
      <c r="B1479" s="1">
        <v>3.2870370370370367E-3</v>
      </c>
      <c r="C1479">
        <v>-5.61</v>
      </c>
      <c r="D1479">
        <v>122.1</v>
      </c>
      <c r="E1479">
        <v>14</v>
      </c>
      <c r="F1479">
        <v>6.4</v>
      </c>
      <c r="G1479" t="s">
        <v>424</v>
      </c>
      <c r="H1479">
        <v>639</v>
      </c>
      <c r="I1479" t="s">
        <v>425</v>
      </c>
      <c r="J1479" t="s">
        <v>186</v>
      </c>
      <c r="K1479" t="s">
        <v>14</v>
      </c>
    </row>
    <row r="1480" spans="1:11" x14ac:dyDescent="0.2">
      <c r="A1480" s="3">
        <v>38399</v>
      </c>
      <c r="B1480" s="1">
        <v>0.85269675925925925</v>
      </c>
      <c r="C1480">
        <v>-36.24</v>
      </c>
      <c r="D1480">
        <v>-16.440000000000001</v>
      </c>
      <c r="E1480">
        <v>14.4</v>
      </c>
      <c r="F1480">
        <v>6.6</v>
      </c>
      <c r="G1480" t="s">
        <v>424</v>
      </c>
      <c r="H1480">
        <v>559</v>
      </c>
      <c r="I1480" t="s">
        <v>425</v>
      </c>
      <c r="J1480" t="s">
        <v>431</v>
      </c>
      <c r="K1480" t="s">
        <v>14</v>
      </c>
    </row>
    <row r="1481" spans="1:11" x14ac:dyDescent="0.2">
      <c r="A1481" s="3">
        <v>38398</v>
      </c>
      <c r="B1481" s="1">
        <v>0.61281249999999998</v>
      </c>
      <c r="C1481">
        <v>4.74</v>
      </c>
      <c r="D1481">
        <v>126.48</v>
      </c>
      <c r="E1481">
        <v>52.9</v>
      </c>
      <c r="F1481">
        <v>6.5</v>
      </c>
      <c r="G1481" t="s">
        <v>424</v>
      </c>
      <c r="H1481">
        <v>498</v>
      </c>
      <c r="I1481" t="s">
        <v>425</v>
      </c>
      <c r="J1481" t="s">
        <v>379</v>
      </c>
      <c r="K1481" t="s">
        <v>14</v>
      </c>
    </row>
    <row r="1482" spans="1:11" x14ac:dyDescent="0.2">
      <c r="A1482" s="3">
        <v>38397</v>
      </c>
      <c r="B1482" s="1">
        <v>0.98481481481481481</v>
      </c>
      <c r="C1482">
        <v>41.68</v>
      </c>
      <c r="D1482">
        <v>79.36</v>
      </c>
      <c r="E1482">
        <v>23.4</v>
      </c>
      <c r="F1482">
        <v>6.1</v>
      </c>
      <c r="G1482" t="s">
        <v>424</v>
      </c>
      <c r="H1482">
        <v>933</v>
      </c>
      <c r="I1482" t="s">
        <v>425</v>
      </c>
      <c r="J1482" t="s">
        <v>463</v>
      </c>
      <c r="K1482" t="s">
        <v>14</v>
      </c>
    </row>
    <row r="1483" spans="1:11" x14ac:dyDescent="0.2">
      <c r="A1483" s="3">
        <v>38393</v>
      </c>
      <c r="B1483" s="1">
        <v>0.70376157407407414</v>
      </c>
      <c r="C1483">
        <v>-23.16</v>
      </c>
      <c r="D1483">
        <v>169.25</v>
      </c>
      <c r="E1483">
        <v>50.6</v>
      </c>
      <c r="F1483">
        <v>6.2</v>
      </c>
      <c r="G1483" t="s">
        <v>424</v>
      </c>
      <c r="H1483">
        <v>455</v>
      </c>
      <c r="I1483" t="s">
        <v>425</v>
      </c>
      <c r="J1483" t="s">
        <v>259</v>
      </c>
      <c r="K1483" t="s">
        <v>14</v>
      </c>
    </row>
    <row r="1484" spans="1:11" x14ac:dyDescent="0.2">
      <c r="A1484" s="3">
        <v>38392</v>
      </c>
      <c r="B1484" s="1">
        <v>0.78206018518518527</v>
      </c>
      <c r="C1484">
        <v>26.08</v>
      </c>
      <c r="D1484">
        <v>144.08000000000001</v>
      </c>
      <c r="E1484">
        <v>30.4</v>
      </c>
      <c r="F1484">
        <v>6.3</v>
      </c>
      <c r="G1484" t="s">
        <v>424</v>
      </c>
      <c r="H1484">
        <v>797</v>
      </c>
      <c r="I1484" t="s">
        <v>425</v>
      </c>
      <c r="J1484" t="s">
        <v>237</v>
      </c>
      <c r="K1484" t="s">
        <v>14</v>
      </c>
    </row>
    <row r="1485" spans="1:11" x14ac:dyDescent="0.2">
      <c r="A1485" s="3">
        <v>38392</v>
      </c>
      <c r="B1485" s="1">
        <v>0.56071759259259257</v>
      </c>
      <c r="C1485">
        <v>4.76</v>
      </c>
      <c r="D1485">
        <v>95.1</v>
      </c>
      <c r="E1485">
        <v>54.8</v>
      </c>
      <c r="F1485">
        <v>6</v>
      </c>
      <c r="G1485" t="s">
        <v>424</v>
      </c>
      <c r="H1485">
        <v>837</v>
      </c>
      <c r="I1485" t="s">
        <v>425</v>
      </c>
      <c r="J1485" t="s">
        <v>230</v>
      </c>
      <c r="K1485" t="s">
        <v>14</v>
      </c>
    </row>
    <row r="1486" spans="1:11" x14ac:dyDescent="0.2">
      <c r="A1486" s="3">
        <v>38391</v>
      </c>
      <c r="B1486" s="1">
        <v>0.61690972222222229</v>
      </c>
      <c r="C1486">
        <v>-14.26</v>
      </c>
      <c r="D1486">
        <v>167.33</v>
      </c>
      <c r="E1486">
        <v>204.8</v>
      </c>
      <c r="F1486">
        <v>6.7</v>
      </c>
      <c r="G1486" t="s">
        <v>424</v>
      </c>
      <c r="H1486">
        <v>651</v>
      </c>
      <c r="I1486" t="s">
        <v>425</v>
      </c>
      <c r="J1486" t="s">
        <v>185</v>
      </c>
      <c r="K1486" t="s">
        <v>14</v>
      </c>
    </row>
    <row r="1487" spans="1:11" x14ac:dyDescent="0.2">
      <c r="A1487" s="3">
        <v>38390</v>
      </c>
      <c r="B1487" s="1">
        <v>0.83489583333333339</v>
      </c>
      <c r="C1487">
        <v>-4.5199999999999996</v>
      </c>
      <c r="D1487">
        <v>153.24</v>
      </c>
      <c r="E1487">
        <v>22.3</v>
      </c>
      <c r="F1487">
        <v>6.1</v>
      </c>
      <c r="G1487" t="s">
        <v>424</v>
      </c>
      <c r="H1487">
        <v>666</v>
      </c>
      <c r="I1487" t="s">
        <v>425</v>
      </c>
      <c r="J1487" t="s">
        <v>187</v>
      </c>
      <c r="K1487" t="s">
        <v>14</v>
      </c>
    </row>
    <row r="1488" spans="1:11" x14ac:dyDescent="0.2">
      <c r="A1488" s="3">
        <v>38388</v>
      </c>
      <c r="B1488" s="1">
        <v>0.51619212962962957</v>
      </c>
      <c r="C1488">
        <v>5.28</v>
      </c>
      <c r="D1488">
        <v>123.36</v>
      </c>
      <c r="E1488">
        <v>532.9</v>
      </c>
      <c r="F1488">
        <v>7.1</v>
      </c>
      <c r="G1488" t="s">
        <v>424</v>
      </c>
      <c r="H1488">
        <v>827</v>
      </c>
      <c r="I1488" t="s">
        <v>425</v>
      </c>
      <c r="J1488" t="s">
        <v>207</v>
      </c>
      <c r="K1488" t="s">
        <v>14</v>
      </c>
    </row>
    <row r="1489" spans="1:11" x14ac:dyDescent="0.2">
      <c r="A1489" s="3">
        <v>38388</v>
      </c>
      <c r="B1489" s="1">
        <v>0.16890046296296299</v>
      </c>
      <c r="C1489">
        <v>2.2400000000000002</v>
      </c>
      <c r="D1489">
        <v>94.92</v>
      </c>
      <c r="E1489">
        <v>22.5</v>
      </c>
      <c r="F1489">
        <v>6</v>
      </c>
      <c r="G1489" t="s">
        <v>424</v>
      </c>
      <c r="H1489">
        <v>179</v>
      </c>
      <c r="I1489" t="s">
        <v>425</v>
      </c>
      <c r="J1489" t="s">
        <v>249</v>
      </c>
      <c r="K1489" t="s">
        <v>14</v>
      </c>
    </row>
    <row r="1490" spans="1:11" x14ac:dyDescent="0.2">
      <c r="A1490" s="3">
        <v>38388</v>
      </c>
      <c r="B1490" s="1">
        <v>0.14891203703703704</v>
      </c>
      <c r="C1490">
        <v>16.03</v>
      </c>
      <c r="D1490">
        <v>146</v>
      </c>
      <c r="E1490">
        <v>143.69999999999999</v>
      </c>
      <c r="F1490">
        <v>6.6</v>
      </c>
      <c r="G1490" t="s">
        <v>424</v>
      </c>
      <c r="H1490">
        <v>648</v>
      </c>
      <c r="I1490" t="s">
        <v>425</v>
      </c>
      <c r="J1490" t="s">
        <v>464</v>
      </c>
      <c r="K1490" t="s">
        <v>14</v>
      </c>
    </row>
    <row r="1491" spans="1:11" x14ac:dyDescent="0.2">
      <c r="A1491" s="3">
        <v>38385</v>
      </c>
      <c r="B1491" s="1">
        <v>0.10445601851851853</v>
      </c>
      <c r="C1491">
        <v>14.06</v>
      </c>
      <c r="D1491">
        <v>144.78</v>
      </c>
      <c r="E1491">
        <v>159.1</v>
      </c>
      <c r="F1491">
        <v>6.3</v>
      </c>
      <c r="G1491" t="s">
        <v>424</v>
      </c>
      <c r="H1491">
        <v>488</v>
      </c>
      <c r="I1491" t="s">
        <v>425</v>
      </c>
      <c r="J1491" t="s">
        <v>465</v>
      </c>
      <c r="K1491" t="s">
        <v>14</v>
      </c>
    </row>
    <row r="1492" spans="1:11" x14ac:dyDescent="0.2">
      <c r="A1492" s="3">
        <v>38380</v>
      </c>
      <c r="B1492" s="1">
        <v>0.39326388888888886</v>
      </c>
      <c r="C1492">
        <v>-1.18</v>
      </c>
      <c r="D1492">
        <v>-81.33</v>
      </c>
      <c r="E1492">
        <v>12</v>
      </c>
      <c r="F1492">
        <v>6</v>
      </c>
      <c r="G1492" t="s">
        <v>424</v>
      </c>
      <c r="H1492">
        <v>173</v>
      </c>
      <c r="I1492" t="s">
        <v>425</v>
      </c>
      <c r="J1492" t="s">
        <v>272</v>
      </c>
      <c r="K1492" t="s">
        <v>14</v>
      </c>
    </row>
    <row r="1493" spans="1:11" x14ac:dyDescent="0.2">
      <c r="A1493" s="3">
        <v>38376</v>
      </c>
      <c r="B1493" s="1">
        <v>0.97459490740740751</v>
      </c>
      <c r="C1493">
        <v>-1.36</v>
      </c>
      <c r="D1493">
        <v>-80.849999999999994</v>
      </c>
      <c r="E1493">
        <v>14.7</v>
      </c>
      <c r="F1493">
        <v>6.1</v>
      </c>
      <c r="G1493" t="s">
        <v>424</v>
      </c>
      <c r="H1493">
        <v>461</v>
      </c>
      <c r="I1493" t="s">
        <v>425</v>
      </c>
      <c r="J1493" t="s">
        <v>466</v>
      </c>
      <c r="K1493" t="s">
        <v>14</v>
      </c>
    </row>
    <row r="1494" spans="1:11" x14ac:dyDescent="0.2">
      <c r="A1494" s="3">
        <v>38376</v>
      </c>
      <c r="B1494" s="1">
        <v>0.17832175925925928</v>
      </c>
      <c r="C1494">
        <v>7.33</v>
      </c>
      <c r="D1494">
        <v>92.47</v>
      </c>
      <c r="E1494">
        <v>32.1</v>
      </c>
      <c r="F1494">
        <v>6.2</v>
      </c>
      <c r="G1494" t="s">
        <v>424</v>
      </c>
      <c r="H1494">
        <v>999</v>
      </c>
      <c r="I1494" t="s">
        <v>425</v>
      </c>
      <c r="J1494" t="s">
        <v>328</v>
      </c>
      <c r="K1494" t="s">
        <v>14</v>
      </c>
    </row>
    <row r="1495" spans="1:11" x14ac:dyDescent="0.2">
      <c r="A1495" s="3">
        <v>38375</v>
      </c>
      <c r="B1495" s="1">
        <v>0.84046296296296286</v>
      </c>
      <c r="C1495">
        <v>-1.28</v>
      </c>
      <c r="D1495">
        <v>119.84</v>
      </c>
      <c r="E1495">
        <v>44.1</v>
      </c>
      <c r="F1495">
        <v>6.2</v>
      </c>
      <c r="G1495" t="s">
        <v>424</v>
      </c>
      <c r="H1495">
        <v>290</v>
      </c>
      <c r="I1495" t="s">
        <v>425</v>
      </c>
      <c r="J1495" t="s">
        <v>186</v>
      </c>
      <c r="K1495" t="s">
        <v>14</v>
      </c>
    </row>
    <row r="1496" spans="1:11" x14ac:dyDescent="0.2">
      <c r="A1496" s="3">
        <v>38374</v>
      </c>
      <c r="B1496" s="1">
        <v>0.85434027777777777</v>
      </c>
      <c r="C1496">
        <v>-7.75</v>
      </c>
      <c r="D1496">
        <v>159.58000000000001</v>
      </c>
      <c r="E1496">
        <v>17.5</v>
      </c>
      <c r="F1496">
        <v>6.3</v>
      </c>
      <c r="G1496" t="s">
        <v>424</v>
      </c>
      <c r="H1496">
        <v>637</v>
      </c>
      <c r="I1496" t="s">
        <v>425</v>
      </c>
      <c r="J1496" t="s">
        <v>225</v>
      </c>
      <c r="K1496" t="s">
        <v>14</v>
      </c>
    </row>
    <row r="1497" spans="1:11" x14ac:dyDescent="0.2">
      <c r="A1497" s="3">
        <v>38373</v>
      </c>
      <c r="B1497" s="1">
        <v>0.57307870370370373</v>
      </c>
      <c r="C1497">
        <v>-1.1299999999999999</v>
      </c>
      <c r="D1497">
        <v>-80.86</v>
      </c>
      <c r="E1497">
        <v>11.2</v>
      </c>
      <c r="F1497">
        <v>6</v>
      </c>
      <c r="G1497" t="s">
        <v>424</v>
      </c>
      <c r="H1497">
        <v>197</v>
      </c>
      <c r="I1497" t="s">
        <v>425</v>
      </c>
      <c r="J1497" t="s">
        <v>466</v>
      </c>
      <c r="K1497" t="s">
        <v>14</v>
      </c>
    </row>
    <row r="1498" spans="1:11" x14ac:dyDescent="0.2">
      <c r="A1498" s="3">
        <v>38371</v>
      </c>
      <c r="B1498" s="1">
        <v>0.2580439814814815</v>
      </c>
      <c r="C1498">
        <v>34.06</v>
      </c>
      <c r="D1498">
        <v>141.51</v>
      </c>
      <c r="E1498">
        <v>20.7</v>
      </c>
      <c r="F1498">
        <v>6.5</v>
      </c>
      <c r="G1498" t="s">
        <v>424</v>
      </c>
      <c r="H1498">
        <v>535</v>
      </c>
      <c r="I1498" t="s">
        <v>425</v>
      </c>
      <c r="J1498" t="s">
        <v>193</v>
      </c>
      <c r="K1498" t="s">
        <v>14</v>
      </c>
    </row>
    <row r="1499" spans="1:11" x14ac:dyDescent="0.2">
      <c r="A1499" s="3">
        <v>38370</v>
      </c>
      <c r="B1499" s="1">
        <v>0.5896527777777778</v>
      </c>
      <c r="C1499">
        <v>42.94</v>
      </c>
      <c r="D1499">
        <v>144.88</v>
      </c>
      <c r="E1499">
        <v>47</v>
      </c>
      <c r="F1499">
        <v>6.2</v>
      </c>
      <c r="G1499" t="s">
        <v>424</v>
      </c>
      <c r="H1499">
        <v>999</v>
      </c>
      <c r="I1499" t="s">
        <v>425</v>
      </c>
      <c r="J1499" t="s">
        <v>270</v>
      </c>
      <c r="K1499" t="s">
        <v>14</v>
      </c>
    </row>
    <row r="1500" spans="1:11" x14ac:dyDescent="0.2">
      <c r="A1500" s="3">
        <v>38369</v>
      </c>
      <c r="B1500" s="1">
        <v>0.45177083333333329</v>
      </c>
      <c r="C1500">
        <v>10.97</v>
      </c>
      <c r="D1500">
        <v>140.82</v>
      </c>
      <c r="E1500">
        <v>20.7</v>
      </c>
      <c r="F1500">
        <v>6</v>
      </c>
      <c r="G1500" t="s">
        <v>424</v>
      </c>
      <c r="H1500">
        <v>407</v>
      </c>
      <c r="I1500" t="s">
        <v>425</v>
      </c>
      <c r="J1500" t="s">
        <v>467</v>
      </c>
      <c r="K1500" t="s">
        <v>14</v>
      </c>
    </row>
    <row r="1501" spans="1:11" x14ac:dyDescent="0.2">
      <c r="A1501" s="3">
        <v>38368</v>
      </c>
      <c r="B1501" s="1">
        <v>0.84575231481481483</v>
      </c>
      <c r="C1501">
        <v>10.95</v>
      </c>
      <c r="D1501">
        <v>140.96</v>
      </c>
      <c r="E1501">
        <v>28</v>
      </c>
      <c r="F1501">
        <v>6.6</v>
      </c>
      <c r="G1501" t="s">
        <v>424</v>
      </c>
      <c r="H1501">
        <v>518</v>
      </c>
      <c r="I1501" t="s">
        <v>425</v>
      </c>
      <c r="J1501" t="s">
        <v>467</v>
      </c>
      <c r="K1501" t="s">
        <v>14</v>
      </c>
    </row>
    <row r="1502" spans="1:11" x14ac:dyDescent="0.2">
      <c r="A1502" s="3">
        <v>38368</v>
      </c>
      <c r="B1502" s="1">
        <v>0.35074074074074074</v>
      </c>
      <c r="C1502">
        <v>-25.58</v>
      </c>
      <c r="D1502">
        <v>-176.18</v>
      </c>
      <c r="E1502">
        <v>14.5</v>
      </c>
      <c r="F1502">
        <v>6.1</v>
      </c>
      <c r="G1502" t="s">
        <v>424</v>
      </c>
      <c r="H1502">
        <v>493</v>
      </c>
      <c r="I1502" t="s">
        <v>425</v>
      </c>
      <c r="J1502" t="s">
        <v>261</v>
      </c>
      <c r="K1502" t="s">
        <v>14</v>
      </c>
    </row>
    <row r="1503" spans="1:11" x14ac:dyDescent="0.2">
      <c r="A1503" s="3">
        <v>38366</v>
      </c>
      <c r="B1503" s="1">
        <v>0.356412037037037</v>
      </c>
      <c r="C1503">
        <v>-4.2300000000000004</v>
      </c>
      <c r="D1503">
        <v>152.72</v>
      </c>
      <c r="E1503">
        <v>11.1</v>
      </c>
      <c r="F1503">
        <v>6.1</v>
      </c>
      <c r="G1503" t="s">
        <v>424</v>
      </c>
      <c r="H1503">
        <v>379</v>
      </c>
      <c r="I1503" t="s">
        <v>425</v>
      </c>
      <c r="J1503" t="s">
        <v>194</v>
      </c>
      <c r="K1503" t="s">
        <v>14</v>
      </c>
    </row>
    <row r="1504" spans="1:11" x14ac:dyDescent="0.2">
      <c r="A1504" s="3">
        <v>38364</v>
      </c>
      <c r="B1504" s="1">
        <v>0.36116898148148152</v>
      </c>
      <c r="C1504">
        <v>-0.92</v>
      </c>
      <c r="D1504">
        <v>-21.12</v>
      </c>
      <c r="E1504">
        <v>23.1</v>
      </c>
      <c r="F1504">
        <v>6.8</v>
      </c>
      <c r="G1504" t="s">
        <v>424</v>
      </c>
      <c r="H1504">
        <v>665</v>
      </c>
      <c r="I1504" t="s">
        <v>425</v>
      </c>
      <c r="J1504" t="s">
        <v>296</v>
      </c>
      <c r="K1504" t="s">
        <v>14</v>
      </c>
    </row>
    <row r="1505" spans="1:11" x14ac:dyDescent="0.2">
      <c r="A1505" s="3">
        <v>38361</v>
      </c>
      <c r="B1505" s="1">
        <v>0.9256712962962963</v>
      </c>
      <c r="C1505">
        <v>4.87</v>
      </c>
      <c r="D1505">
        <v>95.03</v>
      </c>
      <c r="E1505">
        <v>59.3</v>
      </c>
      <c r="F1505">
        <v>6</v>
      </c>
      <c r="G1505" t="s">
        <v>424</v>
      </c>
      <c r="H1505">
        <v>953</v>
      </c>
      <c r="I1505" t="s">
        <v>425</v>
      </c>
      <c r="J1505" t="s">
        <v>230</v>
      </c>
      <c r="K1505" t="s">
        <v>14</v>
      </c>
    </row>
    <row r="1506" spans="1:11" x14ac:dyDescent="0.2">
      <c r="A1506" s="3">
        <v>38360</v>
      </c>
      <c r="B1506" s="1">
        <v>0.78128472222222223</v>
      </c>
      <c r="C1506">
        <v>-55.298999999999999</v>
      </c>
      <c r="D1506">
        <v>-27.956</v>
      </c>
      <c r="E1506">
        <v>10</v>
      </c>
      <c r="F1506">
        <v>6</v>
      </c>
      <c r="G1506" t="s">
        <v>19</v>
      </c>
      <c r="H1506">
        <v>90</v>
      </c>
      <c r="I1506" t="s">
        <v>182</v>
      </c>
      <c r="J1506" t="s">
        <v>265</v>
      </c>
      <c r="K1506" t="s">
        <v>14</v>
      </c>
    </row>
    <row r="1507" spans="1:11" x14ac:dyDescent="0.2">
      <c r="A1507" s="3">
        <v>38355</v>
      </c>
      <c r="B1507" s="1">
        <v>0.74962962962962953</v>
      </c>
      <c r="C1507">
        <v>-50.65</v>
      </c>
      <c r="D1507">
        <v>161.84</v>
      </c>
      <c r="E1507">
        <v>4.0999999999999996</v>
      </c>
      <c r="F1507">
        <v>6</v>
      </c>
      <c r="G1507" t="s">
        <v>424</v>
      </c>
      <c r="H1507">
        <v>128</v>
      </c>
      <c r="I1507" t="s">
        <v>425</v>
      </c>
      <c r="J1507" t="s">
        <v>422</v>
      </c>
      <c r="K1507" t="s">
        <v>14</v>
      </c>
    </row>
    <row r="1508" spans="1:11" x14ac:dyDescent="0.2">
      <c r="A1508" s="3">
        <v>38354</v>
      </c>
      <c r="B1508" s="1">
        <v>0.64995370370370364</v>
      </c>
      <c r="C1508">
        <v>6.32</v>
      </c>
      <c r="D1508">
        <v>92.73</v>
      </c>
      <c r="E1508">
        <v>29</v>
      </c>
      <c r="F1508">
        <v>6.3</v>
      </c>
      <c r="G1508" t="s">
        <v>424</v>
      </c>
      <c r="H1508">
        <v>662</v>
      </c>
      <c r="I1508" t="s">
        <v>425</v>
      </c>
      <c r="J1508" t="s">
        <v>328</v>
      </c>
      <c r="K1508" t="s">
        <v>14</v>
      </c>
    </row>
    <row r="1509" spans="1:11" x14ac:dyDescent="0.2">
      <c r="A1509" s="3">
        <v>38353</v>
      </c>
      <c r="B1509" s="1">
        <v>0.79726851851851854</v>
      </c>
      <c r="C1509">
        <v>7.25</v>
      </c>
      <c r="D1509">
        <v>94.3</v>
      </c>
      <c r="E1509">
        <v>28.9</v>
      </c>
      <c r="F1509">
        <v>6.1</v>
      </c>
      <c r="G1509" t="s">
        <v>424</v>
      </c>
      <c r="H1509">
        <v>563</v>
      </c>
      <c r="I1509" t="s">
        <v>425</v>
      </c>
      <c r="J1509" t="s">
        <v>328</v>
      </c>
      <c r="K1509" t="s">
        <v>14</v>
      </c>
    </row>
    <row r="1510" spans="1:11" x14ac:dyDescent="0.2">
      <c r="A1510" s="3">
        <v>38353</v>
      </c>
      <c r="B1510" s="1">
        <v>0.26788194444444441</v>
      </c>
      <c r="C1510">
        <v>5.0199999999999996</v>
      </c>
      <c r="D1510">
        <v>92.26</v>
      </c>
      <c r="E1510">
        <v>15.2</v>
      </c>
      <c r="F1510">
        <v>6.7</v>
      </c>
      <c r="G1510" t="s">
        <v>424</v>
      </c>
      <c r="H1510">
        <v>787</v>
      </c>
      <c r="I1510" t="s">
        <v>425</v>
      </c>
      <c r="J1510" t="s">
        <v>249</v>
      </c>
      <c r="K1510" t="s">
        <v>14</v>
      </c>
    </row>
    <row r="1511" spans="1:11" x14ac:dyDescent="0.2">
      <c r="A1511" s="3">
        <v>38352</v>
      </c>
      <c r="B1511" s="1">
        <v>0.50346064814814817</v>
      </c>
      <c r="C1511">
        <v>6.22</v>
      </c>
      <c r="D1511">
        <v>92.89</v>
      </c>
      <c r="E1511">
        <v>19.8</v>
      </c>
      <c r="F1511">
        <v>6</v>
      </c>
      <c r="G1511" t="s">
        <v>424</v>
      </c>
      <c r="H1511">
        <v>534</v>
      </c>
      <c r="I1511" t="s">
        <v>425</v>
      </c>
      <c r="J1511" t="s">
        <v>328</v>
      </c>
      <c r="K1511" t="s">
        <v>14</v>
      </c>
    </row>
    <row r="1512" spans="1:11" x14ac:dyDescent="0.2">
      <c r="A1512" s="3">
        <v>38352</v>
      </c>
      <c r="B1512" s="1">
        <v>9.9999999999999992E-2</v>
      </c>
      <c r="C1512">
        <v>7.09</v>
      </c>
      <c r="D1512">
        <v>92.52</v>
      </c>
      <c r="E1512">
        <v>16.100000000000001</v>
      </c>
      <c r="F1512">
        <v>6</v>
      </c>
      <c r="G1512" t="s">
        <v>424</v>
      </c>
      <c r="H1512">
        <v>708</v>
      </c>
      <c r="I1512" t="s">
        <v>425</v>
      </c>
      <c r="J1512" t="s">
        <v>328</v>
      </c>
      <c r="K1512" t="s">
        <v>14</v>
      </c>
    </row>
    <row r="1513" spans="1:11" x14ac:dyDescent="0.2">
      <c r="A1513" s="3">
        <v>38350</v>
      </c>
      <c r="B1513" s="1">
        <v>0.2477662037037037</v>
      </c>
      <c r="C1513">
        <v>8.7910000000000004</v>
      </c>
      <c r="D1513">
        <v>93.197999999999993</v>
      </c>
      <c r="E1513">
        <v>12</v>
      </c>
      <c r="F1513">
        <v>6.2</v>
      </c>
      <c r="G1513" t="s">
        <v>19</v>
      </c>
      <c r="H1513">
        <v>364</v>
      </c>
      <c r="I1513" t="s">
        <v>182</v>
      </c>
      <c r="J1513" t="s">
        <v>328</v>
      </c>
      <c r="K1513" t="s">
        <v>14</v>
      </c>
    </row>
    <row r="1514" spans="1:11" x14ac:dyDescent="0.2">
      <c r="A1514" s="3">
        <v>38350</v>
      </c>
      <c r="B1514" s="1">
        <v>7.7025462962962962E-2</v>
      </c>
      <c r="C1514">
        <v>9.06</v>
      </c>
      <c r="D1514">
        <v>93.75</v>
      </c>
      <c r="E1514">
        <v>23.6</v>
      </c>
      <c r="F1514">
        <v>6</v>
      </c>
      <c r="G1514" t="s">
        <v>424</v>
      </c>
      <c r="H1514">
        <v>910</v>
      </c>
      <c r="I1514" t="s">
        <v>425</v>
      </c>
      <c r="J1514" t="s">
        <v>328</v>
      </c>
      <c r="K1514" t="s">
        <v>14</v>
      </c>
    </row>
    <row r="1515" spans="1:11" x14ac:dyDescent="0.2">
      <c r="A1515" s="3">
        <v>38348</v>
      </c>
      <c r="B1515" s="1">
        <v>0.4021527777777778</v>
      </c>
      <c r="C1515">
        <v>5.29</v>
      </c>
      <c r="D1515">
        <v>94.59</v>
      </c>
      <c r="E1515">
        <v>35</v>
      </c>
      <c r="F1515">
        <v>6</v>
      </c>
      <c r="G1515" t="s">
        <v>424</v>
      </c>
      <c r="H1515">
        <v>974</v>
      </c>
      <c r="I1515" t="s">
        <v>425</v>
      </c>
      <c r="J1515" t="s">
        <v>230</v>
      </c>
      <c r="K1515" t="s">
        <v>14</v>
      </c>
    </row>
    <row r="1516" spans="1:11" x14ac:dyDescent="0.2">
      <c r="A1516" s="3">
        <v>38347</v>
      </c>
      <c r="B1516" s="1">
        <v>0.80548611111111112</v>
      </c>
      <c r="C1516">
        <v>2.72</v>
      </c>
      <c r="D1516">
        <v>94.05</v>
      </c>
      <c r="E1516">
        <v>20</v>
      </c>
      <c r="F1516">
        <v>6.1</v>
      </c>
      <c r="G1516" t="s">
        <v>424</v>
      </c>
      <c r="H1516">
        <v>252</v>
      </c>
      <c r="I1516" t="s">
        <v>425</v>
      </c>
      <c r="J1516" t="s">
        <v>249</v>
      </c>
      <c r="K1516" t="s">
        <v>14</v>
      </c>
    </row>
    <row r="1517" spans="1:11" x14ac:dyDescent="0.2">
      <c r="A1517" s="3">
        <v>38347</v>
      </c>
      <c r="B1517" s="1">
        <v>0.62954861111111116</v>
      </c>
      <c r="C1517">
        <v>3.65</v>
      </c>
      <c r="D1517">
        <v>94.07</v>
      </c>
      <c r="E1517">
        <v>19.100000000000001</v>
      </c>
      <c r="F1517">
        <v>6</v>
      </c>
      <c r="G1517" t="s">
        <v>424</v>
      </c>
      <c r="H1517">
        <v>334</v>
      </c>
      <c r="I1517" t="s">
        <v>425</v>
      </c>
      <c r="J1517" t="s">
        <v>249</v>
      </c>
      <c r="K1517" t="s">
        <v>14</v>
      </c>
    </row>
    <row r="1518" spans="1:11" x14ac:dyDescent="0.2">
      <c r="A1518" s="3">
        <v>38347</v>
      </c>
      <c r="B1518" s="1">
        <v>0.46181712962962962</v>
      </c>
      <c r="C1518">
        <v>13.55</v>
      </c>
      <c r="D1518">
        <v>92.83</v>
      </c>
      <c r="E1518">
        <v>15.2</v>
      </c>
      <c r="F1518">
        <v>6.2</v>
      </c>
      <c r="G1518" t="s">
        <v>424</v>
      </c>
      <c r="H1518">
        <v>922</v>
      </c>
      <c r="I1518" t="s">
        <v>425</v>
      </c>
      <c r="J1518" t="s">
        <v>329</v>
      </c>
      <c r="K1518" t="s">
        <v>14</v>
      </c>
    </row>
    <row r="1519" spans="1:11" x14ac:dyDescent="0.2">
      <c r="A1519" s="3">
        <v>38347</v>
      </c>
      <c r="B1519" s="1">
        <v>0.4302199074074074</v>
      </c>
      <c r="C1519">
        <v>13.45</v>
      </c>
      <c r="D1519">
        <v>92.71</v>
      </c>
      <c r="E1519">
        <v>26.7</v>
      </c>
      <c r="F1519">
        <v>6.3</v>
      </c>
      <c r="G1519" t="s">
        <v>424</v>
      </c>
      <c r="H1519">
        <v>780</v>
      </c>
      <c r="I1519" t="s">
        <v>425</v>
      </c>
      <c r="J1519" t="s">
        <v>329</v>
      </c>
      <c r="K1519" t="s">
        <v>14</v>
      </c>
    </row>
    <row r="1520" spans="1:11" x14ac:dyDescent="0.2">
      <c r="A1520" s="3">
        <v>38347</v>
      </c>
      <c r="B1520" s="1">
        <v>0.42934027777777778</v>
      </c>
      <c r="C1520">
        <v>8.8800000000000008</v>
      </c>
      <c r="D1520">
        <v>93.75</v>
      </c>
      <c r="E1520">
        <v>42.3</v>
      </c>
      <c r="F1520">
        <v>6.3</v>
      </c>
      <c r="G1520" t="s">
        <v>424</v>
      </c>
      <c r="H1520">
        <v>294</v>
      </c>
      <c r="I1520" t="s">
        <v>425</v>
      </c>
      <c r="J1520" t="s">
        <v>328</v>
      </c>
      <c r="K1520" t="s">
        <v>14</v>
      </c>
    </row>
    <row r="1521" spans="1:11" x14ac:dyDescent="0.2">
      <c r="A1521" s="3">
        <v>38347</v>
      </c>
      <c r="B1521" s="1">
        <v>0.38891203703703708</v>
      </c>
      <c r="C1521">
        <v>8.85</v>
      </c>
      <c r="D1521">
        <v>92.3</v>
      </c>
      <c r="E1521">
        <v>17.399999999999999</v>
      </c>
      <c r="F1521">
        <v>6.6</v>
      </c>
      <c r="G1521" t="s">
        <v>424</v>
      </c>
      <c r="H1521">
        <v>763</v>
      </c>
      <c r="I1521" t="s">
        <v>425</v>
      </c>
      <c r="J1521" t="s">
        <v>328</v>
      </c>
      <c r="K1521" t="s">
        <v>14</v>
      </c>
    </row>
    <row r="1522" spans="1:11" x14ac:dyDescent="0.2">
      <c r="A1522" s="3">
        <v>38347</v>
      </c>
      <c r="B1522" s="1">
        <v>0.18156249999999999</v>
      </c>
      <c r="C1522">
        <v>6.88</v>
      </c>
      <c r="D1522">
        <v>92.89</v>
      </c>
      <c r="E1522">
        <v>23.2</v>
      </c>
      <c r="F1522">
        <v>7.2</v>
      </c>
      <c r="G1522" t="s">
        <v>424</v>
      </c>
      <c r="H1522">
        <v>798</v>
      </c>
      <c r="I1522" t="s">
        <v>425</v>
      </c>
      <c r="J1522" t="s">
        <v>328</v>
      </c>
      <c r="K1522" t="s">
        <v>14</v>
      </c>
    </row>
    <row r="1523" spans="1:11" x14ac:dyDescent="0.2">
      <c r="A1523" s="3">
        <v>38347</v>
      </c>
      <c r="B1523" s="1">
        <v>8.3796296296296299E-2</v>
      </c>
      <c r="C1523">
        <v>6.8479999999999999</v>
      </c>
      <c r="D1523">
        <v>94.667000000000002</v>
      </c>
      <c r="E1523">
        <v>30</v>
      </c>
      <c r="F1523">
        <v>6</v>
      </c>
      <c r="G1523" t="s">
        <v>254</v>
      </c>
      <c r="H1523">
        <v>264</v>
      </c>
      <c r="I1523" t="s">
        <v>182</v>
      </c>
      <c r="J1523" t="s">
        <v>328</v>
      </c>
      <c r="K1523" t="s">
        <v>14</v>
      </c>
    </row>
    <row r="1524" spans="1:11" x14ac:dyDescent="0.2">
      <c r="A1524" s="3">
        <v>38347</v>
      </c>
      <c r="B1524" s="1">
        <v>5.9583333333333328E-2</v>
      </c>
      <c r="C1524">
        <v>5.4989999999999997</v>
      </c>
      <c r="D1524">
        <v>94.212999999999994</v>
      </c>
      <c r="E1524">
        <v>30</v>
      </c>
      <c r="F1524">
        <v>6.1</v>
      </c>
      <c r="G1524" t="s">
        <v>254</v>
      </c>
      <c r="H1524">
        <v>82</v>
      </c>
      <c r="I1524" t="s">
        <v>182</v>
      </c>
      <c r="J1524" t="s">
        <v>230</v>
      </c>
      <c r="K1524" t="s">
        <v>14</v>
      </c>
    </row>
    <row r="1525" spans="1:11" x14ac:dyDescent="0.2">
      <c r="A1525" s="3">
        <v>38347</v>
      </c>
      <c r="B1525" s="1">
        <v>5.7233796296296297E-2</v>
      </c>
      <c r="C1525">
        <v>7.4210000000000003</v>
      </c>
      <c r="D1525">
        <v>93.984999999999999</v>
      </c>
      <c r="E1525">
        <v>30</v>
      </c>
      <c r="F1525">
        <v>6</v>
      </c>
      <c r="G1525" t="s">
        <v>254</v>
      </c>
      <c r="H1525">
        <v>80</v>
      </c>
      <c r="I1525" t="s">
        <v>182</v>
      </c>
      <c r="J1525" t="s">
        <v>328</v>
      </c>
      <c r="K1525" t="s">
        <v>14</v>
      </c>
    </row>
    <row r="1526" spans="1:11" x14ac:dyDescent="0.2">
      <c r="A1526" s="3">
        <v>38347</v>
      </c>
      <c r="B1526" s="1">
        <v>5.6481481481481487E-2</v>
      </c>
      <c r="C1526">
        <v>6.34</v>
      </c>
      <c r="D1526">
        <v>93.361000000000004</v>
      </c>
      <c r="E1526">
        <v>30</v>
      </c>
      <c r="F1526">
        <v>6.1</v>
      </c>
      <c r="G1526" t="s">
        <v>254</v>
      </c>
      <c r="H1526">
        <v>96</v>
      </c>
      <c r="I1526" t="s">
        <v>182</v>
      </c>
      <c r="J1526" t="s">
        <v>328</v>
      </c>
      <c r="K1526" t="s">
        <v>14</v>
      </c>
    </row>
    <row r="1527" spans="1:11" x14ac:dyDescent="0.2">
      <c r="A1527" s="3">
        <v>38347</v>
      </c>
      <c r="B1527" s="1">
        <v>4.08912037037037E-2</v>
      </c>
      <c r="C1527">
        <v>3.2949999999999999</v>
      </c>
      <c r="D1527">
        <v>95.981999999999999</v>
      </c>
      <c r="E1527">
        <v>30</v>
      </c>
      <c r="F1527">
        <v>9.1</v>
      </c>
      <c r="G1527" t="s">
        <v>424</v>
      </c>
      <c r="H1527">
        <v>601</v>
      </c>
      <c r="I1527" t="s">
        <v>468</v>
      </c>
      <c r="J1527" t="s">
        <v>249</v>
      </c>
      <c r="K1527" t="s">
        <v>14</v>
      </c>
    </row>
    <row r="1528" spans="1:11" x14ac:dyDescent="0.2">
      <c r="A1528" s="3">
        <v>38344</v>
      </c>
      <c r="B1528" s="1">
        <v>0.62434027777777779</v>
      </c>
      <c r="C1528">
        <v>-49.33</v>
      </c>
      <c r="D1528">
        <v>161.41999999999999</v>
      </c>
      <c r="E1528">
        <v>3.5</v>
      </c>
      <c r="F1528">
        <v>8.1</v>
      </c>
      <c r="G1528" t="s">
        <v>424</v>
      </c>
      <c r="H1528">
        <v>604</v>
      </c>
      <c r="I1528" t="s">
        <v>425</v>
      </c>
      <c r="J1528" t="s">
        <v>422</v>
      </c>
      <c r="K1528" t="s">
        <v>14</v>
      </c>
    </row>
    <row r="1529" spans="1:11" x14ac:dyDescent="0.2">
      <c r="A1529" s="3">
        <v>38343</v>
      </c>
      <c r="B1529" s="1">
        <v>0.87753472222222229</v>
      </c>
      <c r="C1529">
        <v>-55.89</v>
      </c>
      <c r="D1529">
        <v>-124.9</v>
      </c>
      <c r="E1529">
        <v>13.5</v>
      </c>
      <c r="F1529">
        <v>6</v>
      </c>
      <c r="G1529" t="s">
        <v>424</v>
      </c>
      <c r="H1529">
        <v>60</v>
      </c>
      <c r="I1529" t="s">
        <v>425</v>
      </c>
      <c r="J1529" t="s">
        <v>273</v>
      </c>
      <c r="K1529" t="s">
        <v>14</v>
      </c>
    </row>
    <row r="1530" spans="1:11" x14ac:dyDescent="0.2">
      <c r="A1530" s="3">
        <v>38339</v>
      </c>
      <c r="B1530" s="1">
        <v>0.28216435185185185</v>
      </c>
      <c r="C1530">
        <v>48.83</v>
      </c>
      <c r="D1530">
        <v>156.28</v>
      </c>
      <c r="E1530">
        <v>11</v>
      </c>
      <c r="F1530">
        <v>6.2</v>
      </c>
      <c r="G1530" t="s">
        <v>424</v>
      </c>
      <c r="H1530">
        <v>822</v>
      </c>
      <c r="I1530" t="s">
        <v>425</v>
      </c>
      <c r="J1530" t="s">
        <v>323</v>
      </c>
      <c r="K1530" t="s">
        <v>14</v>
      </c>
    </row>
    <row r="1531" spans="1:11" x14ac:dyDescent="0.2">
      <c r="A1531" s="3">
        <v>38335</v>
      </c>
      <c r="B1531" s="1">
        <v>0.97237268518518516</v>
      </c>
      <c r="C1531">
        <v>18.93</v>
      </c>
      <c r="D1531">
        <v>-81.38</v>
      </c>
      <c r="E1531">
        <v>13</v>
      </c>
      <c r="F1531">
        <v>6.8</v>
      </c>
      <c r="G1531" t="s">
        <v>424</v>
      </c>
      <c r="H1531">
        <v>953</v>
      </c>
      <c r="I1531" t="s">
        <v>425</v>
      </c>
      <c r="J1531" t="s">
        <v>469</v>
      </c>
      <c r="K1531" t="s">
        <v>14</v>
      </c>
    </row>
    <row r="1532" spans="1:11" x14ac:dyDescent="0.2">
      <c r="A1532" s="3">
        <v>38327</v>
      </c>
      <c r="B1532" s="1">
        <v>0.68505787037037036</v>
      </c>
      <c r="C1532">
        <v>-18.54</v>
      </c>
      <c r="D1532">
        <v>-177.97</v>
      </c>
      <c r="E1532">
        <v>443.5</v>
      </c>
      <c r="F1532">
        <v>6.1</v>
      </c>
      <c r="G1532" t="s">
        <v>424</v>
      </c>
      <c r="H1532">
        <v>425</v>
      </c>
      <c r="I1532" t="s">
        <v>425</v>
      </c>
      <c r="J1532" t="s">
        <v>51</v>
      </c>
      <c r="K1532" t="s">
        <v>14</v>
      </c>
    </row>
    <row r="1533" spans="1:11" x14ac:dyDescent="0.2">
      <c r="A1533" s="3">
        <v>38327</v>
      </c>
      <c r="B1533" s="1">
        <v>0.59387731481481476</v>
      </c>
      <c r="C1533">
        <v>42.89</v>
      </c>
      <c r="D1533">
        <v>145.22999999999999</v>
      </c>
      <c r="E1533">
        <v>35</v>
      </c>
      <c r="F1533">
        <v>6.7</v>
      </c>
      <c r="G1533" t="s">
        <v>424</v>
      </c>
      <c r="H1533">
        <v>999</v>
      </c>
      <c r="I1533" t="s">
        <v>425</v>
      </c>
      <c r="J1533" t="s">
        <v>270</v>
      </c>
      <c r="K1533" t="s">
        <v>14</v>
      </c>
    </row>
    <row r="1534" spans="1:11" x14ac:dyDescent="0.2">
      <c r="A1534" s="3">
        <v>38319</v>
      </c>
      <c r="B1534" s="1">
        <v>0.77238425925925924</v>
      </c>
      <c r="C1534">
        <v>43.02</v>
      </c>
      <c r="D1534">
        <v>145.15</v>
      </c>
      <c r="E1534">
        <v>39</v>
      </c>
      <c r="F1534">
        <v>7</v>
      </c>
      <c r="G1534" t="s">
        <v>424</v>
      </c>
      <c r="H1534">
        <v>999</v>
      </c>
      <c r="I1534" t="s">
        <v>425</v>
      </c>
      <c r="J1534" t="s">
        <v>270</v>
      </c>
      <c r="K1534" t="s">
        <v>14</v>
      </c>
    </row>
    <row r="1535" spans="1:11" x14ac:dyDescent="0.2">
      <c r="A1535" s="3">
        <v>38319</v>
      </c>
      <c r="B1535" s="1">
        <v>0.31718750000000001</v>
      </c>
      <c r="C1535">
        <v>-3.68</v>
      </c>
      <c r="D1535">
        <v>135.46</v>
      </c>
      <c r="E1535">
        <v>21</v>
      </c>
      <c r="F1535">
        <v>6.1</v>
      </c>
      <c r="G1535" t="s">
        <v>424</v>
      </c>
      <c r="H1535">
        <v>296</v>
      </c>
      <c r="I1535" t="s">
        <v>425</v>
      </c>
      <c r="J1535" t="s">
        <v>214</v>
      </c>
      <c r="K1535" t="s">
        <v>14</v>
      </c>
    </row>
    <row r="1536" spans="1:11" x14ac:dyDescent="0.2">
      <c r="A1536" s="3">
        <v>38319</v>
      </c>
      <c r="B1536" s="1">
        <v>0.10776620370370371</v>
      </c>
      <c r="C1536">
        <v>-26.55</v>
      </c>
      <c r="D1536">
        <v>-113.91</v>
      </c>
      <c r="E1536">
        <v>1.9</v>
      </c>
      <c r="F1536">
        <v>6.6</v>
      </c>
      <c r="G1536" t="s">
        <v>424</v>
      </c>
      <c r="H1536">
        <v>361</v>
      </c>
      <c r="I1536" t="s">
        <v>425</v>
      </c>
      <c r="J1536" t="s">
        <v>57</v>
      </c>
      <c r="K1536" t="s">
        <v>14</v>
      </c>
    </row>
    <row r="1537" spans="1:11" x14ac:dyDescent="0.2">
      <c r="A1537" s="3">
        <v>38317</v>
      </c>
      <c r="B1537" s="1">
        <v>0.10075231481481482</v>
      </c>
      <c r="C1537">
        <v>-3.61</v>
      </c>
      <c r="D1537">
        <v>135.41999999999999</v>
      </c>
      <c r="E1537">
        <v>24</v>
      </c>
      <c r="F1537">
        <v>7.1</v>
      </c>
      <c r="G1537" t="s">
        <v>424</v>
      </c>
      <c r="H1537">
        <v>517</v>
      </c>
      <c r="I1537" t="s">
        <v>425</v>
      </c>
      <c r="J1537" t="s">
        <v>214</v>
      </c>
      <c r="K1537" t="s">
        <v>14</v>
      </c>
    </row>
    <row r="1538" spans="1:11" x14ac:dyDescent="0.2">
      <c r="A1538" s="3">
        <v>38313</v>
      </c>
      <c r="B1538" s="1">
        <v>0.85168981481481476</v>
      </c>
      <c r="C1538">
        <v>-46.7</v>
      </c>
      <c r="D1538">
        <v>164.82</v>
      </c>
      <c r="E1538">
        <v>24</v>
      </c>
      <c r="F1538">
        <v>7.1</v>
      </c>
      <c r="G1538" t="s">
        <v>424</v>
      </c>
      <c r="H1538">
        <v>795</v>
      </c>
      <c r="I1538" t="s">
        <v>425</v>
      </c>
      <c r="J1538" t="s">
        <v>368</v>
      </c>
      <c r="K1538" t="s">
        <v>14</v>
      </c>
    </row>
    <row r="1539" spans="1:11" x14ac:dyDescent="0.2">
      <c r="A1539" s="3">
        <v>38312</v>
      </c>
      <c r="B1539" s="1">
        <v>0.48688657407407404</v>
      </c>
      <c r="C1539">
        <v>15.67</v>
      </c>
      <c r="D1539">
        <v>-61.71</v>
      </c>
      <c r="E1539">
        <v>14</v>
      </c>
      <c r="F1539">
        <v>6.3</v>
      </c>
      <c r="G1539" t="s">
        <v>424</v>
      </c>
      <c r="H1539">
        <v>999</v>
      </c>
      <c r="I1539" t="s">
        <v>425</v>
      </c>
      <c r="J1539" t="s">
        <v>470</v>
      </c>
      <c r="K1539" t="s">
        <v>14</v>
      </c>
    </row>
    <row r="1540" spans="1:11" x14ac:dyDescent="0.2">
      <c r="A1540" s="3">
        <v>38311</v>
      </c>
      <c r="B1540" s="1">
        <v>0.91788194444444438</v>
      </c>
      <c r="C1540">
        <v>13.38</v>
      </c>
      <c r="D1540">
        <v>-90.14</v>
      </c>
      <c r="E1540">
        <v>41</v>
      </c>
      <c r="F1540">
        <v>6.3</v>
      </c>
      <c r="G1540" t="s">
        <v>424</v>
      </c>
      <c r="H1540">
        <v>560</v>
      </c>
      <c r="I1540" t="s">
        <v>425</v>
      </c>
      <c r="J1540" t="s">
        <v>471</v>
      </c>
      <c r="K1540" t="s">
        <v>14</v>
      </c>
    </row>
    <row r="1541" spans="1:11" x14ac:dyDescent="0.2">
      <c r="A1541" s="3">
        <v>38311</v>
      </c>
      <c r="B1541" s="1">
        <v>0.33844907407407404</v>
      </c>
      <c r="C1541">
        <v>9.58</v>
      </c>
      <c r="D1541">
        <v>-84.13</v>
      </c>
      <c r="E1541">
        <v>16</v>
      </c>
      <c r="F1541">
        <v>6.4</v>
      </c>
      <c r="G1541" t="s">
        <v>424</v>
      </c>
      <c r="H1541">
        <v>735</v>
      </c>
      <c r="I1541" t="s">
        <v>425</v>
      </c>
      <c r="J1541" t="s">
        <v>206</v>
      </c>
      <c r="K1541" t="s">
        <v>14</v>
      </c>
    </row>
    <row r="1542" spans="1:11" x14ac:dyDescent="0.2">
      <c r="A1542" s="3">
        <v>38308</v>
      </c>
      <c r="B1542" s="1">
        <v>0.88138888888888889</v>
      </c>
      <c r="C1542">
        <v>-20.07</v>
      </c>
      <c r="D1542">
        <v>-178.62</v>
      </c>
      <c r="E1542">
        <v>618.9</v>
      </c>
      <c r="F1542">
        <v>6.5</v>
      </c>
      <c r="G1542" t="s">
        <v>424</v>
      </c>
      <c r="H1542">
        <v>680</v>
      </c>
      <c r="I1542" t="s">
        <v>425</v>
      </c>
      <c r="J1542" t="s">
        <v>51</v>
      </c>
      <c r="K1542" t="s">
        <v>14</v>
      </c>
    </row>
    <row r="1543" spans="1:11" x14ac:dyDescent="0.2">
      <c r="A1543" s="3">
        <v>38307</v>
      </c>
      <c r="B1543" s="1">
        <v>0.4214236111111111</v>
      </c>
      <c r="C1543">
        <v>-5.61</v>
      </c>
      <c r="D1543">
        <v>151.51</v>
      </c>
      <c r="E1543">
        <v>32</v>
      </c>
      <c r="F1543">
        <v>6.1</v>
      </c>
      <c r="G1543" t="s">
        <v>424</v>
      </c>
      <c r="H1543">
        <v>482</v>
      </c>
      <c r="I1543" t="s">
        <v>425</v>
      </c>
      <c r="J1543" t="s">
        <v>194</v>
      </c>
      <c r="K1543" t="s">
        <v>14</v>
      </c>
    </row>
    <row r="1544" spans="1:11" x14ac:dyDescent="0.2">
      <c r="A1544" s="3">
        <v>38306</v>
      </c>
      <c r="B1544" s="1">
        <v>0.37981481481481483</v>
      </c>
      <c r="C1544">
        <v>4.72</v>
      </c>
      <c r="D1544">
        <v>-77.47</v>
      </c>
      <c r="E1544">
        <v>15</v>
      </c>
      <c r="F1544">
        <v>7.2</v>
      </c>
      <c r="G1544" t="s">
        <v>424</v>
      </c>
      <c r="H1544">
        <v>999</v>
      </c>
      <c r="I1544" t="s">
        <v>425</v>
      </c>
      <c r="J1544" t="s">
        <v>426</v>
      </c>
      <c r="K1544" t="s">
        <v>14</v>
      </c>
    </row>
    <row r="1545" spans="1:11" x14ac:dyDescent="0.2">
      <c r="A1545" s="3">
        <v>38303</v>
      </c>
      <c r="B1545" s="1">
        <v>0.2751851851851852</v>
      </c>
      <c r="C1545">
        <v>-26.69</v>
      </c>
      <c r="D1545">
        <v>-63.29</v>
      </c>
      <c r="E1545">
        <v>569</v>
      </c>
      <c r="F1545">
        <v>6</v>
      </c>
      <c r="G1545" t="s">
        <v>424</v>
      </c>
      <c r="H1545">
        <v>718</v>
      </c>
      <c r="I1545" t="s">
        <v>425</v>
      </c>
      <c r="J1545" t="s">
        <v>236</v>
      </c>
      <c r="K1545" t="s">
        <v>14</v>
      </c>
    </row>
    <row r="1546" spans="1:11" x14ac:dyDescent="0.2">
      <c r="A1546" s="3">
        <v>38302</v>
      </c>
      <c r="B1546" s="1">
        <v>0.95124999999999993</v>
      </c>
      <c r="C1546">
        <v>-8.2550000000000008</v>
      </c>
      <c r="D1546">
        <v>124.93</v>
      </c>
      <c r="E1546">
        <v>10</v>
      </c>
      <c r="F1546">
        <v>6.4</v>
      </c>
      <c r="G1546" t="s">
        <v>304</v>
      </c>
      <c r="H1546">
        <v>146</v>
      </c>
      <c r="I1546" t="s">
        <v>182</v>
      </c>
      <c r="J1546" t="s">
        <v>472</v>
      </c>
      <c r="K1546" t="s">
        <v>14</v>
      </c>
    </row>
    <row r="1547" spans="1:11" x14ac:dyDescent="0.2">
      <c r="A1547" s="3">
        <v>38302</v>
      </c>
      <c r="B1547" s="1">
        <v>0.89353009259259253</v>
      </c>
      <c r="C1547">
        <v>-8.18</v>
      </c>
      <c r="D1547">
        <v>124.71</v>
      </c>
      <c r="E1547">
        <v>13</v>
      </c>
      <c r="F1547">
        <v>7.5</v>
      </c>
      <c r="G1547" t="s">
        <v>424</v>
      </c>
      <c r="H1547">
        <v>524</v>
      </c>
      <c r="I1547" t="s">
        <v>425</v>
      </c>
      <c r="J1547" t="s">
        <v>472</v>
      </c>
      <c r="K1547" t="s">
        <v>14</v>
      </c>
    </row>
    <row r="1548" spans="1:11" x14ac:dyDescent="0.2">
      <c r="A1548" s="3">
        <v>38302</v>
      </c>
      <c r="B1548" s="1">
        <v>0.73255787037037035</v>
      </c>
      <c r="C1548">
        <v>-11.17</v>
      </c>
      <c r="D1548">
        <v>162.26</v>
      </c>
      <c r="E1548">
        <v>20</v>
      </c>
      <c r="F1548">
        <v>6.6</v>
      </c>
      <c r="G1548" t="s">
        <v>424</v>
      </c>
      <c r="H1548">
        <v>414</v>
      </c>
      <c r="I1548" t="s">
        <v>425</v>
      </c>
      <c r="J1548" t="s">
        <v>225</v>
      </c>
      <c r="K1548" t="s">
        <v>14</v>
      </c>
    </row>
    <row r="1549" spans="1:11" x14ac:dyDescent="0.2">
      <c r="A1549" s="3">
        <v>38302</v>
      </c>
      <c r="B1549" s="1">
        <v>0.41859953703703701</v>
      </c>
      <c r="C1549">
        <v>42.16</v>
      </c>
      <c r="D1549">
        <v>144.33000000000001</v>
      </c>
      <c r="E1549">
        <v>34</v>
      </c>
      <c r="F1549">
        <v>6.1</v>
      </c>
      <c r="G1549" t="s">
        <v>424</v>
      </c>
      <c r="H1549">
        <v>999</v>
      </c>
      <c r="I1549" t="s">
        <v>425</v>
      </c>
      <c r="J1549" t="s">
        <v>270</v>
      </c>
      <c r="K1549" t="s">
        <v>14</v>
      </c>
    </row>
    <row r="1550" spans="1:11" x14ac:dyDescent="0.2">
      <c r="A1550" s="3">
        <v>38300</v>
      </c>
      <c r="B1550" s="1">
        <v>0.99887731481481479</v>
      </c>
      <c r="C1550">
        <v>-11.14</v>
      </c>
      <c r="D1550">
        <v>163.79</v>
      </c>
      <c r="E1550">
        <v>9.9</v>
      </c>
      <c r="F1550">
        <v>6.9</v>
      </c>
      <c r="G1550" t="s">
        <v>424</v>
      </c>
      <c r="H1550">
        <v>713</v>
      </c>
      <c r="I1550" t="s">
        <v>425</v>
      </c>
      <c r="J1550" t="s">
        <v>225</v>
      </c>
      <c r="K1550" t="s">
        <v>14</v>
      </c>
    </row>
    <row r="1551" spans="1:11" x14ac:dyDescent="0.2">
      <c r="A1551" s="3">
        <v>38299</v>
      </c>
      <c r="B1551" s="1">
        <v>0.66320601851851857</v>
      </c>
      <c r="C1551">
        <v>24.07</v>
      </c>
      <c r="D1551">
        <v>122.53</v>
      </c>
      <c r="E1551">
        <v>30.8</v>
      </c>
      <c r="F1551">
        <v>6.3</v>
      </c>
      <c r="G1551" t="s">
        <v>424</v>
      </c>
      <c r="H1551">
        <v>845</v>
      </c>
      <c r="I1551" t="s">
        <v>425</v>
      </c>
      <c r="J1551" t="s">
        <v>370</v>
      </c>
      <c r="K1551" t="s">
        <v>14</v>
      </c>
    </row>
    <row r="1552" spans="1:11" x14ac:dyDescent="0.2">
      <c r="A1552" s="3">
        <v>38298</v>
      </c>
      <c r="B1552" s="1">
        <v>8.5023148148148153E-2</v>
      </c>
      <c r="C1552">
        <v>47.87</v>
      </c>
      <c r="D1552">
        <v>144.47999999999999</v>
      </c>
      <c r="E1552">
        <v>480.1</v>
      </c>
      <c r="F1552">
        <v>6.1</v>
      </c>
      <c r="G1552" t="s">
        <v>424</v>
      </c>
      <c r="H1552">
        <v>999</v>
      </c>
      <c r="I1552" t="s">
        <v>425</v>
      </c>
      <c r="J1552" t="s">
        <v>72</v>
      </c>
      <c r="K1552" t="s">
        <v>14</v>
      </c>
    </row>
    <row r="1553" spans="1:11" x14ac:dyDescent="0.2">
      <c r="A1553" s="3">
        <v>38293</v>
      </c>
      <c r="B1553" s="1">
        <v>0.41818287037037033</v>
      </c>
      <c r="C1553">
        <v>49.17</v>
      </c>
      <c r="D1553">
        <v>-128.94</v>
      </c>
      <c r="E1553">
        <v>6.8</v>
      </c>
      <c r="F1553">
        <v>6.6</v>
      </c>
      <c r="G1553" t="s">
        <v>424</v>
      </c>
      <c r="H1553">
        <v>588</v>
      </c>
      <c r="I1553" t="s">
        <v>425</v>
      </c>
      <c r="J1553" t="s">
        <v>203</v>
      </c>
      <c r="K1553" t="s">
        <v>14</v>
      </c>
    </row>
    <row r="1554" spans="1:11" x14ac:dyDescent="0.2">
      <c r="A1554" s="3">
        <v>38286</v>
      </c>
      <c r="B1554" s="1">
        <v>0.95355324074074066</v>
      </c>
      <c r="C1554">
        <v>-57.08</v>
      </c>
      <c r="D1554">
        <v>-24.75</v>
      </c>
      <c r="E1554">
        <v>11.2</v>
      </c>
      <c r="F1554">
        <v>6.2</v>
      </c>
      <c r="G1554" t="s">
        <v>424</v>
      </c>
      <c r="H1554">
        <v>154</v>
      </c>
      <c r="I1554" t="s">
        <v>425</v>
      </c>
      <c r="J1554" t="s">
        <v>265</v>
      </c>
      <c r="K1554" t="s">
        <v>14</v>
      </c>
    </row>
    <row r="1555" spans="1:11" x14ac:dyDescent="0.2">
      <c r="A1555" s="3">
        <v>38286</v>
      </c>
      <c r="B1555" s="1">
        <v>0.86678240740740742</v>
      </c>
      <c r="C1555">
        <v>-57.067</v>
      </c>
      <c r="D1555">
        <v>-24.829000000000001</v>
      </c>
      <c r="E1555">
        <v>10</v>
      </c>
      <c r="F1555">
        <v>6</v>
      </c>
      <c r="G1555" t="s">
        <v>19</v>
      </c>
      <c r="H1555">
        <v>85</v>
      </c>
      <c r="I1555" t="s">
        <v>182</v>
      </c>
      <c r="J1555" t="s">
        <v>265</v>
      </c>
      <c r="K1555" t="s">
        <v>14</v>
      </c>
    </row>
    <row r="1556" spans="1:11" x14ac:dyDescent="0.2">
      <c r="A1556" s="3">
        <v>38283</v>
      </c>
      <c r="B1556" s="1">
        <v>0.3986689814814815</v>
      </c>
      <c r="C1556">
        <v>37.340000000000003</v>
      </c>
      <c r="D1556">
        <v>138.88</v>
      </c>
      <c r="E1556">
        <v>16.2</v>
      </c>
      <c r="F1556">
        <v>6.3</v>
      </c>
      <c r="G1556" t="s">
        <v>424</v>
      </c>
      <c r="H1556">
        <v>975</v>
      </c>
      <c r="I1556" t="s">
        <v>425</v>
      </c>
      <c r="J1556" t="s">
        <v>303</v>
      </c>
      <c r="K1556" t="s">
        <v>14</v>
      </c>
    </row>
    <row r="1557" spans="1:11" x14ac:dyDescent="0.2">
      <c r="A1557" s="3">
        <v>38283</v>
      </c>
      <c r="B1557" s="1">
        <v>0.37722222222222218</v>
      </c>
      <c r="C1557">
        <v>37.340000000000003</v>
      </c>
      <c r="D1557">
        <v>138.87</v>
      </c>
      <c r="E1557">
        <v>13.6</v>
      </c>
      <c r="F1557">
        <v>6.1</v>
      </c>
      <c r="G1557" t="s">
        <v>424</v>
      </c>
      <c r="H1557">
        <v>917</v>
      </c>
      <c r="I1557" t="s">
        <v>425</v>
      </c>
      <c r="J1557" t="s">
        <v>303</v>
      </c>
      <c r="K1557" t="s">
        <v>14</v>
      </c>
    </row>
    <row r="1558" spans="1:11" x14ac:dyDescent="0.2">
      <c r="A1558" s="3">
        <v>38283</v>
      </c>
      <c r="B1558" s="1">
        <v>0.37222222222222223</v>
      </c>
      <c r="C1558">
        <v>37.26</v>
      </c>
      <c r="D1558">
        <v>138.79</v>
      </c>
      <c r="E1558">
        <v>16</v>
      </c>
      <c r="F1558">
        <v>6.6</v>
      </c>
      <c r="G1558" t="s">
        <v>424</v>
      </c>
      <c r="H1558">
        <v>999</v>
      </c>
      <c r="I1558" t="s">
        <v>425</v>
      </c>
      <c r="J1558" t="s">
        <v>303</v>
      </c>
      <c r="K1558" t="s">
        <v>14</v>
      </c>
    </row>
    <row r="1559" spans="1:11" x14ac:dyDescent="0.2">
      <c r="A1559" s="3">
        <v>38280</v>
      </c>
      <c r="B1559" s="1">
        <v>0.77251157407407411</v>
      </c>
      <c r="C1559">
        <v>-14.04</v>
      </c>
      <c r="D1559">
        <v>166.66</v>
      </c>
      <c r="E1559">
        <v>66.099999999999994</v>
      </c>
      <c r="F1559">
        <v>6</v>
      </c>
      <c r="G1559" t="s">
        <v>424</v>
      </c>
      <c r="H1559">
        <v>326</v>
      </c>
      <c r="I1559" t="s">
        <v>425</v>
      </c>
      <c r="J1559" t="s">
        <v>185</v>
      </c>
      <c r="K1559" t="s">
        <v>14</v>
      </c>
    </row>
    <row r="1560" spans="1:11" x14ac:dyDescent="0.2">
      <c r="A1560" s="3">
        <v>38275</v>
      </c>
      <c r="B1560" s="1">
        <v>0.17280092592592591</v>
      </c>
      <c r="C1560">
        <v>24.56</v>
      </c>
      <c r="D1560">
        <v>122.74</v>
      </c>
      <c r="E1560">
        <v>94</v>
      </c>
      <c r="F1560">
        <v>6.6</v>
      </c>
      <c r="G1560" t="s">
        <v>424</v>
      </c>
      <c r="H1560">
        <v>999</v>
      </c>
      <c r="I1560" t="s">
        <v>425</v>
      </c>
      <c r="J1560" t="s">
        <v>370</v>
      </c>
      <c r="K1560" t="s">
        <v>14</v>
      </c>
    </row>
    <row r="1561" spans="1:11" x14ac:dyDescent="0.2">
      <c r="A1561" s="3">
        <v>38269</v>
      </c>
      <c r="B1561" s="1">
        <v>0.89366898148148144</v>
      </c>
      <c r="C1561">
        <v>11.4</v>
      </c>
      <c r="D1561">
        <v>-86.7</v>
      </c>
      <c r="E1561">
        <v>35</v>
      </c>
      <c r="F1561">
        <v>6.9</v>
      </c>
      <c r="G1561" t="s">
        <v>424</v>
      </c>
      <c r="H1561">
        <v>697</v>
      </c>
      <c r="I1561" t="s">
        <v>425</v>
      </c>
      <c r="J1561" t="s">
        <v>457</v>
      </c>
      <c r="K1561" t="s">
        <v>14</v>
      </c>
    </row>
    <row r="1562" spans="1:11" x14ac:dyDescent="0.2">
      <c r="A1562" s="3">
        <v>38268</v>
      </c>
      <c r="B1562" s="1">
        <v>0.60840277777777774</v>
      </c>
      <c r="C1562">
        <v>13.89</v>
      </c>
      <c r="D1562">
        <v>120.54</v>
      </c>
      <c r="E1562">
        <v>105</v>
      </c>
      <c r="F1562">
        <v>6.4</v>
      </c>
      <c r="G1562" t="s">
        <v>424</v>
      </c>
      <c r="H1562">
        <v>860</v>
      </c>
      <c r="I1562" t="s">
        <v>425</v>
      </c>
      <c r="J1562" t="s">
        <v>339</v>
      </c>
      <c r="K1562" t="s">
        <v>14</v>
      </c>
    </row>
    <row r="1563" spans="1:11" x14ac:dyDescent="0.2">
      <c r="A1563" s="3">
        <v>38268</v>
      </c>
      <c r="B1563" s="1">
        <v>0.35269675925925931</v>
      </c>
      <c r="C1563">
        <v>-10.93</v>
      </c>
      <c r="D1563">
        <v>162.19999999999999</v>
      </c>
      <c r="E1563">
        <v>36</v>
      </c>
      <c r="F1563">
        <v>6.7</v>
      </c>
      <c r="G1563" t="s">
        <v>424</v>
      </c>
      <c r="H1563">
        <v>922</v>
      </c>
      <c r="I1563" t="s">
        <v>425</v>
      </c>
      <c r="J1563" t="s">
        <v>225</v>
      </c>
      <c r="K1563" t="s">
        <v>14</v>
      </c>
    </row>
    <row r="1564" spans="1:11" x14ac:dyDescent="0.2">
      <c r="A1564" s="3">
        <v>38266</v>
      </c>
      <c r="B1564" s="1">
        <v>0.93815972222222221</v>
      </c>
      <c r="C1564">
        <v>-0.73</v>
      </c>
      <c r="D1564">
        <v>134.49</v>
      </c>
      <c r="E1564">
        <v>15</v>
      </c>
      <c r="F1564">
        <v>6.1</v>
      </c>
      <c r="G1564" t="s">
        <v>424</v>
      </c>
      <c r="H1564">
        <v>277</v>
      </c>
      <c r="I1564" t="s">
        <v>425</v>
      </c>
      <c r="J1564" t="s">
        <v>245</v>
      </c>
      <c r="K1564" t="s">
        <v>14</v>
      </c>
    </row>
    <row r="1565" spans="1:11" x14ac:dyDescent="0.2">
      <c r="A1565" s="3">
        <v>38264</v>
      </c>
      <c r="B1565" s="1">
        <v>0.80596064814814816</v>
      </c>
      <c r="C1565">
        <v>14.6</v>
      </c>
      <c r="D1565">
        <v>147.09</v>
      </c>
      <c r="E1565">
        <v>9</v>
      </c>
      <c r="F1565">
        <v>6</v>
      </c>
      <c r="G1565" t="s">
        <v>424</v>
      </c>
      <c r="H1565">
        <v>434</v>
      </c>
      <c r="I1565" t="s">
        <v>425</v>
      </c>
      <c r="J1565" t="s">
        <v>70</v>
      </c>
      <c r="K1565" t="s">
        <v>14</v>
      </c>
    </row>
    <row r="1566" spans="1:11" x14ac:dyDescent="0.2">
      <c r="A1566" s="3">
        <v>38258</v>
      </c>
      <c r="B1566" s="1">
        <v>0.71902777777777782</v>
      </c>
      <c r="C1566">
        <v>35.818199999999997</v>
      </c>
      <c r="D1566">
        <v>-120.366</v>
      </c>
      <c r="E1566">
        <v>8.6</v>
      </c>
      <c r="F1566">
        <v>6</v>
      </c>
      <c r="G1566" t="s">
        <v>23</v>
      </c>
      <c r="I1566" t="s">
        <v>24</v>
      </c>
      <c r="J1566" t="s">
        <v>473</v>
      </c>
      <c r="K1566" t="s">
        <v>14</v>
      </c>
    </row>
    <row r="1567" spans="1:11" x14ac:dyDescent="0.2">
      <c r="A1567" s="3">
        <v>38258</v>
      </c>
      <c r="B1567" s="1">
        <v>0.71902777777777782</v>
      </c>
      <c r="C1567">
        <v>35.75</v>
      </c>
      <c r="D1567">
        <v>-120.32</v>
      </c>
      <c r="E1567">
        <v>4.8</v>
      </c>
      <c r="F1567">
        <v>6</v>
      </c>
      <c r="I1567" t="s">
        <v>474</v>
      </c>
      <c r="J1567" t="s">
        <v>475</v>
      </c>
      <c r="K1567" t="s">
        <v>14</v>
      </c>
    </row>
    <row r="1568" spans="1:11" x14ac:dyDescent="0.2">
      <c r="A1568" s="3">
        <v>38258</v>
      </c>
      <c r="B1568" s="1">
        <v>0.64578703703703699</v>
      </c>
      <c r="C1568">
        <v>-52.39</v>
      </c>
      <c r="D1568">
        <v>28.1</v>
      </c>
      <c r="E1568">
        <v>22.2</v>
      </c>
      <c r="F1568">
        <v>6.3</v>
      </c>
      <c r="G1568" t="s">
        <v>424</v>
      </c>
      <c r="H1568">
        <v>423</v>
      </c>
      <c r="I1568" t="s">
        <v>425</v>
      </c>
      <c r="J1568" t="s">
        <v>476</v>
      </c>
      <c r="K1568" t="s">
        <v>14</v>
      </c>
    </row>
    <row r="1569" spans="1:11" x14ac:dyDescent="0.2">
      <c r="A1569" s="3">
        <v>38249</v>
      </c>
      <c r="B1569" s="1">
        <v>0.85143518518518524</v>
      </c>
      <c r="C1569">
        <v>52.23</v>
      </c>
      <c r="D1569">
        <v>174.07</v>
      </c>
      <c r="E1569">
        <v>25</v>
      </c>
      <c r="F1569">
        <v>6.2</v>
      </c>
      <c r="G1569" t="s">
        <v>424</v>
      </c>
      <c r="H1569">
        <v>999</v>
      </c>
      <c r="I1569" t="s">
        <v>425</v>
      </c>
      <c r="J1569" t="s">
        <v>188</v>
      </c>
      <c r="K1569" t="s">
        <v>14</v>
      </c>
    </row>
    <row r="1570" spans="1:11" x14ac:dyDescent="0.2">
      <c r="A1570" s="3">
        <v>38241</v>
      </c>
      <c r="B1570" s="1">
        <v>0.9115509259259259</v>
      </c>
      <c r="C1570">
        <v>-58.01</v>
      </c>
      <c r="D1570">
        <v>-25.41</v>
      </c>
      <c r="E1570">
        <v>61.7</v>
      </c>
      <c r="F1570">
        <v>6.1</v>
      </c>
      <c r="G1570" t="s">
        <v>424</v>
      </c>
      <c r="H1570">
        <v>375</v>
      </c>
      <c r="I1570" t="s">
        <v>425</v>
      </c>
      <c r="J1570" t="s">
        <v>265</v>
      </c>
      <c r="K1570" t="s">
        <v>14</v>
      </c>
    </row>
    <row r="1571" spans="1:11" x14ac:dyDescent="0.2">
      <c r="A1571" s="3">
        <v>38238</v>
      </c>
      <c r="B1571" s="1">
        <v>0.62387731481481479</v>
      </c>
      <c r="C1571">
        <v>33.19</v>
      </c>
      <c r="D1571">
        <v>137.22999999999999</v>
      </c>
      <c r="E1571">
        <v>7</v>
      </c>
      <c r="F1571">
        <v>6.1</v>
      </c>
      <c r="G1571" t="s">
        <v>424</v>
      </c>
      <c r="H1571">
        <v>970</v>
      </c>
      <c r="I1571" t="s">
        <v>425</v>
      </c>
      <c r="J1571" t="s">
        <v>367</v>
      </c>
      <c r="K1571" t="s">
        <v>14</v>
      </c>
    </row>
    <row r="1572" spans="1:11" x14ac:dyDescent="0.2">
      <c r="A1572" s="3">
        <v>38237</v>
      </c>
      <c r="B1572" s="1">
        <v>0.49518518518518517</v>
      </c>
      <c r="C1572">
        <v>-28.56</v>
      </c>
      <c r="D1572">
        <v>-65.84</v>
      </c>
      <c r="E1572">
        <v>13</v>
      </c>
      <c r="F1572">
        <v>6.1</v>
      </c>
      <c r="G1572" t="s">
        <v>424</v>
      </c>
      <c r="H1572">
        <v>541</v>
      </c>
      <c r="I1572" t="s">
        <v>425</v>
      </c>
      <c r="J1572" t="s">
        <v>477</v>
      </c>
      <c r="K1572" t="s">
        <v>14</v>
      </c>
    </row>
    <row r="1573" spans="1:11" x14ac:dyDescent="0.2">
      <c r="A1573" s="3">
        <v>38236</v>
      </c>
      <c r="B1573" s="1">
        <v>0.97887731481481488</v>
      </c>
      <c r="C1573">
        <v>33.22</v>
      </c>
      <c r="D1573">
        <v>137.29</v>
      </c>
      <c r="E1573">
        <v>13</v>
      </c>
      <c r="F1573">
        <v>6.6</v>
      </c>
      <c r="G1573" t="s">
        <v>424</v>
      </c>
      <c r="H1573">
        <v>999</v>
      </c>
      <c r="I1573" t="s">
        <v>425</v>
      </c>
      <c r="J1573" t="s">
        <v>367</v>
      </c>
      <c r="K1573" t="s">
        <v>14</v>
      </c>
    </row>
    <row r="1574" spans="1:11" x14ac:dyDescent="0.2">
      <c r="A1574" s="3">
        <v>38236</v>
      </c>
      <c r="B1574" s="1">
        <v>0.52990740740740738</v>
      </c>
      <c r="C1574">
        <v>-55.32</v>
      </c>
      <c r="D1574">
        <v>-29.08</v>
      </c>
      <c r="E1574">
        <v>45.2</v>
      </c>
      <c r="F1574">
        <v>6.8</v>
      </c>
      <c r="G1574" t="s">
        <v>424</v>
      </c>
      <c r="H1574">
        <v>405</v>
      </c>
      <c r="I1574" t="s">
        <v>425</v>
      </c>
      <c r="J1574" t="s">
        <v>265</v>
      </c>
      <c r="K1574" t="s">
        <v>14</v>
      </c>
    </row>
    <row r="1575" spans="1:11" x14ac:dyDescent="0.2">
      <c r="A1575" s="3">
        <v>38235</v>
      </c>
      <c r="B1575" s="1">
        <v>0.62313657407407408</v>
      </c>
      <c r="C1575">
        <v>33.200000000000003</v>
      </c>
      <c r="D1575">
        <v>137.09</v>
      </c>
      <c r="E1575">
        <v>14</v>
      </c>
      <c r="F1575">
        <v>7.4</v>
      </c>
      <c r="G1575" t="s">
        <v>424</v>
      </c>
      <c r="H1575">
        <v>999</v>
      </c>
      <c r="I1575" t="s">
        <v>425</v>
      </c>
      <c r="J1575" t="s">
        <v>367</v>
      </c>
      <c r="K1575" t="s">
        <v>14</v>
      </c>
    </row>
    <row r="1576" spans="1:11" x14ac:dyDescent="0.2">
      <c r="A1576" s="3">
        <v>38235</v>
      </c>
      <c r="B1576" s="1">
        <v>0.42160879629629627</v>
      </c>
      <c r="C1576">
        <v>33.08</v>
      </c>
      <c r="D1576">
        <v>136.69999999999999</v>
      </c>
      <c r="E1576">
        <v>15</v>
      </c>
      <c r="F1576">
        <v>7.2</v>
      </c>
      <c r="G1576" t="s">
        <v>424</v>
      </c>
      <c r="H1576">
        <v>999</v>
      </c>
      <c r="I1576" t="s">
        <v>425</v>
      </c>
      <c r="J1576" t="s">
        <v>478</v>
      </c>
      <c r="K1576" t="s">
        <v>14</v>
      </c>
    </row>
    <row r="1577" spans="1:11" x14ac:dyDescent="0.2">
      <c r="A1577" s="3">
        <v>38233</v>
      </c>
      <c r="B1577" s="1">
        <v>0.79499999999999993</v>
      </c>
      <c r="C1577">
        <v>-15.23</v>
      </c>
      <c r="D1577">
        <v>-173.27</v>
      </c>
      <c r="E1577">
        <v>12</v>
      </c>
      <c r="F1577">
        <v>6</v>
      </c>
      <c r="G1577" t="s">
        <v>424</v>
      </c>
      <c r="H1577">
        <v>246</v>
      </c>
      <c r="I1577" t="s">
        <v>425</v>
      </c>
      <c r="J1577" t="s">
        <v>243</v>
      </c>
      <c r="K1577" t="s">
        <v>14</v>
      </c>
    </row>
    <row r="1578" spans="1:11" x14ac:dyDescent="0.2">
      <c r="A1578" s="3">
        <v>38227</v>
      </c>
      <c r="B1578" s="1">
        <v>0.57049768518518518</v>
      </c>
      <c r="C1578">
        <v>-34.92</v>
      </c>
      <c r="D1578">
        <v>-70.459999999999994</v>
      </c>
      <c r="E1578">
        <v>20</v>
      </c>
      <c r="F1578">
        <v>6.5</v>
      </c>
      <c r="G1578" t="s">
        <v>424</v>
      </c>
      <c r="H1578">
        <v>477</v>
      </c>
      <c r="I1578" t="s">
        <v>425</v>
      </c>
      <c r="J1578" t="s">
        <v>340</v>
      </c>
      <c r="K1578" t="s">
        <v>14</v>
      </c>
    </row>
    <row r="1579" spans="1:11" x14ac:dyDescent="0.2">
      <c r="A1579" s="3">
        <v>38209</v>
      </c>
      <c r="B1579" s="1">
        <v>7.4675925925925923E-2</v>
      </c>
      <c r="C1579">
        <v>36.4</v>
      </c>
      <c r="D1579">
        <v>70.739999999999995</v>
      </c>
      <c r="E1579">
        <v>205.7</v>
      </c>
      <c r="F1579">
        <v>6</v>
      </c>
      <c r="G1579" t="s">
        <v>424</v>
      </c>
      <c r="H1579">
        <v>780</v>
      </c>
      <c r="I1579" t="s">
        <v>425</v>
      </c>
      <c r="J1579" t="s">
        <v>320</v>
      </c>
      <c r="K1579" t="s">
        <v>14</v>
      </c>
    </row>
    <row r="1580" spans="1:11" x14ac:dyDescent="0.2">
      <c r="A1580" s="3">
        <v>38200</v>
      </c>
      <c r="B1580" s="1">
        <v>0.79386574074074068</v>
      </c>
      <c r="C1580">
        <v>-63.61</v>
      </c>
      <c r="D1580">
        <v>-166.63</v>
      </c>
      <c r="E1580">
        <v>12</v>
      </c>
      <c r="F1580">
        <v>6</v>
      </c>
      <c r="G1580" t="s">
        <v>424</v>
      </c>
      <c r="H1580">
        <v>124</v>
      </c>
      <c r="I1580" t="s">
        <v>425</v>
      </c>
      <c r="J1580" t="s">
        <v>183</v>
      </c>
      <c r="K1580" t="s">
        <v>14</v>
      </c>
    </row>
    <row r="1581" spans="1:11" x14ac:dyDescent="0.2">
      <c r="A1581" s="3">
        <v>38196</v>
      </c>
      <c r="B1581" s="1">
        <v>0.16421296296296298</v>
      </c>
      <c r="C1581">
        <v>-0.5</v>
      </c>
      <c r="D1581">
        <v>133.08000000000001</v>
      </c>
      <c r="E1581">
        <v>13</v>
      </c>
      <c r="F1581">
        <v>6.5</v>
      </c>
      <c r="G1581" t="s">
        <v>424</v>
      </c>
      <c r="H1581">
        <v>387</v>
      </c>
      <c r="I1581" t="s">
        <v>425</v>
      </c>
      <c r="J1581" t="s">
        <v>245</v>
      </c>
      <c r="K1581" t="s">
        <v>14</v>
      </c>
    </row>
    <row r="1582" spans="1:11" x14ac:dyDescent="0.2">
      <c r="A1582" s="3">
        <v>38193</v>
      </c>
      <c r="B1582" s="1">
        <v>0.60784722222222221</v>
      </c>
      <c r="C1582">
        <v>-2.52</v>
      </c>
      <c r="D1582">
        <v>103.92</v>
      </c>
      <c r="E1582">
        <v>580.9</v>
      </c>
      <c r="F1582">
        <v>7.3</v>
      </c>
      <c r="G1582" t="s">
        <v>424</v>
      </c>
      <c r="H1582">
        <v>999</v>
      </c>
      <c r="I1582" t="s">
        <v>425</v>
      </c>
      <c r="J1582" t="s">
        <v>314</v>
      </c>
      <c r="K1582" t="s">
        <v>14</v>
      </c>
    </row>
    <row r="1583" spans="1:11" x14ac:dyDescent="0.2">
      <c r="A1583" s="3">
        <v>38190</v>
      </c>
      <c r="B1583" s="1">
        <v>0.40642361111111108</v>
      </c>
      <c r="C1583">
        <v>26.51</v>
      </c>
      <c r="D1583">
        <v>128.88999999999999</v>
      </c>
      <c r="E1583">
        <v>24</v>
      </c>
      <c r="F1583">
        <v>6</v>
      </c>
      <c r="G1583" t="s">
        <v>424</v>
      </c>
      <c r="H1583">
        <v>798</v>
      </c>
      <c r="I1583" t="s">
        <v>425</v>
      </c>
      <c r="J1583" t="s">
        <v>346</v>
      </c>
      <c r="K1583" t="s">
        <v>14</v>
      </c>
    </row>
    <row r="1584" spans="1:11" x14ac:dyDescent="0.2">
      <c r="A1584" s="3">
        <v>38187</v>
      </c>
      <c r="B1584" s="1">
        <v>0.33458333333333329</v>
      </c>
      <c r="C1584">
        <v>49.52</v>
      </c>
      <c r="D1584">
        <v>-127.09</v>
      </c>
      <c r="E1584">
        <v>16</v>
      </c>
      <c r="F1584">
        <v>6.3</v>
      </c>
      <c r="G1584" t="s">
        <v>424</v>
      </c>
      <c r="H1584">
        <v>615</v>
      </c>
      <c r="I1584" t="s">
        <v>425</v>
      </c>
      <c r="J1584" t="s">
        <v>203</v>
      </c>
      <c r="K1584" t="s">
        <v>14</v>
      </c>
    </row>
    <row r="1585" spans="1:11" x14ac:dyDescent="0.2">
      <c r="A1585" s="3">
        <v>38184</v>
      </c>
      <c r="B1585" s="1">
        <v>0.99881944444444448</v>
      </c>
      <c r="C1585">
        <v>-65.599999999999994</v>
      </c>
      <c r="D1585">
        <v>-179.51</v>
      </c>
      <c r="E1585">
        <v>2.2999999999999998</v>
      </c>
      <c r="F1585">
        <v>6.1</v>
      </c>
      <c r="G1585" t="s">
        <v>424</v>
      </c>
      <c r="H1585">
        <v>192</v>
      </c>
      <c r="I1585" t="s">
        <v>425</v>
      </c>
      <c r="J1585" t="s">
        <v>183</v>
      </c>
      <c r="K1585" t="s">
        <v>14</v>
      </c>
    </row>
    <row r="1586" spans="1:11" x14ac:dyDescent="0.2">
      <c r="A1586" s="3">
        <v>38183</v>
      </c>
      <c r="B1586" s="1">
        <v>0.18557870370370369</v>
      </c>
      <c r="C1586">
        <v>-17.655999999999999</v>
      </c>
      <c r="D1586">
        <v>-178.76</v>
      </c>
      <c r="E1586">
        <v>565.5</v>
      </c>
      <c r="F1586">
        <v>7.1</v>
      </c>
      <c r="G1586" t="s">
        <v>27</v>
      </c>
      <c r="H1586">
        <v>208</v>
      </c>
      <c r="I1586" t="s">
        <v>182</v>
      </c>
      <c r="J1586" t="s">
        <v>51</v>
      </c>
      <c r="K1586" t="s">
        <v>14</v>
      </c>
    </row>
    <row r="1587" spans="1:11" x14ac:dyDescent="0.2">
      <c r="A1587" s="3">
        <v>38183</v>
      </c>
      <c r="B1587" s="1">
        <v>0.18552083333333333</v>
      </c>
      <c r="C1587">
        <v>-17.829999999999998</v>
      </c>
      <c r="D1587">
        <v>-178.65</v>
      </c>
      <c r="E1587">
        <v>566</v>
      </c>
      <c r="F1587">
        <v>7</v>
      </c>
      <c r="G1587" t="s">
        <v>424</v>
      </c>
      <c r="H1587">
        <v>385</v>
      </c>
      <c r="I1587" t="s">
        <v>425</v>
      </c>
      <c r="J1587" t="s">
        <v>51</v>
      </c>
      <c r="K1587" t="s">
        <v>14</v>
      </c>
    </row>
    <row r="1588" spans="1:11" x14ac:dyDescent="0.2">
      <c r="A1588" s="3">
        <v>38179</v>
      </c>
      <c r="B1588" s="1">
        <v>0.99041666666666661</v>
      </c>
      <c r="C1588">
        <v>-20.23</v>
      </c>
      <c r="D1588">
        <v>-126.91</v>
      </c>
      <c r="E1588">
        <v>12</v>
      </c>
      <c r="F1588">
        <v>6.1</v>
      </c>
      <c r="G1588" t="s">
        <v>424</v>
      </c>
      <c r="H1588">
        <v>555</v>
      </c>
      <c r="I1588" t="s">
        <v>425</v>
      </c>
      <c r="J1588" t="s">
        <v>479</v>
      </c>
      <c r="K1588" t="s">
        <v>14</v>
      </c>
    </row>
    <row r="1589" spans="1:11" x14ac:dyDescent="0.2">
      <c r="A1589" s="3">
        <v>38179</v>
      </c>
      <c r="B1589" s="1">
        <v>0.96439814814814817</v>
      </c>
      <c r="C1589">
        <v>30.67</v>
      </c>
      <c r="D1589">
        <v>83.64</v>
      </c>
      <c r="E1589">
        <v>13</v>
      </c>
      <c r="F1589">
        <v>6.2</v>
      </c>
      <c r="G1589" t="s">
        <v>424</v>
      </c>
      <c r="H1589">
        <v>793</v>
      </c>
      <c r="I1589" t="s">
        <v>425</v>
      </c>
      <c r="J1589" t="s">
        <v>395</v>
      </c>
      <c r="K1589" t="s">
        <v>14</v>
      </c>
    </row>
    <row r="1590" spans="1:11" x14ac:dyDescent="0.2">
      <c r="A1590" s="3">
        <v>38176</v>
      </c>
      <c r="B1590" s="1">
        <v>0.43805555555555559</v>
      </c>
      <c r="C1590">
        <v>47.19</v>
      </c>
      <c r="D1590">
        <v>151.33000000000001</v>
      </c>
      <c r="E1590">
        <v>125</v>
      </c>
      <c r="F1590">
        <v>6.3</v>
      </c>
      <c r="G1590" t="s">
        <v>424</v>
      </c>
      <c r="H1590">
        <v>999</v>
      </c>
      <c r="I1590" t="s">
        <v>425</v>
      </c>
      <c r="J1590" t="s">
        <v>195</v>
      </c>
      <c r="K1590" t="s">
        <v>14</v>
      </c>
    </row>
    <row r="1591" spans="1:11" x14ac:dyDescent="0.2">
      <c r="A1591" s="3">
        <v>38169</v>
      </c>
      <c r="B1591" s="1">
        <v>0.19418981481481482</v>
      </c>
      <c r="C1591">
        <v>-49.59</v>
      </c>
      <c r="D1591">
        <v>163.76</v>
      </c>
      <c r="E1591">
        <v>12</v>
      </c>
      <c r="F1591">
        <v>6.2</v>
      </c>
      <c r="G1591" t="s">
        <v>424</v>
      </c>
      <c r="H1591">
        <v>52</v>
      </c>
      <c r="I1591" t="s">
        <v>425</v>
      </c>
      <c r="J1591" t="s">
        <v>411</v>
      </c>
      <c r="K1591" t="s">
        <v>14</v>
      </c>
    </row>
    <row r="1592" spans="1:11" x14ac:dyDescent="0.2">
      <c r="A1592" s="3">
        <v>38168</v>
      </c>
      <c r="B1592" s="1">
        <v>0.98431712962962958</v>
      </c>
      <c r="C1592">
        <v>0.68</v>
      </c>
      <c r="D1592">
        <v>124.69</v>
      </c>
      <c r="E1592">
        <v>91</v>
      </c>
      <c r="F1592">
        <v>6.2</v>
      </c>
      <c r="G1592" t="s">
        <v>424</v>
      </c>
      <c r="H1592">
        <v>563</v>
      </c>
      <c r="I1592" t="s">
        <v>425</v>
      </c>
      <c r="J1592" t="s">
        <v>268</v>
      </c>
      <c r="K1592" t="s">
        <v>14</v>
      </c>
    </row>
    <row r="1593" spans="1:11" x14ac:dyDescent="0.2">
      <c r="A1593" s="3">
        <v>38167</v>
      </c>
      <c r="B1593" s="1">
        <v>0.29270833333333335</v>
      </c>
      <c r="C1593">
        <v>10.68</v>
      </c>
      <c r="D1593">
        <v>-87.11</v>
      </c>
      <c r="E1593">
        <v>9</v>
      </c>
      <c r="F1593">
        <v>6.3</v>
      </c>
      <c r="G1593" t="s">
        <v>424</v>
      </c>
      <c r="H1593">
        <v>685</v>
      </c>
      <c r="I1593" t="s">
        <v>425</v>
      </c>
      <c r="J1593" t="s">
        <v>480</v>
      </c>
      <c r="K1593" t="s">
        <v>14</v>
      </c>
    </row>
    <row r="1594" spans="1:11" x14ac:dyDescent="0.2">
      <c r="A1594" s="3">
        <v>38166</v>
      </c>
      <c r="B1594" s="1">
        <v>0.4095717592592592</v>
      </c>
      <c r="C1594">
        <v>54.8</v>
      </c>
      <c r="D1594">
        <v>-134.54</v>
      </c>
      <c r="E1594">
        <v>16</v>
      </c>
      <c r="F1594">
        <v>6.8</v>
      </c>
      <c r="G1594" t="s">
        <v>424</v>
      </c>
      <c r="H1594">
        <v>903</v>
      </c>
      <c r="I1594" t="s">
        <v>425</v>
      </c>
      <c r="J1594" t="s">
        <v>416</v>
      </c>
      <c r="K1594" t="s">
        <v>14</v>
      </c>
    </row>
    <row r="1595" spans="1:11" x14ac:dyDescent="0.2">
      <c r="A1595" s="3">
        <v>38163</v>
      </c>
      <c r="B1595" s="1">
        <v>0.10773148148148148</v>
      </c>
      <c r="C1595">
        <v>-6.79</v>
      </c>
      <c r="D1595">
        <v>130.38</v>
      </c>
      <c r="E1595">
        <v>74</v>
      </c>
      <c r="F1595">
        <v>6.1</v>
      </c>
      <c r="G1595" t="s">
        <v>424</v>
      </c>
      <c r="H1595">
        <v>637</v>
      </c>
      <c r="I1595" t="s">
        <v>425</v>
      </c>
      <c r="J1595" t="s">
        <v>191</v>
      </c>
      <c r="K1595" t="s">
        <v>14</v>
      </c>
    </row>
    <row r="1596" spans="1:11" x14ac:dyDescent="0.2">
      <c r="A1596" s="3">
        <v>38148</v>
      </c>
      <c r="B1596" s="1">
        <v>0.63885416666666661</v>
      </c>
      <c r="C1596">
        <v>55.71</v>
      </c>
      <c r="D1596">
        <v>159.99</v>
      </c>
      <c r="E1596">
        <v>185</v>
      </c>
      <c r="F1596">
        <v>6.8</v>
      </c>
      <c r="G1596" t="s">
        <v>424</v>
      </c>
      <c r="H1596">
        <v>999</v>
      </c>
      <c r="I1596" t="s">
        <v>425</v>
      </c>
      <c r="J1596" t="s">
        <v>433</v>
      </c>
      <c r="K1596" t="s">
        <v>14</v>
      </c>
    </row>
    <row r="1597" spans="1:11" x14ac:dyDescent="0.2">
      <c r="A1597" s="3">
        <v>38147</v>
      </c>
      <c r="B1597" s="1">
        <v>0.95289351851851845</v>
      </c>
      <c r="C1597">
        <v>-51.65</v>
      </c>
      <c r="D1597">
        <v>139.63</v>
      </c>
      <c r="E1597">
        <v>19</v>
      </c>
      <c r="F1597">
        <v>6.4</v>
      </c>
      <c r="G1597" t="s">
        <v>424</v>
      </c>
      <c r="H1597">
        <v>244</v>
      </c>
      <c r="I1597" t="s">
        <v>425</v>
      </c>
      <c r="J1597" t="s">
        <v>239</v>
      </c>
      <c r="K1597" t="s">
        <v>14</v>
      </c>
    </row>
    <row r="1598" spans="1:11" x14ac:dyDescent="0.2">
      <c r="A1598" s="3">
        <v>38140</v>
      </c>
      <c r="B1598" s="1">
        <v>0.36847222222222226</v>
      </c>
      <c r="C1598">
        <v>-32.840000000000003</v>
      </c>
      <c r="D1598">
        <v>-179.19</v>
      </c>
      <c r="E1598">
        <v>36</v>
      </c>
      <c r="F1598">
        <v>6.1</v>
      </c>
      <c r="G1598" t="s">
        <v>424</v>
      </c>
      <c r="H1598">
        <v>547</v>
      </c>
      <c r="I1598" t="s">
        <v>425</v>
      </c>
      <c r="J1598" t="s">
        <v>267</v>
      </c>
      <c r="K1598" t="s">
        <v>14</v>
      </c>
    </row>
    <row r="1599" spans="1:11" x14ac:dyDescent="0.2">
      <c r="A1599" s="3">
        <v>38136</v>
      </c>
      <c r="B1599" s="1">
        <v>0.87232638888888892</v>
      </c>
      <c r="C1599">
        <v>34.24</v>
      </c>
      <c r="D1599">
        <v>141.43</v>
      </c>
      <c r="E1599">
        <v>16</v>
      </c>
      <c r="F1599">
        <v>6.3</v>
      </c>
      <c r="G1599" t="s">
        <v>424</v>
      </c>
      <c r="H1599">
        <v>610</v>
      </c>
      <c r="I1599" t="s">
        <v>425</v>
      </c>
      <c r="J1599" t="s">
        <v>193</v>
      </c>
      <c r="K1599" t="s">
        <v>14</v>
      </c>
    </row>
    <row r="1600" spans="1:11" x14ac:dyDescent="0.2">
      <c r="A1600" s="3">
        <v>38135</v>
      </c>
      <c r="B1600" s="1">
        <v>0.52690972222222221</v>
      </c>
      <c r="C1600">
        <v>36.24</v>
      </c>
      <c r="D1600">
        <v>51.57</v>
      </c>
      <c r="E1600">
        <v>27.7</v>
      </c>
      <c r="F1600">
        <v>6.3</v>
      </c>
      <c r="G1600" t="s">
        <v>424</v>
      </c>
      <c r="H1600">
        <v>889</v>
      </c>
      <c r="I1600" t="s">
        <v>425</v>
      </c>
      <c r="J1600" t="s">
        <v>481</v>
      </c>
      <c r="K1600" t="s">
        <v>14</v>
      </c>
    </row>
    <row r="1601" spans="1:11" x14ac:dyDescent="0.2">
      <c r="A1601" s="3">
        <v>38126</v>
      </c>
      <c r="B1601" s="1">
        <v>0.29458333333333336</v>
      </c>
      <c r="C1601">
        <v>22.68</v>
      </c>
      <c r="D1601">
        <v>121.44</v>
      </c>
      <c r="E1601">
        <v>20</v>
      </c>
      <c r="F1601">
        <v>6.2</v>
      </c>
      <c r="G1601" t="s">
        <v>424</v>
      </c>
      <c r="H1601">
        <v>818</v>
      </c>
      <c r="I1601" t="s">
        <v>425</v>
      </c>
      <c r="J1601" t="s">
        <v>370</v>
      </c>
      <c r="K1601" t="s">
        <v>14</v>
      </c>
    </row>
    <row r="1602" spans="1:11" x14ac:dyDescent="0.2">
      <c r="A1602" s="3">
        <v>38120</v>
      </c>
      <c r="B1602" s="1">
        <v>0.4157986111111111</v>
      </c>
      <c r="C1602">
        <v>-3.6</v>
      </c>
      <c r="D1602">
        <v>150.78</v>
      </c>
      <c r="E1602">
        <v>22.3</v>
      </c>
      <c r="F1602">
        <v>6.3</v>
      </c>
      <c r="G1602" t="s">
        <v>424</v>
      </c>
      <c r="H1602">
        <v>407</v>
      </c>
      <c r="I1602" t="s">
        <v>425</v>
      </c>
      <c r="J1602" t="s">
        <v>187</v>
      </c>
      <c r="K1602" t="s">
        <v>14</v>
      </c>
    </row>
    <row r="1603" spans="1:11" x14ac:dyDescent="0.2">
      <c r="A1603" s="3">
        <v>38118</v>
      </c>
      <c r="B1603" s="1">
        <v>0.35333333333333333</v>
      </c>
      <c r="C1603">
        <v>0.4</v>
      </c>
      <c r="D1603">
        <v>97.77</v>
      </c>
      <c r="E1603">
        <v>21</v>
      </c>
      <c r="F1603">
        <v>6.1</v>
      </c>
      <c r="G1603" t="s">
        <v>424</v>
      </c>
      <c r="H1603">
        <v>636</v>
      </c>
      <c r="I1603" t="s">
        <v>425</v>
      </c>
      <c r="J1603" t="s">
        <v>300</v>
      </c>
      <c r="K1603" t="s">
        <v>14</v>
      </c>
    </row>
    <row r="1604" spans="1:11" x14ac:dyDescent="0.2">
      <c r="A1604" s="3">
        <v>38114</v>
      </c>
      <c r="B1604" s="1">
        <v>6.0208333333333336E-2</v>
      </c>
      <c r="C1604">
        <v>-21.92</v>
      </c>
      <c r="D1604">
        <v>170.29</v>
      </c>
      <c r="E1604">
        <v>14</v>
      </c>
      <c r="F1604">
        <v>6.3</v>
      </c>
      <c r="G1604" t="s">
        <v>424</v>
      </c>
      <c r="H1604">
        <v>318</v>
      </c>
      <c r="I1604" t="s">
        <v>425</v>
      </c>
      <c r="J1604" t="s">
        <v>259</v>
      </c>
      <c r="K1604" t="s">
        <v>14</v>
      </c>
    </row>
    <row r="1605" spans="1:11" x14ac:dyDescent="0.2">
      <c r="A1605" s="3">
        <v>38110</v>
      </c>
      <c r="B1605" s="1">
        <v>0.19223379629629631</v>
      </c>
      <c r="C1605">
        <v>-37.74</v>
      </c>
      <c r="D1605">
        <v>-73.33</v>
      </c>
      <c r="E1605">
        <v>21</v>
      </c>
      <c r="F1605">
        <v>6.6</v>
      </c>
      <c r="G1605" t="s">
        <v>424</v>
      </c>
      <c r="H1605">
        <v>454</v>
      </c>
      <c r="I1605" t="s">
        <v>425</v>
      </c>
      <c r="J1605" t="s">
        <v>308</v>
      </c>
      <c r="K1605" t="s">
        <v>14</v>
      </c>
    </row>
    <row r="1606" spans="1:11" x14ac:dyDescent="0.2">
      <c r="A1606" s="3">
        <v>38106</v>
      </c>
      <c r="B1606" s="1">
        <v>3.9837962962962964E-2</v>
      </c>
      <c r="C1606">
        <v>10.72</v>
      </c>
      <c r="D1606">
        <v>-86.03</v>
      </c>
      <c r="E1606">
        <v>18</v>
      </c>
      <c r="F1606">
        <v>6.2</v>
      </c>
      <c r="G1606" t="s">
        <v>424</v>
      </c>
      <c r="H1606">
        <v>506</v>
      </c>
      <c r="I1606" t="s">
        <v>425</v>
      </c>
      <c r="J1606" t="s">
        <v>480</v>
      </c>
      <c r="K1606" t="s">
        <v>14</v>
      </c>
    </row>
    <row r="1607" spans="1:11" x14ac:dyDescent="0.2">
      <c r="A1607" s="3">
        <v>38104</v>
      </c>
      <c r="B1607" s="1">
        <v>0.97802083333333334</v>
      </c>
      <c r="C1607">
        <v>-17.77</v>
      </c>
      <c r="D1607">
        <v>167.87</v>
      </c>
      <c r="E1607">
        <v>22</v>
      </c>
      <c r="F1607">
        <v>6</v>
      </c>
      <c r="G1607" t="s">
        <v>424</v>
      </c>
      <c r="H1607">
        <v>167</v>
      </c>
      <c r="I1607" t="s">
        <v>425</v>
      </c>
      <c r="J1607" t="s">
        <v>185</v>
      </c>
      <c r="K1607" t="s">
        <v>14</v>
      </c>
    </row>
    <row r="1608" spans="1:11" x14ac:dyDescent="0.2">
      <c r="A1608" s="3">
        <v>38101</v>
      </c>
      <c r="B1608" s="1">
        <v>0.322349537037037</v>
      </c>
      <c r="C1608">
        <v>-21.899000000000001</v>
      </c>
      <c r="D1608">
        <v>-174.822</v>
      </c>
      <c r="E1608">
        <v>8</v>
      </c>
      <c r="F1608">
        <v>6.1</v>
      </c>
      <c r="G1608" t="s">
        <v>19</v>
      </c>
      <c r="H1608">
        <v>304</v>
      </c>
      <c r="I1608" t="s">
        <v>182</v>
      </c>
      <c r="J1608" t="s">
        <v>243</v>
      </c>
      <c r="K1608" t="s">
        <v>14</v>
      </c>
    </row>
    <row r="1609" spans="1:11" x14ac:dyDescent="0.2">
      <c r="A1609" s="3">
        <v>38100</v>
      </c>
      <c r="B1609" s="1">
        <v>7.6724537037037036E-2</v>
      </c>
      <c r="C1609">
        <v>-9.5399999999999991</v>
      </c>
      <c r="D1609">
        <v>122.68</v>
      </c>
      <c r="E1609">
        <v>64</v>
      </c>
      <c r="F1609">
        <v>6.6</v>
      </c>
      <c r="G1609" t="s">
        <v>424</v>
      </c>
      <c r="H1609">
        <v>745</v>
      </c>
      <c r="I1609" t="s">
        <v>425</v>
      </c>
      <c r="J1609" t="s">
        <v>482</v>
      </c>
      <c r="K1609" t="s">
        <v>14</v>
      </c>
    </row>
    <row r="1610" spans="1:11" x14ac:dyDescent="0.2">
      <c r="A1610" s="3">
        <v>38099</v>
      </c>
      <c r="B1610" s="1">
        <v>0.59447916666666667</v>
      </c>
      <c r="C1610">
        <v>-3.31</v>
      </c>
      <c r="D1610">
        <v>146.91999999999999</v>
      </c>
      <c r="E1610">
        <v>12</v>
      </c>
      <c r="F1610">
        <v>6</v>
      </c>
      <c r="G1610" t="s">
        <v>424</v>
      </c>
      <c r="H1610">
        <v>224</v>
      </c>
      <c r="I1610" t="s">
        <v>425</v>
      </c>
      <c r="J1610" t="s">
        <v>387</v>
      </c>
      <c r="K1610" t="s">
        <v>14</v>
      </c>
    </row>
    <row r="1611" spans="1:11" x14ac:dyDescent="0.2">
      <c r="A1611" s="3">
        <v>38093</v>
      </c>
      <c r="B1611" s="1">
        <v>0.91464120370370372</v>
      </c>
      <c r="C1611">
        <v>-5.22</v>
      </c>
      <c r="D1611">
        <v>102.63</v>
      </c>
      <c r="E1611">
        <v>46.9</v>
      </c>
      <c r="F1611">
        <v>6</v>
      </c>
      <c r="G1611" t="s">
        <v>424</v>
      </c>
      <c r="H1611">
        <v>522</v>
      </c>
      <c r="I1611" t="s">
        <v>425</v>
      </c>
      <c r="J1611" t="s">
        <v>314</v>
      </c>
      <c r="K1611" t="s">
        <v>14</v>
      </c>
    </row>
    <row r="1612" spans="1:11" x14ac:dyDescent="0.2">
      <c r="A1612" s="3">
        <v>38092</v>
      </c>
      <c r="B1612" s="1">
        <v>0.8381481481481482</v>
      </c>
      <c r="C1612">
        <v>-19.39</v>
      </c>
      <c r="D1612">
        <v>169.7</v>
      </c>
      <c r="E1612">
        <v>17.899999999999999</v>
      </c>
      <c r="F1612">
        <v>6.1</v>
      </c>
      <c r="G1612" t="s">
        <v>424</v>
      </c>
      <c r="H1612">
        <v>399</v>
      </c>
      <c r="I1612" t="s">
        <v>425</v>
      </c>
      <c r="J1612" t="s">
        <v>185</v>
      </c>
      <c r="K1612" t="s">
        <v>14</v>
      </c>
    </row>
    <row r="1613" spans="1:11" x14ac:dyDescent="0.2">
      <c r="A1613" s="3">
        <v>38091</v>
      </c>
      <c r="B1613" s="1">
        <v>7.9270833333333332E-2</v>
      </c>
      <c r="C1613">
        <v>55.29</v>
      </c>
      <c r="D1613">
        <v>162.6</v>
      </c>
      <c r="E1613">
        <v>51</v>
      </c>
      <c r="F1613">
        <v>6.1</v>
      </c>
      <c r="G1613" t="s">
        <v>424</v>
      </c>
      <c r="H1613">
        <v>999</v>
      </c>
      <c r="I1613" t="s">
        <v>425</v>
      </c>
      <c r="J1613" t="s">
        <v>229</v>
      </c>
      <c r="K1613" t="s">
        <v>14</v>
      </c>
    </row>
    <row r="1614" spans="1:11" x14ac:dyDescent="0.2">
      <c r="A1614" s="3">
        <v>38088</v>
      </c>
      <c r="B1614" s="1">
        <v>0.75429398148148152</v>
      </c>
      <c r="C1614">
        <v>42.88</v>
      </c>
      <c r="D1614">
        <v>144.91</v>
      </c>
      <c r="E1614">
        <v>37</v>
      </c>
      <c r="F1614">
        <v>6.1</v>
      </c>
      <c r="G1614" t="s">
        <v>424</v>
      </c>
      <c r="H1614">
        <v>999</v>
      </c>
      <c r="I1614" t="s">
        <v>425</v>
      </c>
      <c r="J1614" t="s">
        <v>270</v>
      </c>
      <c r="K1614" t="s">
        <v>14</v>
      </c>
    </row>
    <row r="1615" spans="1:11" x14ac:dyDescent="0.2">
      <c r="A1615" s="3">
        <v>38088</v>
      </c>
      <c r="B1615" s="1">
        <v>0.31769675925925928</v>
      </c>
      <c r="C1615">
        <v>-3.77</v>
      </c>
      <c r="D1615">
        <v>140.18</v>
      </c>
      <c r="E1615">
        <v>20</v>
      </c>
      <c r="F1615">
        <v>6.1</v>
      </c>
      <c r="G1615" t="s">
        <v>424</v>
      </c>
      <c r="H1615">
        <v>339</v>
      </c>
      <c r="I1615" t="s">
        <v>425</v>
      </c>
      <c r="J1615" t="s">
        <v>214</v>
      </c>
      <c r="K1615" t="s">
        <v>14</v>
      </c>
    </row>
    <row r="1616" spans="1:11" x14ac:dyDescent="0.2">
      <c r="A1616" s="3">
        <v>38086</v>
      </c>
      <c r="B1616" s="1">
        <v>0.64136574074074071</v>
      </c>
      <c r="C1616">
        <v>-13.15</v>
      </c>
      <c r="D1616">
        <v>167.26</v>
      </c>
      <c r="E1616">
        <v>220</v>
      </c>
      <c r="F1616">
        <v>6.4</v>
      </c>
      <c r="G1616" t="s">
        <v>424</v>
      </c>
      <c r="H1616">
        <v>668</v>
      </c>
      <c r="I1616" t="s">
        <v>425</v>
      </c>
      <c r="J1616" t="s">
        <v>185</v>
      </c>
      <c r="K1616" t="s">
        <v>14</v>
      </c>
    </row>
    <row r="1617" spans="1:11" x14ac:dyDescent="0.2">
      <c r="A1617" s="3">
        <v>38085</v>
      </c>
      <c r="B1617" s="1">
        <v>0.20684027777777778</v>
      </c>
      <c r="C1617">
        <v>-36.29</v>
      </c>
      <c r="D1617">
        <v>-98.06</v>
      </c>
      <c r="E1617">
        <v>15.7</v>
      </c>
      <c r="F1617">
        <v>6.3</v>
      </c>
      <c r="G1617" t="s">
        <v>424</v>
      </c>
      <c r="H1617">
        <v>215</v>
      </c>
      <c r="I1617" t="s">
        <v>425</v>
      </c>
      <c r="J1617" t="s">
        <v>371</v>
      </c>
      <c r="K1617" t="s">
        <v>14</v>
      </c>
    </row>
    <row r="1618" spans="1:11" x14ac:dyDescent="0.2">
      <c r="A1618" s="3">
        <v>38082</v>
      </c>
      <c r="B1618" s="1">
        <v>0.8916898148148148</v>
      </c>
      <c r="C1618">
        <v>36.5</v>
      </c>
      <c r="D1618">
        <v>71.02</v>
      </c>
      <c r="E1618">
        <v>175</v>
      </c>
      <c r="F1618">
        <v>6.5</v>
      </c>
      <c r="G1618" t="s">
        <v>424</v>
      </c>
      <c r="H1618">
        <v>999</v>
      </c>
      <c r="I1618" t="s">
        <v>425</v>
      </c>
      <c r="J1618" t="s">
        <v>320</v>
      </c>
      <c r="K1618" t="s">
        <v>14</v>
      </c>
    </row>
    <row r="1619" spans="1:11" x14ac:dyDescent="0.2">
      <c r="A1619" s="3">
        <v>38073</v>
      </c>
      <c r="B1619" s="1">
        <v>0.78297453703703701</v>
      </c>
      <c r="C1619">
        <v>33.93</v>
      </c>
      <c r="D1619">
        <v>89.17</v>
      </c>
      <c r="E1619">
        <v>8</v>
      </c>
      <c r="F1619">
        <v>6</v>
      </c>
      <c r="G1619" t="s">
        <v>424</v>
      </c>
      <c r="H1619">
        <v>638</v>
      </c>
      <c r="I1619" t="s">
        <v>425</v>
      </c>
      <c r="J1619" t="s">
        <v>395</v>
      </c>
      <c r="K1619" t="s">
        <v>14</v>
      </c>
    </row>
    <row r="1620" spans="1:11" x14ac:dyDescent="0.2">
      <c r="A1620" s="3">
        <v>38064</v>
      </c>
      <c r="B1620" s="1">
        <v>0.83638888888888896</v>
      </c>
      <c r="C1620">
        <v>-23.84</v>
      </c>
      <c r="D1620">
        <v>-175.88</v>
      </c>
      <c r="E1620">
        <v>13</v>
      </c>
      <c r="F1620">
        <v>6.2</v>
      </c>
      <c r="G1620" t="s">
        <v>424</v>
      </c>
      <c r="H1620">
        <v>486</v>
      </c>
      <c r="I1620" t="s">
        <v>425</v>
      </c>
      <c r="J1620" t="s">
        <v>310</v>
      </c>
      <c r="K1620" t="s">
        <v>14</v>
      </c>
    </row>
    <row r="1621" spans="1:11" x14ac:dyDescent="0.2">
      <c r="A1621" s="3">
        <v>38063</v>
      </c>
      <c r="B1621" s="1">
        <v>0.22291666666666665</v>
      </c>
      <c r="C1621">
        <v>34.58</v>
      </c>
      <c r="D1621">
        <v>23.41</v>
      </c>
      <c r="E1621">
        <v>27</v>
      </c>
      <c r="F1621">
        <v>6</v>
      </c>
      <c r="G1621" t="s">
        <v>424</v>
      </c>
      <c r="H1621">
        <v>426</v>
      </c>
      <c r="I1621" t="s">
        <v>425</v>
      </c>
      <c r="J1621" t="s">
        <v>301</v>
      </c>
      <c r="K1621" t="s">
        <v>14</v>
      </c>
    </row>
    <row r="1622" spans="1:11" x14ac:dyDescent="0.2">
      <c r="A1622" s="3">
        <v>38063</v>
      </c>
      <c r="B1622" s="1">
        <v>0.13966435185185186</v>
      </c>
      <c r="C1622">
        <v>-21.13</v>
      </c>
      <c r="D1622">
        <v>-65.64</v>
      </c>
      <c r="E1622">
        <v>286</v>
      </c>
      <c r="F1622">
        <v>6.1</v>
      </c>
      <c r="G1622" t="s">
        <v>424</v>
      </c>
      <c r="H1622">
        <v>623</v>
      </c>
      <c r="I1622" t="s">
        <v>425</v>
      </c>
      <c r="J1622" t="s">
        <v>483</v>
      </c>
      <c r="K1622" t="s">
        <v>14</v>
      </c>
    </row>
    <row r="1623" spans="1:11" x14ac:dyDescent="0.2">
      <c r="A1623" s="3">
        <v>38055</v>
      </c>
      <c r="B1623" s="1">
        <v>0.95603009259259253</v>
      </c>
      <c r="C1623">
        <v>-32.29</v>
      </c>
      <c r="D1623">
        <v>-178.11</v>
      </c>
      <c r="E1623">
        <v>16</v>
      </c>
      <c r="F1623">
        <v>6.2</v>
      </c>
      <c r="G1623" t="s">
        <v>424</v>
      </c>
      <c r="H1623">
        <v>257</v>
      </c>
      <c r="I1623" t="s">
        <v>425</v>
      </c>
      <c r="J1623" t="s">
        <v>267</v>
      </c>
      <c r="K1623" t="s">
        <v>14</v>
      </c>
    </row>
    <row r="1624" spans="1:11" x14ac:dyDescent="0.2">
      <c r="A1624" s="3">
        <v>38054</v>
      </c>
      <c r="B1624" s="1">
        <v>0.98554398148148137</v>
      </c>
      <c r="C1624">
        <v>10.59</v>
      </c>
      <c r="D1624">
        <v>-43.89</v>
      </c>
      <c r="E1624">
        <v>3.6</v>
      </c>
      <c r="F1624">
        <v>6</v>
      </c>
      <c r="G1624" t="s">
        <v>424</v>
      </c>
      <c r="H1624">
        <v>478</v>
      </c>
      <c r="I1624" t="s">
        <v>425</v>
      </c>
      <c r="J1624" t="s">
        <v>331</v>
      </c>
      <c r="K1624" t="s">
        <v>14</v>
      </c>
    </row>
    <row r="1625" spans="1:11" x14ac:dyDescent="0.2">
      <c r="A1625" s="3">
        <v>38053</v>
      </c>
      <c r="B1625" s="1">
        <v>0.463900462962963</v>
      </c>
      <c r="C1625">
        <v>-32.381</v>
      </c>
      <c r="D1625">
        <v>-178.191</v>
      </c>
      <c r="E1625">
        <v>7</v>
      </c>
      <c r="F1625">
        <v>6</v>
      </c>
      <c r="G1625" t="s">
        <v>19</v>
      </c>
      <c r="H1625">
        <v>147</v>
      </c>
      <c r="I1625" t="s">
        <v>182</v>
      </c>
      <c r="J1625" t="s">
        <v>267</v>
      </c>
      <c r="K1625" t="s">
        <v>14</v>
      </c>
    </row>
    <row r="1626" spans="1:11" x14ac:dyDescent="0.2">
      <c r="A1626" s="3">
        <v>38048</v>
      </c>
      <c r="B1626" s="1">
        <v>0.15789351851851852</v>
      </c>
      <c r="C1626">
        <v>11.65</v>
      </c>
      <c r="D1626">
        <v>-86.9</v>
      </c>
      <c r="E1626">
        <v>28</v>
      </c>
      <c r="F1626">
        <v>6.2</v>
      </c>
      <c r="G1626" t="s">
        <v>424</v>
      </c>
      <c r="H1626">
        <v>316</v>
      </c>
      <c r="I1626" t="s">
        <v>425</v>
      </c>
      <c r="J1626" t="s">
        <v>457</v>
      </c>
      <c r="K1626" t="s">
        <v>14</v>
      </c>
    </row>
    <row r="1627" spans="1:11" x14ac:dyDescent="0.2">
      <c r="A1627" s="3">
        <v>38043</v>
      </c>
      <c r="B1627" s="1">
        <v>0.85581018518518526</v>
      </c>
      <c r="C1627">
        <v>-18.059999999999999</v>
      </c>
      <c r="D1627">
        <v>66.34</v>
      </c>
      <c r="E1627">
        <v>13.1</v>
      </c>
      <c r="F1627">
        <v>6.2</v>
      </c>
      <c r="G1627" t="s">
        <v>424</v>
      </c>
      <c r="H1627">
        <v>111</v>
      </c>
      <c r="I1627" t="s">
        <v>425</v>
      </c>
      <c r="J1627" t="s">
        <v>224</v>
      </c>
      <c r="K1627" t="s">
        <v>14</v>
      </c>
    </row>
    <row r="1628" spans="1:11" x14ac:dyDescent="0.2">
      <c r="A1628" s="3">
        <v>38041</v>
      </c>
      <c r="B1628" s="1">
        <v>0.10262731481481481</v>
      </c>
      <c r="C1628">
        <v>35.200000000000003</v>
      </c>
      <c r="D1628">
        <v>-3.98</v>
      </c>
      <c r="E1628">
        <v>8</v>
      </c>
      <c r="F1628">
        <v>6.3</v>
      </c>
      <c r="G1628" t="s">
        <v>424</v>
      </c>
      <c r="H1628">
        <v>641</v>
      </c>
      <c r="I1628" t="s">
        <v>425</v>
      </c>
      <c r="J1628" t="s">
        <v>338</v>
      </c>
      <c r="K1628" t="s">
        <v>14</v>
      </c>
    </row>
    <row r="1629" spans="1:11" x14ac:dyDescent="0.2">
      <c r="A1629" s="3">
        <v>38040</v>
      </c>
      <c r="B1629" s="1">
        <v>0.67001157407407408</v>
      </c>
      <c r="C1629">
        <v>-14.84</v>
      </c>
      <c r="D1629">
        <v>-175.46</v>
      </c>
      <c r="E1629">
        <v>31</v>
      </c>
      <c r="F1629">
        <v>6.1</v>
      </c>
      <c r="G1629" t="s">
        <v>424</v>
      </c>
      <c r="H1629">
        <v>224</v>
      </c>
      <c r="I1629" t="s">
        <v>425</v>
      </c>
      <c r="J1629" t="s">
        <v>358</v>
      </c>
      <c r="K1629" t="s">
        <v>14</v>
      </c>
    </row>
    <row r="1630" spans="1:11" x14ac:dyDescent="0.2">
      <c r="A1630" s="3">
        <v>38039</v>
      </c>
      <c r="B1630" s="1">
        <v>0.28225694444444444</v>
      </c>
      <c r="C1630">
        <v>-1.61</v>
      </c>
      <c r="D1630">
        <v>100.39</v>
      </c>
      <c r="E1630">
        <v>46</v>
      </c>
      <c r="F1630">
        <v>6</v>
      </c>
      <c r="G1630" t="s">
        <v>424</v>
      </c>
      <c r="H1630">
        <v>999</v>
      </c>
      <c r="I1630" t="s">
        <v>425</v>
      </c>
      <c r="J1630" t="s">
        <v>314</v>
      </c>
      <c r="K1630" t="s">
        <v>14</v>
      </c>
    </row>
    <row r="1631" spans="1:11" x14ac:dyDescent="0.2">
      <c r="A1631" s="3">
        <v>38038</v>
      </c>
      <c r="B1631" s="1">
        <v>0.10746527777777777</v>
      </c>
      <c r="C1631">
        <v>-58.34</v>
      </c>
      <c r="D1631">
        <v>-15.01</v>
      </c>
      <c r="E1631">
        <v>25.3</v>
      </c>
      <c r="F1631">
        <v>6.6</v>
      </c>
      <c r="G1631" t="s">
        <v>424</v>
      </c>
      <c r="H1631">
        <v>172</v>
      </c>
      <c r="I1631" t="s">
        <v>425</v>
      </c>
      <c r="J1631" t="s">
        <v>246</v>
      </c>
      <c r="K1631" t="s">
        <v>14</v>
      </c>
    </row>
    <row r="1632" spans="1:11" x14ac:dyDescent="0.2">
      <c r="A1632" s="3">
        <v>38037</v>
      </c>
      <c r="B1632" s="1">
        <v>0.24913194444444445</v>
      </c>
      <c r="C1632">
        <v>-11.62</v>
      </c>
      <c r="D1632">
        <v>166.46</v>
      </c>
      <c r="E1632">
        <v>83.7</v>
      </c>
      <c r="F1632">
        <v>6</v>
      </c>
      <c r="G1632" t="s">
        <v>424</v>
      </c>
      <c r="H1632">
        <v>312</v>
      </c>
      <c r="I1632" t="s">
        <v>425</v>
      </c>
      <c r="J1632" t="s">
        <v>215</v>
      </c>
      <c r="K1632" t="s">
        <v>14</v>
      </c>
    </row>
    <row r="1633" spans="1:11" x14ac:dyDescent="0.2">
      <c r="A1633" s="3">
        <v>38025</v>
      </c>
      <c r="B1633" s="1">
        <v>0.37420138888888888</v>
      </c>
      <c r="C1633">
        <v>-3.73</v>
      </c>
      <c r="D1633">
        <v>135.36000000000001</v>
      </c>
      <c r="E1633">
        <v>20</v>
      </c>
      <c r="F1633">
        <v>6.7</v>
      </c>
      <c r="G1633" t="s">
        <v>424</v>
      </c>
      <c r="H1633">
        <v>369</v>
      </c>
      <c r="I1633" t="s">
        <v>425</v>
      </c>
      <c r="J1633" t="s">
        <v>214</v>
      </c>
      <c r="K1633" t="s">
        <v>14</v>
      </c>
    </row>
    <row r="1634" spans="1:11" x14ac:dyDescent="0.2">
      <c r="A1634" s="3">
        <v>38024</v>
      </c>
      <c r="B1634" s="1">
        <v>0.11291666666666667</v>
      </c>
      <c r="C1634">
        <v>-4.05</v>
      </c>
      <c r="D1634">
        <v>135.05000000000001</v>
      </c>
      <c r="E1634">
        <v>20</v>
      </c>
      <c r="F1634">
        <v>7.3</v>
      </c>
      <c r="G1634" t="s">
        <v>424</v>
      </c>
      <c r="H1634">
        <v>581</v>
      </c>
      <c r="I1634" t="s">
        <v>425</v>
      </c>
      <c r="J1634" t="s">
        <v>208</v>
      </c>
      <c r="K1634" t="s">
        <v>14</v>
      </c>
    </row>
    <row r="1635" spans="1:11" x14ac:dyDescent="0.2">
      <c r="A1635" s="3">
        <v>38022</v>
      </c>
      <c r="B1635" s="1">
        <v>0.87851851851851848</v>
      </c>
      <c r="C1635">
        <v>-3.62</v>
      </c>
      <c r="D1635">
        <v>135.57</v>
      </c>
      <c r="E1635">
        <v>23</v>
      </c>
      <c r="F1635">
        <v>7</v>
      </c>
      <c r="G1635" t="s">
        <v>424</v>
      </c>
      <c r="H1635">
        <v>529</v>
      </c>
      <c r="I1635" t="s">
        <v>425</v>
      </c>
      <c r="J1635" t="s">
        <v>214</v>
      </c>
      <c r="K1635" t="s">
        <v>14</v>
      </c>
    </row>
    <row r="1636" spans="1:11" x14ac:dyDescent="0.2">
      <c r="A1636" s="3">
        <v>38021</v>
      </c>
      <c r="B1636" s="1">
        <v>0.49983796296296296</v>
      </c>
      <c r="C1636">
        <v>8.35</v>
      </c>
      <c r="D1636">
        <v>-82.89</v>
      </c>
      <c r="E1636">
        <v>19</v>
      </c>
      <c r="F1636">
        <v>6.1</v>
      </c>
      <c r="G1636" t="s">
        <v>424</v>
      </c>
      <c r="H1636">
        <v>554</v>
      </c>
      <c r="I1636" t="s">
        <v>425</v>
      </c>
      <c r="J1636" t="s">
        <v>386</v>
      </c>
      <c r="K1636" t="s">
        <v>14</v>
      </c>
    </row>
    <row r="1637" spans="1:11" x14ac:dyDescent="0.2">
      <c r="A1637" s="3">
        <v>38015</v>
      </c>
      <c r="B1637" s="1">
        <v>0.16171296296296298</v>
      </c>
      <c r="C1637">
        <v>-50.21</v>
      </c>
      <c r="D1637">
        <v>-114.68</v>
      </c>
      <c r="E1637">
        <v>11.1</v>
      </c>
      <c r="F1637">
        <v>6.1</v>
      </c>
      <c r="G1637" t="s">
        <v>424</v>
      </c>
      <c r="H1637">
        <v>149</v>
      </c>
      <c r="I1637" t="s">
        <v>425</v>
      </c>
      <c r="J1637" t="s">
        <v>273</v>
      </c>
      <c r="K1637" t="s">
        <v>14</v>
      </c>
    </row>
    <row r="1638" spans="1:11" x14ac:dyDescent="0.2">
      <c r="A1638" s="3">
        <v>38014</v>
      </c>
      <c r="B1638" s="1">
        <v>0.92741898148148139</v>
      </c>
      <c r="C1638">
        <v>-3.17</v>
      </c>
      <c r="D1638">
        <v>127.28</v>
      </c>
      <c r="E1638">
        <v>14</v>
      </c>
      <c r="F1638">
        <v>6.6</v>
      </c>
      <c r="G1638" t="s">
        <v>424</v>
      </c>
      <c r="H1638">
        <v>435</v>
      </c>
      <c r="I1638" t="s">
        <v>425</v>
      </c>
      <c r="J1638" t="s">
        <v>442</v>
      </c>
      <c r="K1638" t="s">
        <v>14</v>
      </c>
    </row>
    <row r="1639" spans="1:11" x14ac:dyDescent="0.2">
      <c r="A1639" s="3">
        <v>38011</v>
      </c>
      <c r="B1639" s="1">
        <v>0.48833333333333334</v>
      </c>
      <c r="C1639">
        <v>-16.87</v>
      </c>
      <c r="D1639">
        <v>-174.09</v>
      </c>
      <c r="E1639">
        <v>135</v>
      </c>
      <c r="F1639">
        <v>6.6</v>
      </c>
      <c r="G1639" t="s">
        <v>424</v>
      </c>
      <c r="H1639">
        <v>856</v>
      </c>
      <c r="I1639" t="s">
        <v>425</v>
      </c>
      <c r="J1639" t="s">
        <v>243</v>
      </c>
      <c r="K1639" t="s">
        <v>14</v>
      </c>
    </row>
    <row r="1640" spans="1:11" x14ac:dyDescent="0.2">
      <c r="A1640" s="3">
        <v>38002</v>
      </c>
      <c r="B1640" s="1">
        <v>0.75549768518518512</v>
      </c>
      <c r="C1640">
        <v>7.63</v>
      </c>
      <c r="D1640">
        <v>-37.67</v>
      </c>
      <c r="E1640">
        <v>12</v>
      </c>
      <c r="F1640">
        <v>6.2</v>
      </c>
      <c r="G1640" t="s">
        <v>424</v>
      </c>
      <c r="H1640">
        <v>820</v>
      </c>
      <c r="I1640" t="s">
        <v>425</v>
      </c>
      <c r="J1640" t="s">
        <v>296</v>
      </c>
      <c r="K1640" t="s">
        <v>14</v>
      </c>
    </row>
    <row r="1641" spans="1:11" x14ac:dyDescent="0.2">
      <c r="A1641" s="3">
        <v>38001</v>
      </c>
      <c r="B1641" s="1">
        <v>0.31033564814814812</v>
      </c>
      <c r="C1641">
        <v>-3.52</v>
      </c>
      <c r="D1641">
        <v>151.11000000000001</v>
      </c>
      <c r="E1641">
        <v>13.9</v>
      </c>
      <c r="F1641">
        <v>6.2</v>
      </c>
      <c r="G1641" t="s">
        <v>424</v>
      </c>
      <c r="H1641">
        <v>257</v>
      </c>
      <c r="I1641" t="s">
        <v>425</v>
      </c>
      <c r="J1641" t="s">
        <v>187</v>
      </c>
      <c r="K1641" t="s">
        <v>14</v>
      </c>
    </row>
    <row r="1642" spans="1:11" x14ac:dyDescent="0.2">
      <c r="A1642" s="3">
        <v>37997</v>
      </c>
      <c r="B1642" s="1">
        <v>0.39524305555555556</v>
      </c>
      <c r="C1642">
        <v>-20.18</v>
      </c>
      <c r="D1642">
        <v>-179.07</v>
      </c>
      <c r="E1642">
        <v>672.4</v>
      </c>
      <c r="F1642">
        <v>6</v>
      </c>
      <c r="G1642" t="s">
        <v>424</v>
      </c>
      <c r="H1642">
        <v>433</v>
      </c>
      <c r="I1642" t="s">
        <v>425</v>
      </c>
      <c r="J1642" t="s">
        <v>51</v>
      </c>
      <c r="K1642" t="s">
        <v>14</v>
      </c>
    </row>
    <row r="1643" spans="1:11" x14ac:dyDescent="0.2">
      <c r="A1643" s="3">
        <v>37997</v>
      </c>
      <c r="B1643" s="1">
        <v>0.18944444444444444</v>
      </c>
      <c r="C1643">
        <v>-36.68</v>
      </c>
      <c r="D1643">
        <v>53.37</v>
      </c>
      <c r="E1643">
        <v>7</v>
      </c>
      <c r="F1643">
        <v>6.2</v>
      </c>
      <c r="G1643" t="s">
        <v>424</v>
      </c>
      <c r="H1643">
        <v>723</v>
      </c>
      <c r="I1643" t="s">
        <v>425</v>
      </c>
      <c r="J1643" t="s">
        <v>484</v>
      </c>
      <c r="K1643" t="s">
        <v>14</v>
      </c>
    </row>
    <row r="1644" spans="1:11" x14ac:dyDescent="0.2">
      <c r="A1644" s="3">
        <v>37995</v>
      </c>
      <c r="B1644" s="1">
        <v>0.9412962962962963</v>
      </c>
      <c r="C1644">
        <v>-6.03</v>
      </c>
      <c r="D1644">
        <v>149.4</v>
      </c>
      <c r="E1644">
        <v>31</v>
      </c>
      <c r="F1644">
        <v>6.2</v>
      </c>
      <c r="G1644" t="s">
        <v>424</v>
      </c>
      <c r="H1644">
        <v>210</v>
      </c>
      <c r="I1644" t="s">
        <v>425</v>
      </c>
      <c r="J1644" t="s">
        <v>194</v>
      </c>
      <c r="K1644" t="s">
        <v>14</v>
      </c>
    </row>
    <row r="1645" spans="1:11" x14ac:dyDescent="0.2">
      <c r="A1645" s="3">
        <v>37989</v>
      </c>
      <c r="B1645" s="1">
        <v>0.69060185185185186</v>
      </c>
      <c r="C1645">
        <v>-22.437999999999999</v>
      </c>
      <c r="D1645">
        <v>169.91900000000001</v>
      </c>
      <c r="E1645">
        <v>10</v>
      </c>
      <c r="F1645">
        <v>6.1</v>
      </c>
      <c r="G1645" t="s">
        <v>254</v>
      </c>
      <c r="H1645">
        <v>125</v>
      </c>
      <c r="I1645" t="s">
        <v>182</v>
      </c>
      <c r="J1645" t="s">
        <v>259</v>
      </c>
      <c r="K1645" t="s">
        <v>14</v>
      </c>
    </row>
    <row r="1646" spans="1:11" x14ac:dyDescent="0.2">
      <c r="A1646" s="3">
        <v>37989</v>
      </c>
      <c r="B1646" s="1">
        <v>0.68287037037037035</v>
      </c>
      <c r="C1646">
        <v>-22.27</v>
      </c>
      <c r="D1646">
        <v>169.75</v>
      </c>
      <c r="E1646">
        <v>19</v>
      </c>
      <c r="F1646">
        <v>7.1</v>
      </c>
      <c r="G1646" t="s">
        <v>424</v>
      </c>
      <c r="H1646">
        <v>697</v>
      </c>
      <c r="I1646" t="s">
        <v>425</v>
      </c>
      <c r="J1646" t="s">
        <v>259</v>
      </c>
      <c r="K1646" t="s">
        <v>14</v>
      </c>
    </row>
    <row r="1647" spans="1:11" x14ac:dyDescent="0.2">
      <c r="A1647" s="3">
        <v>37989</v>
      </c>
      <c r="B1647" s="1">
        <v>0.34847222222222224</v>
      </c>
      <c r="C1647">
        <v>-22.34</v>
      </c>
      <c r="D1647">
        <v>169.66</v>
      </c>
      <c r="E1647">
        <v>13.7</v>
      </c>
      <c r="F1647">
        <v>6.3</v>
      </c>
      <c r="G1647" t="s">
        <v>424</v>
      </c>
      <c r="H1647">
        <v>404</v>
      </c>
      <c r="I1647" t="s">
        <v>425</v>
      </c>
      <c r="J1647" t="s">
        <v>259</v>
      </c>
      <c r="K1647" t="s">
        <v>14</v>
      </c>
    </row>
    <row r="1648" spans="1:11" x14ac:dyDescent="0.2">
      <c r="A1648" s="3">
        <v>37989</v>
      </c>
      <c r="B1648" s="1">
        <v>0.33961805555555552</v>
      </c>
      <c r="C1648">
        <v>-22.163</v>
      </c>
      <c r="D1648">
        <v>169.55</v>
      </c>
      <c r="E1648">
        <v>10</v>
      </c>
      <c r="F1648">
        <v>6.1</v>
      </c>
      <c r="G1648" t="s">
        <v>27</v>
      </c>
      <c r="H1648">
        <v>66</v>
      </c>
      <c r="I1648" t="s">
        <v>182</v>
      </c>
      <c r="J1648" t="s">
        <v>259</v>
      </c>
      <c r="K1648" t="s">
        <v>14</v>
      </c>
    </row>
    <row r="1649" spans="1:11" x14ac:dyDescent="0.2">
      <c r="A1649" s="3">
        <v>37989</v>
      </c>
      <c r="B1649" s="1">
        <v>0.33861111111111114</v>
      </c>
      <c r="C1649">
        <v>-22.38</v>
      </c>
      <c r="D1649">
        <v>169.74</v>
      </c>
      <c r="E1649">
        <v>18</v>
      </c>
      <c r="F1649">
        <v>6</v>
      </c>
      <c r="G1649" t="s">
        <v>424</v>
      </c>
      <c r="H1649">
        <v>203</v>
      </c>
      <c r="I1649" t="s">
        <v>425</v>
      </c>
      <c r="J1649" t="s">
        <v>259</v>
      </c>
      <c r="K1649" t="s">
        <v>14</v>
      </c>
    </row>
    <row r="1650" spans="1:11" x14ac:dyDescent="0.2">
      <c r="A1650" s="3">
        <v>37987</v>
      </c>
      <c r="B1650" s="1">
        <v>0.98041666666666671</v>
      </c>
      <c r="C1650">
        <v>17.47</v>
      </c>
      <c r="D1650">
        <v>-101.35</v>
      </c>
      <c r="E1650">
        <v>17</v>
      </c>
      <c r="F1650">
        <v>6</v>
      </c>
      <c r="G1650" t="s">
        <v>424</v>
      </c>
      <c r="H1650">
        <v>403</v>
      </c>
      <c r="I1650" t="s">
        <v>425</v>
      </c>
      <c r="J1650" t="s">
        <v>485</v>
      </c>
      <c r="K1650" t="s">
        <v>14</v>
      </c>
    </row>
    <row r="1651" spans="1:11" x14ac:dyDescent="0.2">
      <c r="A1651" s="3">
        <v>37984</v>
      </c>
      <c r="B1651" s="1">
        <v>6.3136574074074081E-2</v>
      </c>
      <c r="C1651">
        <v>42.46</v>
      </c>
      <c r="D1651">
        <v>144.6</v>
      </c>
      <c r="E1651">
        <v>26</v>
      </c>
      <c r="F1651">
        <v>6.1</v>
      </c>
      <c r="G1651" t="s">
        <v>424</v>
      </c>
      <c r="H1651">
        <v>784</v>
      </c>
      <c r="I1651" t="s">
        <v>425</v>
      </c>
      <c r="J1651" t="s">
        <v>270</v>
      </c>
      <c r="K1651" t="s">
        <v>14</v>
      </c>
    </row>
    <row r="1652" spans="1:11" x14ac:dyDescent="0.2">
      <c r="A1652" s="3">
        <v>37982</v>
      </c>
      <c r="B1652" s="1">
        <v>0.95497685185185188</v>
      </c>
      <c r="C1652">
        <v>-21.73</v>
      </c>
      <c r="D1652">
        <v>169.73</v>
      </c>
      <c r="E1652">
        <v>67.900000000000006</v>
      </c>
      <c r="F1652">
        <v>6.3</v>
      </c>
      <c r="G1652" t="s">
        <v>424</v>
      </c>
      <c r="H1652">
        <v>157</v>
      </c>
      <c r="I1652" t="s">
        <v>425</v>
      </c>
      <c r="J1652" t="s">
        <v>259</v>
      </c>
      <c r="K1652" t="s">
        <v>14</v>
      </c>
    </row>
    <row r="1653" spans="1:11" x14ac:dyDescent="0.2">
      <c r="A1653" s="3">
        <v>37982</v>
      </c>
      <c r="B1653" s="1">
        <v>0.9431018518518518</v>
      </c>
      <c r="C1653">
        <v>-21.64</v>
      </c>
      <c r="D1653">
        <v>169.93</v>
      </c>
      <c r="E1653">
        <v>17</v>
      </c>
      <c r="F1653">
        <v>6.7</v>
      </c>
      <c r="G1653" t="s">
        <v>424</v>
      </c>
      <c r="H1653">
        <v>376</v>
      </c>
      <c r="I1653" t="s">
        <v>425</v>
      </c>
      <c r="J1653" t="s">
        <v>259</v>
      </c>
      <c r="K1653" t="s">
        <v>14</v>
      </c>
    </row>
    <row r="1654" spans="1:11" x14ac:dyDescent="0.2">
      <c r="A1654" s="3">
        <v>37982</v>
      </c>
      <c r="B1654" s="1">
        <v>0.6673958333333333</v>
      </c>
      <c r="C1654">
        <v>-21.97</v>
      </c>
      <c r="D1654">
        <v>169.86</v>
      </c>
      <c r="E1654">
        <v>18</v>
      </c>
      <c r="F1654">
        <v>7.2</v>
      </c>
      <c r="G1654" t="s">
        <v>424</v>
      </c>
      <c r="H1654">
        <v>419</v>
      </c>
      <c r="I1654" t="s">
        <v>425</v>
      </c>
      <c r="J1654" t="s">
        <v>259</v>
      </c>
      <c r="K1654" t="s">
        <v>14</v>
      </c>
    </row>
    <row r="1655" spans="1:11" x14ac:dyDescent="0.2">
      <c r="A1655" s="3">
        <v>37982</v>
      </c>
      <c r="B1655" s="1">
        <v>0.20516203703703703</v>
      </c>
      <c r="C1655">
        <v>-22.09</v>
      </c>
      <c r="D1655">
        <v>169.49</v>
      </c>
      <c r="E1655">
        <v>11</v>
      </c>
      <c r="F1655">
        <v>6.1</v>
      </c>
      <c r="G1655" t="s">
        <v>424</v>
      </c>
      <c r="H1655">
        <v>398</v>
      </c>
      <c r="I1655" t="s">
        <v>425</v>
      </c>
      <c r="J1655" t="s">
        <v>259</v>
      </c>
      <c r="K1655" t="s">
        <v>14</v>
      </c>
    </row>
    <row r="1656" spans="1:11" x14ac:dyDescent="0.2">
      <c r="A1656" s="3">
        <v>37981</v>
      </c>
      <c r="B1656" s="1">
        <v>0.89312499999999995</v>
      </c>
      <c r="C1656">
        <v>-22.19</v>
      </c>
      <c r="D1656">
        <v>169.42</v>
      </c>
      <c r="E1656">
        <v>10</v>
      </c>
      <c r="F1656">
        <v>6.7</v>
      </c>
      <c r="G1656" t="s">
        <v>424</v>
      </c>
      <c r="H1656">
        <v>481</v>
      </c>
      <c r="I1656" t="s">
        <v>425</v>
      </c>
      <c r="J1656" t="s">
        <v>259</v>
      </c>
      <c r="K1656" t="s">
        <v>14</v>
      </c>
    </row>
    <row r="1657" spans="1:11" x14ac:dyDescent="0.2">
      <c r="A1657" s="3">
        <v>37981</v>
      </c>
      <c r="B1657" s="1">
        <v>8.1180555555555547E-2</v>
      </c>
      <c r="C1657">
        <v>28.95</v>
      </c>
      <c r="D1657">
        <v>58.26</v>
      </c>
      <c r="E1657">
        <v>14</v>
      </c>
      <c r="F1657">
        <v>6.6</v>
      </c>
      <c r="G1657" t="s">
        <v>424</v>
      </c>
      <c r="H1657">
        <v>489</v>
      </c>
      <c r="I1657" t="s">
        <v>425</v>
      </c>
      <c r="J1657" t="s">
        <v>311</v>
      </c>
      <c r="K1657" t="s">
        <v>14</v>
      </c>
    </row>
    <row r="1658" spans="1:11" x14ac:dyDescent="0.2">
      <c r="A1658" s="3">
        <v>37980</v>
      </c>
      <c r="B1658" s="1">
        <v>0.86290509259259263</v>
      </c>
      <c r="C1658">
        <v>-22.16</v>
      </c>
      <c r="D1658">
        <v>169.62</v>
      </c>
      <c r="E1658">
        <v>11</v>
      </c>
      <c r="F1658">
        <v>6.5</v>
      </c>
      <c r="G1658" t="s">
        <v>424</v>
      </c>
      <c r="H1658">
        <v>586</v>
      </c>
      <c r="I1658" t="s">
        <v>425</v>
      </c>
      <c r="J1658" t="s">
        <v>259</v>
      </c>
      <c r="K1658" t="s">
        <v>14</v>
      </c>
    </row>
    <row r="1659" spans="1:11" x14ac:dyDescent="0.2">
      <c r="A1659" s="3">
        <v>37980</v>
      </c>
      <c r="B1659" s="1">
        <v>0.2994560185185185</v>
      </c>
      <c r="C1659">
        <v>8.36</v>
      </c>
      <c r="D1659">
        <v>-82.84</v>
      </c>
      <c r="E1659">
        <v>34</v>
      </c>
      <c r="F1659">
        <v>6.5</v>
      </c>
      <c r="G1659" t="s">
        <v>424</v>
      </c>
      <c r="H1659">
        <v>479</v>
      </c>
      <c r="I1659" t="s">
        <v>425</v>
      </c>
      <c r="J1659" t="s">
        <v>386</v>
      </c>
      <c r="K1659" t="s">
        <v>14</v>
      </c>
    </row>
    <row r="1660" spans="1:11" x14ac:dyDescent="0.2">
      <c r="A1660" s="3">
        <v>37977</v>
      </c>
      <c r="B1660" s="1">
        <v>0.80275462962962962</v>
      </c>
      <c r="C1660">
        <v>35.619999999999997</v>
      </c>
      <c r="D1660">
        <v>-121.07</v>
      </c>
      <c r="E1660">
        <v>16</v>
      </c>
      <c r="F1660">
        <v>6.5</v>
      </c>
      <c r="G1660" t="s">
        <v>424</v>
      </c>
      <c r="H1660">
        <v>598</v>
      </c>
      <c r="I1660" t="s">
        <v>425</v>
      </c>
      <c r="J1660" t="s">
        <v>475</v>
      </c>
      <c r="K1660" t="s">
        <v>14</v>
      </c>
    </row>
    <row r="1661" spans="1:11" x14ac:dyDescent="0.2">
      <c r="A1661" s="3">
        <v>37976</v>
      </c>
      <c r="B1661" s="1">
        <v>0.31998842592592591</v>
      </c>
      <c r="C1661">
        <v>-0.8</v>
      </c>
      <c r="D1661">
        <v>-20.65</v>
      </c>
      <c r="E1661">
        <v>10</v>
      </c>
      <c r="F1661">
        <v>6.5</v>
      </c>
      <c r="G1661" t="s">
        <v>424</v>
      </c>
      <c r="H1661">
        <v>481</v>
      </c>
      <c r="I1661" t="s">
        <v>425</v>
      </c>
      <c r="J1661" t="s">
        <v>296</v>
      </c>
      <c r="K1661" t="s">
        <v>14</v>
      </c>
    </row>
    <row r="1662" spans="1:11" x14ac:dyDescent="0.2">
      <c r="A1662" s="3">
        <v>37965</v>
      </c>
      <c r="B1662" s="1">
        <v>0.19322916666666667</v>
      </c>
      <c r="C1662">
        <v>23.09</v>
      </c>
      <c r="D1662">
        <v>121.37</v>
      </c>
      <c r="E1662">
        <v>24</v>
      </c>
      <c r="F1662">
        <v>6.8</v>
      </c>
      <c r="G1662" t="s">
        <v>424</v>
      </c>
      <c r="H1662">
        <v>799</v>
      </c>
      <c r="I1662" t="s">
        <v>425</v>
      </c>
      <c r="J1662" t="s">
        <v>342</v>
      </c>
      <c r="K1662" t="s">
        <v>14</v>
      </c>
    </row>
    <row r="1663" spans="1:11" x14ac:dyDescent="0.2">
      <c r="A1663" s="3">
        <v>37964</v>
      </c>
      <c r="B1663" s="1">
        <v>0.5305671296296296</v>
      </c>
      <c r="C1663">
        <v>51.33</v>
      </c>
      <c r="D1663">
        <v>-179.31</v>
      </c>
      <c r="E1663">
        <v>24</v>
      </c>
      <c r="F1663">
        <v>6.2</v>
      </c>
      <c r="G1663" t="s">
        <v>424</v>
      </c>
      <c r="H1663">
        <v>870</v>
      </c>
      <c r="I1663" t="s">
        <v>425</v>
      </c>
      <c r="J1663" t="s">
        <v>211</v>
      </c>
      <c r="K1663" t="s">
        <v>14</v>
      </c>
    </row>
    <row r="1664" spans="1:11" x14ac:dyDescent="0.2">
      <c r="A1664" s="3">
        <v>37960</v>
      </c>
      <c r="B1664" s="1">
        <v>0.89320601851851855</v>
      </c>
      <c r="C1664">
        <v>55.57</v>
      </c>
      <c r="D1664">
        <v>165.73</v>
      </c>
      <c r="E1664">
        <v>21</v>
      </c>
      <c r="F1664">
        <v>6.6</v>
      </c>
      <c r="G1664" t="s">
        <v>424</v>
      </c>
      <c r="H1664">
        <v>991</v>
      </c>
      <c r="I1664" t="s">
        <v>425</v>
      </c>
      <c r="J1664" t="s">
        <v>452</v>
      </c>
      <c r="K1664" t="s">
        <v>14</v>
      </c>
    </row>
    <row r="1665" spans="1:11" x14ac:dyDescent="0.2">
      <c r="A1665" s="3">
        <v>37956</v>
      </c>
      <c r="B1665" s="1">
        <v>6.8449074074074079E-2</v>
      </c>
      <c r="C1665">
        <v>42.88</v>
      </c>
      <c r="D1665">
        <v>80.540000000000006</v>
      </c>
      <c r="E1665">
        <v>17</v>
      </c>
      <c r="F1665">
        <v>6</v>
      </c>
      <c r="G1665" t="s">
        <v>424</v>
      </c>
      <c r="H1665">
        <v>787</v>
      </c>
      <c r="I1665" t="s">
        <v>425</v>
      </c>
      <c r="J1665" t="s">
        <v>486</v>
      </c>
      <c r="K1665" t="s">
        <v>14</v>
      </c>
    </row>
    <row r="1666" spans="1:11" x14ac:dyDescent="0.2">
      <c r="A1666" s="3">
        <v>37950</v>
      </c>
      <c r="B1666" s="1">
        <v>0.84707175925925926</v>
      </c>
      <c r="C1666">
        <v>-5.64</v>
      </c>
      <c r="D1666">
        <v>151.01</v>
      </c>
      <c r="E1666">
        <v>35</v>
      </c>
      <c r="F1666">
        <v>6.5</v>
      </c>
      <c r="G1666" t="s">
        <v>424</v>
      </c>
      <c r="H1666">
        <v>596</v>
      </c>
      <c r="I1666" t="s">
        <v>425</v>
      </c>
      <c r="J1666" t="s">
        <v>194</v>
      </c>
      <c r="K1666" t="s">
        <v>14</v>
      </c>
    </row>
    <row r="1667" spans="1:11" x14ac:dyDescent="0.2">
      <c r="A1667" s="3">
        <v>37943</v>
      </c>
      <c r="B1667" s="1">
        <v>0.71833333333333327</v>
      </c>
      <c r="C1667">
        <v>12.11</v>
      </c>
      <c r="D1667">
        <v>125.41</v>
      </c>
      <c r="E1667">
        <v>35</v>
      </c>
      <c r="F1667">
        <v>6.5</v>
      </c>
      <c r="G1667" t="s">
        <v>424</v>
      </c>
      <c r="H1667">
        <v>767</v>
      </c>
      <c r="I1667" t="s">
        <v>425</v>
      </c>
      <c r="J1667" t="s">
        <v>401</v>
      </c>
      <c r="K1667" t="s">
        <v>14</v>
      </c>
    </row>
    <row r="1668" spans="1:11" x14ac:dyDescent="0.2">
      <c r="A1668" s="3">
        <v>37942</v>
      </c>
      <c r="B1668" s="1">
        <v>0.27994212962962961</v>
      </c>
      <c r="C1668">
        <v>51.12</v>
      </c>
      <c r="D1668">
        <v>178.65</v>
      </c>
      <c r="E1668">
        <v>29.9</v>
      </c>
      <c r="F1668">
        <v>7.8</v>
      </c>
      <c r="G1668" t="s">
        <v>424</v>
      </c>
      <c r="H1668">
        <v>999</v>
      </c>
      <c r="I1668" t="s">
        <v>425</v>
      </c>
      <c r="J1668" t="s">
        <v>373</v>
      </c>
      <c r="K1668" t="s">
        <v>14</v>
      </c>
    </row>
    <row r="1669" spans="1:11" x14ac:dyDescent="0.2">
      <c r="A1669" s="3">
        <v>37939</v>
      </c>
      <c r="B1669" s="1">
        <v>0.1865162037037037</v>
      </c>
      <c r="C1669">
        <v>-16.690000000000001</v>
      </c>
      <c r="D1669">
        <v>172.44</v>
      </c>
      <c r="E1669">
        <v>13</v>
      </c>
      <c r="F1669">
        <v>6</v>
      </c>
      <c r="G1669" t="s">
        <v>424</v>
      </c>
      <c r="H1669">
        <v>245</v>
      </c>
      <c r="I1669" t="s">
        <v>425</v>
      </c>
      <c r="J1669" t="s">
        <v>286</v>
      </c>
      <c r="K1669" t="s">
        <v>14</v>
      </c>
    </row>
    <row r="1670" spans="1:11" x14ac:dyDescent="0.2">
      <c r="A1670" s="3">
        <v>37937</v>
      </c>
      <c r="B1670" s="1">
        <v>0.35189814814814818</v>
      </c>
      <c r="C1670">
        <v>33.24</v>
      </c>
      <c r="D1670">
        <v>136.97999999999999</v>
      </c>
      <c r="E1670">
        <v>381</v>
      </c>
      <c r="F1670">
        <v>6.3</v>
      </c>
      <c r="G1670" t="s">
        <v>424</v>
      </c>
      <c r="H1670">
        <v>943</v>
      </c>
      <c r="I1670" t="s">
        <v>425</v>
      </c>
      <c r="J1670" t="s">
        <v>478</v>
      </c>
      <c r="K1670" t="s">
        <v>14</v>
      </c>
    </row>
    <row r="1671" spans="1:11" x14ac:dyDescent="0.2">
      <c r="A1671" s="3">
        <v>37937</v>
      </c>
      <c r="B1671" s="1">
        <v>2.0671296296296295E-2</v>
      </c>
      <c r="C1671">
        <v>1.51</v>
      </c>
      <c r="D1671">
        <v>126.41</v>
      </c>
      <c r="E1671">
        <v>31</v>
      </c>
      <c r="F1671">
        <v>6.2</v>
      </c>
      <c r="G1671" t="s">
        <v>424</v>
      </c>
      <c r="H1671">
        <v>390</v>
      </c>
      <c r="I1671" t="s">
        <v>425</v>
      </c>
      <c r="J1671" t="s">
        <v>190</v>
      </c>
      <c r="K1671" t="s">
        <v>14</v>
      </c>
    </row>
    <row r="1672" spans="1:11" x14ac:dyDescent="0.2">
      <c r="A1672" s="3">
        <v>37936</v>
      </c>
      <c r="B1672" s="1">
        <v>0.65248842592592593</v>
      </c>
      <c r="C1672">
        <v>-30.64</v>
      </c>
      <c r="D1672">
        <v>-179.05</v>
      </c>
      <c r="E1672">
        <v>36.799999999999997</v>
      </c>
      <c r="F1672">
        <v>6</v>
      </c>
      <c r="G1672" t="s">
        <v>424</v>
      </c>
      <c r="H1672">
        <v>116</v>
      </c>
      <c r="I1672" t="s">
        <v>425</v>
      </c>
      <c r="J1672" t="s">
        <v>244</v>
      </c>
      <c r="K1672" t="s">
        <v>14</v>
      </c>
    </row>
    <row r="1673" spans="1:11" x14ac:dyDescent="0.2">
      <c r="A1673" s="3">
        <v>37936</v>
      </c>
      <c r="B1673" s="1">
        <v>0.57283564814814814</v>
      </c>
      <c r="C1673">
        <v>-30.53</v>
      </c>
      <c r="D1673">
        <v>-178.87</v>
      </c>
      <c r="E1673">
        <v>27.5</v>
      </c>
      <c r="F1673">
        <v>6</v>
      </c>
      <c r="G1673" t="s">
        <v>424</v>
      </c>
      <c r="H1673">
        <v>92</v>
      </c>
      <c r="I1673" t="s">
        <v>425</v>
      </c>
      <c r="J1673" t="s">
        <v>293</v>
      </c>
      <c r="K1673" t="s">
        <v>14</v>
      </c>
    </row>
    <row r="1674" spans="1:11" x14ac:dyDescent="0.2">
      <c r="A1674" s="3">
        <v>37934</v>
      </c>
      <c r="B1674" s="1">
        <v>0.82821759259259264</v>
      </c>
      <c r="C1674">
        <v>-0.61</v>
      </c>
      <c r="D1674">
        <v>-19.71</v>
      </c>
      <c r="E1674">
        <v>6</v>
      </c>
      <c r="F1674">
        <v>6.6</v>
      </c>
      <c r="G1674" t="s">
        <v>424</v>
      </c>
      <c r="H1674">
        <v>452</v>
      </c>
      <c r="I1674" t="s">
        <v>425</v>
      </c>
      <c r="J1674" t="s">
        <v>296</v>
      </c>
      <c r="K1674" t="s">
        <v>14</v>
      </c>
    </row>
    <row r="1675" spans="1:11" x14ac:dyDescent="0.2">
      <c r="A1675" s="3">
        <v>37931</v>
      </c>
      <c r="B1675" s="1">
        <v>0.44309027777777782</v>
      </c>
      <c r="C1675">
        <v>-19.21</v>
      </c>
      <c r="D1675">
        <v>169.02</v>
      </c>
      <c r="E1675">
        <v>98</v>
      </c>
      <c r="F1675">
        <v>6.6</v>
      </c>
      <c r="G1675" t="s">
        <v>424</v>
      </c>
      <c r="H1675">
        <v>535</v>
      </c>
      <c r="I1675" t="s">
        <v>425</v>
      </c>
      <c r="J1675" t="s">
        <v>185</v>
      </c>
      <c r="K1675" t="s">
        <v>14</v>
      </c>
    </row>
    <row r="1676" spans="1:11" x14ac:dyDescent="0.2">
      <c r="A1676" s="3">
        <v>37927</v>
      </c>
      <c r="B1676" s="1">
        <v>0.23076388888888888</v>
      </c>
      <c r="C1676">
        <v>-45.14</v>
      </c>
      <c r="D1676">
        <v>166.66</v>
      </c>
      <c r="E1676">
        <v>16</v>
      </c>
      <c r="F1676">
        <v>6.4</v>
      </c>
      <c r="G1676" t="s">
        <v>424</v>
      </c>
      <c r="H1676">
        <v>117</v>
      </c>
      <c r="I1676" t="s">
        <v>425</v>
      </c>
      <c r="J1676" t="s">
        <v>368</v>
      </c>
      <c r="K1676" t="s">
        <v>14</v>
      </c>
    </row>
    <row r="1677" spans="1:11" x14ac:dyDescent="0.2">
      <c r="A1677" s="3">
        <v>37925</v>
      </c>
      <c r="B1677" s="1">
        <v>4.6192129629629632E-2</v>
      </c>
      <c r="C1677">
        <v>37.869999999999997</v>
      </c>
      <c r="D1677">
        <v>142.59</v>
      </c>
      <c r="E1677">
        <v>20</v>
      </c>
      <c r="F1677">
        <v>7</v>
      </c>
      <c r="G1677" t="s">
        <v>424</v>
      </c>
      <c r="H1677">
        <v>853</v>
      </c>
      <c r="I1677" t="s">
        <v>425</v>
      </c>
      <c r="J1677" t="s">
        <v>193</v>
      </c>
      <c r="K1677" t="s">
        <v>14</v>
      </c>
    </row>
    <row r="1678" spans="1:11" x14ac:dyDescent="0.2">
      <c r="A1678" s="3">
        <v>37922</v>
      </c>
      <c r="B1678" s="1">
        <v>0.10682870370370372</v>
      </c>
      <c r="C1678">
        <v>-5.38</v>
      </c>
      <c r="D1678">
        <v>151.57</v>
      </c>
      <c r="E1678">
        <v>40</v>
      </c>
      <c r="F1678">
        <v>6</v>
      </c>
      <c r="G1678" t="s">
        <v>424</v>
      </c>
      <c r="H1678">
        <v>559</v>
      </c>
      <c r="I1678" t="s">
        <v>425</v>
      </c>
      <c r="J1678" t="s">
        <v>194</v>
      </c>
      <c r="K1678" t="s">
        <v>14</v>
      </c>
    </row>
    <row r="1679" spans="1:11" x14ac:dyDescent="0.2">
      <c r="A1679" s="3">
        <v>37916</v>
      </c>
      <c r="B1679" s="1">
        <v>0.48993055555555554</v>
      </c>
      <c r="C1679">
        <v>-6.08</v>
      </c>
      <c r="D1679">
        <v>147.78</v>
      </c>
      <c r="E1679">
        <v>39</v>
      </c>
      <c r="F1679">
        <v>6.3</v>
      </c>
      <c r="G1679" t="s">
        <v>424</v>
      </c>
      <c r="H1679">
        <v>559</v>
      </c>
      <c r="I1679" t="s">
        <v>425</v>
      </c>
      <c r="J1679" t="s">
        <v>247</v>
      </c>
      <c r="K1679" t="s">
        <v>14</v>
      </c>
    </row>
    <row r="1680" spans="1:11" x14ac:dyDescent="0.2">
      <c r="A1680" s="3">
        <v>37912</v>
      </c>
      <c r="B1680" s="1">
        <v>0.93557870370370377</v>
      </c>
      <c r="C1680">
        <v>0.46</v>
      </c>
      <c r="D1680">
        <v>126.03</v>
      </c>
      <c r="E1680">
        <v>32</v>
      </c>
      <c r="F1680">
        <v>6.3</v>
      </c>
      <c r="G1680" t="s">
        <v>424</v>
      </c>
      <c r="H1680">
        <v>509</v>
      </c>
      <c r="I1680" t="s">
        <v>425</v>
      </c>
      <c r="J1680" t="s">
        <v>190</v>
      </c>
      <c r="K1680" t="s">
        <v>14</v>
      </c>
    </row>
    <row r="1681" spans="1:11" x14ac:dyDescent="0.2">
      <c r="A1681" s="3">
        <v>37911</v>
      </c>
      <c r="B1681" s="1">
        <v>0.42995370370370373</v>
      </c>
      <c r="C1681">
        <v>-5.47</v>
      </c>
      <c r="D1681">
        <v>154.22</v>
      </c>
      <c r="E1681">
        <v>130</v>
      </c>
      <c r="F1681">
        <v>6.4</v>
      </c>
      <c r="G1681" t="s">
        <v>424</v>
      </c>
      <c r="H1681">
        <v>710</v>
      </c>
      <c r="I1681" t="s">
        <v>425</v>
      </c>
      <c r="J1681" t="s">
        <v>295</v>
      </c>
      <c r="K1681" t="s">
        <v>14</v>
      </c>
    </row>
    <row r="1682" spans="1:11" x14ac:dyDescent="0.2">
      <c r="A1682" s="3">
        <v>37903</v>
      </c>
      <c r="B1682" s="1">
        <v>0.93006944444444439</v>
      </c>
      <c r="C1682">
        <v>13.76</v>
      </c>
      <c r="D1682">
        <v>120</v>
      </c>
      <c r="E1682">
        <v>57.8</v>
      </c>
      <c r="F1682">
        <v>6</v>
      </c>
      <c r="G1682" t="s">
        <v>424</v>
      </c>
      <c r="H1682">
        <v>552</v>
      </c>
      <c r="I1682" t="s">
        <v>425</v>
      </c>
      <c r="J1682" t="s">
        <v>487</v>
      </c>
      <c r="K1682" t="s">
        <v>14</v>
      </c>
    </row>
    <row r="1683" spans="1:11" x14ac:dyDescent="0.2">
      <c r="A1683" s="3">
        <v>37902</v>
      </c>
      <c r="B1683" s="1">
        <v>0.37981481481481483</v>
      </c>
      <c r="C1683">
        <v>42.65</v>
      </c>
      <c r="D1683">
        <v>144.53</v>
      </c>
      <c r="E1683">
        <v>32</v>
      </c>
      <c r="F1683">
        <v>6.7</v>
      </c>
      <c r="G1683" t="s">
        <v>424</v>
      </c>
      <c r="H1683">
        <v>910</v>
      </c>
      <c r="I1683" t="s">
        <v>425</v>
      </c>
      <c r="J1683" t="s">
        <v>270</v>
      </c>
      <c r="K1683" t="s">
        <v>14</v>
      </c>
    </row>
    <row r="1684" spans="1:11" x14ac:dyDescent="0.2">
      <c r="A1684" s="3">
        <v>37901</v>
      </c>
      <c r="B1684" s="1">
        <v>0.20519675925925926</v>
      </c>
      <c r="C1684">
        <v>-16.52</v>
      </c>
      <c r="D1684">
        <v>-170.15</v>
      </c>
      <c r="E1684">
        <v>8</v>
      </c>
      <c r="F1684">
        <v>6.1</v>
      </c>
      <c r="G1684" t="s">
        <v>424</v>
      </c>
      <c r="H1684">
        <v>544</v>
      </c>
      <c r="I1684" t="s">
        <v>425</v>
      </c>
      <c r="J1684" t="s">
        <v>358</v>
      </c>
      <c r="K1684" t="s">
        <v>14</v>
      </c>
    </row>
    <row r="1685" spans="1:11" x14ac:dyDescent="0.2">
      <c r="A1685" s="3">
        <v>37895</v>
      </c>
      <c r="B1685" s="1">
        <v>4.4062500000000004E-2</v>
      </c>
      <c r="C1685">
        <v>50.18</v>
      </c>
      <c r="D1685">
        <v>87.74</v>
      </c>
      <c r="E1685">
        <v>16</v>
      </c>
      <c r="F1685">
        <v>6.6</v>
      </c>
      <c r="G1685" t="s">
        <v>424</v>
      </c>
      <c r="H1685">
        <v>999</v>
      </c>
      <c r="I1685" t="s">
        <v>425</v>
      </c>
      <c r="J1685" t="s">
        <v>260</v>
      </c>
      <c r="K1685" t="s">
        <v>14</v>
      </c>
    </row>
    <row r="1686" spans="1:11" x14ac:dyDescent="0.2">
      <c r="A1686" s="3">
        <v>37894</v>
      </c>
      <c r="B1686" s="1">
        <v>0.58932870370370372</v>
      </c>
      <c r="C1686">
        <v>-30.5</v>
      </c>
      <c r="D1686">
        <v>-177.24</v>
      </c>
      <c r="E1686">
        <v>12</v>
      </c>
      <c r="F1686">
        <v>6.3</v>
      </c>
      <c r="G1686" t="s">
        <v>424</v>
      </c>
      <c r="H1686">
        <v>461</v>
      </c>
      <c r="I1686" t="s">
        <v>425</v>
      </c>
      <c r="J1686" t="s">
        <v>293</v>
      </c>
      <c r="K1686" t="s">
        <v>14</v>
      </c>
    </row>
    <row r="1687" spans="1:11" x14ac:dyDescent="0.2">
      <c r="A1687" s="3">
        <v>37893</v>
      </c>
      <c r="B1687" s="1">
        <v>0.10895833333333334</v>
      </c>
      <c r="C1687">
        <v>42.47</v>
      </c>
      <c r="D1687">
        <v>144.35</v>
      </c>
      <c r="E1687">
        <v>25</v>
      </c>
      <c r="F1687">
        <v>6.4</v>
      </c>
      <c r="G1687" t="s">
        <v>424</v>
      </c>
      <c r="H1687">
        <v>982</v>
      </c>
      <c r="I1687" t="s">
        <v>425</v>
      </c>
      <c r="J1687" t="s">
        <v>270</v>
      </c>
      <c r="K1687" t="s">
        <v>14</v>
      </c>
    </row>
    <row r="1688" spans="1:11" x14ac:dyDescent="0.2">
      <c r="A1688" s="3">
        <v>37891</v>
      </c>
      <c r="B1688" s="1">
        <v>0.78666666666666663</v>
      </c>
      <c r="C1688">
        <v>50.09</v>
      </c>
      <c r="D1688">
        <v>87.79</v>
      </c>
      <c r="E1688">
        <v>11</v>
      </c>
      <c r="F1688">
        <v>6.4</v>
      </c>
      <c r="G1688" t="s">
        <v>424</v>
      </c>
      <c r="H1688">
        <v>999</v>
      </c>
      <c r="I1688" t="s">
        <v>425</v>
      </c>
      <c r="J1688" t="s">
        <v>260</v>
      </c>
      <c r="K1688" t="s">
        <v>14</v>
      </c>
    </row>
    <row r="1689" spans="1:11" x14ac:dyDescent="0.2">
      <c r="A1689" s="3">
        <v>37891</v>
      </c>
      <c r="B1689" s="1">
        <v>0.48155092592592591</v>
      </c>
      <c r="C1689">
        <v>50.03</v>
      </c>
      <c r="D1689">
        <v>87.81</v>
      </c>
      <c r="E1689">
        <v>12.3</v>
      </c>
      <c r="F1689">
        <v>7.2</v>
      </c>
      <c r="G1689" t="s">
        <v>424</v>
      </c>
      <c r="H1689">
        <v>999</v>
      </c>
      <c r="I1689" t="s">
        <v>425</v>
      </c>
      <c r="J1689" t="s">
        <v>260</v>
      </c>
      <c r="K1689" t="s">
        <v>14</v>
      </c>
    </row>
    <row r="1690" spans="1:11" x14ac:dyDescent="0.2">
      <c r="A1690" s="3">
        <v>37890</v>
      </c>
      <c r="B1690" s="1">
        <v>0.85996527777777787</v>
      </c>
      <c r="C1690">
        <v>42.05</v>
      </c>
      <c r="D1690">
        <v>144.52000000000001</v>
      </c>
      <c r="E1690">
        <v>17</v>
      </c>
      <c r="F1690">
        <v>6</v>
      </c>
      <c r="G1690" t="s">
        <v>424</v>
      </c>
      <c r="H1690">
        <v>798</v>
      </c>
      <c r="I1690" t="s">
        <v>425</v>
      </c>
      <c r="J1690" t="s">
        <v>270</v>
      </c>
      <c r="K1690" t="s">
        <v>14</v>
      </c>
    </row>
    <row r="1691" spans="1:11" x14ac:dyDescent="0.2">
      <c r="A1691" s="3">
        <v>37889</v>
      </c>
      <c r="B1691" s="1">
        <v>0.88057870370370372</v>
      </c>
      <c r="C1691">
        <v>41.8</v>
      </c>
      <c r="D1691">
        <v>143.55000000000001</v>
      </c>
      <c r="E1691">
        <v>37.9</v>
      </c>
      <c r="F1691">
        <v>7.3</v>
      </c>
      <c r="G1691" t="s">
        <v>424</v>
      </c>
      <c r="H1691">
        <v>862</v>
      </c>
      <c r="I1691" t="s">
        <v>425</v>
      </c>
      <c r="J1691" t="s">
        <v>270</v>
      </c>
      <c r="K1691" t="s">
        <v>14</v>
      </c>
    </row>
    <row r="1692" spans="1:11" x14ac:dyDescent="0.2">
      <c r="A1692" s="3">
        <v>37889</v>
      </c>
      <c r="B1692" s="1">
        <v>0.82648148148148148</v>
      </c>
      <c r="C1692">
        <v>41.86</v>
      </c>
      <c r="D1692">
        <v>143.87</v>
      </c>
      <c r="E1692">
        <v>27</v>
      </c>
      <c r="F1692">
        <v>8.3000000000000007</v>
      </c>
      <c r="G1692" t="s">
        <v>424</v>
      </c>
      <c r="H1692">
        <v>999</v>
      </c>
      <c r="I1692" t="s">
        <v>425</v>
      </c>
      <c r="J1692" t="s">
        <v>270</v>
      </c>
      <c r="K1692" t="s">
        <v>14</v>
      </c>
    </row>
    <row r="1693" spans="1:11" x14ac:dyDescent="0.2">
      <c r="A1693" s="3">
        <v>37886</v>
      </c>
      <c r="B1693" s="1">
        <v>0.19835648148148147</v>
      </c>
      <c r="C1693">
        <v>19.760000000000002</v>
      </c>
      <c r="D1693">
        <v>-70.69</v>
      </c>
      <c r="E1693">
        <v>14</v>
      </c>
      <c r="F1693">
        <v>6.4</v>
      </c>
      <c r="G1693" t="s">
        <v>424</v>
      </c>
      <c r="H1693">
        <v>709</v>
      </c>
      <c r="I1693" t="s">
        <v>425</v>
      </c>
      <c r="J1693" t="s">
        <v>488</v>
      </c>
      <c r="K1693" t="s">
        <v>14</v>
      </c>
    </row>
    <row r="1694" spans="1:11" x14ac:dyDescent="0.2">
      <c r="A1694" s="3">
        <v>37885</v>
      </c>
      <c r="B1694" s="1">
        <v>0.96891203703703699</v>
      </c>
      <c r="C1694">
        <v>-1.1000000000000001</v>
      </c>
      <c r="D1694">
        <v>-14.06</v>
      </c>
      <c r="E1694">
        <v>14.5</v>
      </c>
      <c r="F1694">
        <v>6</v>
      </c>
      <c r="G1694" t="s">
        <v>424</v>
      </c>
      <c r="H1694">
        <v>334</v>
      </c>
      <c r="I1694" t="s">
        <v>425</v>
      </c>
      <c r="J1694" t="s">
        <v>385</v>
      </c>
      <c r="K1694" t="s">
        <v>14</v>
      </c>
    </row>
    <row r="1695" spans="1:11" x14ac:dyDescent="0.2">
      <c r="A1695" s="3">
        <v>37885</v>
      </c>
      <c r="B1695" s="1">
        <v>0.76129629629629625</v>
      </c>
      <c r="C1695">
        <v>19.88</v>
      </c>
      <c r="D1695">
        <v>95.63</v>
      </c>
      <c r="E1695">
        <v>18</v>
      </c>
      <c r="F1695">
        <v>6.5</v>
      </c>
      <c r="G1695" t="s">
        <v>424</v>
      </c>
      <c r="H1695">
        <v>843</v>
      </c>
      <c r="I1695" t="s">
        <v>425</v>
      </c>
      <c r="J1695" t="s">
        <v>201</v>
      </c>
      <c r="K1695" t="s">
        <v>14</v>
      </c>
    </row>
    <row r="1696" spans="1:11" x14ac:dyDescent="0.2">
      <c r="A1696" s="3">
        <v>37876</v>
      </c>
      <c r="B1696" s="1">
        <v>0.2888425925925926</v>
      </c>
      <c r="C1696">
        <v>-5.3</v>
      </c>
      <c r="D1696">
        <v>151.57</v>
      </c>
      <c r="E1696">
        <v>48</v>
      </c>
      <c r="F1696">
        <v>6</v>
      </c>
      <c r="G1696" t="s">
        <v>424</v>
      </c>
      <c r="H1696">
        <v>647</v>
      </c>
      <c r="I1696" t="s">
        <v>425</v>
      </c>
      <c r="J1696" t="s">
        <v>194</v>
      </c>
      <c r="K1696" t="s">
        <v>14</v>
      </c>
    </row>
    <row r="1697" spans="1:11" x14ac:dyDescent="0.2">
      <c r="A1697" s="3">
        <v>37875</v>
      </c>
      <c r="B1697" s="1">
        <v>0.91560185185185183</v>
      </c>
      <c r="C1697">
        <v>-8.2799999999999994</v>
      </c>
      <c r="D1697">
        <v>156.19999999999999</v>
      </c>
      <c r="E1697">
        <v>18.8</v>
      </c>
      <c r="F1697">
        <v>6</v>
      </c>
      <c r="G1697" t="s">
        <v>424</v>
      </c>
      <c r="H1697">
        <v>269</v>
      </c>
      <c r="I1697" t="s">
        <v>425</v>
      </c>
      <c r="J1697" t="s">
        <v>225</v>
      </c>
      <c r="K1697" t="s">
        <v>14</v>
      </c>
    </row>
    <row r="1698" spans="1:11" x14ac:dyDescent="0.2">
      <c r="A1698" s="3">
        <v>37871</v>
      </c>
      <c r="B1698" s="1">
        <v>0.55509259259259258</v>
      </c>
      <c r="C1698">
        <v>-22.37</v>
      </c>
      <c r="D1698">
        <v>172.18</v>
      </c>
      <c r="E1698">
        <v>21</v>
      </c>
      <c r="F1698">
        <v>6.3</v>
      </c>
      <c r="G1698" t="s">
        <v>424</v>
      </c>
      <c r="H1698">
        <v>174</v>
      </c>
      <c r="I1698" t="s">
        <v>425</v>
      </c>
      <c r="J1698" t="s">
        <v>259</v>
      </c>
      <c r="K1698" t="s">
        <v>14</v>
      </c>
    </row>
    <row r="1699" spans="1:11" x14ac:dyDescent="0.2">
      <c r="A1699" s="3">
        <v>37870</v>
      </c>
      <c r="B1699" s="1">
        <v>8.9062500000000003E-2</v>
      </c>
      <c r="C1699">
        <v>-4.63</v>
      </c>
      <c r="D1699">
        <v>-106.05</v>
      </c>
      <c r="E1699">
        <v>12</v>
      </c>
      <c r="F1699">
        <v>6</v>
      </c>
      <c r="G1699" t="s">
        <v>424</v>
      </c>
      <c r="H1699">
        <v>273</v>
      </c>
      <c r="I1699" t="s">
        <v>425</v>
      </c>
      <c r="J1699" t="s">
        <v>388</v>
      </c>
      <c r="K1699" t="s">
        <v>14</v>
      </c>
    </row>
    <row r="1700" spans="1:11" x14ac:dyDescent="0.2">
      <c r="A1700" s="3">
        <v>37866</v>
      </c>
      <c r="B1700" s="1">
        <v>0.76947916666666671</v>
      </c>
      <c r="C1700">
        <v>-15.3</v>
      </c>
      <c r="D1700">
        <v>-173.1</v>
      </c>
      <c r="E1700">
        <v>19</v>
      </c>
      <c r="F1700">
        <v>6.4</v>
      </c>
      <c r="G1700" t="s">
        <v>424</v>
      </c>
      <c r="H1700">
        <v>464</v>
      </c>
      <c r="I1700" t="s">
        <v>425</v>
      </c>
      <c r="J1700" t="s">
        <v>243</v>
      </c>
      <c r="K1700" t="s">
        <v>14</v>
      </c>
    </row>
    <row r="1701" spans="1:11" x14ac:dyDescent="0.2">
      <c r="A1701" s="3">
        <v>37864</v>
      </c>
      <c r="B1701" s="1">
        <v>0.96388888888888891</v>
      </c>
      <c r="C1701">
        <v>43.35</v>
      </c>
      <c r="D1701">
        <v>132.28</v>
      </c>
      <c r="E1701">
        <v>481</v>
      </c>
      <c r="F1701">
        <v>6.1</v>
      </c>
      <c r="G1701" t="s">
        <v>424</v>
      </c>
      <c r="H1701">
        <v>999</v>
      </c>
      <c r="I1701" t="s">
        <v>425</v>
      </c>
      <c r="J1701" t="s">
        <v>350</v>
      </c>
      <c r="K1701" t="s">
        <v>14</v>
      </c>
    </row>
    <row r="1702" spans="1:11" x14ac:dyDescent="0.2">
      <c r="A1702" s="3">
        <v>37863</v>
      </c>
      <c r="B1702" s="1">
        <v>3.9351851851851857E-3</v>
      </c>
      <c r="C1702">
        <v>-14.77</v>
      </c>
      <c r="D1702">
        <v>167.34</v>
      </c>
      <c r="E1702">
        <v>137</v>
      </c>
      <c r="F1702">
        <v>6</v>
      </c>
      <c r="G1702" t="s">
        <v>424</v>
      </c>
      <c r="H1702">
        <v>268</v>
      </c>
      <c r="I1702" t="s">
        <v>425</v>
      </c>
      <c r="J1702" t="s">
        <v>185</v>
      </c>
      <c r="K1702" t="s">
        <v>14</v>
      </c>
    </row>
    <row r="1703" spans="1:11" x14ac:dyDescent="0.2">
      <c r="A1703" s="3">
        <v>37861</v>
      </c>
      <c r="B1703" s="1">
        <v>0.20025462962962962</v>
      </c>
      <c r="C1703">
        <v>-49.72</v>
      </c>
      <c r="D1703">
        <v>-115.04</v>
      </c>
      <c r="E1703">
        <v>14</v>
      </c>
      <c r="F1703">
        <v>6.2</v>
      </c>
      <c r="G1703" t="s">
        <v>424</v>
      </c>
      <c r="H1703">
        <v>173</v>
      </c>
      <c r="I1703" t="s">
        <v>425</v>
      </c>
      <c r="J1703" t="s">
        <v>273</v>
      </c>
      <c r="K1703" t="s">
        <v>14</v>
      </c>
    </row>
    <row r="1704" spans="1:11" x14ac:dyDescent="0.2">
      <c r="A1704" s="3">
        <v>37854</v>
      </c>
      <c r="B1704" s="1">
        <v>0.50892361111111117</v>
      </c>
      <c r="C1704">
        <v>-45.2</v>
      </c>
      <c r="D1704">
        <v>167.14</v>
      </c>
      <c r="E1704">
        <v>28</v>
      </c>
      <c r="F1704">
        <v>7.2</v>
      </c>
      <c r="G1704" t="s">
        <v>424</v>
      </c>
      <c r="H1704">
        <v>638</v>
      </c>
      <c r="I1704" t="s">
        <v>425</v>
      </c>
      <c r="J1704" t="s">
        <v>306</v>
      </c>
      <c r="K1704" t="s">
        <v>14</v>
      </c>
    </row>
    <row r="1705" spans="1:11" x14ac:dyDescent="0.2">
      <c r="A1705" s="3">
        <v>37847</v>
      </c>
      <c r="B1705" s="1">
        <v>0.21869212962962961</v>
      </c>
      <c r="C1705">
        <v>38.94</v>
      </c>
      <c r="D1705">
        <v>20.62</v>
      </c>
      <c r="E1705">
        <v>11</v>
      </c>
      <c r="F1705">
        <v>6.2</v>
      </c>
      <c r="G1705" t="s">
        <v>424</v>
      </c>
      <c r="H1705">
        <v>380</v>
      </c>
      <c r="I1705" t="s">
        <v>425</v>
      </c>
      <c r="J1705" t="s">
        <v>489</v>
      </c>
      <c r="K1705" t="s">
        <v>14</v>
      </c>
    </row>
    <row r="1706" spans="1:11" x14ac:dyDescent="0.2">
      <c r="A1706" s="3">
        <v>37844</v>
      </c>
      <c r="B1706" s="1">
        <v>0.89063657407407415</v>
      </c>
      <c r="C1706">
        <v>12.12</v>
      </c>
      <c r="D1706">
        <v>93.48</v>
      </c>
      <c r="E1706">
        <v>96.8</v>
      </c>
      <c r="F1706">
        <v>6</v>
      </c>
      <c r="G1706" t="s">
        <v>424</v>
      </c>
      <c r="H1706">
        <v>804</v>
      </c>
      <c r="I1706" t="s">
        <v>425</v>
      </c>
      <c r="J1706" t="s">
        <v>329</v>
      </c>
      <c r="K1706" t="s">
        <v>14</v>
      </c>
    </row>
    <row r="1707" spans="1:11" x14ac:dyDescent="0.2">
      <c r="A1707" s="3">
        <v>37844</v>
      </c>
      <c r="B1707" s="1">
        <v>1.3356481481481483E-2</v>
      </c>
      <c r="C1707">
        <v>1.18</v>
      </c>
      <c r="D1707">
        <v>128.19999999999999</v>
      </c>
      <c r="E1707">
        <v>35</v>
      </c>
      <c r="F1707">
        <v>6</v>
      </c>
      <c r="G1707" t="s">
        <v>424</v>
      </c>
      <c r="H1707">
        <v>304</v>
      </c>
      <c r="I1707" t="s">
        <v>425</v>
      </c>
      <c r="J1707" t="s">
        <v>317</v>
      </c>
      <c r="K1707" t="s">
        <v>14</v>
      </c>
    </row>
    <row r="1708" spans="1:11" x14ac:dyDescent="0.2">
      <c r="A1708" s="3">
        <v>37837</v>
      </c>
      <c r="B1708" s="1">
        <v>0.19262731481481479</v>
      </c>
      <c r="C1708">
        <v>-60.57</v>
      </c>
      <c r="D1708">
        <v>-43.5</v>
      </c>
      <c r="E1708">
        <v>22</v>
      </c>
      <c r="F1708">
        <v>7.6</v>
      </c>
      <c r="G1708" t="s">
        <v>424</v>
      </c>
      <c r="H1708">
        <v>449</v>
      </c>
      <c r="I1708" t="s">
        <v>425</v>
      </c>
      <c r="J1708" t="s">
        <v>54</v>
      </c>
      <c r="K1708" t="s">
        <v>14</v>
      </c>
    </row>
    <row r="1709" spans="1:11" x14ac:dyDescent="0.2">
      <c r="A1709" s="3">
        <v>37829</v>
      </c>
      <c r="B1709" s="1">
        <v>0.48712962962962963</v>
      </c>
      <c r="C1709">
        <v>-20.05</v>
      </c>
      <c r="D1709">
        <v>-65.069999999999993</v>
      </c>
      <c r="E1709">
        <v>345</v>
      </c>
      <c r="F1709">
        <v>6</v>
      </c>
      <c r="G1709" t="s">
        <v>424</v>
      </c>
      <c r="H1709">
        <v>783</v>
      </c>
      <c r="I1709" t="s">
        <v>425</v>
      </c>
      <c r="J1709" t="s">
        <v>391</v>
      </c>
      <c r="K1709" t="s">
        <v>14</v>
      </c>
    </row>
    <row r="1710" spans="1:11" x14ac:dyDescent="0.2">
      <c r="A1710" s="3">
        <v>37829</v>
      </c>
      <c r="B1710" s="1">
        <v>0.26774305555555555</v>
      </c>
      <c r="C1710">
        <v>46.77</v>
      </c>
      <c r="D1710">
        <v>139.54</v>
      </c>
      <c r="E1710">
        <v>470</v>
      </c>
      <c r="F1710">
        <v>6.7</v>
      </c>
      <c r="G1710" t="s">
        <v>424</v>
      </c>
      <c r="H1710">
        <v>0</v>
      </c>
      <c r="I1710" t="s">
        <v>425</v>
      </c>
      <c r="J1710" t="s">
        <v>428</v>
      </c>
      <c r="K1710" t="s">
        <v>14</v>
      </c>
    </row>
    <row r="1711" spans="1:11" x14ac:dyDescent="0.2">
      <c r="A1711" s="3">
        <v>37829</v>
      </c>
      <c r="B1711" s="1">
        <v>8.6249999999999993E-2</v>
      </c>
      <c r="C1711">
        <v>-21.11</v>
      </c>
      <c r="D1711">
        <v>-176.44</v>
      </c>
      <c r="E1711">
        <v>213</v>
      </c>
      <c r="F1711">
        <v>6.6</v>
      </c>
      <c r="G1711" t="s">
        <v>424</v>
      </c>
      <c r="H1711">
        <v>715</v>
      </c>
      <c r="I1711" t="s">
        <v>425</v>
      </c>
      <c r="J1711" t="s">
        <v>51</v>
      </c>
      <c r="K1711" t="s">
        <v>14</v>
      </c>
    </row>
    <row r="1712" spans="1:11" x14ac:dyDescent="0.2">
      <c r="A1712" s="3">
        <v>37827</v>
      </c>
      <c r="B1712" s="1">
        <v>0.92605324074074069</v>
      </c>
      <c r="C1712">
        <v>38.479999999999997</v>
      </c>
      <c r="D1712">
        <v>141.03</v>
      </c>
      <c r="E1712">
        <v>6</v>
      </c>
      <c r="F1712">
        <v>6</v>
      </c>
      <c r="G1712" t="s">
        <v>424</v>
      </c>
      <c r="H1712">
        <v>944</v>
      </c>
      <c r="I1712" t="s">
        <v>425</v>
      </c>
      <c r="J1712" t="s">
        <v>231</v>
      </c>
      <c r="K1712" t="s">
        <v>14</v>
      </c>
    </row>
    <row r="1713" spans="1:11" x14ac:dyDescent="0.2">
      <c r="A1713" s="3">
        <v>37827</v>
      </c>
      <c r="B1713" s="1">
        <v>0.4012384259259259</v>
      </c>
      <c r="C1713">
        <v>-1.53</v>
      </c>
      <c r="D1713">
        <v>149.74</v>
      </c>
      <c r="E1713">
        <v>24</v>
      </c>
      <c r="F1713">
        <v>6.4</v>
      </c>
      <c r="G1713" t="s">
        <v>424</v>
      </c>
      <c r="H1713">
        <v>924</v>
      </c>
      <c r="I1713" t="s">
        <v>425</v>
      </c>
      <c r="J1713" t="s">
        <v>187</v>
      </c>
      <c r="K1713" t="s">
        <v>14</v>
      </c>
    </row>
    <row r="1714" spans="1:11" x14ac:dyDescent="0.2">
      <c r="A1714" s="3">
        <v>37823</v>
      </c>
      <c r="B1714" s="1">
        <v>0.57916666666666672</v>
      </c>
      <c r="C1714">
        <v>-5.53</v>
      </c>
      <c r="D1714">
        <v>148.84</v>
      </c>
      <c r="E1714">
        <v>195</v>
      </c>
      <c r="F1714">
        <v>6.3</v>
      </c>
      <c r="G1714" t="s">
        <v>424</v>
      </c>
      <c r="H1714">
        <v>760</v>
      </c>
      <c r="I1714" t="s">
        <v>425</v>
      </c>
      <c r="J1714" t="s">
        <v>194</v>
      </c>
      <c r="K1714" t="s">
        <v>14</v>
      </c>
    </row>
    <row r="1715" spans="1:11" x14ac:dyDescent="0.2">
      <c r="A1715" s="3">
        <v>37819</v>
      </c>
      <c r="B1715" s="1">
        <v>0.8314583333333333</v>
      </c>
      <c r="C1715">
        <v>18.71</v>
      </c>
      <c r="D1715">
        <v>-106.97</v>
      </c>
      <c r="E1715">
        <v>24</v>
      </c>
      <c r="F1715">
        <v>6</v>
      </c>
      <c r="G1715" t="s">
        <v>424</v>
      </c>
      <c r="H1715">
        <v>84</v>
      </c>
      <c r="I1715" t="s">
        <v>425</v>
      </c>
      <c r="J1715" t="s">
        <v>321</v>
      </c>
      <c r="K1715" t="s">
        <v>14</v>
      </c>
    </row>
    <row r="1716" spans="1:11" x14ac:dyDescent="0.2">
      <c r="A1716" s="3">
        <v>37817</v>
      </c>
      <c r="B1716" s="1">
        <v>0.85268518518518521</v>
      </c>
      <c r="C1716">
        <v>-2.66</v>
      </c>
      <c r="D1716">
        <v>68.33</v>
      </c>
      <c r="E1716">
        <v>10</v>
      </c>
      <c r="F1716">
        <v>7.5</v>
      </c>
      <c r="G1716" t="s">
        <v>424</v>
      </c>
      <c r="H1716">
        <v>877</v>
      </c>
      <c r="I1716" t="s">
        <v>425</v>
      </c>
      <c r="J1716" t="s">
        <v>441</v>
      </c>
      <c r="K1716" t="s">
        <v>14</v>
      </c>
    </row>
    <row r="1717" spans="1:11" x14ac:dyDescent="0.2">
      <c r="A1717" s="3">
        <v>37817</v>
      </c>
      <c r="B1717" s="1">
        <v>0.78236111111111117</v>
      </c>
      <c r="C1717">
        <v>-3.9</v>
      </c>
      <c r="D1717">
        <v>152.28</v>
      </c>
      <c r="E1717">
        <v>12</v>
      </c>
      <c r="F1717">
        <v>6.5</v>
      </c>
      <c r="G1717" t="s">
        <v>424</v>
      </c>
      <c r="H1717">
        <v>296</v>
      </c>
      <c r="I1717" t="s">
        <v>425</v>
      </c>
      <c r="J1717" t="s">
        <v>187</v>
      </c>
      <c r="K1717" t="s">
        <v>14</v>
      </c>
    </row>
    <row r="1718" spans="1:11" x14ac:dyDescent="0.2">
      <c r="A1718" s="3">
        <v>37814</v>
      </c>
      <c r="B1718" s="1">
        <v>0.95949074074074081</v>
      </c>
      <c r="C1718">
        <v>54.78</v>
      </c>
      <c r="D1718">
        <v>-134.37</v>
      </c>
      <c r="E1718">
        <v>12</v>
      </c>
      <c r="F1718">
        <v>6</v>
      </c>
      <c r="G1718" t="s">
        <v>424</v>
      </c>
      <c r="H1718">
        <v>558</v>
      </c>
      <c r="I1718" t="s">
        <v>425</v>
      </c>
      <c r="J1718" t="s">
        <v>416</v>
      </c>
      <c r="K1718" t="s">
        <v>14</v>
      </c>
    </row>
    <row r="1719" spans="1:11" x14ac:dyDescent="0.2">
      <c r="A1719" s="3">
        <v>37806</v>
      </c>
      <c r="B1719" s="1">
        <v>2.3530092592592592E-2</v>
      </c>
      <c r="C1719">
        <v>-5.5</v>
      </c>
      <c r="D1719">
        <v>151.82</v>
      </c>
      <c r="E1719">
        <v>25</v>
      </c>
      <c r="F1719">
        <v>6</v>
      </c>
      <c r="G1719" t="s">
        <v>424</v>
      </c>
      <c r="H1719">
        <v>337</v>
      </c>
      <c r="I1719" t="s">
        <v>425</v>
      </c>
      <c r="J1719" t="s">
        <v>194</v>
      </c>
      <c r="K1719" t="s">
        <v>14</v>
      </c>
    </row>
    <row r="1720" spans="1:11" x14ac:dyDescent="0.2">
      <c r="A1720" s="3">
        <v>37803</v>
      </c>
      <c r="B1720" s="1">
        <v>0.2447222222222222</v>
      </c>
      <c r="C1720">
        <v>4.53</v>
      </c>
      <c r="D1720">
        <v>122.53</v>
      </c>
      <c r="E1720">
        <v>595</v>
      </c>
      <c r="F1720">
        <v>6</v>
      </c>
      <c r="G1720" t="s">
        <v>424</v>
      </c>
      <c r="H1720">
        <v>585</v>
      </c>
      <c r="I1720" t="s">
        <v>425</v>
      </c>
      <c r="J1720" t="s">
        <v>207</v>
      </c>
      <c r="K1720" t="s">
        <v>14</v>
      </c>
    </row>
    <row r="1721" spans="1:11" x14ac:dyDescent="0.2">
      <c r="A1721" s="3">
        <v>37800</v>
      </c>
      <c r="B1721" s="1">
        <v>0.64563657407407404</v>
      </c>
      <c r="C1721">
        <v>-3.36</v>
      </c>
      <c r="D1721">
        <v>146.29</v>
      </c>
      <c r="E1721">
        <v>9</v>
      </c>
      <c r="F1721">
        <v>6.2</v>
      </c>
      <c r="G1721" t="s">
        <v>424</v>
      </c>
      <c r="H1721">
        <v>206</v>
      </c>
      <c r="I1721" t="s">
        <v>425</v>
      </c>
      <c r="J1721" t="s">
        <v>387</v>
      </c>
      <c r="K1721" t="s">
        <v>14</v>
      </c>
    </row>
    <row r="1722" spans="1:11" x14ac:dyDescent="0.2">
      <c r="A1722" s="3">
        <v>37795</v>
      </c>
      <c r="B1722" s="1">
        <v>0.50873842592592589</v>
      </c>
      <c r="C1722">
        <v>51.46</v>
      </c>
      <c r="D1722">
        <v>176.73</v>
      </c>
      <c r="E1722">
        <v>20</v>
      </c>
      <c r="F1722">
        <v>6.9</v>
      </c>
      <c r="G1722" t="s">
        <v>424</v>
      </c>
      <c r="H1722">
        <v>999</v>
      </c>
      <c r="I1722" t="s">
        <v>425</v>
      </c>
      <c r="J1722" t="s">
        <v>373</v>
      </c>
      <c r="K1722" t="s">
        <v>14</v>
      </c>
    </row>
    <row r="1723" spans="1:11" x14ac:dyDescent="0.2">
      <c r="A1723" s="3">
        <v>37792</v>
      </c>
      <c r="B1723" s="1">
        <v>0.56298611111111108</v>
      </c>
      <c r="C1723">
        <v>-30.65</v>
      </c>
      <c r="D1723">
        <v>-71.53</v>
      </c>
      <c r="E1723">
        <v>32</v>
      </c>
      <c r="F1723">
        <v>6.8</v>
      </c>
      <c r="G1723" t="s">
        <v>424</v>
      </c>
      <c r="H1723">
        <v>563</v>
      </c>
      <c r="I1723" t="s">
        <v>425</v>
      </c>
      <c r="J1723" t="s">
        <v>197</v>
      </c>
      <c r="K1723" t="s">
        <v>14</v>
      </c>
    </row>
    <row r="1724" spans="1:11" x14ac:dyDescent="0.2">
      <c r="A1724" s="3">
        <v>37792</v>
      </c>
      <c r="B1724" s="1">
        <v>0.2636458333333333</v>
      </c>
      <c r="C1724">
        <v>-7.64</v>
      </c>
      <c r="D1724">
        <v>-71.67</v>
      </c>
      <c r="E1724">
        <v>553</v>
      </c>
      <c r="F1724">
        <v>7</v>
      </c>
      <c r="G1724" t="s">
        <v>424</v>
      </c>
      <c r="H1724">
        <v>999</v>
      </c>
      <c r="I1724" t="s">
        <v>425</v>
      </c>
      <c r="J1724" t="s">
        <v>490</v>
      </c>
      <c r="K1724" t="s">
        <v>14</v>
      </c>
    </row>
    <row r="1725" spans="1:11" x14ac:dyDescent="0.2">
      <c r="A1725" s="3">
        <v>37788</v>
      </c>
      <c r="B1725" s="1">
        <v>0.92225694444444439</v>
      </c>
      <c r="C1725">
        <v>55.46</v>
      </c>
      <c r="D1725">
        <v>159.93</v>
      </c>
      <c r="E1725">
        <v>180</v>
      </c>
      <c r="F1725">
        <v>6.8</v>
      </c>
      <c r="G1725" t="s">
        <v>424</v>
      </c>
      <c r="H1725">
        <v>999</v>
      </c>
      <c r="I1725" t="s">
        <v>425</v>
      </c>
      <c r="J1725" t="s">
        <v>433</v>
      </c>
      <c r="K1725" t="s">
        <v>14</v>
      </c>
    </row>
    <row r="1726" spans="1:11" x14ac:dyDescent="0.2">
      <c r="A1726" s="3">
        <v>37787</v>
      </c>
      <c r="B1726" s="1">
        <v>0.80872685185185178</v>
      </c>
      <c r="C1726">
        <v>51.56</v>
      </c>
      <c r="D1726">
        <v>176.85</v>
      </c>
      <c r="E1726">
        <v>20</v>
      </c>
      <c r="F1726">
        <v>6.5</v>
      </c>
      <c r="G1726" t="s">
        <v>424</v>
      </c>
      <c r="H1726">
        <v>999</v>
      </c>
      <c r="I1726" t="s">
        <v>425</v>
      </c>
      <c r="J1726" t="s">
        <v>373</v>
      </c>
      <c r="K1726" t="s">
        <v>14</v>
      </c>
    </row>
    <row r="1727" spans="1:11" x14ac:dyDescent="0.2">
      <c r="A1727" s="3">
        <v>37784</v>
      </c>
      <c r="B1727" s="1">
        <v>0.37453703703703706</v>
      </c>
      <c r="C1727">
        <v>-5.98</v>
      </c>
      <c r="D1727">
        <v>154.86000000000001</v>
      </c>
      <c r="E1727">
        <v>175</v>
      </c>
      <c r="F1727">
        <v>6.2</v>
      </c>
      <c r="G1727" t="s">
        <v>424</v>
      </c>
      <c r="H1727">
        <v>848</v>
      </c>
      <c r="I1727" t="s">
        <v>425</v>
      </c>
      <c r="J1727" t="s">
        <v>295</v>
      </c>
      <c r="K1727" t="s">
        <v>14</v>
      </c>
    </row>
    <row r="1728" spans="1:11" x14ac:dyDescent="0.2">
      <c r="A1728" s="3">
        <v>37779</v>
      </c>
      <c r="B1728" s="1">
        <v>2.2743055555555555E-2</v>
      </c>
      <c r="C1728">
        <v>-5.13</v>
      </c>
      <c r="D1728">
        <v>152.54</v>
      </c>
      <c r="E1728">
        <v>24</v>
      </c>
      <c r="F1728">
        <v>6.5</v>
      </c>
      <c r="G1728" t="s">
        <v>424</v>
      </c>
      <c r="H1728">
        <v>630</v>
      </c>
      <c r="I1728" t="s">
        <v>425</v>
      </c>
      <c r="J1728" t="s">
        <v>194</v>
      </c>
      <c r="K1728" t="s">
        <v>14</v>
      </c>
    </row>
    <row r="1729" spans="1:11" x14ac:dyDescent="0.2">
      <c r="A1729" s="3">
        <v>37769</v>
      </c>
      <c r="B1729" s="1">
        <v>0.67730324074074078</v>
      </c>
      <c r="C1729">
        <v>-17.84</v>
      </c>
      <c r="D1729">
        <v>65.89</v>
      </c>
      <c r="E1729">
        <v>9.6</v>
      </c>
      <c r="F1729">
        <v>6.2</v>
      </c>
      <c r="G1729" t="s">
        <v>424</v>
      </c>
      <c r="H1729">
        <v>577</v>
      </c>
      <c r="I1729" t="s">
        <v>425</v>
      </c>
      <c r="J1729" t="s">
        <v>224</v>
      </c>
      <c r="K1729" t="s">
        <v>14</v>
      </c>
    </row>
    <row r="1730" spans="1:11" x14ac:dyDescent="0.2">
      <c r="A1730" s="3">
        <v>37767</v>
      </c>
      <c r="B1730" s="1">
        <v>0.96770833333333339</v>
      </c>
      <c r="C1730">
        <v>6.75</v>
      </c>
      <c r="D1730">
        <v>123.74</v>
      </c>
      <c r="E1730">
        <v>566</v>
      </c>
      <c r="F1730">
        <v>6.8</v>
      </c>
      <c r="G1730" t="s">
        <v>424</v>
      </c>
      <c r="H1730">
        <v>802</v>
      </c>
      <c r="I1730" t="s">
        <v>425</v>
      </c>
      <c r="J1730" t="s">
        <v>325</v>
      </c>
      <c r="K1730" t="s">
        <v>14</v>
      </c>
    </row>
    <row r="1731" spans="1:11" x14ac:dyDescent="0.2">
      <c r="A1731" s="3">
        <v>37767</v>
      </c>
      <c r="B1731" s="1">
        <v>0.80797453703703714</v>
      </c>
      <c r="C1731">
        <v>2.34</v>
      </c>
      <c r="D1731">
        <v>128.87</v>
      </c>
      <c r="E1731">
        <v>31</v>
      </c>
      <c r="F1731">
        <v>6.9</v>
      </c>
      <c r="G1731" t="s">
        <v>424</v>
      </c>
      <c r="H1731">
        <v>604</v>
      </c>
      <c r="I1731" t="s">
        <v>425</v>
      </c>
      <c r="J1731" t="s">
        <v>317</v>
      </c>
      <c r="K1731" t="s">
        <v>14</v>
      </c>
    </row>
    <row r="1732" spans="1:11" x14ac:dyDescent="0.2">
      <c r="A1732" s="3">
        <v>37767</v>
      </c>
      <c r="B1732" s="1">
        <v>0.39206018518518521</v>
      </c>
      <c r="C1732">
        <v>38.86</v>
      </c>
      <c r="D1732">
        <v>141.5</v>
      </c>
      <c r="E1732">
        <v>68</v>
      </c>
      <c r="F1732">
        <v>7</v>
      </c>
      <c r="G1732" t="s">
        <v>424</v>
      </c>
      <c r="H1732">
        <v>999</v>
      </c>
      <c r="I1732" t="s">
        <v>425</v>
      </c>
      <c r="J1732" t="s">
        <v>231</v>
      </c>
      <c r="K1732" t="s">
        <v>14</v>
      </c>
    </row>
    <row r="1733" spans="1:11" x14ac:dyDescent="0.2">
      <c r="A1733" s="3">
        <v>37762</v>
      </c>
      <c r="B1733" s="1">
        <v>0.78079861111111104</v>
      </c>
      <c r="C1733">
        <v>36.880000000000003</v>
      </c>
      <c r="D1733">
        <v>3.69</v>
      </c>
      <c r="E1733">
        <v>12</v>
      </c>
      <c r="F1733">
        <v>6.8</v>
      </c>
      <c r="G1733" t="s">
        <v>424</v>
      </c>
      <c r="H1733">
        <v>447</v>
      </c>
      <c r="I1733" t="s">
        <v>425</v>
      </c>
      <c r="J1733" t="s">
        <v>491</v>
      </c>
      <c r="K1733" t="s">
        <v>14</v>
      </c>
    </row>
    <row r="1734" spans="1:11" x14ac:dyDescent="0.2">
      <c r="A1734" s="3">
        <v>37760</v>
      </c>
      <c r="B1734" s="1">
        <v>0.68554398148148143</v>
      </c>
      <c r="C1734">
        <v>17.54</v>
      </c>
      <c r="D1734">
        <v>-105.56</v>
      </c>
      <c r="E1734">
        <v>9.8000000000000007</v>
      </c>
      <c r="F1734">
        <v>6.1</v>
      </c>
      <c r="G1734" t="s">
        <v>424</v>
      </c>
      <c r="H1734">
        <v>233</v>
      </c>
      <c r="I1734" t="s">
        <v>425</v>
      </c>
      <c r="J1734" t="s">
        <v>396</v>
      </c>
      <c r="K1734" t="s">
        <v>14</v>
      </c>
    </row>
    <row r="1735" spans="1:11" x14ac:dyDescent="0.2">
      <c r="A1735" s="3">
        <v>37755</v>
      </c>
      <c r="B1735" s="1">
        <v>0.31983796296296296</v>
      </c>
      <c r="C1735">
        <v>-8.06</v>
      </c>
      <c r="D1735">
        <v>107.17</v>
      </c>
      <c r="E1735">
        <v>49.3</v>
      </c>
      <c r="F1735">
        <v>6</v>
      </c>
      <c r="G1735" t="s">
        <v>424</v>
      </c>
      <c r="H1735">
        <v>345</v>
      </c>
      <c r="I1735" t="s">
        <v>425</v>
      </c>
      <c r="J1735" t="s">
        <v>364</v>
      </c>
      <c r="K1735" t="s">
        <v>14</v>
      </c>
    </row>
    <row r="1736" spans="1:11" x14ac:dyDescent="0.2">
      <c r="A1736" s="3">
        <v>37755</v>
      </c>
      <c r="B1736" s="1">
        <v>0.2525</v>
      </c>
      <c r="C1736">
        <v>18.309999999999999</v>
      </c>
      <c r="D1736">
        <v>-58.6</v>
      </c>
      <c r="E1736">
        <v>32</v>
      </c>
      <c r="F1736">
        <v>6.6</v>
      </c>
      <c r="G1736" t="s">
        <v>424</v>
      </c>
      <c r="H1736">
        <v>999</v>
      </c>
      <c r="I1736" t="s">
        <v>425</v>
      </c>
      <c r="J1736" t="s">
        <v>492</v>
      </c>
      <c r="K1736" t="s">
        <v>14</v>
      </c>
    </row>
    <row r="1737" spans="1:11" x14ac:dyDescent="0.2">
      <c r="A1737" s="3">
        <v>37754</v>
      </c>
      <c r="B1737" s="1">
        <v>0.88975694444444453</v>
      </c>
      <c r="C1737">
        <v>-17.28</v>
      </c>
      <c r="D1737">
        <v>167.81</v>
      </c>
      <c r="E1737">
        <v>32</v>
      </c>
      <c r="F1737">
        <v>6.3</v>
      </c>
      <c r="G1737" t="s">
        <v>424</v>
      </c>
      <c r="H1737">
        <v>530</v>
      </c>
      <c r="I1737" t="s">
        <v>425</v>
      </c>
      <c r="J1737" t="s">
        <v>185</v>
      </c>
      <c r="K1737" t="s">
        <v>14</v>
      </c>
    </row>
    <row r="1738" spans="1:11" x14ac:dyDescent="0.2">
      <c r="A1738" s="3">
        <v>37752</v>
      </c>
      <c r="B1738" s="1">
        <v>0.74418981481481483</v>
      </c>
      <c r="C1738">
        <v>-1.02</v>
      </c>
      <c r="D1738">
        <v>126.92</v>
      </c>
      <c r="E1738">
        <v>42.8</v>
      </c>
      <c r="F1738">
        <v>6.1</v>
      </c>
      <c r="G1738" t="s">
        <v>424</v>
      </c>
      <c r="H1738">
        <v>362</v>
      </c>
      <c r="I1738" t="s">
        <v>425</v>
      </c>
      <c r="J1738" t="s">
        <v>438</v>
      </c>
      <c r="K1738" t="s">
        <v>14</v>
      </c>
    </row>
    <row r="1739" spans="1:11" x14ac:dyDescent="0.2">
      <c r="A1739" s="3">
        <v>37750</v>
      </c>
      <c r="B1739" s="1">
        <v>0.85159722222222223</v>
      </c>
      <c r="C1739">
        <v>-48.09</v>
      </c>
      <c r="D1739">
        <v>32.18</v>
      </c>
      <c r="E1739">
        <v>19.399999999999999</v>
      </c>
      <c r="F1739">
        <v>6.3</v>
      </c>
      <c r="G1739" t="s">
        <v>424</v>
      </c>
      <c r="H1739">
        <v>360</v>
      </c>
      <c r="I1739" t="s">
        <v>425</v>
      </c>
      <c r="J1739" t="s">
        <v>376</v>
      </c>
      <c r="K1739" t="s">
        <v>14</v>
      </c>
    </row>
    <row r="1740" spans="1:11" x14ac:dyDescent="0.2">
      <c r="A1740" s="3">
        <v>37746</v>
      </c>
      <c r="B1740" s="1">
        <v>0.96163194444444444</v>
      </c>
      <c r="C1740">
        <v>3.67</v>
      </c>
      <c r="D1740">
        <v>127.99</v>
      </c>
      <c r="E1740">
        <v>45</v>
      </c>
      <c r="F1740">
        <v>6.1</v>
      </c>
      <c r="G1740" t="s">
        <v>424</v>
      </c>
      <c r="H1740">
        <v>525</v>
      </c>
      <c r="I1740" t="s">
        <v>425</v>
      </c>
      <c r="J1740" t="s">
        <v>379</v>
      </c>
      <c r="K1740" t="s">
        <v>14</v>
      </c>
    </row>
    <row r="1741" spans="1:11" x14ac:dyDescent="0.2">
      <c r="A1741" s="3">
        <v>37746</v>
      </c>
      <c r="B1741" s="1">
        <v>0.65982638888888889</v>
      </c>
      <c r="C1741">
        <v>0.19</v>
      </c>
      <c r="D1741">
        <v>127.33</v>
      </c>
      <c r="E1741">
        <v>116</v>
      </c>
      <c r="F1741">
        <v>6.3</v>
      </c>
      <c r="G1741" t="s">
        <v>424</v>
      </c>
      <c r="H1741">
        <v>428</v>
      </c>
      <c r="I1741" t="s">
        <v>425</v>
      </c>
      <c r="J1741" t="s">
        <v>317</v>
      </c>
      <c r="K1741" t="s">
        <v>14</v>
      </c>
    </row>
    <row r="1742" spans="1:11" x14ac:dyDescent="0.2">
      <c r="A1742" s="3">
        <v>37745</v>
      </c>
      <c r="B1742" s="1">
        <v>0.83942129629629625</v>
      </c>
      <c r="C1742">
        <v>-30.66</v>
      </c>
      <c r="D1742">
        <v>-178.11</v>
      </c>
      <c r="E1742">
        <v>36</v>
      </c>
      <c r="F1742">
        <v>6.4</v>
      </c>
      <c r="G1742" t="s">
        <v>424</v>
      </c>
      <c r="H1742">
        <v>794</v>
      </c>
      <c r="I1742" t="s">
        <v>425</v>
      </c>
      <c r="J1742" t="s">
        <v>293</v>
      </c>
      <c r="K1742" t="s">
        <v>14</v>
      </c>
    </row>
    <row r="1743" spans="1:11" x14ac:dyDescent="0.2">
      <c r="A1743" s="3">
        <v>37745</v>
      </c>
      <c r="B1743" s="1">
        <v>0.5522569444444444</v>
      </c>
      <c r="C1743">
        <v>-30.65</v>
      </c>
      <c r="D1743">
        <v>-178.11</v>
      </c>
      <c r="E1743">
        <v>32</v>
      </c>
      <c r="F1743">
        <v>6.7</v>
      </c>
      <c r="G1743" t="s">
        <v>424</v>
      </c>
      <c r="H1743">
        <v>795</v>
      </c>
      <c r="I1743" t="s">
        <v>425</v>
      </c>
      <c r="J1743" t="s">
        <v>293</v>
      </c>
      <c r="K1743" t="s">
        <v>14</v>
      </c>
    </row>
    <row r="1744" spans="1:11" x14ac:dyDescent="0.2">
      <c r="A1744" s="3">
        <v>37744</v>
      </c>
      <c r="B1744" s="1">
        <v>0.21046296296296296</v>
      </c>
      <c r="C1744">
        <v>-15.24</v>
      </c>
      <c r="D1744">
        <v>-173.56</v>
      </c>
      <c r="E1744">
        <v>34</v>
      </c>
      <c r="F1744">
        <v>6.2</v>
      </c>
      <c r="G1744" t="s">
        <v>424</v>
      </c>
      <c r="H1744">
        <v>570</v>
      </c>
      <c r="I1744" t="s">
        <v>425</v>
      </c>
      <c r="J1744" t="s">
        <v>243</v>
      </c>
      <c r="K1744" t="s">
        <v>14</v>
      </c>
    </row>
    <row r="1745" spans="1:11" x14ac:dyDescent="0.2">
      <c r="A1745" s="3">
        <v>37742</v>
      </c>
      <c r="B1745" s="1">
        <v>1.8819444444444448E-2</v>
      </c>
      <c r="C1745">
        <v>38.97</v>
      </c>
      <c r="D1745">
        <v>40.450000000000003</v>
      </c>
      <c r="E1745">
        <v>14</v>
      </c>
      <c r="F1745">
        <v>6.3</v>
      </c>
      <c r="G1745" t="s">
        <v>424</v>
      </c>
      <c r="H1745">
        <v>459</v>
      </c>
      <c r="I1745" t="s">
        <v>425</v>
      </c>
      <c r="J1745" t="s">
        <v>277</v>
      </c>
      <c r="K1745" t="s">
        <v>14</v>
      </c>
    </row>
    <row r="1746" spans="1:11" x14ac:dyDescent="0.2">
      <c r="A1746" s="3">
        <v>37738</v>
      </c>
      <c r="B1746" s="1">
        <v>0.66921296296296295</v>
      </c>
      <c r="C1746">
        <v>-20.86</v>
      </c>
      <c r="D1746">
        <v>169.87</v>
      </c>
      <c r="E1746">
        <v>69</v>
      </c>
      <c r="F1746">
        <v>6.3</v>
      </c>
      <c r="G1746" t="s">
        <v>424</v>
      </c>
      <c r="H1746">
        <v>541</v>
      </c>
      <c r="I1746" t="s">
        <v>425</v>
      </c>
      <c r="J1746" t="s">
        <v>185</v>
      </c>
      <c r="K1746" t="s">
        <v>14</v>
      </c>
    </row>
    <row r="1747" spans="1:11" x14ac:dyDescent="0.2">
      <c r="A1747" s="3">
        <v>37735</v>
      </c>
      <c r="B1747" s="1">
        <v>0.45581018518518518</v>
      </c>
      <c r="C1747">
        <v>48.77</v>
      </c>
      <c r="D1747">
        <v>154.91999999999999</v>
      </c>
      <c r="E1747">
        <v>34</v>
      </c>
      <c r="F1747">
        <v>6</v>
      </c>
      <c r="G1747" t="s">
        <v>424</v>
      </c>
      <c r="H1747">
        <v>802</v>
      </c>
      <c r="I1747" t="s">
        <v>425</v>
      </c>
      <c r="J1747" t="s">
        <v>195</v>
      </c>
      <c r="K1747" t="s">
        <v>14</v>
      </c>
    </row>
    <row r="1748" spans="1:11" x14ac:dyDescent="0.2">
      <c r="A1748" s="3">
        <v>37728</v>
      </c>
      <c r="B1748" s="1">
        <v>0.61865740740740738</v>
      </c>
      <c r="C1748">
        <v>-54.67</v>
      </c>
      <c r="D1748">
        <v>1.48</v>
      </c>
      <c r="E1748">
        <v>20.7</v>
      </c>
      <c r="F1748">
        <v>6.5</v>
      </c>
      <c r="G1748" t="s">
        <v>424</v>
      </c>
      <c r="H1748">
        <v>127</v>
      </c>
      <c r="I1748" t="s">
        <v>425</v>
      </c>
      <c r="J1748" t="s">
        <v>375</v>
      </c>
      <c r="K1748" t="s">
        <v>14</v>
      </c>
    </row>
    <row r="1749" spans="1:11" x14ac:dyDescent="0.2">
      <c r="A1749" s="3">
        <v>37728</v>
      </c>
      <c r="B1749" s="1">
        <v>3.3796296296296297E-2</v>
      </c>
      <c r="C1749">
        <v>37.54</v>
      </c>
      <c r="D1749">
        <v>96.54</v>
      </c>
      <c r="E1749">
        <v>14</v>
      </c>
      <c r="F1749">
        <v>6.3</v>
      </c>
      <c r="G1749" t="s">
        <v>424</v>
      </c>
      <c r="H1749">
        <v>979</v>
      </c>
      <c r="I1749" t="s">
        <v>425</v>
      </c>
      <c r="J1749" t="s">
        <v>365</v>
      </c>
      <c r="K1749" t="s">
        <v>14</v>
      </c>
    </row>
    <row r="1750" spans="1:11" x14ac:dyDescent="0.2">
      <c r="A1750" s="3">
        <v>37722</v>
      </c>
      <c r="B1750" s="1">
        <v>0.25899305555555557</v>
      </c>
      <c r="C1750">
        <v>6.99</v>
      </c>
      <c r="D1750">
        <v>-82.35</v>
      </c>
      <c r="E1750">
        <v>17.3</v>
      </c>
      <c r="F1750">
        <v>6.1</v>
      </c>
      <c r="G1750" t="s">
        <v>424</v>
      </c>
      <c r="H1750">
        <v>509</v>
      </c>
      <c r="I1750" t="s">
        <v>425</v>
      </c>
      <c r="J1750" t="s">
        <v>235</v>
      </c>
      <c r="K1750" t="s">
        <v>14</v>
      </c>
    </row>
    <row r="1751" spans="1:11" x14ac:dyDescent="0.2">
      <c r="A1751" s="3">
        <v>37713</v>
      </c>
      <c r="B1751" s="1">
        <v>0.15501157407407407</v>
      </c>
      <c r="C1751">
        <v>35.21</v>
      </c>
      <c r="D1751">
        <v>-35.700000000000003</v>
      </c>
      <c r="E1751">
        <v>12.4</v>
      </c>
      <c r="F1751">
        <v>6.2</v>
      </c>
      <c r="G1751" t="s">
        <v>424</v>
      </c>
      <c r="H1751">
        <v>849</v>
      </c>
      <c r="I1751" t="s">
        <v>425</v>
      </c>
      <c r="J1751" t="s">
        <v>331</v>
      </c>
      <c r="K1751" t="s">
        <v>14</v>
      </c>
    </row>
    <row r="1752" spans="1:11" x14ac:dyDescent="0.2">
      <c r="A1752" s="3">
        <v>37711</v>
      </c>
      <c r="B1752" s="1">
        <v>4.6400462962962963E-2</v>
      </c>
      <c r="C1752">
        <v>-6.19</v>
      </c>
      <c r="D1752">
        <v>151.5</v>
      </c>
      <c r="E1752">
        <v>12</v>
      </c>
      <c r="F1752">
        <v>6.2</v>
      </c>
      <c r="G1752" t="s">
        <v>424</v>
      </c>
      <c r="H1752">
        <v>547</v>
      </c>
      <c r="I1752" t="s">
        <v>425</v>
      </c>
      <c r="J1752" t="s">
        <v>194</v>
      </c>
      <c r="K1752" t="s">
        <v>14</v>
      </c>
    </row>
    <row r="1753" spans="1:11" x14ac:dyDescent="0.2">
      <c r="A1753" s="3">
        <v>37710</v>
      </c>
      <c r="B1753" s="1">
        <v>0.75943287037037033</v>
      </c>
      <c r="C1753">
        <v>-3.25</v>
      </c>
      <c r="D1753">
        <v>127.47</v>
      </c>
      <c r="E1753">
        <v>34.799999999999997</v>
      </c>
      <c r="F1753">
        <v>6.2</v>
      </c>
      <c r="G1753" t="s">
        <v>424</v>
      </c>
      <c r="H1753">
        <v>393</v>
      </c>
      <c r="I1753" t="s">
        <v>425</v>
      </c>
      <c r="J1753" t="s">
        <v>442</v>
      </c>
      <c r="K1753" t="s">
        <v>14</v>
      </c>
    </row>
    <row r="1754" spans="1:11" x14ac:dyDescent="0.2">
      <c r="A1754" s="3">
        <v>37708</v>
      </c>
      <c r="B1754" s="1">
        <v>0.73042824074074064</v>
      </c>
      <c r="C1754">
        <v>-15.32</v>
      </c>
      <c r="D1754">
        <v>-173.42</v>
      </c>
      <c r="E1754">
        <v>41</v>
      </c>
      <c r="F1754">
        <v>6.1</v>
      </c>
      <c r="G1754" t="s">
        <v>424</v>
      </c>
      <c r="H1754">
        <v>452</v>
      </c>
      <c r="I1754" t="s">
        <v>425</v>
      </c>
      <c r="J1754" t="s">
        <v>243</v>
      </c>
      <c r="K1754" t="s">
        <v>14</v>
      </c>
    </row>
    <row r="1755" spans="1:11" x14ac:dyDescent="0.2">
      <c r="A1755" s="3">
        <v>37705</v>
      </c>
      <c r="B1755" s="1">
        <v>0.12043981481481481</v>
      </c>
      <c r="C1755">
        <v>-8.34</v>
      </c>
      <c r="D1755">
        <v>120.6</v>
      </c>
      <c r="E1755">
        <v>34</v>
      </c>
      <c r="F1755">
        <v>6.4</v>
      </c>
      <c r="G1755" t="s">
        <v>424</v>
      </c>
      <c r="H1755">
        <v>493</v>
      </c>
      <c r="I1755" t="s">
        <v>425</v>
      </c>
      <c r="J1755" t="s">
        <v>406</v>
      </c>
      <c r="K1755" t="s">
        <v>14</v>
      </c>
    </row>
    <row r="1756" spans="1:11" x14ac:dyDescent="0.2">
      <c r="A1756" s="3">
        <v>37699</v>
      </c>
      <c r="B1756" s="1">
        <v>2.6041666666666665E-3</v>
      </c>
      <c r="C1756">
        <v>-9.39</v>
      </c>
      <c r="D1756">
        <v>156.63</v>
      </c>
      <c r="E1756">
        <v>44.6</v>
      </c>
      <c r="F1756">
        <v>6</v>
      </c>
      <c r="G1756" t="s">
        <v>424</v>
      </c>
      <c r="H1756">
        <v>381</v>
      </c>
      <c r="I1756" t="s">
        <v>425</v>
      </c>
      <c r="J1756" t="s">
        <v>225</v>
      </c>
      <c r="K1756" t="s">
        <v>14</v>
      </c>
    </row>
    <row r="1757" spans="1:11" x14ac:dyDescent="0.2">
      <c r="A1757" s="3">
        <v>37697</v>
      </c>
      <c r="B1757" s="1">
        <v>0.7887615740740741</v>
      </c>
      <c r="C1757">
        <v>51.31</v>
      </c>
      <c r="D1757">
        <v>177.93</v>
      </c>
      <c r="E1757">
        <v>37</v>
      </c>
      <c r="F1757">
        <v>6.1</v>
      </c>
      <c r="G1757" t="s">
        <v>424</v>
      </c>
      <c r="H1757">
        <v>791</v>
      </c>
      <c r="I1757" t="s">
        <v>425</v>
      </c>
      <c r="J1757" t="s">
        <v>373</v>
      </c>
      <c r="K1757" t="s">
        <v>14</v>
      </c>
    </row>
    <row r="1758" spans="1:11" x14ac:dyDescent="0.2">
      <c r="A1758" s="3">
        <v>37697</v>
      </c>
      <c r="B1758" s="1">
        <v>0.69187500000000002</v>
      </c>
      <c r="C1758">
        <v>51.28</v>
      </c>
      <c r="D1758">
        <v>177.93</v>
      </c>
      <c r="E1758">
        <v>28</v>
      </c>
      <c r="F1758">
        <v>7</v>
      </c>
      <c r="G1758" t="s">
        <v>424</v>
      </c>
      <c r="H1758">
        <v>999</v>
      </c>
      <c r="I1758" t="s">
        <v>425</v>
      </c>
      <c r="J1758" t="s">
        <v>373</v>
      </c>
      <c r="K1758" t="s">
        <v>14</v>
      </c>
    </row>
    <row r="1759" spans="1:11" x14ac:dyDescent="0.2">
      <c r="A1759" s="3">
        <v>37695</v>
      </c>
      <c r="B1759" s="1">
        <v>0.82048611111111114</v>
      </c>
      <c r="C1759">
        <v>52.22</v>
      </c>
      <c r="D1759">
        <v>160.27000000000001</v>
      </c>
      <c r="E1759">
        <v>30</v>
      </c>
      <c r="F1759">
        <v>6</v>
      </c>
      <c r="G1759" t="s">
        <v>424</v>
      </c>
      <c r="H1759">
        <v>817</v>
      </c>
      <c r="I1759" t="s">
        <v>425</v>
      </c>
      <c r="J1759" t="s">
        <v>324</v>
      </c>
      <c r="K1759" t="s">
        <v>14</v>
      </c>
    </row>
    <row r="1760" spans="1:11" x14ac:dyDescent="0.2">
      <c r="A1760" s="3">
        <v>37694</v>
      </c>
      <c r="B1760" s="1">
        <v>0.53765046296296293</v>
      </c>
      <c r="C1760">
        <v>-17.45</v>
      </c>
      <c r="D1760">
        <v>-175.07</v>
      </c>
      <c r="E1760">
        <v>275</v>
      </c>
      <c r="F1760">
        <v>6.3</v>
      </c>
      <c r="G1760" t="s">
        <v>424</v>
      </c>
      <c r="H1760">
        <v>576</v>
      </c>
      <c r="I1760" t="s">
        <v>425</v>
      </c>
      <c r="J1760" t="s">
        <v>243</v>
      </c>
      <c r="K1760" t="s">
        <v>14</v>
      </c>
    </row>
    <row r="1761" spans="1:11" x14ac:dyDescent="0.2">
      <c r="A1761" s="3">
        <v>37694</v>
      </c>
      <c r="B1761" s="1">
        <v>0.29598379629629629</v>
      </c>
      <c r="C1761">
        <v>-0.41</v>
      </c>
      <c r="D1761">
        <v>132.91</v>
      </c>
      <c r="E1761">
        <v>22</v>
      </c>
      <c r="F1761">
        <v>6.2</v>
      </c>
      <c r="G1761" t="s">
        <v>424</v>
      </c>
      <c r="H1761">
        <v>447</v>
      </c>
      <c r="I1761" t="s">
        <v>425</v>
      </c>
      <c r="J1761" t="s">
        <v>245</v>
      </c>
      <c r="K1761" t="s">
        <v>14</v>
      </c>
    </row>
    <row r="1762" spans="1:11" x14ac:dyDescent="0.2">
      <c r="A1762" s="3">
        <v>37692</v>
      </c>
      <c r="B1762" s="1">
        <v>0.98724537037037041</v>
      </c>
      <c r="C1762">
        <v>26.65</v>
      </c>
      <c r="D1762">
        <v>-110.56</v>
      </c>
      <c r="E1762">
        <v>31.7</v>
      </c>
      <c r="F1762">
        <v>6.3</v>
      </c>
      <c r="G1762" t="s">
        <v>424</v>
      </c>
      <c r="H1762">
        <v>326</v>
      </c>
      <c r="I1762" t="s">
        <v>425</v>
      </c>
      <c r="J1762" t="s">
        <v>287</v>
      </c>
      <c r="K1762" t="s">
        <v>14</v>
      </c>
    </row>
    <row r="1763" spans="1:11" x14ac:dyDescent="0.2">
      <c r="A1763" s="3">
        <v>37691</v>
      </c>
      <c r="B1763" s="1">
        <v>0.31079861111111112</v>
      </c>
      <c r="C1763">
        <v>-4.6900000000000004</v>
      </c>
      <c r="D1763">
        <v>153.25</v>
      </c>
      <c r="E1763">
        <v>37</v>
      </c>
      <c r="F1763">
        <v>6.8</v>
      </c>
      <c r="G1763" t="s">
        <v>424</v>
      </c>
      <c r="H1763">
        <v>742</v>
      </c>
      <c r="I1763" t="s">
        <v>425</v>
      </c>
      <c r="J1763" t="s">
        <v>187</v>
      </c>
      <c r="K1763" t="s">
        <v>14</v>
      </c>
    </row>
    <row r="1764" spans="1:11" x14ac:dyDescent="0.2">
      <c r="A1764" s="3">
        <v>37690</v>
      </c>
      <c r="B1764" s="1">
        <v>9.0011574074074077E-2</v>
      </c>
      <c r="C1764">
        <v>1.67</v>
      </c>
      <c r="D1764">
        <v>127.25</v>
      </c>
      <c r="E1764">
        <v>90</v>
      </c>
      <c r="F1764">
        <v>6.3</v>
      </c>
      <c r="G1764" t="s">
        <v>424</v>
      </c>
      <c r="H1764">
        <v>636</v>
      </c>
      <c r="I1764" t="s">
        <v>425</v>
      </c>
      <c r="J1764" t="s">
        <v>317</v>
      </c>
      <c r="K1764" t="s">
        <v>14</v>
      </c>
    </row>
    <row r="1765" spans="1:11" x14ac:dyDescent="0.2">
      <c r="A1765" s="3">
        <v>37682</v>
      </c>
      <c r="B1765" s="1">
        <v>0.69652777777777775</v>
      </c>
      <c r="C1765">
        <v>-36.9</v>
      </c>
      <c r="D1765">
        <v>-20.7</v>
      </c>
      <c r="E1765">
        <v>26</v>
      </c>
      <c r="F1765">
        <v>6</v>
      </c>
      <c r="G1765" t="s">
        <v>424</v>
      </c>
      <c r="H1765">
        <v>551</v>
      </c>
      <c r="I1765" t="s">
        <v>425</v>
      </c>
      <c r="J1765" t="s">
        <v>431</v>
      </c>
      <c r="K1765" t="s">
        <v>14</v>
      </c>
    </row>
    <row r="1766" spans="1:11" x14ac:dyDescent="0.2">
      <c r="A1766" s="3">
        <v>37676</v>
      </c>
      <c r="B1766" s="1">
        <v>8.5914351851851853E-2</v>
      </c>
      <c r="C1766">
        <v>39.51</v>
      </c>
      <c r="D1766">
        <v>77.2</v>
      </c>
      <c r="E1766">
        <v>14</v>
      </c>
      <c r="F1766">
        <v>6.3</v>
      </c>
      <c r="G1766" t="s">
        <v>424</v>
      </c>
      <c r="H1766">
        <v>844</v>
      </c>
      <c r="I1766" t="s">
        <v>425</v>
      </c>
      <c r="J1766" t="s">
        <v>493</v>
      </c>
      <c r="K1766" t="s">
        <v>14</v>
      </c>
    </row>
    <row r="1767" spans="1:11" x14ac:dyDescent="0.2">
      <c r="A1767" s="3">
        <v>37671</v>
      </c>
      <c r="B1767" s="1">
        <v>0.14765046296296297</v>
      </c>
      <c r="C1767">
        <v>53.6</v>
      </c>
      <c r="D1767">
        <v>-164.73</v>
      </c>
      <c r="E1767">
        <v>19</v>
      </c>
      <c r="F1767">
        <v>6.6</v>
      </c>
      <c r="G1767" t="s">
        <v>424</v>
      </c>
      <c r="H1767">
        <v>999</v>
      </c>
      <c r="I1767" t="s">
        <v>425</v>
      </c>
      <c r="J1767" t="s">
        <v>456</v>
      </c>
      <c r="K1767" t="s">
        <v>14</v>
      </c>
    </row>
    <row r="1768" spans="1:11" x14ac:dyDescent="0.2">
      <c r="A1768" s="3">
        <v>37667</v>
      </c>
      <c r="B1768" s="1">
        <v>0.45973379629629635</v>
      </c>
      <c r="C1768">
        <v>12.2</v>
      </c>
      <c r="D1768">
        <v>124.01</v>
      </c>
      <c r="E1768">
        <v>9</v>
      </c>
      <c r="F1768">
        <v>6.2</v>
      </c>
      <c r="G1768" t="s">
        <v>424</v>
      </c>
      <c r="H1768">
        <v>506</v>
      </c>
      <c r="I1768" t="s">
        <v>425</v>
      </c>
      <c r="J1768" t="s">
        <v>401</v>
      </c>
      <c r="K1768" t="s">
        <v>14</v>
      </c>
    </row>
    <row r="1769" spans="1:11" x14ac:dyDescent="0.2">
      <c r="A1769" s="3">
        <v>37664</v>
      </c>
      <c r="B1769" s="1">
        <v>0.93995370370370368</v>
      </c>
      <c r="C1769">
        <v>-3.65</v>
      </c>
      <c r="D1769">
        <v>144.33000000000001</v>
      </c>
      <c r="E1769">
        <v>14</v>
      </c>
      <c r="F1769">
        <v>6.2</v>
      </c>
      <c r="G1769" t="s">
        <v>424</v>
      </c>
      <c r="H1769">
        <v>648</v>
      </c>
      <c r="I1769" t="s">
        <v>425</v>
      </c>
      <c r="J1769" t="s">
        <v>220</v>
      </c>
      <c r="K1769" t="s">
        <v>14</v>
      </c>
    </row>
    <row r="1770" spans="1:11" x14ac:dyDescent="0.2">
      <c r="A1770" s="3">
        <v>37662</v>
      </c>
      <c r="B1770" s="1">
        <v>0.20106481481481484</v>
      </c>
      <c r="C1770">
        <v>-6.01</v>
      </c>
      <c r="D1770">
        <v>149.87</v>
      </c>
      <c r="E1770">
        <v>35</v>
      </c>
      <c r="F1770">
        <v>6.2</v>
      </c>
      <c r="G1770" t="s">
        <v>424</v>
      </c>
      <c r="H1770">
        <v>341</v>
      </c>
      <c r="I1770" t="s">
        <v>425</v>
      </c>
      <c r="J1770" t="s">
        <v>194</v>
      </c>
      <c r="K1770" t="s">
        <v>14</v>
      </c>
    </row>
    <row r="1771" spans="1:11" x14ac:dyDescent="0.2">
      <c r="A1771" s="3">
        <v>37648</v>
      </c>
      <c r="B1771" s="1">
        <v>0.74755787037037036</v>
      </c>
      <c r="C1771">
        <v>-45.92</v>
      </c>
      <c r="D1771">
        <v>35.1</v>
      </c>
      <c r="E1771">
        <v>23.4</v>
      </c>
      <c r="F1771">
        <v>6.4</v>
      </c>
      <c r="G1771" t="s">
        <v>424</v>
      </c>
      <c r="H1771">
        <v>269</v>
      </c>
      <c r="I1771" t="s">
        <v>425</v>
      </c>
      <c r="J1771" t="s">
        <v>376</v>
      </c>
      <c r="K1771" t="s">
        <v>14</v>
      </c>
    </row>
    <row r="1772" spans="1:11" x14ac:dyDescent="0.2">
      <c r="A1772" s="3">
        <v>37648</v>
      </c>
      <c r="B1772" s="1">
        <v>0.22667824074074075</v>
      </c>
      <c r="C1772">
        <v>39.5</v>
      </c>
      <c r="D1772">
        <v>39.85</v>
      </c>
      <c r="E1772">
        <v>16.100000000000001</v>
      </c>
      <c r="F1772">
        <v>6</v>
      </c>
      <c r="G1772" t="s">
        <v>424</v>
      </c>
      <c r="H1772">
        <v>378</v>
      </c>
      <c r="I1772" t="s">
        <v>425</v>
      </c>
      <c r="J1772" t="s">
        <v>277</v>
      </c>
      <c r="K1772" t="s">
        <v>14</v>
      </c>
    </row>
    <row r="1773" spans="1:11" x14ac:dyDescent="0.2">
      <c r="A1773" s="3">
        <v>37643</v>
      </c>
      <c r="B1773" s="1">
        <v>8.7916666666666657E-2</v>
      </c>
      <c r="C1773">
        <v>18.899999999999999</v>
      </c>
      <c r="D1773">
        <v>-104.06</v>
      </c>
      <c r="E1773">
        <v>24</v>
      </c>
      <c r="F1773">
        <v>7.5</v>
      </c>
      <c r="G1773" t="s">
        <v>424</v>
      </c>
      <c r="H1773">
        <v>858</v>
      </c>
      <c r="I1773" t="s">
        <v>425</v>
      </c>
      <c r="J1773" t="s">
        <v>494</v>
      </c>
      <c r="K1773" t="s">
        <v>14</v>
      </c>
    </row>
    <row r="1774" spans="1:11" x14ac:dyDescent="0.2">
      <c r="A1774" s="3">
        <v>37642</v>
      </c>
      <c r="B1774" s="1">
        <v>0.11584490740740742</v>
      </c>
      <c r="C1774">
        <v>13.62</v>
      </c>
      <c r="D1774">
        <v>-90.85</v>
      </c>
      <c r="E1774">
        <v>24</v>
      </c>
      <c r="F1774">
        <v>6.4</v>
      </c>
      <c r="G1774" t="s">
        <v>424</v>
      </c>
      <c r="H1774">
        <v>457</v>
      </c>
      <c r="I1774" t="s">
        <v>425</v>
      </c>
      <c r="J1774" t="s">
        <v>200</v>
      </c>
      <c r="K1774" t="s">
        <v>14</v>
      </c>
    </row>
    <row r="1775" spans="1:11" x14ac:dyDescent="0.2">
      <c r="A1775" s="3">
        <v>37641</v>
      </c>
      <c r="B1775" s="1">
        <v>0.36325231481481479</v>
      </c>
      <c r="C1775">
        <v>-10.49</v>
      </c>
      <c r="D1775">
        <v>160.88</v>
      </c>
      <c r="E1775">
        <v>21</v>
      </c>
      <c r="F1775">
        <v>7.2</v>
      </c>
      <c r="G1775" t="s">
        <v>424</v>
      </c>
      <c r="H1775">
        <v>814</v>
      </c>
      <c r="I1775" t="s">
        <v>425</v>
      </c>
      <c r="J1775" t="s">
        <v>225</v>
      </c>
      <c r="K1775" t="s">
        <v>14</v>
      </c>
    </row>
    <row r="1776" spans="1:11" x14ac:dyDescent="0.2">
      <c r="A1776" s="3">
        <v>37637</v>
      </c>
      <c r="B1776" s="1">
        <v>3.6990740740740741E-2</v>
      </c>
      <c r="C1776">
        <v>44.16</v>
      </c>
      <c r="D1776">
        <v>-129.13999999999999</v>
      </c>
      <c r="E1776">
        <v>9</v>
      </c>
      <c r="F1776">
        <v>6.2</v>
      </c>
      <c r="G1776" t="s">
        <v>424</v>
      </c>
      <c r="H1776">
        <v>285</v>
      </c>
      <c r="I1776" t="s">
        <v>425</v>
      </c>
      <c r="J1776" t="s">
        <v>253</v>
      </c>
      <c r="K1776" t="s">
        <v>14</v>
      </c>
    </row>
    <row r="1777" spans="1:11" x14ac:dyDescent="0.2">
      <c r="A1777" s="3">
        <v>37631</v>
      </c>
      <c r="B1777" s="1">
        <v>0.54993055555555559</v>
      </c>
      <c r="C1777">
        <v>-5.24</v>
      </c>
      <c r="D1777">
        <v>153.77000000000001</v>
      </c>
      <c r="E1777">
        <v>36</v>
      </c>
      <c r="F1777">
        <v>6.6</v>
      </c>
      <c r="G1777" t="s">
        <v>424</v>
      </c>
      <c r="H1777">
        <v>673</v>
      </c>
      <c r="I1777" t="s">
        <v>425</v>
      </c>
      <c r="J1777" t="s">
        <v>187</v>
      </c>
      <c r="K1777" t="s">
        <v>14</v>
      </c>
    </row>
    <row r="1778" spans="1:11" x14ac:dyDescent="0.2">
      <c r="A1778" s="3">
        <v>37625</v>
      </c>
      <c r="B1778" s="1">
        <v>0.21879629629629629</v>
      </c>
      <c r="C1778">
        <v>-20.67</v>
      </c>
      <c r="D1778">
        <v>-177.5</v>
      </c>
      <c r="E1778">
        <v>378</v>
      </c>
      <c r="F1778">
        <v>6.5</v>
      </c>
      <c r="G1778" t="s">
        <v>424</v>
      </c>
      <c r="H1778">
        <v>558</v>
      </c>
      <c r="I1778" t="s">
        <v>425</v>
      </c>
      <c r="J1778" t="s">
        <v>51</v>
      </c>
      <c r="K1778" t="s">
        <v>14</v>
      </c>
    </row>
    <row r="1779" spans="1:11" x14ac:dyDescent="0.2">
      <c r="A1779" s="3">
        <v>37620</v>
      </c>
      <c r="B1779" s="1">
        <v>0.20083333333333334</v>
      </c>
      <c r="C1779">
        <v>7.38</v>
      </c>
      <c r="D1779">
        <v>123.26</v>
      </c>
      <c r="E1779">
        <v>16.8</v>
      </c>
      <c r="F1779">
        <v>6.3</v>
      </c>
      <c r="G1779" t="s">
        <v>424</v>
      </c>
      <c r="H1779">
        <v>360</v>
      </c>
      <c r="I1779" t="s">
        <v>425</v>
      </c>
      <c r="J1779" t="s">
        <v>204</v>
      </c>
      <c r="K1779" t="s">
        <v>14</v>
      </c>
    </row>
    <row r="1780" spans="1:11" x14ac:dyDescent="0.2">
      <c r="A1780" s="3">
        <v>37610</v>
      </c>
      <c r="B1780" s="1">
        <v>0.5935300925925926</v>
      </c>
      <c r="C1780">
        <v>-3.02</v>
      </c>
      <c r="D1780">
        <v>148.03</v>
      </c>
      <c r="E1780">
        <v>21</v>
      </c>
      <c r="F1780">
        <v>6.3</v>
      </c>
      <c r="G1780" t="s">
        <v>424</v>
      </c>
      <c r="H1780">
        <v>346</v>
      </c>
      <c r="I1780" t="s">
        <v>425</v>
      </c>
      <c r="J1780" t="s">
        <v>387</v>
      </c>
      <c r="K1780" t="s">
        <v>14</v>
      </c>
    </row>
    <row r="1781" spans="1:11" x14ac:dyDescent="0.2">
      <c r="A1781" s="3">
        <v>37608</v>
      </c>
      <c r="B1781" s="1">
        <v>0.5919444444444445</v>
      </c>
      <c r="C1781">
        <v>-57.11</v>
      </c>
      <c r="D1781">
        <v>-24.81</v>
      </c>
      <c r="E1781">
        <v>14</v>
      </c>
      <c r="F1781">
        <v>6.1</v>
      </c>
      <c r="G1781" t="s">
        <v>424</v>
      </c>
      <c r="H1781">
        <v>234</v>
      </c>
      <c r="I1781" t="s">
        <v>425</v>
      </c>
      <c r="J1781" t="s">
        <v>265</v>
      </c>
      <c r="K1781" t="s">
        <v>14</v>
      </c>
    </row>
    <row r="1782" spans="1:11" x14ac:dyDescent="0.2">
      <c r="A1782" s="3">
        <v>37607</v>
      </c>
      <c r="B1782" s="1">
        <v>0.1895138888888889</v>
      </c>
      <c r="C1782">
        <v>-56.96</v>
      </c>
      <c r="D1782">
        <v>-24.76</v>
      </c>
      <c r="E1782">
        <v>11</v>
      </c>
      <c r="F1782">
        <v>6.2</v>
      </c>
      <c r="G1782" t="s">
        <v>424</v>
      </c>
      <c r="H1782">
        <v>178</v>
      </c>
      <c r="I1782" t="s">
        <v>425</v>
      </c>
      <c r="J1782" t="s">
        <v>265</v>
      </c>
      <c r="K1782" t="s">
        <v>14</v>
      </c>
    </row>
    <row r="1783" spans="1:11" x14ac:dyDescent="0.2">
      <c r="A1783" s="3">
        <v>37602</v>
      </c>
      <c r="B1783" s="1">
        <v>0.35467592592592595</v>
      </c>
      <c r="C1783">
        <v>-4.78</v>
      </c>
      <c r="D1783">
        <v>153.36000000000001</v>
      </c>
      <c r="E1783">
        <v>34</v>
      </c>
      <c r="F1783">
        <v>6.6</v>
      </c>
      <c r="G1783" t="s">
        <v>424</v>
      </c>
      <c r="H1783">
        <v>723</v>
      </c>
      <c r="I1783" t="s">
        <v>425</v>
      </c>
      <c r="J1783" t="s">
        <v>187</v>
      </c>
      <c r="K1783" t="s">
        <v>14</v>
      </c>
    </row>
    <row r="1784" spans="1:11" x14ac:dyDescent="0.2">
      <c r="A1784" s="3">
        <v>37601</v>
      </c>
      <c r="B1784" s="1">
        <v>0.15952546296296297</v>
      </c>
      <c r="C1784">
        <v>-3.8</v>
      </c>
      <c r="D1784">
        <v>135.02000000000001</v>
      </c>
      <c r="E1784">
        <v>12.6</v>
      </c>
      <c r="F1784">
        <v>6.2</v>
      </c>
      <c r="G1784" t="s">
        <v>424</v>
      </c>
      <c r="H1784">
        <v>326</v>
      </c>
      <c r="I1784" t="s">
        <v>425</v>
      </c>
      <c r="J1784" t="s">
        <v>214</v>
      </c>
      <c r="K1784" t="s">
        <v>14</v>
      </c>
    </row>
    <row r="1785" spans="1:11" x14ac:dyDescent="0.2">
      <c r="A1785" s="3">
        <v>37600</v>
      </c>
      <c r="B1785" s="1">
        <v>0.18605324074074073</v>
      </c>
      <c r="C1785">
        <v>-24.22</v>
      </c>
      <c r="D1785">
        <v>179.35</v>
      </c>
      <c r="E1785">
        <v>537.20000000000005</v>
      </c>
      <c r="F1785">
        <v>6</v>
      </c>
      <c r="G1785" t="s">
        <v>424</v>
      </c>
      <c r="H1785">
        <v>617</v>
      </c>
      <c r="I1785" t="s">
        <v>425</v>
      </c>
      <c r="J1785" t="s">
        <v>261</v>
      </c>
      <c r="K1785" t="s">
        <v>14</v>
      </c>
    </row>
    <row r="1786" spans="1:11" x14ac:dyDescent="0.2">
      <c r="A1786" s="3">
        <v>37586</v>
      </c>
      <c r="B1786" s="1">
        <v>3.3518518518518517E-2</v>
      </c>
      <c r="C1786">
        <v>51.6</v>
      </c>
      <c r="D1786">
        <v>-173.64</v>
      </c>
      <c r="E1786">
        <v>16</v>
      </c>
      <c r="F1786">
        <v>6.1</v>
      </c>
      <c r="G1786" t="s">
        <v>424</v>
      </c>
      <c r="H1786">
        <v>988</v>
      </c>
      <c r="I1786" t="s">
        <v>425</v>
      </c>
      <c r="J1786" t="s">
        <v>211</v>
      </c>
      <c r="K1786" t="s">
        <v>14</v>
      </c>
    </row>
    <row r="1787" spans="1:11" x14ac:dyDescent="0.2">
      <c r="A1787" s="3">
        <v>37580</v>
      </c>
      <c r="B1787" s="1">
        <v>0.89755787037037038</v>
      </c>
      <c r="C1787">
        <v>35.33</v>
      </c>
      <c r="D1787">
        <v>74.55</v>
      </c>
      <c r="E1787">
        <v>13</v>
      </c>
      <c r="F1787">
        <v>6.3</v>
      </c>
      <c r="G1787" t="s">
        <v>424</v>
      </c>
      <c r="H1787">
        <v>689</v>
      </c>
      <c r="I1787" t="s">
        <v>425</v>
      </c>
      <c r="J1787" t="s">
        <v>495</v>
      </c>
      <c r="K1787" t="s">
        <v>14</v>
      </c>
    </row>
    <row r="1788" spans="1:11" x14ac:dyDescent="0.2">
      <c r="A1788" s="3">
        <v>37577</v>
      </c>
      <c r="B1788" s="1">
        <v>0.20408564814814814</v>
      </c>
      <c r="C1788">
        <v>47.823999999999998</v>
      </c>
      <c r="D1788">
        <v>146.209</v>
      </c>
      <c r="E1788">
        <v>459.1</v>
      </c>
      <c r="F1788">
        <v>7.3</v>
      </c>
      <c r="G1788" t="s">
        <v>27</v>
      </c>
      <c r="H1788">
        <v>326</v>
      </c>
      <c r="I1788" t="s">
        <v>182</v>
      </c>
      <c r="J1788" t="s">
        <v>496</v>
      </c>
      <c r="K1788" t="s">
        <v>14</v>
      </c>
    </row>
    <row r="1789" spans="1:11" x14ac:dyDescent="0.2">
      <c r="A1789" s="3">
        <v>37577</v>
      </c>
      <c r="B1789" s="1">
        <v>0.20402777777777778</v>
      </c>
      <c r="C1789">
        <v>47.95</v>
      </c>
      <c r="D1789">
        <v>146.38999999999999</v>
      </c>
      <c r="E1789">
        <v>459</v>
      </c>
      <c r="F1789">
        <v>7.3</v>
      </c>
      <c r="G1789" t="s">
        <v>424</v>
      </c>
      <c r="H1789">
        <v>999</v>
      </c>
      <c r="I1789" t="s">
        <v>425</v>
      </c>
      <c r="J1789" t="s">
        <v>496</v>
      </c>
      <c r="K1789" t="s">
        <v>14</v>
      </c>
    </row>
    <row r="1790" spans="1:11" x14ac:dyDescent="0.2">
      <c r="A1790" s="3">
        <v>37575</v>
      </c>
      <c r="B1790" s="1">
        <v>0.83233796296296303</v>
      </c>
      <c r="C1790">
        <v>-55.8</v>
      </c>
      <c r="D1790">
        <v>-36.19</v>
      </c>
      <c r="E1790">
        <v>15</v>
      </c>
      <c r="F1790">
        <v>6.6</v>
      </c>
      <c r="G1790" t="s">
        <v>424</v>
      </c>
      <c r="H1790">
        <v>381</v>
      </c>
      <c r="I1790" t="s">
        <v>425</v>
      </c>
      <c r="J1790" t="s">
        <v>497</v>
      </c>
      <c r="K1790" t="s">
        <v>14</v>
      </c>
    </row>
    <row r="1791" spans="1:11" x14ac:dyDescent="0.2">
      <c r="A1791" s="3">
        <v>37572</v>
      </c>
      <c r="B1791" s="1">
        <v>7.4166666666666659E-2</v>
      </c>
      <c r="C1791">
        <v>-56.51</v>
      </c>
      <c r="D1791">
        <v>-27.45</v>
      </c>
      <c r="E1791">
        <v>105</v>
      </c>
      <c r="F1791">
        <v>6.2</v>
      </c>
      <c r="G1791" t="s">
        <v>424</v>
      </c>
      <c r="H1791">
        <v>569</v>
      </c>
      <c r="I1791" t="s">
        <v>425</v>
      </c>
      <c r="J1791" t="s">
        <v>265</v>
      </c>
      <c r="K1791" t="s">
        <v>14</v>
      </c>
    </row>
    <row r="1792" spans="1:11" x14ac:dyDescent="0.2">
      <c r="A1792" s="3">
        <v>37569</v>
      </c>
      <c r="B1792" s="1">
        <v>9.9189814814814817E-3</v>
      </c>
      <c r="C1792">
        <v>13.67</v>
      </c>
      <c r="D1792">
        <v>-91.27</v>
      </c>
      <c r="E1792">
        <v>18</v>
      </c>
      <c r="F1792">
        <v>6</v>
      </c>
      <c r="G1792" t="s">
        <v>424</v>
      </c>
      <c r="H1792">
        <v>348</v>
      </c>
      <c r="I1792" t="s">
        <v>425</v>
      </c>
      <c r="J1792" t="s">
        <v>200</v>
      </c>
      <c r="K1792" t="s">
        <v>14</v>
      </c>
    </row>
    <row r="1793" spans="1:11" x14ac:dyDescent="0.2">
      <c r="A1793" s="3">
        <v>37567</v>
      </c>
      <c r="B1793" s="1">
        <v>0.63480324074074079</v>
      </c>
      <c r="C1793">
        <v>51.15</v>
      </c>
      <c r="D1793">
        <v>179.35</v>
      </c>
      <c r="E1793">
        <v>26</v>
      </c>
      <c r="F1793">
        <v>6.6</v>
      </c>
      <c r="G1793" t="s">
        <v>424</v>
      </c>
      <c r="H1793">
        <v>999</v>
      </c>
      <c r="I1793" t="s">
        <v>425</v>
      </c>
      <c r="J1793" t="s">
        <v>373</v>
      </c>
      <c r="K1793" t="s">
        <v>14</v>
      </c>
    </row>
    <row r="1794" spans="1:11" x14ac:dyDescent="0.2">
      <c r="A1794" s="3">
        <v>37563</v>
      </c>
      <c r="B1794" s="1">
        <v>0.92549768518518516</v>
      </c>
      <c r="C1794">
        <v>63.54</v>
      </c>
      <c r="D1794">
        <v>-147.72999999999999</v>
      </c>
      <c r="E1794">
        <v>19</v>
      </c>
      <c r="F1794">
        <v>7.8</v>
      </c>
      <c r="G1794" t="s">
        <v>424</v>
      </c>
      <c r="H1794">
        <v>999</v>
      </c>
      <c r="I1794" t="s">
        <v>425</v>
      </c>
      <c r="J1794" t="s">
        <v>498</v>
      </c>
      <c r="K1794" t="s">
        <v>14</v>
      </c>
    </row>
    <row r="1795" spans="1:11" x14ac:dyDescent="0.2">
      <c r="A1795" s="3">
        <v>37563</v>
      </c>
      <c r="B1795" s="1">
        <v>0.15119212962962963</v>
      </c>
      <c r="C1795">
        <v>38.950000000000003</v>
      </c>
      <c r="D1795">
        <v>141.94</v>
      </c>
      <c r="E1795">
        <v>39</v>
      </c>
      <c r="F1795">
        <v>6.4</v>
      </c>
      <c r="G1795" t="s">
        <v>424</v>
      </c>
      <c r="H1795">
        <v>852</v>
      </c>
      <c r="I1795" t="s">
        <v>425</v>
      </c>
      <c r="J1795" t="s">
        <v>231</v>
      </c>
      <c r="K1795" t="s">
        <v>14</v>
      </c>
    </row>
    <row r="1796" spans="1:11" x14ac:dyDescent="0.2">
      <c r="A1796" s="3">
        <v>37562</v>
      </c>
      <c r="B1796" s="1">
        <v>0.40751157407407407</v>
      </c>
      <c r="C1796">
        <v>2.94</v>
      </c>
      <c r="D1796">
        <v>96.38</v>
      </c>
      <c r="E1796">
        <v>35.799999999999997</v>
      </c>
      <c r="F1796">
        <v>6.3</v>
      </c>
      <c r="G1796" t="s">
        <v>424</v>
      </c>
      <c r="H1796">
        <v>816</v>
      </c>
      <c r="I1796" t="s">
        <v>425</v>
      </c>
      <c r="J1796" t="s">
        <v>226</v>
      </c>
      <c r="K1796" t="s">
        <v>14</v>
      </c>
    </row>
    <row r="1797" spans="1:11" x14ac:dyDescent="0.2">
      <c r="A1797" s="3">
        <v>37562</v>
      </c>
      <c r="B1797" s="1">
        <v>5.9861111111111108E-2</v>
      </c>
      <c r="C1797">
        <v>2.82</v>
      </c>
      <c r="D1797">
        <v>96.09</v>
      </c>
      <c r="E1797">
        <v>31.5</v>
      </c>
      <c r="F1797">
        <v>7.2</v>
      </c>
      <c r="G1797" t="s">
        <v>424</v>
      </c>
      <c r="H1797">
        <v>888</v>
      </c>
      <c r="I1797" t="s">
        <v>425</v>
      </c>
      <c r="J1797" t="s">
        <v>226</v>
      </c>
      <c r="K1797" t="s">
        <v>14</v>
      </c>
    </row>
    <row r="1798" spans="1:11" x14ac:dyDescent="0.2">
      <c r="A1798" s="3">
        <v>37560</v>
      </c>
      <c r="B1798" s="1">
        <v>6.6180555555555562E-2</v>
      </c>
      <c r="C1798">
        <v>-3.46</v>
      </c>
      <c r="D1798">
        <v>148.75</v>
      </c>
      <c r="E1798">
        <v>11</v>
      </c>
      <c r="F1798">
        <v>6</v>
      </c>
      <c r="G1798" t="s">
        <v>424</v>
      </c>
      <c r="H1798">
        <v>227</v>
      </c>
      <c r="I1798" t="s">
        <v>425</v>
      </c>
      <c r="J1798" t="s">
        <v>387</v>
      </c>
      <c r="K1798" t="s">
        <v>14</v>
      </c>
    </row>
    <row r="1799" spans="1:11" x14ac:dyDescent="0.2">
      <c r="A1799" s="3">
        <v>37553</v>
      </c>
      <c r="B1799" s="1">
        <v>0.25600694444444444</v>
      </c>
      <c r="C1799">
        <v>-1.96</v>
      </c>
      <c r="D1799">
        <v>29.01</v>
      </c>
      <c r="E1799">
        <v>11</v>
      </c>
      <c r="F1799">
        <v>6.2</v>
      </c>
      <c r="G1799" t="s">
        <v>424</v>
      </c>
      <c r="H1799">
        <v>673</v>
      </c>
      <c r="I1799" t="s">
        <v>425</v>
      </c>
      <c r="J1799" t="s">
        <v>499</v>
      </c>
      <c r="K1799" t="s">
        <v>14</v>
      </c>
    </row>
    <row r="1800" spans="1:11" x14ac:dyDescent="0.2">
      <c r="A1800" s="3">
        <v>37552</v>
      </c>
      <c r="B1800" s="1">
        <v>0.4773148148148148</v>
      </c>
      <c r="C1800">
        <v>63.53</v>
      </c>
      <c r="D1800">
        <v>-148.15</v>
      </c>
      <c r="E1800">
        <v>13</v>
      </c>
      <c r="F1800">
        <v>6.6</v>
      </c>
      <c r="G1800" t="s">
        <v>424</v>
      </c>
      <c r="H1800">
        <v>933</v>
      </c>
      <c r="I1800" t="s">
        <v>425</v>
      </c>
      <c r="J1800" t="s">
        <v>498</v>
      </c>
      <c r="K1800" t="s">
        <v>14</v>
      </c>
    </row>
    <row r="1801" spans="1:11" x14ac:dyDescent="0.2">
      <c r="A1801" s="3">
        <v>37551</v>
      </c>
      <c r="B1801" s="1">
        <v>0.48547453703703702</v>
      </c>
      <c r="C1801">
        <v>-20.64</v>
      </c>
      <c r="D1801">
        <v>-178.31</v>
      </c>
      <c r="E1801">
        <v>550.79999999999995</v>
      </c>
      <c r="F1801">
        <v>6.1</v>
      </c>
      <c r="G1801" t="s">
        <v>424</v>
      </c>
      <c r="H1801">
        <v>512</v>
      </c>
      <c r="I1801" t="s">
        <v>425</v>
      </c>
      <c r="J1801" t="s">
        <v>51</v>
      </c>
      <c r="K1801" t="s">
        <v>14</v>
      </c>
    </row>
    <row r="1802" spans="1:11" x14ac:dyDescent="0.2">
      <c r="A1802" s="3">
        <v>37548</v>
      </c>
      <c r="B1802" s="1">
        <v>0.50629629629629636</v>
      </c>
      <c r="C1802">
        <v>44.26</v>
      </c>
      <c r="D1802">
        <v>149.87</v>
      </c>
      <c r="E1802">
        <v>16</v>
      </c>
      <c r="F1802">
        <v>6.3</v>
      </c>
      <c r="G1802" t="s">
        <v>424</v>
      </c>
      <c r="H1802">
        <v>800</v>
      </c>
      <c r="I1802" t="s">
        <v>425</v>
      </c>
      <c r="J1802" t="s">
        <v>195</v>
      </c>
      <c r="K1802" t="s">
        <v>14</v>
      </c>
    </row>
    <row r="1803" spans="1:11" x14ac:dyDescent="0.2">
      <c r="A1803" s="3">
        <v>37548</v>
      </c>
      <c r="B1803" s="1">
        <v>3.0532407407407411E-2</v>
      </c>
      <c r="C1803">
        <v>-3.67</v>
      </c>
      <c r="D1803">
        <v>140.30000000000001</v>
      </c>
      <c r="E1803">
        <v>34.9</v>
      </c>
      <c r="F1803">
        <v>6</v>
      </c>
      <c r="G1803" t="s">
        <v>424</v>
      </c>
      <c r="H1803">
        <v>261</v>
      </c>
      <c r="I1803" t="s">
        <v>425</v>
      </c>
      <c r="J1803" t="s">
        <v>214</v>
      </c>
      <c r="K1803" t="s">
        <v>14</v>
      </c>
    </row>
    <row r="1804" spans="1:11" x14ac:dyDescent="0.2">
      <c r="A1804" s="3">
        <v>37547</v>
      </c>
      <c r="B1804" s="1">
        <v>0.4700462962962963</v>
      </c>
      <c r="C1804">
        <v>-57.03</v>
      </c>
      <c r="D1804">
        <v>-142.91</v>
      </c>
      <c r="E1804">
        <v>15</v>
      </c>
      <c r="F1804">
        <v>6</v>
      </c>
      <c r="G1804" t="s">
        <v>424</v>
      </c>
      <c r="H1804">
        <v>54</v>
      </c>
      <c r="I1804" t="s">
        <v>425</v>
      </c>
      <c r="J1804" t="s">
        <v>183</v>
      </c>
      <c r="K1804" t="s">
        <v>14</v>
      </c>
    </row>
    <row r="1805" spans="1:11" x14ac:dyDescent="0.2">
      <c r="A1805" s="3">
        <v>37546</v>
      </c>
      <c r="B1805" s="1">
        <v>0.74496527777777777</v>
      </c>
      <c r="C1805">
        <v>-3.6</v>
      </c>
      <c r="D1805">
        <v>140.19999999999999</v>
      </c>
      <c r="E1805">
        <v>30</v>
      </c>
      <c r="F1805">
        <v>6.3</v>
      </c>
      <c r="G1805" t="s">
        <v>424</v>
      </c>
      <c r="H1805">
        <v>320</v>
      </c>
      <c r="I1805" t="s">
        <v>425</v>
      </c>
      <c r="J1805" t="s">
        <v>214</v>
      </c>
      <c r="K1805" t="s">
        <v>14</v>
      </c>
    </row>
    <row r="1806" spans="1:11" x14ac:dyDescent="0.2">
      <c r="A1806" s="3">
        <v>37546</v>
      </c>
      <c r="B1806" s="1">
        <v>0.18328703703703705</v>
      </c>
      <c r="C1806">
        <v>-19.79</v>
      </c>
      <c r="D1806">
        <v>-178.31</v>
      </c>
      <c r="E1806">
        <v>609</v>
      </c>
      <c r="F1806">
        <v>6.1</v>
      </c>
      <c r="G1806" t="s">
        <v>424</v>
      </c>
      <c r="H1806">
        <v>420</v>
      </c>
      <c r="I1806" t="s">
        <v>425</v>
      </c>
      <c r="J1806" t="s">
        <v>51</v>
      </c>
      <c r="K1806" t="s">
        <v>14</v>
      </c>
    </row>
    <row r="1807" spans="1:11" x14ac:dyDescent="0.2">
      <c r="A1807" s="3">
        <v>37545</v>
      </c>
      <c r="B1807" s="1">
        <v>0.42525462962962962</v>
      </c>
      <c r="C1807">
        <v>51.91</v>
      </c>
      <c r="D1807">
        <v>157.22</v>
      </c>
      <c r="E1807">
        <v>105</v>
      </c>
      <c r="F1807">
        <v>6.2</v>
      </c>
      <c r="G1807" t="s">
        <v>424</v>
      </c>
      <c r="H1807">
        <v>999</v>
      </c>
      <c r="I1807" t="s">
        <v>425</v>
      </c>
      <c r="J1807" t="s">
        <v>229</v>
      </c>
      <c r="K1807" t="s">
        <v>14</v>
      </c>
    </row>
    <row r="1808" spans="1:11" x14ac:dyDescent="0.2">
      <c r="A1808" s="3">
        <v>37543</v>
      </c>
      <c r="B1808" s="1">
        <v>0.59215277777777775</v>
      </c>
      <c r="C1808">
        <v>41.23</v>
      </c>
      <c r="D1808">
        <v>142.19999999999999</v>
      </c>
      <c r="E1808">
        <v>40</v>
      </c>
      <c r="F1808">
        <v>6.1</v>
      </c>
      <c r="G1808" t="s">
        <v>424</v>
      </c>
      <c r="H1808">
        <v>801</v>
      </c>
      <c r="I1808" t="s">
        <v>425</v>
      </c>
      <c r="J1808" t="s">
        <v>270</v>
      </c>
      <c r="K1808" t="s">
        <v>14</v>
      </c>
    </row>
    <row r="1809" spans="1:11" x14ac:dyDescent="0.2">
      <c r="A1809" s="3">
        <v>37542</v>
      </c>
      <c r="B1809" s="1">
        <v>0.87165509259259266</v>
      </c>
      <c r="C1809">
        <v>-14.57</v>
      </c>
      <c r="D1809">
        <v>-175.28</v>
      </c>
      <c r="E1809">
        <v>18.7</v>
      </c>
      <c r="F1809">
        <v>6</v>
      </c>
      <c r="G1809" t="s">
        <v>424</v>
      </c>
      <c r="H1809">
        <v>375</v>
      </c>
      <c r="I1809" t="s">
        <v>425</v>
      </c>
      <c r="J1809" t="s">
        <v>358</v>
      </c>
      <c r="K1809" t="s">
        <v>14</v>
      </c>
    </row>
    <row r="1810" spans="1:11" x14ac:dyDescent="0.2">
      <c r="A1810" s="3">
        <v>37541</v>
      </c>
      <c r="B1810" s="1">
        <v>0.98833333333333329</v>
      </c>
      <c r="C1810">
        <v>15.07</v>
      </c>
      <c r="D1810">
        <v>118.42</v>
      </c>
      <c r="E1810">
        <v>19.2</v>
      </c>
      <c r="F1810">
        <v>6</v>
      </c>
      <c r="G1810" t="s">
        <v>424</v>
      </c>
      <c r="H1810">
        <v>448</v>
      </c>
      <c r="I1810" t="s">
        <v>425</v>
      </c>
      <c r="J1810" t="s">
        <v>217</v>
      </c>
      <c r="K1810" t="s">
        <v>14</v>
      </c>
    </row>
    <row r="1811" spans="1:11" x14ac:dyDescent="0.2">
      <c r="A1811" s="3">
        <v>37541</v>
      </c>
      <c r="B1811" s="1">
        <v>0.83972222222222215</v>
      </c>
      <c r="C1811">
        <v>-8.36</v>
      </c>
      <c r="D1811">
        <v>-71.63</v>
      </c>
      <c r="E1811">
        <v>534</v>
      </c>
      <c r="F1811">
        <v>6.8</v>
      </c>
      <c r="G1811" t="s">
        <v>424</v>
      </c>
      <c r="H1811">
        <v>999</v>
      </c>
      <c r="I1811" t="s">
        <v>425</v>
      </c>
      <c r="J1811" t="s">
        <v>332</v>
      </c>
      <c r="K1811" t="s">
        <v>14</v>
      </c>
    </row>
    <row r="1812" spans="1:11" x14ac:dyDescent="0.2">
      <c r="A1812" s="3">
        <v>37539</v>
      </c>
      <c r="B1812" s="1">
        <v>0.52054398148148151</v>
      </c>
      <c r="C1812">
        <v>-1.401</v>
      </c>
      <c r="D1812">
        <v>133.934</v>
      </c>
      <c r="E1812">
        <v>10</v>
      </c>
      <c r="F1812">
        <v>6</v>
      </c>
      <c r="G1812" t="s">
        <v>254</v>
      </c>
      <c r="H1812">
        <v>149</v>
      </c>
      <c r="I1812" t="s">
        <v>182</v>
      </c>
      <c r="J1812" t="s">
        <v>214</v>
      </c>
      <c r="K1812" t="s">
        <v>14</v>
      </c>
    </row>
    <row r="1813" spans="1:11" x14ac:dyDescent="0.2">
      <c r="A1813" s="3">
        <v>37539</v>
      </c>
      <c r="B1813" s="1">
        <v>0.51973379629629635</v>
      </c>
      <c r="C1813">
        <v>-1.5109999999999999</v>
      </c>
      <c r="D1813">
        <v>133.97300000000001</v>
      </c>
      <c r="E1813">
        <v>10</v>
      </c>
      <c r="F1813">
        <v>6.7</v>
      </c>
      <c r="G1813" t="s">
        <v>304</v>
      </c>
      <c r="H1813">
        <v>250</v>
      </c>
      <c r="I1813" t="s">
        <v>182</v>
      </c>
      <c r="J1813" t="s">
        <v>214</v>
      </c>
      <c r="K1813" t="s">
        <v>14</v>
      </c>
    </row>
    <row r="1814" spans="1:11" x14ac:dyDescent="0.2">
      <c r="A1814" s="3">
        <v>37539</v>
      </c>
      <c r="B1814" s="1">
        <v>0.45165509259259262</v>
      </c>
      <c r="C1814">
        <v>-1.7</v>
      </c>
      <c r="D1814">
        <v>134.22999999999999</v>
      </c>
      <c r="E1814">
        <v>16</v>
      </c>
      <c r="F1814">
        <v>7.5</v>
      </c>
      <c r="G1814" t="s">
        <v>424</v>
      </c>
      <c r="H1814">
        <v>648</v>
      </c>
      <c r="I1814" t="s">
        <v>425</v>
      </c>
      <c r="J1814" t="s">
        <v>245</v>
      </c>
      <c r="K1814" t="s">
        <v>14</v>
      </c>
    </row>
    <row r="1815" spans="1:11" x14ac:dyDescent="0.2">
      <c r="A1815" s="3">
        <v>37535</v>
      </c>
      <c r="B1815" s="1">
        <v>0.65734953703703702</v>
      </c>
      <c r="C1815">
        <v>-8.31</v>
      </c>
      <c r="D1815">
        <v>118.19</v>
      </c>
      <c r="E1815">
        <v>14</v>
      </c>
      <c r="F1815">
        <v>6.2</v>
      </c>
      <c r="G1815" t="s">
        <v>424</v>
      </c>
      <c r="H1815">
        <v>331</v>
      </c>
      <c r="I1815" t="s">
        <v>425</v>
      </c>
      <c r="J1815" t="s">
        <v>355</v>
      </c>
      <c r="K1815" t="s">
        <v>14</v>
      </c>
    </row>
    <row r="1816" spans="1:11" x14ac:dyDescent="0.2">
      <c r="A1816" s="3">
        <v>37533</v>
      </c>
      <c r="B1816" s="1">
        <v>0.79571759259259256</v>
      </c>
      <c r="C1816">
        <v>-20.96</v>
      </c>
      <c r="D1816">
        <v>-178.86</v>
      </c>
      <c r="E1816">
        <v>630</v>
      </c>
      <c r="F1816">
        <v>6.3</v>
      </c>
      <c r="G1816" t="s">
        <v>424</v>
      </c>
      <c r="H1816">
        <v>979</v>
      </c>
      <c r="I1816" t="s">
        <v>425</v>
      </c>
      <c r="J1816" t="s">
        <v>51</v>
      </c>
      <c r="K1816" t="s">
        <v>14</v>
      </c>
    </row>
    <row r="1817" spans="1:11" x14ac:dyDescent="0.2">
      <c r="A1817" s="3">
        <v>37532</v>
      </c>
      <c r="B1817" s="1">
        <v>0.7952662037037036</v>
      </c>
      <c r="C1817">
        <v>-7.53</v>
      </c>
      <c r="D1817">
        <v>115.62</v>
      </c>
      <c r="E1817">
        <v>310</v>
      </c>
      <c r="F1817">
        <v>6</v>
      </c>
      <c r="G1817" t="s">
        <v>424</v>
      </c>
      <c r="H1817">
        <v>511</v>
      </c>
      <c r="I1817" t="s">
        <v>425</v>
      </c>
      <c r="J1817" t="s">
        <v>305</v>
      </c>
      <c r="K1817" t="s">
        <v>14</v>
      </c>
    </row>
    <row r="1818" spans="1:11" x14ac:dyDescent="0.2">
      <c r="A1818" s="3">
        <v>37532</v>
      </c>
      <c r="B1818" s="1">
        <v>0.67261574074074071</v>
      </c>
      <c r="C1818">
        <v>23.28</v>
      </c>
      <c r="D1818">
        <v>-108.57</v>
      </c>
      <c r="E1818">
        <v>28</v>
      </c>
      <c r="F1818">
        <v>6.5</v>
      </c>
      <c r="G1818" t="s">
        <v>424</v>
      </c>
      <c r="H1818">
        <v>322</v>
      </c>
      <c r="I1818" t="s">
        <v>425</v>
      </c>
      <c r="J1818" t="s">
        <v>287</v>
      </c>
      <c r="K1818" t="s">
        <v>14</v>
      </c>
    </row>
    <row r="1819" spans="1:11" x14ac:dyDescent="0.2">
      <c r="A1819" s="3">
        <v>37523</v>
      </c>
      <c r="B1819" s="1">
        <v>0.95937499999999998</v>
      </c>
      <c r="C1819">
        <v>-10.67</v>
      </c>
      <c r="D1819">
        <v>161.36000000000001</v>
      </c>
      <c r="E1819">
        <v>19</v>
      </c>
      <c r="F1819">
        <v>6.3</v>
      </c>
      <c r="G1819" t="s">
        <v>424</v>
      </c>
      <c r="H1819">
        <v>174</v>
      </c>
      <c r="I1819" t="s">
        <v>425</v>
      </c>
      <c r="J1819" t="s">
        <v>225</v>
      </c>
      <c r="K1819" t="s">
        <v>14</v>
      </c>
    </row>
    <row r="1820" spans="1:11" x14ac:dyDescent="0.2">
      <c r="A1820" s="3">
        <v>37523</v>
      </c>
      <c r="B1820" s="1">
        <v>0.95442129629629635</v>
      </c>
      <c r="C1820">
        <v>-10.65</v>
      </c>
      <c r="D1820">
        <v>161.28</v>
      </c>
      <c r="E1820">
        <v>11</v>
      </c>
      <c r="F1820">
        <v>6.2</v>
      </c>
      <c r="G1820" t="s">
        <v>424</v>
      </c>
      <c r="H1820">
        <v>282</v>
      </c>
      <c r="I1820" t="s">
        <v>425</v>
      </c>
      <c r="J1820" t="s">
        <v>225</v>
      </c>
      <c r="K1820" t="s">
        <v>14</v>
      </c>
    </row>
    <row r="1821" spans="1:11" x14ac:dyDescent="0.2">
      <c r="A1821" s="3">
        <v>37523</v>
      </c>
      <c r="B1821" s="1">
        <v>0.17584490740740741</v>
      </c>
      <c r="C1821">
        <v>-10.54</v>
      </c>
      <c r="D1821">
        <v>161.38999999999999</v>
      </c>
      <c r="E1821">
        <v>12</v>
      </c>
      <c r="F1821">
        <v>6.1</v>
      </c>
      <c r="G1821" t="s">
        <v>424</v>
      </c>
      <c r="H1821">
        <v>169</v>
      </c>
      <c r="I1821" t="s">
        <v>425</v>
      </c>
      <c r="J1821" t="s">
        <v>225</v>
      </c>
      <c r="K1821" t="s">
        <v>14</v>
      </c>
    </row>
    <row r="1822" spans="1:11" x14ac:dyDescent="0.2">
      <c r="A1822" s="3">
        <v>37523</v>
      </c>
      <c r="B1822" s="1">
        <v>0.16484953703703703</v>
      </c>
      <c r="C1822">
        <v>-31.51</v>
      </c>
      <c r="D1822">
        <v>-69.16</v>
      </c>
      <c r="E1822">
        <v>116</v>
      </c>
      <c r="F1822">
        <v>6.2</v>
      </c>
      <c r="G1822" t="s">
        <v>424</v>
      </c>
      <c r="H1822">
        <v>469</v>
      </c>
      <c r="I1822" t="s">
        <v>425</v>
      </c>
      <c r="J1822" t="s">
        <v>345</v>
      </c>
      <c r="K1822" t="s">
        <v>14</v>
      </c>
    </row>
    <row r="1823" spans="1:11" x14ac:dyDescent="0.2">
      <c r="A1823" s="3">
        <v>37519</v>
      </c>
      <c r="B1823" s="1">
        <v>0.65531249999999996</v>
      </c>
      <c r="C1823">
        <v>-1.67</v>
      </c>
      <c r="D1823">
        <v>134.19999999999999</v>
      </c>
      <c r="E1823">
        <v>24</v>
      </c>
      <c r="F1823">
        <v>6.4</v>
      </c>
      <c r="G1823" t="s">
        <v>424</v>
      </c>
      <c r="H1823">
        <v>358</v>
      </c>
      <c r="I1823" t="s">
        <v>425</v>
      </c>
      <c r="J1823" t="s">
        <v>245</v>
      </c>
      <c r="K1823" t="s">
        <v>14</v>
      </c>
    </row>
    <row r="1824" spans="1:11" x14ac:dyDescent="0.2">
      <c r="A1824" s="3">
        <v>37519</v>
      </c>
      <c r="B1824" s="1">
        <v>0.56508101851851855</v>
      </c>
      <c r="C1824">
        <v>-1.74</v>
      </c>
      <c r="D1824">
        <v>134.16999999999999</v>
      </c>
      <c r="E1824">
        <v>9</v>
      </c>
      <c r="F1824">
        <v>6</v>
      </c>
      <c r="G1824" t="s">
        <v>424</v>
      </c>
      <c r="H1824">
        <v>221</v>
      </c>
      <c r="I1824" t="s">
        <v>425</v>
      </c>
      <c r="J1824" t="s">
        <v>245</v>
      </c>
      <c r="K1824" t="s">
        <v>14</v>
      </c>
    </row>
    <row r="1825" spans="1:11" x14ac:dyDescent="0.2">
      <c r="A1825" s="3">
        <v>37516</v>
      </c>
      <c r="B1825" s="1">
        <v>0.47249999999999998</v>
      </c>
      <c r="C1825">
        <v>-3.28</v>
      </c>
      <c r="D1825">
        <v>142.78</v>
      </c>
      <c r="E1825">
        <v>9</v>
      </c>
      <c r="F1825">
        <v>6</v>
      </c>
      <c r="G1825" t="s">
        <v>424</v>
      </c>
      <c r="H1825">
        <v>355</v>
      </c>
      <c r="I1825" t="s">
        <v>425</v>
      </c>
      <c r="J1825" t="s">
        <v>220</v>
      </c>
      <c r="K1825" t="s">
        <v>14</v>
      </c>
    </row>
    <row r="1826" spans="1:11" x14ac:dyDescent="0.2">
      <c r="A1826" s="3">
        <v>37515</v>
      </c>
      <c r="B1826" s="1">
        <v>0.55766203703703698</v>
      </c>
      <c r="C1826">
        <v>-3.26</v>
      </c>
      <c r="D1826">
        <v>142.74</v>
      </c>
      <c r="E1826">
        <v>11</v>
      </c>
      <c r="F1826">
        <v>6</v>
      </c>
      <c r="G1826" t="s">
        <v>424</v>
      </c>
      <c r="H1826">
        <v>420</v>
      </c>
      <c r="I1826" t="s">
        <v>425</v>
      </c>
      <c r="J1826" t="s">
        <v>220</v>
      </c>
      <c r="K1826" t="s">
        <v>14</v>
      </c>
    </row>
    <row r="1827" spans="1:11" x14ac:dyDescent="0.2">
      <c r="A1827" s="3">
        <v>37514</v>
      </c>
      <c r="B1827" s="1">
        <v>0.36078703703703702</v>
      </c>
      <c r="C1827">
        <v>44.68</v>
      </c>
      <c r="D1827">
        <v>130.05000000000001</v>
      </c>
      <c r="E1827">
        <v>586</v>
      </c>
      <c r="F1827">
        <v>6.3</v>
      </c>
      <c r="G1827" t="s">
        <v>424</v>
      </c>
      <c r="H1827">
        <v>970</v>
      </c>
      <c r="I1827" t="s">
        <v>425</v>
      </c>
      <c r="J1827" t="s">
        <v>500</v>
      </c>
      <c r="K1827" t="s">
        <v>14</v>
      </c>
    </row>
    <row r="1828" spans="1:11" x14ac:dyDescent="0.2">
      <c r="A1828" s="3">
        <v>37512</v>
      </c>
      <c r="B1828" s="1">
        <v>0.93645833333333339</v>
      </c>
      <c r="C1828">
        <v>13.02</v>
      </c>
      <c r="D1828">
        <v>93.09</v>
      </c>
      <c r="E1828">
        <v>21</v>
      </c>
      <c r="F1828">
        <v>6.5</v>
      </c>
      <c r="G1828" t="s">
        <v>424</v>
      </c>
      <c r="H1828">
        <v>913</v>
      </c>
      <c r="I1828" t="s">
        <v>425</v>
      </c>
      <c r="J1828" t="s">
        <v>329</v>
      </c>
      <c r="K1828" t="s">
        <v>14</v>
      </c>
    </row>
    <row r="1829" spans="1:11" x14ac:dyDescent="0.2">
      <c r="A1829" s="3">
        <v>37507</v>
      </c>
      <c r="B1829" s="1">
        <v>0.78084490740740742</v>
      </c>
      <c r="C1829">
        <v>-3.26</v>
      </c>
      <c r="D1829">
        <v>142.94</v>
      </c>
      <c r="E1829">
        <v>13</v>
      </c>
      <c r="F1829">
        <v>7.6</v>
      </c>
      <c r="G1829" t="s">
        <v>424</v>
      </c>
      <c r="H1829">
        <v>580</v>
      </c>
      <c r="I1829" t="s">
        <v>425</v>
      </c>
      <c r="J1829" t="s">
        <v>220</v>
      </c>
      <c r="K1829" t="s">
        <v>14</v>
      </c>
    </row>
    <row r="1830" spans="1:11" x14ac:dyDescent="0.2">
      <c r="A1830" s="3">
        <v>37500</v>
      </c>
      <c r="B1830" s="1">
        <v>0.71878472222222223</v>
      </c>
      <c r="C1830">
        <v>14.3</v>
      </c>
      <c r="D1830">
        <v>51.91</v>
      </c>
      <c r="E1830">
        <v>20.7</v>
      </c>
      <c r="F1830">
        <v>6</v>
      </c>
      <c r="G1830" t="s">
        <v>424</v>
      </c>
      <c r="H1830">
        <v>393</v>
      </c>
      <c r="I1830" t="s">
        <v>425</v>
      </c>
      <c r="J1830" t="s">
        <v>443</v>
      </c>
      <c r="K1830" t="s">
        <v>14</v>
      </c>
    </row>
    <row r="1831" spans="1:11" x14ac:dyDescent="0.2">
      <c r="A1831" s="3">
        <v>37492</v>
      </c>
      <c r="B1831" s="1">
        <v>0.77839120370370374</v>
      </c>
      <c r="C1831">
        <v>43.16</v>
      </c>
      <c r="D1831">
        <v>146.08000000000001</v>
      </c>
      <c r="E1831">
        <v>30</v>
      </c>
      <c r="F1831">
        <v>6.1</v>
      </c>
      <c r="G1831" t="s">
        <v>424</v>
      </c>
      <c r="H1831">
        <v>749</v>
      </c>
      <c r="I1831" t="s">
        <v>425</v>
      </c>
      <c r="J1831" t="s">
        <v>195</v>
      </c>
      <c r="K1831" t="s">
        <v>14</v>
      </c>
    </row>
    <row r="1832" spans="1:11" x14ac:dyDescent="0.2">
      <c r="A1832" s="3">
        <v>37488</v>
      </c>
      <c r="B1832" s="1">
        <v>0.45802083333333332</v>
      </c>
      <c r="C1832">
        <v>30.99</v>
      </c>
      <c r="D1832">
        <v>142</v>
      </c>
      <c r="E1832">
        <v>9</v>
      </c>
      <c r="F1832">
        <v>6</v>
      </c>
      <c r="G1832" t="s">
        <v>424</v>
      </c>
      <c r="H1832">
        <v>427</v>
      </c>
      <c r="I1832" t="s">
        <v>425</v>
      </c>
      <c r="J1832" t="s">
        <v>86</v>
      </c>
      <c r="K1832" t="s">
        <v>14</v>
      </c>
    </row>
    <row r="1833" spans="1:11" x14ac:dyDescent="0.2">
      <c r="A1833" s="3">
        <v>37487</v>
      </c>
      <c r="B1833" s="1">
        <v>0.47437499999999999</v>
      </c>
      <c r="C1833">
        <v>-23.899000000000001</v>
      </c>
      <c r="D1833">
        <v>178.375</v>
      </c>
      <c r="E1833">
        <v>677.4</v>
      </c>
      <c r="F1833">
        <v>6.1</v>
      </c>
      <c r="G1833" t="s">
        <v>254</v>
      </c>
      <c r="H1833">
        <v>227</v>
      </c>
      <c r="I1833" t="s">
        <v>182</v>
      </c>
      <c r="J1833" t="s">
        <v>261</v>
      </c>
      <c r="K1833" t="s">
        <v>14</v>
      </c>
    </row>
    <row r="1834" spans="1:11" x14ac:dyDescent="0.2">
      <c r="A1834" s="3">
        <v>37487</v>
      </c>
      <c r="B1834" s="1">
        <v>0.46417824074074071</v>
      </c>
      <c r="C1834">
        <v>-23.92</v>
      </c>
      <c r="D1834">
        <v>178.53</v>
      </c>
      <c r="E1834">
        <v>675</v>
      </c>
      <c r="F1834">
        <v>7.7</v>
      </c>
      <c r="G1834" t="s">
        <v>424</v>
      </c>
      <c r="H1834">
        <v>438</v>
      </c>
      <c r="I1834" t="s">
        <v>425</v>
      </c>
      <c r="J1834" t="s">
        <v>261</v>
      </c>
      <c r="K1834" t="s">
        <v>14</v>
      </c>
    </row>
    <row r="1835" spans="1:11" x14ac:dyDescent="0.2">
      <c r="A1835" s="3">
        <v>37487</v>
      </c>
      <c r="B1835" s="1">
        <v>0.45903935185185185</v>
      </c>
      <c r="C1835">
        <v>-21.72</v>
      </c>
      <c r="D1835">
        <v>-179.36</v>
      </c>
      <c r="E1835">
        <v>580</v>
      </c>
      <c r="F1835">
        <v>7.6</v>
      </c>
      <c r="G1835" t="s">
        <v>424</v>
      </c>
      <c r="H1835">
        <v>748</v>
      </c>
      <c r="I1835" t="s">
        <v>425</v>
      </c>
      <c r="J1835" t="s">
        <v>51</v>
      </c>
      <c r="K1835" t="s">
        <v>14</v>
      </c>
    </row>
    <row r="1836" spans="1:11" x14ac:dyDescent="0.2">
      <c r="A1836" s="3">
        <v>37483</v>
      </c>
      <c r="B1836" s="1">
        <v>0.22950231481481484</v>
      </c>
      <c r="C1836">
        <v>-1.26</v>
      </c>
      <c r="D1836">
        <v>121.29</v>
      </c>
      <c r="E1836">
        <v>20</v>
      </c>
      <c r="F1836">
        <v>6.2</v>
      </c>
      <c r="G1836" t="s">
        <v>424</v>
      </c>
      <c r="H1836">
        <v>222</v>
      </c>
      <c r="I1836" t="s">
        <v>425</v>
      </c>
      <c r="J1836" t="s">
        <v>186</v>
      </c>
      <c r="K1836" t="s">
        <v>14</v>
      </c>
    </row>
    <row r="1837" spans="1:11" x14ac:dyDescent="0.2">
      <c r="A1837" s="3">
        <v>37482</v>
      </c>
      <c r="B1837" s="1">
        <v>0.58186342592592599</v>
      </c>
      <c r="C1837">
        <v>14.08</v>
      </c>
      <c r="D1837">
        <v>146.32</v>
      </c>
      <c r="E1837">
        <v>30</v>
      </c>
      <c r="F1837">
        <v>6.5</v>
      </c>
      <c r="G1837" t="s">
        <v>424</v>
      </c>
      <c r="H1837">
        <v>355</v>
      </c>
      <c r="I1837" t="s">
        <v>425</v>
      </c>
      <c r="J1837" t="s">
        <v>465</v>
      </c>
      <c r="K1837" t="s">
        <v>14</v>
      </c>
    </row>
    <row r="1838" spans="1:11" x14ac:dyDescent="0.2">
      <c r="A1838" s="3">
        <v>37482</v>
      </c>
      <c r="B1838" s="1">
        <v>0.55048611111111112</v>
      </c>
      <c r="C1838">
        <v>7.78</v>
      </c>
      <c r="D1838">
        <v>136.99</v>
      </c>
      <c r="E1838">
        <v>14</v>
      </c>
      <c r="F1838">
        <v>6.2</v>
      </c>
      <c r="G1838" t="s">
        <v>424</v>
      </c>
      <c r="H1838">
        <v>308</v>
      </c>
      <c r="I1838" t="s">
        <v>425</v>
      </c>
      <c r="J1838" t="s">
        <v>501</v>
      </c>
      <c r="K1838" t="s">
        <v>14</v>
      </c>
    </row>
    <row r="1839" spans="1:11" x14ac:dyDescent="0.2">
      <c r="A1839" s="3">
        <v>37477</v>
      </c>
      <c r="B1839" s="1">
        <v>0.5632638888888889</v>
      </c>
      <c r="C1839">
        <v>-16.38</v>
      </c>
      <c r="D1839">
        <v>-176.06</v>
      </c>
      <c r="E1839">
        <v>364</v>
      </c>
      <c r="F1839">
        <v>6.1</v>
      </c>
      <c r="G1839" t="s">
        <v>424</v>
      </c>
      <c r="H1839">
        <v>357</v>
      </c>
      <c r="I1839" t="s">
        <v>425</v>
      </c>
      <c r="J1839" t="s">
        <v>51</v>
      </c>
      <c r="K1839" t="s">
        <v>14</v>
      </c>
    </row>
    <row r="1840" spans="1:11" x14ac:dyDescent="0.2">
      <c r="A1840" s="3">
        <v>37470</v>
      </c>
      <c r="B1840" s="1">
        <v>0.96642361111111119</v>
      </c>
      <c r="C1840">
        <v>29.22</v>
      </c>
      <c r="D1840">
        <v>139.09</v>
      </c>
      <c r="E1840">
        <v>418</v>
      </c>
      <c r="F1840">
        <v>6.2</v>
      </c>
      <c r="G1840" t="s">
        <v>424</v>
      </c>
      <c r="H1840">
        <v>616</v>
      </c>
      <c r="I1840" t="s">
        <v>425</v>
      </c>
      <c r="J1840" t="s">
        <v>86</v>
      </c>
      <c r="K1840" t="s">
        <v>14</v>
      </c>
    </row>
    <row r="1841" spans="1:11" x14ac:dyDescent="0.2">
      <c r="A1841" s="3">
        <v>37468</v>
      </c>
      <c r="B1841" s="1">
        <v>1.1655092592592594E-2</v>
      </c>
      <c r="C1841">
        <v>7.93</v>
      </c>
      <c r="D1841">
        <v>-82.78</v>
      </c>
      <c r="E1841">
        <v>20</v>
      </c>
      <c r="F1841">
        <v>6.5</v>
      </c>
      <c r="G1841" t="s">
        <v>424</v>
      </c>
      <c r="H1841">
        <v>573</v>
      </c>
      <c r="I1841" t="s">
        <v>425</v>
      </c>
      <c r="J1841" t="s">
        <v>235</v>
      </c>
      <c r="K1841" t="s">
        <v>14</v>
      </c>
    </row>
    <row r="1842" spans="1:11" x14ac:dyDescent="0.2">
      <c r="A1842" s="3">
        <v>37467</v>
      </c>
      <c r="B1842" s="1">
        <v>0.28826388888888888</v>
      </c>
      <c r="C1842">
        <v>-57.88</v>
      </c>
      <c r="D1842">
        <v>-23.34</v>
      </c>
      <c r="E1842">
        <v>14</v>
      </c>
      <c r="F1842">
        <v>6.1</v>
      </c>
      <c r="G1842" t="s">
        <v>424</v>
      </c>
      <c r="H1842">
        <v>310</v>
      </c>
      <c r="I1842" t="s">
        <v>425</v>
      </c>
      <c r="J1842" t="s">
        <v>265</v>
      </c>
      <c r="K1842" t="s">
        <v>14</v>
      </c>
    </row>
    <row r="1843" spans="1:11" x14ac:dyDescent="0.2">
      <c r="A1843" s="3">
        <v>37456</v>
      </c>
      <c r="B1843" s="1">
        <v>0.28052083333333333</v>
      </c>
      <c r="C1843">
        <v>-56.63</v>
      </c>
      <c r="D1843">
        <v>-140.69999999999999</v>
      </c>
      <c r="E1843">
        <v>12.5</v>
      </c>
      <c r="F1843">
        <v>6</v>
      </c>
      <c r="G1843" t="s">
        <v>424</v>
      </c>
      <c r="H1843">
        <v>26</v>
      </c>
      <c r="I1843" t="s">
        <v>425</v>
      </c>
      <c r="J1843" t="s">
        <v>183</v>
      </c>
      <c r="K1843" t="s">
        <v>14</v>
      </c>
    </row>
    <row r="1844" spans="1:11" x14ac:dyDescent="0.2">
      <c r="A1844" s="3">
        <v>37440</v>
      </c>
      <c r="B1844" s="1">
        <v>0.9585300925925927</v>
      </c>
      <c r="C1844">
        <v>-5.0599999999999996</v>
      </c>
      <c r="D1844">
        <v>147.52000000000001</v>
      </c>
      <c r="E1844">
        <v>18</v>
      </c>
      <c r="F1844">
        <v>6.1</v>
      </c>
      <c r="G1844" t="s">
        <v>424</v>
      </c>
      <c r="H1844">
        <v>268</v>
      </c>
      <c r="I1844" t="s">
        <v>425</v>
      </c>
      <c r="J1844" t="s">
        <v>247</v>
      </c>
      <c r="K1844" t="s">
        <v>14</v>
      </c>
    </row>
    <row r="1845" spans="1:11" x14ac:dyDescent="0.2">
      <c r="A1845" s="3">
        <v>37437</v>
      </c>
      <c r="B1845" s="1">
        <v>0.89556712962962959</v>
      </c>
      <c r="C1845">
        <v>-22.21</v>
      </c>
      <c r="D1845">
        <v>179.32</v>
      </c>
      <c r="E1845">
        <v>620</v>
      </c>
      <c r="F1845">
        <v>6.4</v>
      </c>
      <c r="G1845" t="s">
        <v>424</v>
      </c>
      <c r="H1845">
        <v>590</v>
      </c>
      <c r="I1845" t="s">
        <v>425</v>
      </c>
      <c r="J1845" t="s">
        <v>261</v>
      </c>
      <c r="K1845" t="s">
        <v>14</v>
      </c>
    </row>
    <row r="1846" spans="1:11" x14ac:dyDescent="0.2">
      <c r="A1846" s="3">
        <v>37436</v>
      </c>
      <c r="B1846" s="1">
        <v>0.11043981481481481</v>
      </c>
      <c r="C1846">
        <v>-12.44</v>
      </c>
      <c r="D1846">
        <v>166.66</v>
      </c>
      <c r="E1846">
        <v>38</v>
      </c>
      <c r="F1846">
        <v>6.1</v>
      </c>
      <c r="G1846" t="s">
        <v>424</v>
      </c>
      <c r="H1846">
        <v>418</v>
      </c>
      <c r="I1846" t="s">
        <v>425</v>
      </c>
      <c r="J1846" t="s">
        <v>215</v>
      </c>
      <c r="K1846" t="s">
        <v>14</v>
      </c>
    </row>
    <row r="1847" spans="1:11" x14ac:dyDescent="0.2">
      <c r="A1847" s="3">
        <v>37435</v>
      </c>
      <c r="B1847" s="1">
        <v>0.72188657407407408</v>
      </c>
      <c r="C1847">
        <v>43.76</v>
      </c>
      <c r="D1847">
        <v>130.68</v>
      </c>
      <c r="E1847">
        <v>566</v>
      </c>
      <c r="F1847">
        <v>7.3</v>
      </c>
      <c r="G1847" t="s">
        <v>424</v>
      </c>
      <c r="H1847">
        <v>999</v>
      </c>
      <c r="I1847" t="s">
        <v>425</v>
      </c>
      <c r="J1847" t="s">
        <v>502</v>
      </c>
      <c r="K1847" t="s">
        <v>14</v>
      </c>
    </row>
    <row r="1848" spans="1:11" x14ac:dyDescent="0.2">
      <c r="A1848" s="3">
        <v>37434</v>
      </c>
      <c r="B1848" s="1">
        <v>0.30291666666666667</v>
      </c>
      <c r="C1848">
        <v>-13.28</v>
      </c>
      <c r="D1848">
        <v>167.1</v>
      </c>
      <c r="E1848">
        <v>188.2</v>
      </c>
      <c r="F1848">
        <v>6</v>
      </c>
      <c r="G1848" t="s">
        <v>424</v>
      </c>
      <c r="H1848">
        <v>376</v>
      </c>
      <c r="I1848" t="s">
        <v>425</v>
      </c>
      <c r="J1848" t="s">
        <v>185</v>
      </c>
      <c r="K1848" t="s">
        <v>14</v>
      </c>
    </row>
    <row r="1849" spans="1:11" x14ac:dyDescent="0.2">
      <c r="A1849" s="3">
        <v>37434</v>
      </c>
      <c r="B1849" s="1">
        <v>0.24347222222222223</v>
      </c>
      <c r="C1849">
        <v>-6.97</v>
      </c>
      <c r="D1849">
        <v>103.96</v>
      </c>
      <c r="E1849">
        <v>11</v>
      </c>
      <c r="F1849">
        <v>6.5</v>
      </c>
      <c r="G1849" t="s">
        <v>424</v>
      </c>
      <c r="H1849">
        <v>575</v>
      </c>
      <c r="I1849" t="s">
        <v>425</v>
      </c>
      <c r="J1849" t="s">
        <v>459</v>
      </c>
      <c r="K1849" t="s">
        <v>14</v>
      </c>
    </row>
    <row r="1850" spans="1:11" x14ac:dyDescent="0.2">
      <c r="A1850" s="3">
        <v>37429</v>
      </c>
      <c r="B1850" s="1">
        <v>0.12387731481481483</v>
      </c>
      <c r="C1850">
        <v>35.590000000000003</v>
      </c>
      <c r="D1850">
        <v>49.02</v>
      </c>
      <c r="E1850">
        <v>11</v>
      </c>
      <c r="F1850">
        <v>6.5</v>
      </c>
      <c r="G1850" t="s">
        <v>424</v>
      </c>
      <c r="H1850">
        <v>591</v>
      </c>
      <c r="I1850" t="s">
        <v>425</v>
      </c>
      <c r="J1850" t="s">
        <v>453</v>
      </c>
      <c r="K1850" t="s">
        <v>14</v>
      </c>
    </row>
    <row r="1851" spans="1:11" x14ac:dyDescent="0.2">
      <c r="A1851" s="3">
        <v>37428</v>
      </c>
      <c r="B1851" s="1">
        <v>3.9814814814814817E-3</v>
      </c>
      <c r="C1851">
        <v>-4.4950000000000001</v>
      </c>
      <c r="D1851">
        <v>146.768</v>
      </c>
      <c r="E1851">
        <v>33</v>
      </c>
      <c r="F1851">
        <v>6</v>
      </c>
      <c r="G1851" t="s">
        <v>19</v>
      </c>
      <c r="H1851">
        <v>331</v>
      </c>
      <c r="I1851" t="s">
        <v>182</v>
      </c>
      <c r="J1851" t="s">
        <v>247</v>
      </c>
      <c r="K1851" t="s">
        <v>14</v>
      </c>
    </row>
    <row r="1852" spans="1:11" x14ac:dyDescent="0.2">
      <c r="A1852" s="3">
        <v>37425</v>
      </c>
      <c r="B1852" s="1">
        <v>0.58083333333333331</v>
      </c>
      <c r="C1852">
        <v>-30.83</v>
      </c>
      <c r="D1852">
        <v>-71.06</v>
      </c>
      <c r="E1852">
        <v>54</v>
      </c>
      <c r="F1852">
        <v>6.4</v>
      </c>
      <c r="G1852" t="s">
        <v>424</v>
      </c>
      <c r="H1852">
        <v>430</v>
      </c>
      <c r="I1852" t="s">
        <v>425</v>
      </c>
      <c r="J1852" t="s">
        <v>197</v>
      </c>
      <c r="K1852" t="s">
        <v>14</v>
      </c>
    </row>
    <row r="1853" spans="1:11" x14ac:dyDescent="0.2">
      <c r="A1853" s="3">
        <v>37424</v>
      </c>
      <c r="B1853" s="1">
        <v>0.89333333333333342</v>
      </c>
      <c r="C1853">
        <v>-12.61</v>
      </c>
      <c r="D1853">
        <v>166.52</v>
      </c>
      <c r="E1853">
        <v>32</v>
      </c>
      <c r="F1853">
        <v>6.7</v>
      </c>
      <c r="G1853" t="s">
        <v>424</v>
      </c>
      <c r="H1853">
        <v>431</v>
      </c>
      <c r="I1853" t="s">
        <v>425</v>
      </c>
      <c r="J1853" t="s">
        <v>215</v>
      </c>
      <c r="K1853" t="s">
        <v>14</v>
      </c>
    </row>
    <row r="1854" spans="1:11" x14ac:dyDescent="0.2">
      <c r="A1854" s="3">
        <v>37424</v>
      </c>
      <c r="B1854" s="1">
        <v>0.55973379629629627</v>
      </c>
      <c r="C1854">
        <v>-4.5999999999999996</v>
      </c>
      <c r="D1854">
        <v>-105.43</v>
      </c>
      <c r="E1854">
        <v>28</v>
      </c>
      <c r="F1854">
        <v>6</v>
      </c>
      <c r="G1854" t="s">
        <v>424</v>
      </c>
      <c r="H1854">
        <v>135</v>
      </c>
      <c r="I1854" t="s">
        <v>425</v>
      </c>
      <c r="J1854" t="s">
        <v>388</v>
      </c>
      <c r="K1854" t="s">
        <v>14</v>
      </c>
    </row>
    <row r="1855" spans="1:11" x14ac:dyDescent="0.2">
      <c r="A1855" s="3">
        <v>37423</v>
      </c>
      <c r="B1855" s="1">
        <v>0.11541666666666667</v>
      </c>
      <c r="C1855">
        <v>8.77</v>
      </c>
      <c r="D1855">
        <v>-83.92</v>
      </c>
      <c r="E1855">
        <v>14</v>
      </c>
      <c r="F1855">
        <v>6.4</v>
      </c>
      <c r="G1855" t="s">
        <v>424</v>
      </c>
      <c r="H1855">
        <v>437</v>
      </c>
      <c r="I1855" t="s">
        <v>425</v>
      </c>
      <c r="J1855" t="s">
        <v>206</v>
      </c>
      <c r="K1855" t="s">
        <v>14</v>
      </c>
    </row>
    <row r="1856" spans="1:11" x14ac:dyDescent="0.2">
      <c r="A1856" s="3">
        <v>37420</v>
      </c>
      <c r="B1856" s="1">
        <v>6.06712962962963E-2</v>
      </c>
      <c r="C1856">
        <v>-47.77</v>
      </c>
      <c r="D1856">
        <v>99.63</v>
      </c>
      <c r="E1856">
        <v>17.7</v>
      </c>
      <c r="F1856">
        <v>6.5</v>
      </c>
      <c r="G1856" t="s">
        <v>424</v>
      </c>
      <c r="H1856">
        <v>206</v>
      </c>
      <c r="I1856" t="s">
        <v>425</v>
      </c>
      <c r="J1856" t="s">
        <v>316</v>
      </c>
      <c r="K1856" t="s">
        <v>14</v>
      </c>
    </row>
    <row r="1857" spans="1:11" x14ac:dyDescent="0.2">
      <c r="A1857" s="3">
        <v>37417</v>
      </c>
      <c r="B1857" s="1">
        <v>0.9503935185185185</v>
      </c>
      <c r="C1857">
        <v>11.01</v>
      </c>
      <c r="D1857">
        <v>140.83000000000001</v>
      </c>
      <c r="E1857">
        <v>11</v>
      </c>
      <c r="F1857">
        <v>6</v>
      </c>
      <c r="G1857" t="s">
        <v>424</v>
      </c>
      <c r="H1857">
        <v>333</v>
      </c>
      <c r="I1857" t="s">
        <v>425</v>
      </c>
      <c r="J1857" t="s">
        <v>467</v>
      </c>
      <c r="K1857" t="s">
        <v>14</v>
      </c>
    </row>
    <row r="1858" spans="1:11" x14ac:dyDescent="0.2">
      <c r="A1858" s="3">
        <v>37413</v>
      </c>
      <c r="B1858" s="1">
        <v>0.99572916666666667</v>
      </c>
      <c r="C1858">
        <v>-0.88</v>
      </c>
      <c r="D1858">
        <v>148.52000000000001</v>
      </c>
      <c r="E1858">
        <v>22</v>
      </c>
      <c r="F1858">
        <v>6.2</v>
      </c>
      <c r="G1858" t="s">
        <v>424</v>
      </c>
      <c r="H1858">
        <v>254</v>
      </c>
      <c r="I1858" t="s">
        <v>425</v>
      </c>
      <c r="J1858" t="s">
        <v>390</v>
      </c>
      <c r="K1858" t="s">
        <v>14</v>
      </c>
    </row>
    <row r="1859" spans="1:11" x14ac:dyDescent="0.2">
      <c r="A1859" s="3">
        <v>37404</v>
      </c>
      <c r="B1859" s="1">
        <v>0.69811342592592596</v>
      </c>
      <c r="C1859">
        <v>24.07</v>
      </c>
      <c r="D1859">
        <v>122.27</v>
      </c>
      <c r="E1859">
        <v>23</v>
      </c>
      <c r="F1859">
        <v>6</v>
      </c>
      <c r="G1859" t="s">
        <v>424</v>
      </c>
      <c r="H1859">
        <v>475</v>
      </c>
      <c r="I1859" t="s">
        <v>425</v>
      </c>
      <c r="J1859" t="s">
        <v>370</v>
      </c>
      <c r="K1859" t="s">
        <v>14</v>
      </c>
    </row>
    <row r="1860" spans="1:11" x14ac:dyDescent="0.2">
      <c r="A1860" s="3">
        <v>37404</v>
      </c>
      <c r="B1860" s="1">
        <v>0.16969907407407406</v>
      </c>
      <c r="C1860">
        <v>-28.95</v>
      </c>
      <c r="D1860">
        <v>-66.739999999999995</v>
      </c>
      <c r="E1860">
        <v>14</v>
      </c>
      <c r="F1860">
        <v>6</v>
      </c>
      <c r="G1860" t="s">
        <v>424</v>
      </c>
      <c r="H1860">
        <v>408</v>
      </c>
      <c r="I1860" t="s">
        <v>425</v>
      </c>
      <c r="J1860" t="s">
        <v>503</v>
      </c>
      <c r="K1860" t="s">
        <v>14</v>
      </c>
    </row>
    <row r="1861" spans="1:11" x14ac:dyDescent="0.2">
      <c r="A1861" s="3">
        <v>37401</v>
      </c>
      <c r="B1861" s="1">
        <v>0.23369212962962962</v>
      </c>
      <c r="C1861">
        <v>53.82</v>
      </c>
      <c r="D1861">
        <v>-161.16</v>
      </c>
      <c r="E1861">
        <v>18</v>
      </c>
      <c r="F1861">
        <v>6.3</v>
      </c>
      <c r="G1861" t="s">
        <v>424</v>
      </c>
      <c r="H1861">
        <v>371</v>
      </c>
      <c r="I1861" t="s">
        <v>425</v>
      </c>
      <c r="J1861" t="s">
        <v>504</v>
      </c>
      <c r="K1861" t="s">
        <v>14</v>
      </c>
    </row>
    <row r="1862" spans="1:11" x14ac:dyDescent="0.2">
      <c r="A1862" s="3">
        <v>37391</v>
      </c>
      <c r="B1862" s="1">
        <v>0.15703703703703703</v>
      </c>
      <c r="C1862">
        <v>24.66</v>
      </c>
      <c r="D1862">
        <v>121.86</v>
      </c>
      <c r="E1862">
        <v>16.7</v>
      </c>
      <c r="F1862">
        <v>6.1</v>
      </c>
      <c r="G1862" t="s">
        <v>424</v>
      </c>
      <c r="H1862">
        <v>439</v>
      </c>
      <c r="I1862" t="s">
        <v>425</v>
      </c>
      <c r="J1862" t="s">
        <v>342</v>
      </c>
      <c r="K1862" t="s">
        <v>14</v>
      </c>
    </row>
    <row r="1863" spans="1:11" x14ac:dyDescent="0.2">
      <c r="A1863" s="3">
        <v>37390</v>
      </c>
      <c r="B1863" s="1">
        <v>0.70568287037037036</v>
      </c>
      <c r="C1863">
        <v>-36.42</v>
      </c>
      <c r="D1863">
        <v>79.03</v>
      </c>
      <c r="E1863">
        <v>4.0999999999999996</v>
      </c>
      <c r="F1863">
        <v>6.2</v>
      </c>
      <c r="G1863" t="s">
        <v>424</v>
      </c>
      <c r="H1863">
        <v>171</v>
      </c>
      <c r="I1863" t="s">
        <v>425</v>
      </c>
      <c r="J1863" t="s">
        <v>384</v>
      </c>
      <c r="K1863" t="s">
        <v>14</v>
      </c>
    </row>
    <row r="1864" spans="1:11" x14ac:dyDescent="0.2">
      <c r="A1864" s="3">
        <v>37384</v>
      </c>
      <c r="B1864" s="1">
        <v>0.22640046296296298</v>
      </c>
      <c r="C1864">
        <v>-18.010000000000002</v>
      </c>
      <c r="D1864">
        <v>-174.48</v>
      </c>
      <c r="E1864">
        <v>132.9</v>
      </c>
      <c r="F1864">
        <v>6.2</v>
      </c>
      <c r="G1864" t="s">
        <v>424</v>
      </c>
      <c r="H1864">
        <v>303</v>
      </c>
      <c r="I1864" t="s">
        <v>425</v>
      </c>
      <c r="J1864" t="s">
        <v>243</v>
      </c>
      <c r="K1864" t="s">
        <v>14</v>
      </c>
    </row>
    <row r="1865" spans="1:11" x14ac:dyDescent="0.2">
      <c r="A1865" s="3">
        <v>37372</v>
      </c>
      <c r="B1865" s="1">
        <v>0.6708912037037037</v>
      </c>
      <c r="C1865">
        <v>13.1</v>
      </c>
      <c r="D1865">
        <v>144.66999999999999</v>
      </c>
      <c r="E1865">
        <v>54</v>
      </c>
      <c r="F1865">
        <v>7</v>
      </c>
      <c r="G1865" t="s">
        <v>424</v>
      </c>
      <c r="H1865">
        <v>463</v>
      </c>
      <c r="I1865" t="s">
        <v>425</v>
      </c>
      <c r="J1865" t="s">
        <v>410</v>
      </c>
      <c r="K1865" t="s">
        <v>14</v>
      </c>
    </row>
    <row r="1866" spans="1:11" x14ac:dyDescent="0.2">
      <c r="A1866" s="3">
        <v>37370</v>
      </c>
      <c r="B1866" s="1">
        <v>0.45834490740740735</v>
      </c>
      <c r="C1866">
        <v>-56.04</v>
      </c>
      <c r="D1866">
        <v>-122.34</v>
      </c>
      <c r="E1866">
        <v>7.9</v>
      </c>
      <c r="F1866">
        <v>6.2</v>
      </c>
      <c r="G1866" t="s">
        <v>424</v>
      </c>
      <c r="H1866">
        <v>94</v>
      </c>
      <c r="I1866" t="s">
        <v>425</v>
      </c>
      <c r="J1866" t="s">
        <v>273</v>
      </c>
      <c r="K1866" t="s">
        <v>14</v>
      </c>
    </row>
    <row r="1867" spans="1:11" x14ac:dyDescent="0.2">
      <c r="A1867" s="3">
        <v>37364</v>
      </c>
      <c r="B1867" s="1">
        <v>0.67265046296296294</v>
      </c>
      <c r="C1867">
        <v>-27.46</v>
      </c>
      <c r="D1867">
        <v>-70.44</v>
      </c>
      <c r="E1867">
        <v>53</v>
      </c>
      <c r="F1867">
        <v>6.6</v>
      </c>
      <c r="G1867" t="s">
        <v>424</v>
      </c>
      <c r="H1867">
        <v>487</v>
      </c>
      <c r="I1867" t="s">
        <v>425</v>
      </c>
      <c r="J1867" t="s">
        <v>269</v>
      </c>
      <c r="K1867" t="s">
        <v>14</v>
      </c>
    </row>
    <row r="1868" spans="1:11" x14ac:dyDescent="0.2">
      <c r="A1868" s="3">
        <v>37364</v>
      </c>
      <c r="B1868" s="1">
        <v>0.21024305555555556</v>
      </c>
      <c r="C1868">
        <v>16.97</v>
      </c>
      <c r="D1868">
        <v>-100.9</v>
      </c>
      <c r="E1868">
        <v>11</v>
      </c>
      <c r="F1868">
        <v>6.7</v>
      </c>
      <c r="G1868" t="s">
        <v>424</v>
      </c>
      <c r="H1868">
        <v>236</v>
      </c>
      <c r="I1868" t="s">
        <v>425</v>
      </c>
      <c r="J1868" t="s">
        <v>485</v>
      </c>
      <c r="K1868" t="s">
        <v>14</v>
      </c>
    </row>
    <row r="1869" spans="1:11" x14ac:dyDescent="0.2">
      <c r="A1869" s="3">
        <v>37357</v>
      </c>
      <c r="B1869" s="1">
        <v>0.91454861111111108</v>
      </c>
      <c r="C1869">
        <v>-14.43</v>
      </c>
      <c r="D1869">
        <v>167.81</v>
      </c>
      <c r="E1869">
        <v>11</v>
      </c>
      <c r="F1869">
        <v>6.1</v>
      </c>
      <c r="G1869" t="s">
        <v>424</v>
      </c>
      <c r="H1869">
        <v>339</v>
      </c>
      <c r="I1869" t="s">
        <v>425</v>
      </c>
      <c r="J1869" t="s">
        <v>185</v>
      </c>
      <c r="K1869" t="s">
        <v>14</v>
      </c>
    </row>
    <row r="1870" spans="1:11" x14ac:dyDescent="0.2">
      <c r="A1870" s="3">
        <v>37354</v>
      </c>
      <c r="B1870" s="1">
        <v>0.15900462962962963</v>
      </c>
      <c r="C1870">
        <v>-51.07</v>
      </c>
      <c r="D1870">
        <v>139.28</v>
      </c>
      <c r="E1870">
        <v>15</v>
      </c>
      <c r="F1870">
        <v>6.1</v>
      </c>
      <c r="G1870" t="s">
        <v>424</v>
      </c>
      <c r="H1870">
        <v>143</v>
      </c>
      <c r="I1870" t="s">
        <v>425</v>
      </c>
      <c r="J1870" t="s">
        <v>239</v>
      </c>
      <c r="K1870" t="s">
        <v>14</v>
      </c>
    </row>
    <row r="1871" spans="1:11" x14ac:dyDescent="0.2">
      <c r="A1871" s="3">
        <v>37353</v>
      </c>
      <c r="B1871" s="1">
        <v>7.0462962962962963E-2</v>
      </c>
      <c r="C1871">
        <v>-61.02</v>
      </c>
      <c r="D1871">
        <v>153.47999999999999</v>
      </c>
      <c r="E1871">
        <v>15</v>
      </c>
      <c r="F1871">
        <v>6.2</v>
      </c>
      <c r="G1871" t="s">
        <v>424</v>
      </c>
      <c r="H1871">
        <v>55</v>
      </c>
      <c r="I1871" t="s">
        <v>425</v>
      </c>
      <c r="J1871" t="s">
        <v>288</v>
      </c>
      <c r="K1871" t="s">
        <v>14</v>
      </c>
    </row>
    <row r="1872" spans="1:11" x14ac:dyDescent="0.2">
      <c r="A1872" s="3">
        <v>37347</v>
      </c>
      <c r="B1872" s="1">
        <v>0.83302083333333332</v>
      </c>
      <c r="C1872">
        <v>-29.63</v>
      </c>
      <c r="D1872">
        <v>-71.290000000000006</v>
      </c>
      <c r="E1872">
        <v>71</v>
      </c>
      <c r="F1872">
        <v>6.3</v>
      </c>
      <c r="G1872" t="s">
        <v>424</v>
      </c>
      <c r="H1872">
        <v>452</v>
      </c>
      <c r="I1872" t="s">
        <v>425</v>
      </c>
      <c r="J1872" t="s">
        <v>197</v>
      </c>
      <c r="K1872" t="s">
        <v>14</v>
      </c>
    </row>
    <row r="1873" spans="1:11" x14ac:dyDescent="0.2">
      <c r="A1873" s="3">
        <v>37346</v>
      </c>
      <c r="B1873" s="1">
        <v>0.28671296296296295</v>
      </c>
      <c r="C1873">
        <v>24.3</v>
      </c>
      <c r="D1873">
        <v>122.14</v>
      </c>
      <c r="E1873">
        <v>34</v>
      </c>
      <c r="F1873">
        <v>7.1</v>
      </c>
      <c r="G1873" t="s">
        <v>424</v>
      </c>
      <c r="H1873">
        <v>755</v>
      </c>
      <c r="I1873" t="s">
        <v>425</v>
      </c>
      <c r="J1873" t="s">
        <v>370</v>
      </c>
      <c r="K1873" t="s">
        <v>14</v>
      </c>
    </row>
    <row r="1874" spans="1:11" x14ac:dyDescent="0.2">
      <c r="A1874" s="3">
        <v>37343</v>
      </c>
      <c r="B1874" s="1">
        <v>0.20583333333333331</v>
      </c>
      <c r="C1874">
        <v>-21.69</v>
      </c>
      <c r="D1874">
        <v>-68.27</v>
      </c>
      <c r="E1874">
        <v>132</v>
      </c>
      <c r="F1874">
        <v>6.5</v>
      </c>
      <c r="G1874" t="s">
        <v>424</v>
      </c>
      <c r="H1874">
        <v>546</v>
      </c>
      <c r="I1874" t="s">
        <v>425</v>
      </c>
      <c r="J1874" t="s">
        <v>294</v>
      </c>
      <c r="K1874" t="s">
        <v>14</v>
      </c>
    </row>
    <row r="1875" spans="1:11" x14ac:dyDescent="0.2">
      <c r="A1875" s="3">
        <v>37341</v>
      </c>
      <c r="B1875" s="1">
        <v>0.15680555555555556</v>
      </c>
      <c r="C1875">
        <v>23.32</v>
      </c>
      <c r="D1875">
        <v>124.05</v>
      </c>
      <c r="E1875">
        <v>23</v>
      </c>
      <c r="F1875">
        <v>6.4</v>
      </c>
      <c r="G1875" t="s">
        <v>424</v>
      </c>
      <c r="H1875">
        <v>456</v>
      </c>
      <c r="I1875" t="s">
        <v>425</v>
      </c>
      <c r="J1875" t="s">
        <v>318</v>
      </c>
      <c r="K1875" t="s">
        <v>14</v>
      </c>
    </row>
    <row r="1876" spans="1:11" x14ac:dyDescent="0.2">
      <c r="A1876" s="3">
        <v>37340</v>
      </c>
      <c r="B1876" s="1">
        <v>0.62262731481481481</v>
      </c>
      <c r="C1876">
        <v>36.049999999999997</v>
      </c>
      <c r="D1876">
        <v>69.209999999999994</v>
      </c>
      <c r="E1876">
        <v>8</v>
      </c>
      <c r="F1876">
        <v>6.1</v>
      </c>
      <c r="G1876" t="s">
        <v>424</v>
      </c>
      <c r="H1876">
        <v>661</v>
      </c>
      <c r="I1876" t="s">
        <v>425</v>
      </c>
      <c r="J1876" t="s">
        <v>320</v>
      </c>
      <c r="K1876" t="s">
        <v>14</v>
      </c>
    </row>
    <row r="1877" spans="1:11" x14ac:dyDescent="0.2">
      <c r="A1877" s="3">
        <v>37334</v>
      </c>
      <c r="B1877" s="1">
        <v>0.92658564814814814</v>
      </c>
      <c r="C1877">
        <v>-6.49</v>
      </c>
      <c r="D1877">
        <v>129.88999999999999</v>
      </c>
      <c r="E1877">
        <v>154.19999999999999</v>
      </c>
      <c r="F1877">
        <v>6</v>
      </c>
      <c r="G1877" t="s">
        <v>424</v>
      </c>
      <c r="H1877">
        <v>361</v>
      </c>
      <c r="I1877" t="s">
        <v>425</v>
      </c>
      <c r="J1877" t="s">
        <v>191</v>
      </c>
      <c r="K1877" t="s">
        <v>14</v>
      </c>
    </row>
    <row r="1878" spans="1:11" x14ac:dyDescent="0.2">
      <c r="A1878" s="3">
        <v>37332</v>
      </c>
      <c r="B1878" s="1">
        <v>0.81498842592592602</v>
      </c>
      <c r="C1878">
        <v>-45.23</v>
      </c>
      <c r="D1878">
        <v>35.31</v>
      </c>
      <c r="E1878">
        <v>11</v>
      </c>
      <c r="F1878">
        <v>6</v>
      </c>
      <c r="G1878" t="s">
        <v>424</v>
      </c>
      <c r="H1878">
        <v>121</v>
      </c>
      <c r="I1878" t="s">
        <v>425</v>
      </c>
      <c r="J1878" t="s">
        <v>376</v>
      </c>
      <c r="K1878" t="s">
        <v>14</v>
      </c>
    </row>
    <row r="1879" spans="1:11" x14ac:dyDescent="0.2">
      <c r="A1879" s="3">
        <v>37324</v>
      </c>
      <c r="B1879" s="1">
        <v>0.51888888888888884</v>
      </c>
      <c r="C1879">
        <v>-56.11</v>
      </c>
      <c r="D1879">
        <v>-27.44</v>
      </c>
      <c r="E1879">
        <v>114</v>
      </c>
      <c r="F1879">
        <v>6</v>
      </c>
      <c r="G1879" t="s">
        <v>424</v>
      </c>
      <c r="H1879">
        <v>241</v>
      </c>
      <c r="I1879" t="s">
        <v>425</v>
      </c>
      <c r="J1879" t="s">
        <v>265</v>
      </c>
      <c r="K1879" t="s">
        <v>14</v>
      </c>
    </row>
    <row r="1880" spans="1:11" x14ac:dyDescent="0.2">
      <c r="A1880" s="3">
        <v>37320</v>
      </c>
      <c r="B1880" s="1">
        <v>0.8862268518518519</v>
      </c>
      <c r="C1880">
        <v>6.02</v>
      </c>
      <c r="D1880">
        <v>124.21</v>
      </c>
      <c r="E1880">
        <v>31</v>
      </c>
      <c r="F1880">
        <v>7.5</v>
      </c>
      <c r="G1880" t="s">
        <v>424</v>
      </c>
      <c r="H1880">
        <v>436</v>
      </c>
      <c r="I1880" t="s">
        <v>425</v>
      </c>
      <c r="J1880" t="s">
        <v>204</v>
      </c>
      <c r="K1880" t="s">
        <v>14</v>
      </c>
    </row>
    <row r="1881" spans="1:11" x14ac:dyDescent="0.2">
      <c r="A1881" s="3">
        <v>37318</v>
      </c>
      <c r="B1881" s="1">
        <v>0.50577546296296294</v>
      </c>
      <c r="C1881">
        <v>36.502000000000002</v>
      </c>
      <c r="D1881">
        <v>70.481999999999999</v>
      </c>
      <c r="E1881">
        <v>225.6</v>
      </c>
      <c r="F1881">
        <v>7.4</v>
      </c>
      <c r="G1881" t="s">
        <v>27</v>
      </c>
      <c r="H1881">
        <v>138</v>
      </c>
      <c r="I1881" t="s">
        <v>182</v>
      </c>
      <c r="J1881" t="s">
        <v>320</v>
      </c>
      <c r="K1881" t="s">
        <v>14</v>
      </c>
    </row>
    <row r="1882" spans="1:11" x14ac:dyDescent="0.2">
      <c r="A1882" s="3">
        <v>37318</v>
      </c>
      <c r="B1882" s="1">
        <v>0.50564814814814818</v>
      </c>
      <c r="C1882">
        <v>36.42</v>
      </c>
      <c r="D1882">
        <v>70.459999999999994</v>
      </c>
      <c r="E1882">
        <v>204.9</v>
      </c>
      <c r="F1882">
        <v>7.3</v>
      </c>
      <c r="G1882" t="s">
        <v>424</v>
      </c>
      <c r="H1882">
        <v>722</v>
      </c>
      <c r="I1882" t="s">
        <v>425</v>
      </c>
      <c r="J1882" t="s">
        <v>320</v>
      </c>
      <c r="K1882" t="s">
        <v>14</v>
      </c>
    </row>
    <row r="1883" spans="1:11" x14ac:dyDescent="0.2">
      <c r="A1883" s="3">
        <v>37315</v>
      </c>
      <c r="B1883" s="1">
        <v>7.6967592592592601E-2</v>
      </c>
      <c r="C1883">
        <v>-5.74</v>
      </c>
      <c r="D1883">
        <v>151.4</v>
      </c>
      <c r="E1883">
        <v>40</v>
      </c>
      <c r="F1883">
        <v>6.2</v>
      </c>
      <c r="G1883" t="s">
        <v>424</v>
      </c>
      <c r="H1883">
        <v>579</v>
      </c>
      <c r="I1883" t="s">
        <v>425</v>
      </c>
      <c r="J1883" t="s">
        <v>194</v>
      </c>
      <c r="K1883" t="s">
        <v>14</v>
      </c>
    </row>
    <row r="1884" spans="1:11" x14ac:dyDescent="0.2">
      <c r="A1884" s="3">
        <v>37306</v>
      </c>
      <c r="B1884" s="1">
        <v>2.4849537037037035E-2</v>
      </c>
      <c r="C1884">
        <v>-3.74</v>
      </c>
      <c r="D1884">
        <v>151.11000000000001</v>
      </c>
      <c r="E1884">
        <v>10</v>
      </c>
      <c r="F1884">
        <v>6.1</v>
      </c>
      <c r="G1884" t="s">
        <v>424</v>
      </c>
      <c r="H1884">
        <v>303</v>
      </c>
      <c r="I1884" t="s">
        <v>425</v>
      </c>
      <c r="J1884" t="s">
        <v>187</v>
      </c>
      <c r="K1884" t="s">
        <v>14</v>
      </c>
    </row>
    <row r="1885" spans="1:11" x14ac:dyDescent="0.2">
      <c r="A1885" s="3">
        <v>37292</v>
      </c>
      <c r="B1885" s="1">
        <v>0.56071759259259257</v>
      </c>
      <c r="C1885">
        <v>-5.4</v>
      </c>
      <c r="D1885">
        <v>151.38</v>
      </c>
      <c r="E1885">
        <v>39</v>
      </c>
      <c r="F1885">
        <v>6.6</v>
      </c>
      <c r="G1885" t="s">
        <v>424</v>
      </c>
      <c r="H1885">
        <v>582</v>
      </c>
      <c r="I1885" t="s">
        <v>425</v>
      </c>
      <c r="J1885" t="s">
        <v>194</v>
      </c>
      <c r="K1885" t="s">
        <v>14</v>
      </c>
    </row>
    <row r="1886" spans="1:11" x14ac:dyDescent="0.2">
      <c r="A1886" s="3">
        <v>37290</v>
      </c>
      <c r="B1886" s="1">
        <v>0.29965277777777777</v>
      </c>
      <c r="C1886">
        <v>38.520000000000003</v>
      </c>
      <c r="D1886">
        <v>31.22</v>
      </c>
      <c r="E1886">
        <v>5</v>
      </c>
      <c r="F1886">
        <v>6.5</v>
      </c>
      <c r="G1886" t="s">
        <v>424</v>
      </c>
      <c r="H1886">
        <v>213</v>
      </c>
      <c r="I1886" t="s">
        <v>425</v>
      </c>
      <c r="J1886" t="s">
        <v>505</v>
      </c>
      <c r="K1886" t="s">
        <v>14</v>
      </c>
    </row>
    <row r="1887" spans="1:11" x14ac:dyDescent="0.2">
      <c r="A1887" s="3">
        <v>37286</v>
      </c>
      <c r="B1887" s="1">
        <v>0.54050925925925919</v>
      </c>
      <c r="C1887">
        <v>-6.25</v>
      </c>
      <c r="D1887">
        <v>150.94</v>
      </c>
      <c r="E1887">
        <v>32.4</v>
      </c>
      <c r="F1887">
        <v>6</v>
      </c>
      <c r="G1887" t="s">
        <v>424</v>
      </c>
      <c r="H1887">
        <v>463</v>
      </c>
      <c r="I1887" t="s">
        <v>425</v>
      </c>
      <c r="J1887" t="s">
        <v>194</v>
      </c>
      <c r="K1887" t="s">
        <v>14</v>
      </c>
    </row>
    <row r="1888" spans="1:11" x14ac:dyDescent="0.2">
      <c r="A1888" s="3">
        <v>37284</v>
      </c>
      <c r="B1888" s="1">
        <v>0.63189814814814815</v>
      </c>
      <c r="C1888">
        <v>-15.4</v>
      </c>
      <c r="D1888">
        <v>-173.07</v>
      </c>
      <c r="E1888">
        <v>27.4</v>
      </c>
      <c r="F1888">
        <v>6.2</v>
      </c>
      <c r="G1888" t="s">
        <v>424</v>
      </c>
      <c r="H1888">
        <v>191</v>
      </c>
      <c r="I1888" t="s">
        <v>425</v>
      </c>
      <c r="J1888" t="s">
        <v>243</v>
      </c>
      <c r="K1888" t="s">
        <v>14</v>
      </c>
    </row>
    <row r="1889" spans="1:11" x14ac:dyDescent="0.2">
      <c r="A1889" s="3">
        <v>37284</v>
      </c>
      <c r="B1889" s="1">
        <v>0.57673611111111112</v>
      </c>
      <c r="C1889">
        <v>49.38</v>
      </c>
      <c r="D1889">
        <v>155.53</v>
      </c>
      <c r="E1889">
        <v>38</v>
      </c>
      <c r="F1889">
        <v>6.1</v>
      </c>
      <c r="G1889" t="s">
        <v>424</v>
      </c>
      <c r="H1889">
        <v>717</v>
      </c>
      <c r="I1889" t="s">
        <v>425</v>
      </c>
      <c r="J1889" t="s">
        <v>195</v>
      </c>
      <c r="K1889" t="s">
        <v>14</v>
      </c>
    </row>
    <row r="1890" spans="1:11" x14ac:dyDescent="0.2">
      <c r="A1890" s="3">
        <v>37278</v>
      </c>
      <c r="B1890" s="1">
        <v>0.20408564814814814</v>
      </c>
      <c r="C1890">
        <v>35.619999999999997</v>
      </c>
      <c r="D1890">
        <v>26.64</v>
      </c>
      <c r="E1890">
        <v>88</v>
      </c>
      <c r="F1890">
        <v>6.2</v>
      </c>
      <c r="G1890" t="s">
        <v>424</v>
      </c>
      <c r="H1890">
        <v>341</v>
      </c>
      <c r="I1890" t="s">
        <v>425</v>
      </c>
      <c r="J1890" t="s">
        <v>301</v>
      </c>
      <c r="K1890" t="s">
        <v>14</v>
      </c>
    </row>
    <row r="1891" spans="1:11" x14ac:dyDescent="0.2">
      <c r="A1891" s="3">
        <v>37272</v>
      </c>
      <c r="B1891" s="1">
        <v>0.9651967592592593</v>
      </c>
      <c r="C1891">
        <v>15.56</v>
      </c>
      <c r="D1891">
        <v>-93.15</v>
      </c>
      <c r="E1891">
        <v>78</v>
      </c>
      <c r="F1891">
        <v>6.4</v>
      </c>
      <c r="G1891" t="s">
        <v>424</v>
      </c>
      <c r="H1891">
        <v>466</v>
      </c>
      <c r="I1891" t="s">
        <v>425</v>
      </c>
      <c r="J1891" t="s">
        <v>430</v>
      </c>
      <c r="K1891" t="s">
        <v>14</v>
      </c>
    </row>
    <row r="1892" spans="1:11" x14ac:dyDescent="0.2">
      <c r="A1892" s="3">
        <v>37271</v>
      </c>
      <c r="B1892" s="1">
        <v>0.37589120370370371</v>
      </c>
      <c r="C1892">
        <v>-5.59</v>
      </c>
      <c r="D1892">
        <v>151.19</v>
      </c>
      <c r="E1892">
        <v>41</v>
      </c>
      <c r="F1892">
        <v>6.2</v>
      </c>
      <c r="G1892" t="s">
        <v>424</v>
      </c>
      <c r="H1892">
        <v>263</v>
      </c>
      <c r="I1892" t="s">
        <v>425</v>
      </c>
      <c r="J1892" t="s">
        <v>194</v>
      </c>
      <c r="K1892" t="s">
        <v>14</v>
      </c>
    </row>
    <row r="1893" spans="1:11" x14ac:dyDescent="0.2">
      <c r="A1893" s="3">
        <v>37271</v>
      </c>
      <c r="B1893" s="1">
        <v>0.30070601851851853</v>
      </c>
      <c r="C1893">
        <v>-6.28</v>
      </c>
      <c r="D1893">
        <v>105.17</v>
      </c>
      <c r="E1893">
        <v>24.4</v>
      </c>
      <c r="F1893">
        <v>6.1</v>
      </c>
      <c r="G1893" t="s">
        <v>424</v>
      </c>
      <c r="H1893">
        <v>346</v>
      </c>
      <c r="I1893" t="s">
        <v>425</v>
      </c>
      <c r="J1893" t="s">
        <v>283</v>
      </c>
      <c r="K1893" t="s">
        <v>14</v>
      </c>
    </row>
    <row r="1894" spans="1:11" x14ac:dyDescent="0.2">
      <c r="A1894" s="3">
        <v>37271</v>
      </c>
      <c r="B1894" s="1">
        <v>0.20002314814814814</v>
      </c>
      <c r="C1894">
        <v>-17.420000000000002</v>
      </c>
      <c r="D1894">
        <v>167.9</v>
      </c>
      <c r="E1894">
        <v>15.8</v>
      </c>
      <c r="F1894">
        <v>6</v>
      </c>
      <c r="G1894" t="s">
        <v>424</v>
      </c>
      <c r="H1894">
        <v>162</v>
      </c>
      <c r="I1894" t="s">
        <v>425</v>
      </c>
      <c r="J1894" t="s">
        <v>185</v>
      </c>
      <c r="K1894" t="s">
        <v>14</v>
      </c>
    </row>
    <row r="1895" spans="1:11" x14ac:dyDescent="0.2">
      <c r="A1895" s="3">
        <v>37269</v>
      </c>
      <c r="B1895" s="1">
        <v>0.59092592592592597</v>
      </c>
      <c r="C1895">
        <v>-5.66</v>
      </c>
      <c r="D1895">
        <v>151.12</v>
      </c>
      <c r="E1895">
        <v>34</v>
      </c>
      <c r="F1895">
        <v>6.3</v>
      </c>
      <c r="G1895" t="s">
        <v>424</v>
      </c>
      <c r="H1895">
        <v>539</v>
      </c>
      <c r="I1895" t="s">
        <v>425</v>
      </c>
      <c r="J1895" t="s">
        <v>194</v>
      </c>
      <c r="K1895" t="s">
        <v>14</v>
      </c>
    </row>
    <row r="1896" spans="1:11" x14ac:dyDescent="0.2">
      <c r="A1896" s="3">
        <v>37266</v>
      </c>
      <c r="B1896" s="1">
        <v>0.46872685185185187</v>
      </c>
      <c r="C1896">
        <v>-3.26</v>
      </c>
      <c r="D1896">
        <v>142.44</v>
      </c>
      <c r="E1896">
        <v>11</v>
      </c>
      <c r="F1896">
        <v>6.7</v>
      </c>
      <c r="G1896" t="s">
        <v>424</v>
      </c>
      <c r="H1896">
        <v>450</v>
      </c>
      <c r="I1896" t="s">
        <v>425</v>
      </c>
      <c r="J1896" t="s">
        <v>220</v>
      </c>
      <c r="K1896" t="s">
        <v>14</v>
      </c>
    </row>
    <row r="1897" spans="1:11" x14ac:dyDescent="0.2">
      <c r="A1897" s="3">
        <v>37259</v>
      </c>
      <c r="B1897" s="1">
        <v>0.4289351851851852</v>
      </c>
      <c r="C1897">
        <v>-17.66</v>
      </c>
      <c r="D1897">
        <v>168.08</v>
      </c>
      <c r="E1897">
        <v>25</v>
      </c>
      <c r="F1897">
        <v>6.6</v>
      </c>
      <c r="G1897" t="s">
        <v>424</v>
      </c>
      <c r="H1897">
        <v>299</v>
      </c>
      <c r="I1897" t="s">
        <v>425</v>
      </c>
      <c r="J1897" t="s">
        <v>185</v>
      </c>
      <c r="K1897" t="s">
        <v>14</v>
      </c>
    </row>
    <row r="1898" spans="1:11" x14ac:dyDescent="0.2">
      <c r="A1898" s="3">
        <v>37259</v>
      </c>
      <c r="B1898" s="1">
        <v>0.29547453703703702</v>
      </c>
      <c r="C1898">
        <v>36</v>
      </c>
      <c r="D1898">
        <v>70.650000000000006</v>
      </c>
      <c r="E1898">
        <v>133</v>
      </c>
      <c r="F1898">
        <v>6</v>
      </c>
      <c r="G1898" t="s">
        <v>424</v>
      </c>
      <c r="H1898">
        <v>639</v>
      </c>
      <c r="I1898" t="s">
        <v>425</v>
      </c>
      <c r="J1898" t="s">
        <v>320</v>
      </c>
      <c r="K1898" t="s">
        <v>14</v>
      </c>
    </row>
    <row r="1899" spans="1:11" x14ac:dyDescent="0.2">
      <c r="A1899" s="3">
        <v>37258</v>
      </c>
      <c r="B1899" s="1">
        <v>0.72418981481481481</v>
      </c>
      <c r="C1899">
        <v>-17.59</v>
      </c>
      <c r="D1899">
        <v>167.97</v>
      </c>
      <c r="E1899">
        <v>21</v>
      </c>
      <c r="F1899">
        <v>7.2</v>
      </c>
      <c r="G1899" t="s">
        <v>424</v>
      </c>
      <c r="H1899">
        <v>433</v>
      </c>
      <c r="I1899" t="s">
        <v>425</v>
      </c>
      <c r="J1899" t="s">
        <v>185</v>
      </c>
      <c r="K1899" t="s">
        <v>14</v>
      </c>
    </row>
    <row r="1900" spans="1:11" x14ac:dyDescent="0.2">
      <c r="A1900" s="3">
        <v>37258</v>
      </c>
      <c r="B1900" s="1">
        <v>0.61843749999999997</v>
      </c>
      <c r="C1900">
        <v>-17.88</v>
      </c>
      <c r="D1900">
        <v>178.88</v>
      </c>
      <c r="E1900">
        <v>650.1</v>
      </c>
      <c r="F1900">
        <v>6.1</v>
      </c>
      <c r="G1900" t="s">
        <v>424</v>
      </c>
      <c r="H1900">
        <v>242</v>
      </c>
      <c r="I1900" t="s">
        <v>425</v>
      </c>
      <c r="J1900" t="s">
        <v>354</v>
      </c>
      <c r="K1900" t="s">
        <v>14</v>
      </c>
    </row>
    <row r="1901" spans="1:11" x14ac:dyDescent="0.2">
      <c r="A1901" s="3">
        <v>37257</v>
      </c>
      <c r="B1901" s="1">
        <v>0.47875000000000001</v>
      </c>
      <c r="C1901">
        <v>6.31</v>
      </c>
      <c r="D1901">
        <v>125.66</v>
      </c>
      <c r="E1901">
        <v>142</v>
      </c>
      <c r="F1901">
        <v>6.3</v>
      </c>
      <c r="G1901" t="s">
        <v>424</v>
      </c>
      <c r="H1901">
        <v>337</v>
      </c>
      <c r="I1901" t="s">
        <v>425</v>
      </c>
      <c r="J1901" t="s">
        <v>204</v>
      </c>
      <c r="K1901" t="s">
        <v>14</v>
      </c>
    </row>
    <row r="1902" spans="1:11" x14ac:dyDescent="0.2">
      <c r="A1902" s="3">
        <v>37252</v>
      </c>
      <c r="B1902" s="1">
        <v>0.45478009259259261</v>
      </c>
      <c r="C1902">
        <v>-14.64</v>
      </c>
      <c r="D1902">
        <v>167.32</v>
      </c>
      <c r="E1902">
        <v>153</v>
      </c>
      <c r="F1902">
        <v>6.1</v>
      </c>
      <c r="G1902" t="s">
        <v>424</v>
      </c>
      <c r="H1902">
        <v>454</v>
      </c>
      <c r="I1902" t="s">
        <v>425</v>
      </c>
      <c r="J1902" t="s">
        <v>185</v>
      </c>
      <c r="K1902" t="s">
        <v>14</v>
      </c>
    </row>
    <row r="1903" spans="1:11" x14ac:dyDescent="0.2">
      <c r="A1903" s="3">
        <v>37248</v>
      </c>
      <c r="B1903" s="1">
        <v>0.95341435185185175</v>
      </c>
      <c r="C1903">
        <v>-9.61</v>
      </c>
      <c r="D1903">
        <v>159.63999999999999</v>
      </c>
      <c r="E1903">
        <v>16</v>
      </c>
      <c r="F1903">
        <v>6.8</v>
      </c>
      <c r="G1903" t="s">
        <v>424</v>
      </c>
      <c r="H1903">
        <v>488</v>
      </c>
      <c r="I1903" t="s">
        <v>425</v>
      </c>
      <c r="J1903" t="s">
        <v>225</v>
      </c>
      <c r="K1903" t="s">
        <v>14</v>
      </c>
    </row>
    <row r="1904" spans="1:11" x14ac:dyDescent="0.2">
      <c r="A1904" s="3">
        <v>37243</v>
      </c>
      <c r="B1904" s="1">
        <v>0.16873842592592592</v>
      </c>
      <c r="C1904">
        <v>23.99</v>
      </c>
      <c r="D1904">
        <v>122.78</v>
      </c>
      <c r="E1904">
        <v>14</v>
      </c>
      <c r="F1904">
        <v>6.8</v>
      </c>
      <c r="G1904" t="s">
        <v>424</v>
      </c>
      <c r="H1904">
        <v>705</v>
      </c>
      <c r="I1904" t="s">
        <v>425</v>
      </c>
      <c r="J1904" t="s">
        <v>370</v>
      </c>
      <c r="K1904" t="s">
        <v>14</v>
      </c>
    </row>
    <row r="1905" spans="1:11" x14ac:dyDescent="0.2">
      <c r="A1905" s="3">
        <v>37237</v>
      </c>
      <c r="B1905" s="1">
        <v>0.58515046296296302</v>
      </c>
      <c r="C1905">
        <v>-42.83</v>
      </c>
      <c r="D1905">
        <v>124.65</v>
      </c>
      <c r="E1905">
        <v>15.8</v>
      </c>
      <c r="F1905">
        <v>7</v>
      </c>
      <c r="G1905" t="s">
        <v>424</v>
      </c>
      <c r="H1905">
        <v>383</v>
      </c>
      <c r="I1905" t="s">
        <v>425</v>
      </c>
      <c r="J1905" t="s">
        <v>506</v>
      </c>
      <c r="K1905" t="s">
        <v>14</v>
      </c>
    </row>
    <row r="1906" spans="1:11" x14ac:dyDescent="0.2">
      <c r="A1906" s="3">
        <v>37237</v>
      </c>
      <c r="B1906" s="1">
        <v>0.53703703703703709</v>
      </c>
      <c r="C1906">
        <v>-17.18</v>
      </c>
      <c r="D1906">
        <v>167.75</v>
      </c>
      <c r="E1906">
        <v>43</v>
      </c>
      <c r="F1906">
        <v>6.1</v>
      </c>
      <c r="G1906" t="s">
        <v>424</v>
      </c>
      <c r="H1906">
        <v>410</v>
      </c>
      <c r="I1906" t="s">
        <v>425</v>
      </c>
      <c r="J1906" t="s">
        <v>185</v>
      </c>
      <c r="K1906" t="s">
        <v>14</v>
      </c>
    </row>
    <row r="1907" spans="1:11" x14ac:dyDescent="0.2">
      <c r="A1907" s="3">
        <v>37234</v>
      </c>
      <c r="B1907" s="1">
        <v>0.76046296296296301</v>
      </c>
      <c r="C1907">
        <v>-7.0000000000000007E-2</v>
      </c>
      <c r="D1907">
        <v>122.79</v>
      </c>
      <c r="E1907">
        <v>163.6</v>
      </c>
      <c r="F1907">
        <v>6</v>
      </c>
      <c r="G1907" t="s">
        <v>424</v>
      </c>
      <c r="H1907">
        <v>296</v>
      </c>
      <c r="I1907" t="s">
        <v>425</v>
      </c>
      <c r="J1907" t="s">
        <v>186</v>
      </c>
      <c r="K1907" t="s">
        <v>14</v>
      </c>
    </row>
    <row r="1908" spans="1:11" x14ac:dyDescent="0.2">
      <c r="A1908" s="3">
        <v>37233</v>
      </c>
      <c r="B1908" s="1">
        <v>0.85388888888888881</v>
      </c>
      <c r="C1908">
        <v>28.28</v>
      </c>
      <c r="D1908">
        <v>129.46</v>
      </c>
      <c r="E1908">
        <v>40.1</v>
      </c>
      <c r="F1908">
        <v>6.2</v>
      </c>
      <c r="G1908" t="s">
        <v>424</v>
      </c>
      <c r="H1908">
        <v>386</v>
      </c>
      <c r="I1908" t="s">
        <v>425</v>
      </c>
      <c r="J1908" t="s">
        <v>346</v>
      </c>
      <c r="K1908" t="s">
        <v>14</v>
      </c>
    </row>
    <row r="1909" spans="1:11" x14ac:dyDescent="0.2">
      <c r="A1909" s="3">
        <v>37228</v>
      </c>
      <c r="B1909" s="1">
        <v>0.48093750000000002</v>
      </c>
      <c r="C1909">
        <v>-16.52</v>
      </c>
      <c r="D1909">
        <v>-177.29</v>
      </c>
      <c r="E1909">
        <v>21.6</v>
      </c>
      <c r="F1909">
        <v>6.4</v>
      </c>
      <c r="G1909" t="s">
        <v>424</v>
      </c>
      <c r="H1909">
        <v>213</v>
      </c>
      <c r="I1909" t="s">
        <v>425</v>
      </c>
      <c r="J1909" t="s">
        <v>51</v>
      </c>
      <c r="K1909" t="s">
        <v>14</v>
      </c>
    </row>
    <row r="1910" spans="1:11" x14ac:dyDescent="0.2">
      <c r="A1910" s="3">
        <v>37227</v>
      </c>
      <c r="B1910" s="1">
        <v>0.54299768518518521</v>
      </c>
      <c r="C1910">
        <v>39.43</v>
      </c>
      <c r="D1910">
        <v>141.09</v>
      </c>
      <c r="E1910">
        <v>124</v>
      </c>
      <c r="F1910">
        <v>6.4</v>
      </c>
      <c r="G1910" t="s">
        <v>424</v>
      </c>
      <c r="H1910">
        <v>894</v>
      </c>
      <c r="I1910" t="s">
        <v>425</v>
      </c>
      <c r="J1910" t="s">
        <v>298</v>
      </c>
      <c r="K1910" t="s">
        <v>14</v>
      </c>
    </row>
    <row r="1911" spans="1:11" x14ac:dyDescent="0.2">
      <c r="A1911" s="3">
        <v>37223</v>
      </c>
      <c r="B1911" s="1">
        <v>0.60594907407407406</v>
      </c>
      <c r="C1911">
        <v>15.68</v>
      </c>
      <c r="D1911">
        <v>-93.11</v>
      </c>
      <c r="E1911">
        <v>84</v>
      </c>
      <c r="F1911">
        <v>6.4</v>
      </c>
      <c r="G1911" t="s">
        <v>424</v>
      </c>
      <c r="H1911">
        <v>496</v>
      </c>
      <c r="I1911" t="s">
        <v>425</v>
      </c>
      <c r="J1911" t="s">
        <v>430</v>
      </c>
      <c r="K1911" t="s">
        <v>14</v>
      </c>
    </row>
    <row r="1912" spans="1:11" x14ac:dyDescent="0.2">
      <c r="A1912" s="3">
        <v>37222</v>
      </c>
      <c r="B1912" s="1">
        <v>3.7337962962962962E-2</v>
      </c>
      <c r="C1912">
        <v>-33.228000000000002</v>
      </c>
      <c r="D1912">
        <v>-178.57300000000001</v>
      </c>
      <c r="E1912">
        <v>10</v>
      </c>
      <c r="F1912">
        <v>6</v>
      </c>
      <c r="G1912" t="s">
        <v>19</v>
      </c>
      <c r="H1912">
        <v>91</v>
      </c>
      <c r="I1912" t="s">
        <v>182</v>
      </c>
      <c r="J1912" t="s">
        <v>267</v>
      </c>
      <c r="K1912" t="s">
        <v>14</v>
      </c>
    </row>
    <row r="1913" spans="1:11" x14ac:dyDescent="0.2">
      <c r="A1913" s="3">
        <v>37218</v>
      </c>
      <c r="B1913" s="1">
        <v>0.86324074074074064</v>
      </c>
      <c r="C1913">
        <v>36.369999999999997</v>
      </c>
      <c r="D1913">
        <v>71.44</v>
      </c>
      <c r="E1913">
        <v>102</v>
      </c>
      <c r="F1913">
        <v>6</v>
      </c>
      <c r="G1913" t="s">
        <v>424</v>
      </c>
      <c r="H1913">
        <v>686</v>
      </c>
      <c r="I1913" t="s">
        <v>425</v>
      </c>
      <c r="J1913" t="s">
        <v>320</v>
      </c>
      <c r="K1913" t="s">
        <v>14</v>
      </c>
    </row>
    <row r="1914" spans="1:11" x14ac:dyDescent="0.2">
      <c r="A1914" s="3">
        <v>37217</v>
      </c>
      <c r="B1914" s="1">
        <v>0.97554398148148147</v>
      </c>
      <c r="C1914">
        <v>-16.242000000000001</v>
      </c>
      <c r="D1914">
        <v>178.054</v>
      </c>
      <c r="E1914">
        <v>10</v>
      </c>
      <c r="F1914">
        <v>6.2</v>
      </c>
      <c r="G1914" t="s">
        <v>19</v>
      </c>
      <c r="H1914">
        <v>163</v>
      </c>
      <c r="I1914" t="s">
        <v>182</v>
      </c>
      <c r="J1914" t="s">
        <v>354</v>
      </c>
      <c r="K1914" t="s">
        <v>14</v>
      </c>
    </row>
    <row r="1915" spans="1:11" x14ac:dyDescent="0.2">
      <c r="A1915" s="3">
        <v>37217</v>
      </c>
      <c r="B1915" s="1">
        <v>0.97387731481481488</v>
      </c>
      <c r="C1915">
        <v>-16.329999999999998</v>
      </c>
      <c r="D1915">
        <v>178.17</v>
      </c>
      <c r="E1915">
        <v>20</v>
      </c>
      <c r="F1915">
        <v>6.3</v>
      </c>
      <c r="G1915" t="s">
        <v>424</v>
      </c>
      <c r="H1915">
        <v>186</v>
      </c>
      <c r="I1915" t="s">
        <v>425</v>
      </c>
      <c r="J1915" t="s">
        <v>354</v>
      </c>
      <c r="K1915" t="s">
        <v>14</v>
      </c>
    </row>
    <row r="1916" spans="1:11" x14ac:dyDescent="0.2">
      <c r="A1916" s="3">
        <v>37215</v>
      </c>
      <c r="B1916" s="1">
        <v>0.88076388888888879</v>
      </c>
      <c r="C1916">
        <v>-6.98</v>
      </c>
      <c r="D1916">
        <v>128.85</v>
      </c>
      <c r="E1916">
        <v>29.2</v>
      </c>
      <c r="F1916">
        <v>6.2</v>
      </c>
      <c r="G1916" t="s">
        <v>424</v>
      </c>
      <c r="H1916">
        <v>209</v>
      </c>
      <c r="I1916" t="s">
        <v>425</v>
      </c>
      <c r="J1916" t="s">
        <v>191</v>
      </c>
      <c r="K1916" t="s">
        <v>14</v>
      </c>
    </row>
    <row r="1917" spans="1:11" x14ac:dyDescent="0.2">
      <c r="A1917" s="3">
        <v>37210</v>
      </c>
      <c r="B1917" s="1">
        <v>4.3842592592592593E-2</v>
      </c>
      <c r="C1917">
        <v>-1.57</v>
      </c>
      <c r="D1917">
        <v>-15.61</v>
      </c>
      <c r="E1917">
        <v>12</v>
      </c>
      <c r="F1917">
        <v>6.3</v>
      </c>
      <c r="G1917" t="s">
        <v>424</v>
      </c>
      <c r="H1917">
        <v>339</v>
      </c>
      <c r="I1917" t="s">
        <v>425</v>
      </c>
      <c r="J1917" t="s">
        <v>385</v>
      </c>
      <c r="K1917" t="s">
        <v>14</v>
      </c>
    </row>
    <row r="1918" spans="1:11" x14ac:dyDescent="0.2">
      <c r="A1918" s="3">
        <v>37209</v>
      </c>
      <c r="B1918" s="1">
        <v>0.39319444444444446</v>
      </c>
      <c r="C1918">
        <v>35.880000000000003</v>
      </c>
      <c r="D1918">
        <v>90.58</v>
      </c>
      <c r="E1918">
        <v>15</v>
      </c>
      <c r="F1918">
        <v>7.8</v>
      </c>
      <c r="G1918" t="s">
        <v>424</v>
      </c>
      <c r="H1918">
        <v>576</v>
      </c>
      <c r="I1918" t="s">
        <v>425</v>
      </c>
      <c r="J1918" t="s">
        <v>337</v>
      </c>
      <c r="K1918" t="s">
        <v>14</v>
      </c>
    </row>
    <row r="1919" spans="1:11" x14ac:dyDescent="0.2">
      <c r="A1919" s="3">
        <v>37208</v>
      </c>
      <c r="B1919" s="1">
        <v>0.44678240740740738</v>
      </c>
      <c r="C1919">
        <v>53.61</v>
      </c>
      <c r="D1919">
        <v>170.44</v>
      </c>
      <c r="E1919">
        <v>20.8</v>
      </c>
      <c r="F1919">
        <v>6</v>
      </c>
      <c r="G1919" t="s">
        <v>424</v>
      </c>
      <c r="H1919">
        <v>435</v>
      </c>
      <c r="I1919" t="s">
        <v>425</v>
      </c>
      <c r="J1919" t="s">
        <v>188</v>
      </c>
      <c r="K1919" t="s">
        <v>14</v>
      </c>
    </row>
    <row r="1920" spans="1:11" x14ac:dyDescent="0.2">
      <c r="A1920" s="3">
        <v>37208</v>
      </c>
      <c r="B1920" s="1">
        <v>0.40805555555555556</v>
      </c>
      <c r="C1920">
        <v>22.3</v>
      </c>
      <c r="D1920">
        <v>-107.03</v>
      </c>
      <c r="E1920">
        <v>26</v>
      </c>
      <c r="F1920">
        <v>6</v>
      </c>
      <c r="G1920" t="s">
        <v>424</v>
      </c>
      <c r="H1920">
        <v>148</v>
      </c>
      <c r="I1920" t="s">
        <v>425</v>
      </c>
      <c r="J1920" t="s">
        <v>507</v>
      </c>
      <c r="K1920" t="s">
        <v>14</v>
      </c>
    </row>
    <row r="1921" spans="1:11" x14ac:dyDescent="0.2">
      <c r="A1921" s="3">
        <v>37204</v>
      </c>
      <c r="B1921" s="1">
        <v>3.3298611111111112E-2</v>
      </c>
      <c r="C1921">
        <v>9.7100000000000009</v>
      </c>
      <c r="D1921">
        <v>-82.25</v>
      </c>
      <c r="E1921">
        <v>17</v>
      </c>
      <c r="F1921">
        <v>6</v>
      </c>
      <c r="G1921" t="s">
        <v>424</v>
      </c>
      <c r="H1921">
        <v>552</v>
      </c>
      <c r="I1921" t="s">
        <v>425</v>
      </c>
      <c r="J1921" t="s">
        <v>386</v>
      </c>
      <c r="K1921" t="s">
        <v>14</v>
      </c>
    </row>
    <row r="1922" spans="1:11" x14ac:dyDescent="0.2">
      <c r="A1922" s="3">
        <v>37200</v>
      </c>
      <c r="B1922" s="1">
        <v>0.96333333333333337</v>
      </c>
      <c r="C1922">
        <v>-17.34</v>
      </c>
      <c r="D1922">
        <v>-179.07</v>
      </c>
      <c r="E1922">
        <v>563.20000000000005</v>
      </c>
      <c r="F1922">
        <v>6.2</v>
      </c>
      <c r="G1922" t="s">
        <v>424</v>
      </c>
      <c r="H1922">
        <v>499</v>
      </c>
      <c r="I1922" t="s">
        <v>425</v>
      </c>
      <c r="J1922" t="s">
        <v>51</v>
      </c>
      <c r="K1922" t="s">
        <v>14</v>
      </c>
    </row>
    <row r="1923" spans="1:11" x14ac:dyDescent="0.2">
      <c r="A1923" s="3">
        <v>37195</v>
      </c>
      <c r="B1923" s="1">
        <v>0.38218749999999996</v>
      </c>
      <c r="C1923">
        <v>-5.96</v>
      </c>
      <c r="D1923">
        <v>150.24</v>
      </c>
      <c r="E1923">
        <v>34</v>
      </c>
      <c r="F1923">
        <v>6.9</v>
      </c>
      <c r="G1923" t="s">
        <v>424</v>
      </c>
      <c r="H1923">
        <v>364</v>
      </c>
      <c r="I1923" t="s">
        <v>425</v>
      </c>
      <c r="J1923" t="s">
        <v>194</v>
      </c>
      <c r="K1923" t="s">
        <v>14</v>
      </c>
    </row>
    <row r="1924" spans="1:11" x14ac:dyDescent="0.2">
      <c r="A1924" s="3">
        <v>37190</v>
      </c>
      <c r="B1924" s="1">
        <v>0.96237268518518515</v>
      </c>
      <c r="C1924">
        <v>-18.5</v>
      </c>
      <c r="D1924">
        <v>168.27</v>
      </c>
      <c r="E1924">
        <v>17</v>
      </c>
      <c r="F1924">
        <v>6.1</v>
      </c>
      <c r="G1924" t="s">
        <v>424</v>
      </c>
      <c r="H1924">
        <v>277</v>
      </c>
      <c r="I1924" t="s">
        <v>425</v>
      </c>
      <c r="J1924" t="s">
        <v>185</v>
      </c>
      <c r="K1924" t="s">
        <v>14</v>
      </c>
    </row>
    <row r="1925" spans="1:11" x14ac:dyDescent="0.2">
      <c r="A1925" s="3">
        <v>37185</v>
      </c>
      <c r="B1925" s="1">
        <v>2.0393518518518519E-2</v>
      </c>
      <c r="C1925">
        <v>-36.94</v>
      </c>
      <c r="D1925">
        <v>179.32</v>
      </c>
      <c r="E1925">
        <v>18</v>
      </c>
      <c r="F1925">
        <v>6.6</v>
      </c>
      <c r="G1925" t="s">
        <v>424</v>
      </c>
      <c r="H1925">
        <v>396</v>
      </c>
      <c r="I1925" t="s">
        <v>425</v>
      </c>
      <c r="J1925" t="s">
        <v>417</v>
      </c>
      <c r="K1925" t="s">
        <v>14</v>
      </c>
    </row>
    <row r="1926" spans="1:11" x14ac:dyDescent="0.2">
      <c r="A1926" s="3">
        <v>37183</v>
      </c>
      <c r="B1926" s="1">
        <v>0.14496527777777776</v>
      </c>
      <c r="C1926">
        <v>-4.1100000000000003</v>
      </c>
      <c r="D1926">
        <v>123.93</v>
      </c>
      <c r="E1926">
        <v>29</v>
      </c>
      <c r="F1926">
        <v>7.5</v>
      </c>
      <c r="G1926" t="s">
        <v>424</v>
      </c>
      <c r="H1926">
        <v>343</v>
      </c>
      <c r="I1926" t="s">
        <v>425</v>
      </c>
      <c r="J1926" t="s">
        <v>191</v>
      </c>
      <c r="K1926" t="s">
        <v>14</v>
      </c>
    </row>
    <row r="1927" spans="1:11" x14ac:dyDescent="0.2">
      <c r="A1927" s="3">
        <v>37176</v>
      </c>
      <c r="B1927" s="1">
        <v>0.62659722222222225</v>
      </c>
      <c r="C1927">
        <v>12.75</v>
      </c>
      <c r="D1927">
        <v>145.04</v>
      </c>
      <c r="E1927">
        <v>37</v>
      </c>
      <c r="F1927">
        <v>7</v>
      </c>
      <c r="G1927" t="s">
        <v>424</v>
      </c>
      <c r="H1927">
        <v>490</v>
      </c>
      <c r="I1927" t="s">
        <v>425</v>
      </c>
      <c r="J1927" t="s">
        <v>410</v>
      </c>
      <c r="K1927" t="s">
        <v>14</v>
      </c>
    </row>
    <row r="1928" spans="1:11" x14ac:dyDescent="0.2">
      <c r="A1928" s="3">
        <v>37176</v>
      </c>
      <c r="B1928" s="1">
        <v>0.21012731481481481</v>
      </c>
      <c r="C1928">
        <v>52.69</v>
      </c>
      <c r="D1928">
        <v>-132.25</v>
      </c>
      <c r="E1928">
        <v>16</v>
      </c>
      <c r="F1928">
        <v>6</v>
      </c>
      <c r="G1928" t="s">
        <v>424</v>
      </c>
      <c r="H1928">
        <v>444</v>
      </c>
      <c r="I1928" t="s">
        <v>425</v>
      </c>
      <c r="J1928" t="s">
        <v>205</v>
      </c>
      <c r="K1928" t="s">
        <v>14</v>
      </c>
    </row>
    <row r="1929" spans="1:11" x14ac:dyDescent="0.2">
      <c r="A1929" s="3">
        <v>37172</v>
      </c>
      <c r="B1929" s="1">
        <v>0.7643402777777778</v>
      </c>
      <c r="C1929">
        <v>52.68</v>
      </c>
      <c r="D1929">
        <v>160.13</v>
      </c>
      <c r="E1929">
        <v>28</v>
      </c>
      <c r="F1929">
        <v>6.3</v>
      </c>
      <c r="G1929" t="s">
        <v>424</v>
      </c>
      <c r="H1929">
        <v>558</v>
      </c>
      <c r="I1929" t="s">
        <v>425</v>
      </c>
      <c r="J1929" t="s">
        <v>324</v>
      </c>
      <c r="K1929" t="s">
        <v>14</v>
      </c>
    </row>
    <row r="1930" spans="1:11" x14ac:dyDescent="0.2">
      <c r="A1930" s="3">
        <v>37172</v>
      </c>
      <c r="B1930" s="1">
        <v>0.76001157407407405</v>
      </c>
      <c r="C1930">
        <v>52.57</v>
      </c>
      <c r="D1930">
        <v>160.19999999999999</v>
      </c>
      <c r="E1930">
        <v>28</v>
      </c>
      <c r="F1930">
        <v>6.4</v>
      </c>
      <c r="G1930" t="s">
        <v>424</v>
      </c>
      <c r="H1930">
        <v>745</v>
      </c>
      <c r="I1930" t="s">
        <v>425</v>
      </c>
      <c r="J1930" t="s">
        <v>324</v>
      </c>
      <c r="K1930" t="s">
        <v>14</v>
      </c>
    </row>
    <row r="1931" spans="1:11" x14ac:dyDescent="0.2">
      <c r="A1931" s="3">
        <v>37171</v>
      </c>
      <c r="B1931" s="1">
        <v>9.8067129629629643E-2</v>
      </c>
      <c r="C1931">
        <v>-3.31</v>
      </c>
      <c r="D1931">
        <v>142.96</v>
      </c>
      <c r="E1931">
        <v>25.2</v>
      </c>
      <c r="F1931">
        <v>6.1</v>
      </c>
      <c r="G1931" t="s">
        <v>424</v>
      </c>
      <c r="H1931">
        <v>364</v>
      </c>
      <c r="I1931" t="s">
        <v>425</v>
      </c>
      <c r="J1931" t="s">
        <v>220</v>
      </c>
      <c r="K1931" t="s">
        <v>14</v>
      </c>
    </row>
    <row r="1932" spans="1:11" x14ac:dyDescent="0.2">
      <c r="A1932" s="3">
        <v>37166</v>
      </c>
      <c r="B1932" s="1">
        <v>3.3541666666666664E-2</v>
      </c>
      <c r="C1932">
        <v>-16.2</v>
      </c>
      <c r="D1932">
        <v>-173.69</v>
      </c>
      <c r="E1932">
        <v>98</v>
      </c>
      <c r="F1932">
        <v>6.1</v>
      </c>
      <c r="G1932" t="s">
        <v>424</v>
      </c>
      <c r="H1932">
        <v>443</v>
      </c>
      <c r="I1932" t="s">
        <v>425</v>
      </c>
      <c r="J1932" t="s">
        <v>243</v>
      </c>
      <c r="K1932" t="s">
        <v>14</v>
      </c>
    </row>
    <row r="1933" spans="1:11" x14ac:dyDescent="0.2">
      <c r="A1933" s="3">
        <v>37164</v>
      </c>
      <c r="B1933" s="1">
        <v>0.7925578703703704</v>
      </c>
      <c r="C1933">
        <v>-18.46</v>
      </c>
      <c r="D1933">
        <v>168.26</v>
      </c>
      <c r="E1933">
        <v>20</v>
      </c>
      <c r="F1933">
        <v>6.2</v>
      </c>
      <c r="G1933" t="s">
        <v>424</v>
      </c>
      <c r="H1933">
        <v>220</v>
      </c>
      <c r="I1933" t="s">
        <v>425</v>
      </c>
      <c r="J1933" t="s">
        <v>185</v>
      </c>
      <c r="K1933" t="s">
        <v>14</v>
      </c>
    </row>
    <row r="1934" spans="1:11" x14ac:dyDescent="0.2">
      <c r="A1934" s="3">
        <v>37163</v>
      </c>
      <c r="B1934" s="1">
        <v>0.11116898148148148</v>
      </c>
      <c r="C1934">
        <v>-18.52</v>
      </c>
      <c r="D1934">
        <v>168.3</v>
      </c>
      <c r="E1934">
        <v>18</v>
      </c>
      <c r="F1934">
        <v>6.3</v>
      </c>
      <c r="G1934" t="s">
        <v>424</v>
      </c>
      <c r="H1934">
        <v>247</v>
      </c>
      <c r="I1934" t="s">
        <v>425</v>
      </c>
      <c r="J1934" t="s">
        <v>185</v>
      </c>
      <c r="K1934" t="s">
        <v>14</v>
      </c>
    </row>
    <row r="1935" spans="1:11" x14ac:dyDescent="0.2">
      <c r="A1935" s="3">
        <v>37152</v>
      </c>
      <c r="B1935" s="1">
        <v>9.6898148148148164E-2</v>
      </c>
      <c r="C1935">
        <v>-7.58</v>
      </c>
      <c r="D1935">
        <v>127.67</v>
      </c>
      <c r="E1935">
        <v>133.30000000000001</v>
      </c>
      <c r="F1935">
        <v>6</v>
      </c>
      <c r="G1935" t="s">
        <v>424</v>
      </c>
      <c r="H1935">
        <v>282</v>
      </c>
      <c r="I1935" t="s">
        <v>425</v>
      </c>
      <c r="J1935" t="s">
        <v>47</v>
      </c>
      <c r="K1935" t="s">
        <v>14</v>
      </c>
    </row>
    <row r="1936" spans="1:11" x14ac:dyDescent="0.2">
      <c r="A1936" s="3">
        <v>37146</v>
      </c>
      <c r="B1936" s="1">
        <v>0.36710648148148151</v>
      </c>
      <c r="C1936">
        <v>-21.01</v>
      </c>
      <c r="D1936">
        <v>-178.97</v>
      </c>
      <c r="E1936">
        <v>615</v>
      </c>
      <c r="F1936">
        <v>6.4</v>
      </c>
      <c r="G1936" t="s">
        <v>424</v>
      </c>
      <c r="H1936">
        <v>452</v>
      </c>
      <c r="I1936" t="s">
        <v>425</v>
      </c>
      <c r="J1936" t="s">
        <v>51</v>
      </c>
      <c r="K1936" t="s">
        <v>14</v>
      </c>
    </row>
    <row r="1937" spans="1:11" x14ac:dyDescent="0.2">
      <c r="A1937" s="3">
        <v>37145</v>
      </c>
      <c r="B1937" s="1">
        <v>0.62280092592592595</v>
      </c>
      <c r="C1937">
        <v>-0.61</v>
      </c>
      <c r="D1937">
        <v>133.11000000000001</v>
      </c>
      <c r="E1937">
        <v>23</v>
      </c>
      <c r="F1937">
        <v>6.5</v>
      </c>
      <c r="G1937" t="s">
        <v>424</v>
      </c>
      <c r="H1937">
        <v>266</v>
      </c>
      <c r="I1937" t="s">
        <v>425</v>
      </c>
      <c r="J1937" t="s">
        <v>245</v>
      </c>
      <c r="K1937" t="s">
        <v>14</v>
      </c>
    </row>
    <row r="1938" spans="1:11" x14ac:dyDescent="0.2">
      <c r="A1938" s="3">
        <v>37136</v>
      </c>
      <c r="B1938" s="1">
        <v>0.42144675925925923</v>
      </c>
      <c r="C1938">
        <v>-54.31</v>
      </c>
      <c r="D1938">
        <v>-136.85</v>
      </c>
      <c r="E1938">
        <v>10.1</v>
      </c>
      <c r="F1938">
        <v>6.3</v>
      </c>
      <c r="G1938" t="s">
        <v>424</v>
      </c>
      <c r="H1938">
        <v>227</v>
      </c>
      <c r="I1938" t="s">
        <v>425</v>
      </c>
      <c r="J1938" t="s">
        <v>183</v>
      </c>
      <c r="K1938" t="s">
        <v>14</v>
      </c>
    </row>
    <row r="1939" spans="1:11" x14ac:dyDescent="0.2">
      <c r="A1939" s="3">
        <v>37136</v>
      </c>
      <c r="B1939" s="1">
        <v>0.10136574074074074</v>
      </c>
      <c r="C1939">
        <v>0.93</v>
      </c>
      <c r="D1939">
        <v>82.44</v>
      </c>
      <c r="E1939">
        <v>25.1</v>
      </c>
      <c r="F1939">
        <v>6</v>
      </c>
      <c r="G1939" t="s">
        <v>424</v>
      </c>
      <c r="H1939">
        <v>442</v>
      </c>
      <c r="I1939" t="s">
        <v>425</v>
      </c>
      <c r="J1939" t="s">
        <v>255</v>
      </c>
      <c r="K1939" t="s">
        <v>14</v>
      </c>
    </row>
    <row r="1940" spans="1:11" x14ac:dyDescent="0.2">
      <c r="A1940" s="3">
        <v>37130</v>
      </c>
      <c r="B1940" s="1">
        <v>5.3368055555555551E-2</v>
      </c>
      <c r="C1940">
        <v>1.05</v>
      </c>
      <c r="D1940">
        <v>126.32</v>
      </c>
      <c r="E1940">
        <v>52.4</v>
      </c>
      <c r="F1940">
        <v>6.1</v>
      </c>
      <c r="G1940" t="s">
        <v>424</v>
      </c>
      <c r="H1940">
        <v>305</v>
      </c>
      <c r="I1940" t="s">
        <v>425</v>
      </c>
      <c r="J1940" t="s">
        <v>190</v>
      </c>
      <c r="K1940" t="s">
        <v>14</v>
      </c>
    </row>
    <row r="1941" spans="1:11" x14ac:dyDescent="0.2">
      <c r="A1941" s="3">
        <v>37128</v>
      </c>
      <c r="B1941" s="1">
        <v>8.4745370370370374E-2</v>
      </c>
      <c r="C1941">
        <v>7.6</v>
      </c>
      <c r="D1941">
        <v>-82.76</v>
      </c>
      <c r="E1941">
        <v>16</v>
      </c>
      <c r="F1941">
        <v>6</v>
      </c>
      <c r="G1941" t="s">
        <v>424</v>
      </c>
      <c r="H1941">
        <v>496</v>
      </c>
      <c r="I1941" t="s">
        <v>425</v>
      </c>
      <c r="J1941" t="s">
        <v>235</v>
      </c>
      <c r="K1941" t="s">
        <v>14</v>
      </c>
    </row>
    <row r="1942" spans="1:11" x14ac:dyDescent="0.2">
      <c r="A1942" s="3">
        <v>37126</v>
      </c>
      <c r="B1942" s="1">
        <v>0.90630787037037042</v>
      </c>
      <c r="C1942">
        <v>-3.33</v>
      </c>
      <c r="D1942">
        <v>146.46</v>
      </c>
      <c r="E1942">
        <v>14.2</v>
      </c>
      <c r="F1942">
        <v>6.1</v>
      </c>
      <c r="G1942" t="s">
        <v>424</v>
      </c>
      <c r="H1942">
        <v>277</v>
      </c>
      <c r="I1942" t="s">
        <v>425</v>
      </c>
      <c r="J1942" t="s">
        <v>387</v>
      </c>
      <c r="K1942" t="s">
        <v>14</v>
      </c>
    </row>
    <row r="1943" spans="1:11" x14ac:dyDescent="0.2">
      <c r="A1943" s="3">
        <v>37124</v>
      </c>
      <c r="B1943" s="1">
        <v>0.28622685185185187</v>
      </c>
      <c r="C1943">
        <v>-36.81</v>
      </c>
      <c r="D1943">
        <v>-179.66</v>
      </c>
      <c r="E1943">
        <v>58</v>
      </c>
      <c r="F1943">
        <v>7.1</v>
      </c>
      <c r="G1943" t="s">
        <v>424</v>
      </c>
      <c r="H1943">
        <v>597</v>
      </c>
      <c r="I1943" t="s">
        <v>425</v>
      </c>
      <c r="J1943" t="s">
        <v>281</v>
      </c>
      <c r="K1943" t="s">
        <v>14</v>
      </c>
    </row>
    <row r="1944" spans="1:11" x14ac:dyDescent="0.2">
      <c r="A1944" s="3">
        <v>37116</v>
      </c>
      <c r="B1944" s="1">
        <v>0.84126157407407398</v>
      </c>
      <c r="C1944">
        <v>41.05</v>
      </c>
      <c r="D1944">
        <v>142.28</v>
      </c>
      <c r="E1944">
        <v>38</v>
      </c>
      <c r="F1944">
        <v>6.4</v>
      </c>
      <c r="G1944" t="s">
        <v>424</v>
      </c>
      <c r="H1944">
        <v>700</v>
      </c>
      <c r="I1944" t="s">
        <v>425</v>
      </c>
      <c r="J1944" t="s">
        <v>270</v>
      </c>
      <c r="K1944" t="s">
        <v>14</v>
      </c>
    </row>
    <row r="1945" spans="1:11" x14ac:dyDescent="0.2">
      <c r="A1945" s="3">
        <v>37109</v>
      </c>
      <c r="B1945" s="1">
        <v>0.16181712962962963</v>
      </c>
      <c r="C1945">
        <v>-55.43</v>
      </c>
      <c r="D1945">
        <v>-123.33</v>
      </c>
      <c r="E1945">
        <v>15</v>
      </c>
      <c r="F1945">
        <v>6.7</v>
      </c>
      <c r="G1945" t="s">
        <v>424</v>
      </c>
      <c r="H1945">
        <v>352</v>
      </c>
      <c r="I1945" t="s">
        <v>425</v>
      </c>
      <c r="J1945" t="s">
        <v>273</v>
      </c>
      <c r="K1945" t="s">
        <v>14</v>
      </c>
    </row>
    <row r="1946" spans="1:11" x14ac:dyDescent="0.2">
      <c r="A1946" s="3">
        <v>37105</v>
      </c>
      <c r="B1946" s="1">
        <v>0.9868865740740741</v>
      </c>
      <c r="C1946">
        <v>56.22</v>
      </c>
      <c r="D1946">
        <v>163.69999999999999</v>
      </c>
      <c r="E1946">
        <v>14</v>
      </c>
      <c r="F1946">
        <v>6.3</v>
      </c>
      <c r="G1946" t="s">
        <v>424</v>
      </c>
      <c r="H1946">
        <v>726</v>
      </c>
      <c r="I1946" t="s">
        <v>425</v>
      </c>
      <c r="J1946" t="s">
        <v>229</v>
      </c>
      <c r="K1946" t="s">
        <v>14</v>
      </c>
    </row>
    <row r="1947" spans="1:11" x14ac:dyDescent="0.2">
      <c r="A1947" s="3">
        <v>37100</v>
      </c>
      <c r="B1947" s="1">
        <v>0.31439814814814815</v>
      </c>
      <c r="C1947">
        <v>59</v>
      </c>
      <c r="D1947">
        <v>-155.09</v>
      </c>
      <c r="E1947">
        <v>135</v>
      </c>
      <c r="F1947">
        <v>6.6</v>
      </c>
      <c r="G1947" t="s">
        <v>424</v>
      </c>
      <c r="H1947">
        <v>755</v>
      </c>
      <c r="I1947" t="s">
        <v>425</v>
      </c>
      <c r="J1947" t="s">
        <v>508</v>
      </c>
      <c r="K1947" t="s">
        <v>14</v>
      </c>
    </row>
    <row r="1948" spans="1:11" x14ac:dyDescent="0.2">
      <c r="A1948" s="3">
        <v>37098</v>
      </c>
      <c r="B1948" s="1">
        <v>1.5023148148148148E-2</v>
      </c>
      <c r="C1948">
        <v>39.08</v>
      </c>
      <c r="D1948">
        <v>24.29</v>
      </c>
      <c r="E1948">
        <v>12</v>
      </c>
      <c r="F1948">
        <v>6.4</v>
      </c>
      <c r="G1948" t="s">
        <v>424</v>
      </c>
      <c r="H1948">
        <v>273</v>
      </c>
      <c r="I1948" t="s">
        <v>425</v>
      </c>
      <c r="J1948" t="s">
        <v>509</v>
      </c>
      <c r="K1948" t="s">
        <v>14</v>
      </c>
    </row>
    <row r="1949" spans="1:11" x14ac:dyDescent="0.2">
      <c r="A1949" s="3">
        <v>37096</v>
      </c>
      <c r="B1949" s="1">
        <v>0.2084027777777778</v>
      </c>
      <c r="C1949">
        <v>-19.55</v>
      </c>
      <c r="D1949">
        <v>-69.23</v>
      </c>
      <c r="E1949">
        <v>9</v>
      </c>
      <c r="F1949">
        <v>6.3</v>
      </c>
      <c r="G1949" t="s">
        <v>424</v>
      </c>
      <c r="H1949">
        <v>420</v>
      </c>
      <c r="I1949" t="s">
        <v>425</v>
      </c>
      <c r="J1949" t="s">
        <v>241</v>
      </c>
      <c r="K1949" t="s">
        <v>14</v>
      </c>
    </row>
    <row r="1950" spans="1:11" x14ac:dyDescent="0.2">
      <c r="A1950" s="3">
        <v>37094</v>
      </c>
      <c r="B1950" s="1">
        <v>0.7605439814814815</v>
      </c>
      <c r="C1950">
        <v>-5.21</v>
      </c>
      <c r="D1950">
        <v>132.32</v>
      </c>
      <c r="E1950">
        <v>38.5</v>
      </c>
      <c r="F1950">
        <v>6</v>
      </c>
      <c r="G1950" t="s">
        <v>424</v>
      </c>
      <c r="H1950">
        <v>249</v>
      </c>
      <c r="I1950" t="s">
        <v>425</v>
      </c>
      <c r="J1950" t="s">
        <v>319</v>
      </c>
      <c r="K1950" t="s">
        <v>14</v>
      </c>
    </row>
    <row r="1951" spans="1:11" x14ac:dyDescent="0.2">
      <c r="A1951" s="3">
        <v>37080</v>
      </c>
      <c r="B1951" s="1">
        <v>0.74607638888888894</v>
      </c>
      <c r="C1951">
        <v>-6.69</v>
      </c>
      <c r="D1951">
        <v>152.13999999999999</v>
      </c>
      <c r="E1951">
        <v>18.600000000000001</v>
      </c>
      <c r="F1951">
        <v>6.1</v>
      </c>
      <c r="G1951" t="s">
        <v>424</v>
      </c>
      <c r="H1951">
        <v>437</v>
      </c>
      <c r="I1951" t="s">
        <v>425</v>
      </c>
      <c r="J1951" t="s">
        <v>194</v>
      </c>
      <c r="K1951" t="s">
        <v>14</v>
      </c>
    </row>
    <row r="1952" spans="1:11" x14ac:dyDescent="0.2">
      <c r="A1952" s="3">
        <v>37079</v>
      </c>
      <c r="B1952" s="1">
        <v>0.40187499999999998</v>
      </c>
      <c r="C1952">
        <v>-17.53</v>
      </c>
      <c r="D1952">
        <v>-71.930000000000007</v>
      </c>
      <c r="E1952">
        <v>14.1</v>
      </c>
      <c r="F1952">
        <v>7.6</v>
      </c>
      <c r="G1952" t="s">
        <v>424</v>
      </c>
      <c r="H1952">
        <v>559</v>
      </c>
      <c r="I1952" t="s">
        <v>425</v>
      </c>
      <c r="J1952" t="s">
        <v>510</v>
      </c>
      <c r="K1952" t="s">
        <v>14</v>
      </c>
    </row>
    <row r="1953" spans="1:11" x14ac:dyDescent="0.2">
      <c r="A1953" s="3">
        <v>37077</v>
      </c>
      <c r="B1953" s="1">
        <v>0.57903935185185185</v>
      </c>
      <c r="C1953">
        <v>-16.059999999999999</v>
      </c>
      <c r="D1953">
        <v>-73.75</v>
      </c>
      <c r="E1953">
        <v>62</v>
      </c>
      <c r="F1953">
        <v>6.5</v>
      </c>
      <c r="G1953" t="s">
        <v>424</v>
      </c>
      <c r="H1953">
        <v>465</v>
      </c>
      <c r="I1953" t="s">
        <v>425</v>
      </c>
      <c r="J1953" t="s">
        <v>510</v>
      </c>
      <c r="K1953" t="s">
        <v>14</v>
      </c>
    </row>
    <row r="1954" spans="1:11" x14ac:dyDescent="0.2">
      <c r="A1954" s="3">
        <v>37076</v>
      </c>
      <c r="B1954" s="1">
        <v>0.50626157407407402</v>
      </c>
      <c r="C1954">
        <v>-17.2</v>
      </c>
      <c r="D1954">
        <v>-65.599999999999994</v>
      </c>
      <c r="E1954">
        <v>13</v>
      </c>
      <c r="F1954">
        <v>6.1</v>
      </c>
      <c r="G1954" t="s">
        <v>424</v>
      </c>
      <c r="H1954">
        <v>315</v>
      </c>
      <c r="I1954" t="s">
        <v>425</v>
      </c>
      <c r="J1954" t="s">
        <v>511</v>
      </c>
      <c r="K1954" t="s">
        <v>14</v>
      </c>
    </row>
    <row r="1955" spans="1:11" x14ac:dyDescent="0.2">
      <c r="A1955" s="3">
        <v>37076</v>
      </c>
      <c r="B1955" s="1">
        <v>0.29619212962962965</v>
      </c>
      <c r="C1955">
        <v>-21.79</v>
      </c>
      <c r="D1955">
        <v>-176.59</v>
      </c>
      <c r="E1955">
        <v>180</v>
      </c>
      <c r="F1955">
        <v>6.5</v>
      </c>
      <c r="G1955" t="s">
        <v>424</v>
      </c>
      <c r="H1955">
        <v>578</v>
      </c>
      <c r="I1955" t="s">
        <v>425</v>
      </c>
      <c r="J1955" t="s">
        <v>51</v>
      </c>
      <c r="K1955" t="s">
        <v>14</v>
      </c>
    </row>
    <row r="1956" spans="1:11" x14ac:dyDescent="0.2">
      <c r="A1956" s="3">
        <v>37075</v>
      </c>
      <c r="B1956" s="1">
        <v>0.54910879629629628</v>
      </c>
      <c r="C1956">
        <v>21.63</v>
      </c>
      <c r="D1956">
        <v>143.04</v>
      </c>
      <c r="E1956">
        <v>290</v>
      </c>
      <c r="F1956">
        <v>6.4</v>
      </c>
      <c r="G1956" t="s">
        <v>424</v>
      </c>
      <c r="H1956">
        <v>549</v>
      </c>
      <c r="I1956" t="s">
        <v>425</v>
      </c>
      <c r="J1956" t="s">
        <v>70</v>
      </c>
      <c r="K1956" t="s">
        <v>14</v>
      </c>
    </row>
    <row r="1957" spans="1:11" x14ac:dyDescent="0.2">
      <c r="A1957" s="3">
        <v>37073</v>
      </c>
      <c r="B1957" s="1">
        <v>7.3692129629629635E-2</v>
      </c>
      <c r="C1957">
        <v>-4.3</v>
      </c>
      <c r="D1957">
        <v>152.91999999999999</v>
      </c>
      <c r="E1957">
        <v>28</v>
      </c>
      <c r="F1957">
        <v>6.1</v>
      </c>
      <c r="G1957" t="s">
        <v>424</v>
      </c>
      <c r="H1957">
        <v>484</v>
      </c>
      <c r="I1957" t="s">
        <v>425</v>
      </c>
      <c r="J1957" t="s">
        <v>194</v>
      </c>
      <c r="K1957" t="s">
        <v>14</v>
      </c>
    </row>
    <row r="1958" spans="1:11" x14ac:dyDescent="0.2">
      <c r="A1958" s="3">
        <v>37071</v>
      </c>
      <c r="B1958" s="1">
        <v>0.77490740740740749</v>
      </c>
      <c r="C1958">
        <v>-19.73</v>
      </c>
      <c r="D1958">
        <v>-66.25</v>
      </c>
      <c r="E1958">
        <v>274</v>
      </c>
      <c r="F1958">
        <v>6</v>
      </c>
      <c r="G1958" t="s">
        <v>424</v>
      </c>
      <c r="H1958">
        <v>526</v>
      </c>
      <c r="I1958" t="s">
        <v>425</v>
      </c>
      <c r="J1958" t="s">
        <v>483</v>
      </c>
      <c r="K1958" t="s">
        <v>14</v>
      </c>
    </row>
    <row r="1959" spans="1:11" x14ac:dyDescent="0.2">
      <c r="A1959" s="3">
        <v>37068</v>
      </c>
      <c r="B1959" s="1">
        <v>0.52354166666666668</v>
      </c>
      <c r="C1959">
        <v>-4.04</v>
      </c>
      <c r="D1959">
        <v>-104.48</v>
      </c>
      <c r="E1959">
        <v>15</v>
      </c>
      <c r="F1959">
        <v>6</v>
      </c>
      <c r="G1959" t="s">
        <v>424</v>
      </c>
      <c r="H1959">
        <v>127</v>
      </c>
      <c r="I1959" t="s">
        <v>425</v>
      </c>
      <c r="J1959" t="s">
        <v>388</v>
      </c>
      <c r="K1959" t="s">
        <v>14</v>
      </c>
    </row>
    <row r="1960" spans="1:11" x14ac:dyDescent="0.2">
      <c r="A1960" s="3">
        <v>37068</v>
      </c>
      <c r="B1960" s="1">
        <v>0.17953703703703705</v>
      </c>
      <c r="C1960">
        <v>-17.86</v>
      </c>
      <c r="D1960">
        <v>-71.52</v>
      </c>
      <c r="E1960">
        <v>24</v>
      </c>
      <c r="F1960">
        <v>6.7</v>
      </c>
      <c r="G1960" t="s">
        <v>424</v>
      </c>
      <c r="H1960">
        <v>582</v>
      </c>
      <c r="I1960" t="s">
        <v>425</v>
      </c>
      <c r="J1960" t="s">
        <v>510</v>
      </c>
      <c r="K1960" t="s">
        <v>14</v>
      </c>
    </row>
    <row r="1961" spans="1:11" x14ac:dyDescent="0.2">
      <c r="A1961" s="3">
        <v>37066</v>
      </c>
      <c r="B1961" s="1">
        <v>0.55479166666666668</v>
      </c>
      <c r="C1961">
        <v>44.29</v>
      </c>
      <c r="D1961">
        <v>148.38999999999999</v>
      </c>
      <c r="E1961">
        <v>38.6</v>
      </c>
      <c r="F1961">
        <v>6</v>
      </c>
      <c r="G1961" t="s">
        <v>424</v>
      </c>
      <c r="H1961">
        <v>668</v>
      </c>
      <c r="I1961" t="s">
        <v>425</v>
      </c>
      <c r="J1961" t="s">
        <v>195</v>
      </c>
      <c r="K1961" t="s">
        <v>14</v>
      </c>
    </row>
    <row r="1962" spans="1:11" x14ac:dyDescent="0.2">
      <c r="A1962" s="3">
        <v>37065</v>
      </c>
      <c r="B1962" s="1">
        <v>0.89415509259259263</v>
      </c>
      <c r="C1962">
        <v>-17.181000000000001</v>
      </c>
      <c r="D1962">
        <v>-72.641000000000005</v>
      </c>
      <c r="E1962">
        <v>33</v>
      </c>
      <c r="F1962">
        <v>6.1</v>
      </c>
      <c r="G1962" t="s">
        <v>254</v>
      </c>
      <c r="H1962">
        <v>229</v>
      </c>
      <c r="I1962" t="s">
        <v>182</v>
      </c>
      <c r="J1962" t="s">
        <v>510</v>
      </c>
      <c r="K1962" t="s">
        <v>14</v>
      </c>
    </row>
    <row r="1963" spans="1:11" x14ac:dyDescent="0.2">
      <c r="A1963" s="3">
        <v>37065</v>
      </c>
      <c r="B1963" s="1">
        <v>0.85642361111111109</v>
      </c>
      <c r="C1963">
        <v>-16.38</v>
      </c>
      <c r="D1963">
        <v>-73.5</v>
      </c>
      <c r="E1963">
        <v>32</v>
      </c>
      <c r="F1963">
        <v>8.4</v>
      </c>
      <c r="G1963" t="s">
        <v>424</v>
      </c>
      <c r="H1963">
        <v>683</v>
      </c>
      <c r="I1963" t="s">
        <v>425</v>
      </c>
      <c r="J1963" t="s">
        <v>510</v>
      </c>
      <c r="K1963" t="s">
        <v>14</v>
      </c>
    </row>
    <row r="1964" spans="1:11" x14ac:dyDescent="0.2">
      <c r="A1964" s="3">
        <v>37057</v>
      </c>
      <c r="B1964" s="1">
        <v>0.26230324074074074</v>
      </c>
      <c r="C1964">
        <v>18.809999999999999</v>
      </c>
      <c r="D1964">
        <v>147.04</v>
      </c>
      <c r="E1964">
        <v>17</v>
      </c>
      <c r="F1964">
        <v>6</v>
      </c>
      <c r="G1964" t="s">
        <v>424</v>
      </c>
      <c r="H1964">
        <v>228</v>
      </c>
      <c r="I1964" t="s">
        <v>425</v>
      </c>
      <c r="J1964" t="s">
        <v>70</v>
      </c>
      <c r="K1964" t="s">
        <v>14</v>
      </c>
    </row>
    <row r="1965" spans="1:11" x14ac:dyDescent="0.2">
      <c r="A1965" s="3">
        <v>37056</v>
      </c>
      <c r="B1965" s="1">
        <v>0.82556712962962964</v>
      </c>
      <c r="C1965">
        <v>51.16</v>
      </c>
      <c r="D1965">
        <v>-179.86</v>
      </c>
      <c r="E1965">
        <v>18</v>
      </c>
      <c r="F1965">
        <v>6.5</v>
      </c>
      <c r="G1965" t="s">
        <v>424</v>
      </c>
      <c r="H1965">
        <v>707</v>
      </c>
      <c r="I1965" t="s">
        <v>425</v>
      </c>
      <c r="J1965" t="s">
        <v>211</v>
      </c>
      <c r="K1965" t="s">
        <v>14</v>
      </c>
    </row>
    <row r="1966" spans="1:11" x14ac:dyDescent="0.2">
      <c r="A1966" s="3">
        <v>37047</v>
      </c>
      <c r="B1966" s="1">
        <v>0.63471064814814815</v>
      </c>
      <c r="C1966">
        <v>-6.79</v>
      </c>
      <c r="D1966">
        <v>146.46</v>
      </c>
      <c r="E1966">
        <v>8</v>
      </c>
      <c r="F1966">
        <v>6</v>
      </c>
      <c r="G1966" t="s">
        <v>424</v>
      </c>
      <c r="H1966">
        <v>312</v>
      </c>
      <c r="I1966" t="s">
        <v>425</v>
      </c>
      <c r="J1966" t="s">
        <v>247</v>
      </c>
      <c r="K1966" t="s">
        <v>14</v>
      </c>
    </row>
    <row r="1967" spans="1:11" x14ac:dyDescent="0.2">
      <c r="A1967" s="3">
        <v>37047</v>
      </c>
      <c r="B1967" s="1">
        <v>0.37506944444444446</v>
      </c>
      <c r="C1967">
        <v>-6.86</v>
      </c>
      <c r="D1967">
        <v>146.43</v>
      </c>
      <c r="E1967">
        <v>9</v>
      </c>
      <c r="F1967">
        <v>6.4</v>
      </c>
      <c r="G1967" t="s">
        <v>424</v>
      </c>
      <c r="H1967">
        <v>339</v>
      </c>
      <c r="I1967" t="s">
        <v>425</v>
      </c>
      <c r="J1967" t="s">
        <v>247</v>
      </c>
      <c r="K1967" t="s">
        <v>14</v>
      </c>
    </row>
    <row r="1968" spans="1:11" x14ac:dyDescent="0.2">
      <c r="A1968" s="3">
        <v>37045</v>
      </c>
      <c r="B1968" s="1">
        <v>0.11247685185185186</v>
      </c>
      <c r="C1968">
        <v>-29.8</v>
      </c>
      <c r="D1968">
        <v>-178.46</v>
      </c>
      <c r="E1968">
        <v>187</v>
      </c>
      <c r="F1968">
        <v>7.1</v>
      </c>
      <c r="G1968" t="s">
        <v>424</v>
      </c>
      <c r="H1968">
        <v>612</v>
      </c>
      <c r="I1968" t="s">
        <v>425</v>
      </c>
      <c r="J1968" t="s">
        <v>293</v>
      </c>
      <c r="K1968" t="s">
        <v>14</v>
      </c>
    </row>
    <row r="1969" spans="1:11" x14ac:dyDescent="0.2">
      <c r="A1969" s="3">
        <v>37040</v>
      </c>
      <c r="B1969" s="1">
        <v>0.98425925925925928</v>
      </c>
      <c r="C1969">
        <v>-7.05</v>
      </c>
      <c r="D1969">
        <v>155.16999999999999</v>
      </c>
      <c r="E1969">
        <v>14</v>
      </c>
      <c r="F1969">
        <v>6.4</v>
      </c>
      <c r="G1969" t="s">
        <v>424</v>
      </c>
      <c r="H1969">
        <v>307</v>
      </c>
      <c r="I1969" t="s">
        <v>425</v>
      </c>
      <c r="J1969" t="s">
        <v>225</v>
      </c>
      <c r="K1969" t="s">
        <v>14</v>
      </c>
    </row>
    <row r="1970" spans="1:11" x14ac:dyDescent="0.2">
      <c r="A1970" s="3">
        <v>37039</v>
      </c>
      <c r="B1970" s="1">
        <v>0.35910879629629627</v>
      </c>
      <c r="C1970">
        <v>-6.66</v>
      </c>
      <c r="D1970">
        <v>132.32</v>
      </c>
      <c r="E1970">
        <v>36.799999999999997</v>
      </c>
      <c r="F1970">
        <v>6</v>
      </c>
      <c r="G1970" t="s">
        <v>424</v>
      </c>
      <c r="H1970">
        <v>306</v>
      </c>
      <c r="I1970" t="s">
        <v>425</v>
      </c>
      <c r="J1970" t="s">
        <v>418</v>
      </c>
      <c r="K1970" t="s">
        <v>14</v>
      </c>
    </row>
    <row r="1971" spans="1:11" x14ac:dyDescent="0.2">
      <c r="A1971" s="3">
        <v>37037</v>
      </c>
      <c r="B1971" s="1">
        <v>0.45655092592592594</v>
      </c>
      <c r="C1971">
        <v>-20.329999999999998</v>
      </c>
      <c r="D1971">
        <v>-177.72</v>
      </c>
      <c r="E1971">
        <v>398.9</v>
      </c>
      <c r="F1971">
        <v>6.3</v>
      </c>
      <c r="G1971" t="s">
        <v>424</v>
      </c>
      <c r="H1971">
        <v>374</v>
      </c>
      <c r="I1971" t="s">
        <v>425</v>
      </c>
      <c r="J1971" t="s">
        <v>51</v>
      </c>
      <c r="K1971" t="s">
        <v>14</v>
      </c>
    </row>
    <row r="1972" spans="1:11" x14ac:dyDescent="0.2">
      <c r="A1972" s="3">
        <v>37036</v>
      </c>
      <c r="B1972" s="1">
        <v>0.21262731481481481</v>
      </c>
      <c r="C1972">
        <v>-7.85</v>
      </c>
      <c r="D1972">
        <v>110.04</v>
      </c>
      <c r="E1972">
        <v>140</v>
      </c>
      <c r="F1972">
        <v>6.3</v>
      </c>
      <c r="G1972" t="s">
        <v>424</v>
      </c>
      <c r="H1972">
        <v>440</v>
      </c>
      <c r="I1972" t="s">
        <v>425</v>
      </c>
      <c r="J1972" t="s">
        <v>364</v>
      </c>
      <c r="K1972" t="s">
        <v>14</v>
      </c>
    </row>
    <row r="1973" spans="1:11" x14ac:dyDescent="0.2">
      <c r="A1973" s="3">
        <v>37036</v>
      </c>
      <c r="B1973" s="1">
        <v>2.836805555555556E-2</v>
      </c>
      <c r="C1973">
        <v>44.26</v>
      </c>
      <c r="D1973">
        <v>148.34</v>
      </c>
      <c r="E1973">
        <v>30</v>
      </c>
      <c r="F1973">
        <v>6.7</v>
      </c>
      <c r="G1973" t="s">
        <v>424</v>
      </c>
      <c r="H1973">
        <v>690</v>
      </c>
      <c r="I1973" t="s">
        <v>425</v>
      </c>
      <c r="J1973" t="s">
        <v>195</v>
      </c>
      <c r="K1973" t="s">
        <v>14</v>
      </c>
    </row>
    <row r="1974" spans="1:11" x14ac:dyDescent="0.2">
      <c r="A1974" s="3">
        <v>37031</v>
      </c>
      <c r="B1974" s="1">
        <v>0.18174768518518516</v>
      </c>
      <c r="C1974">
        <v>18.91</v>
      </c>
      <c r="D1974">
        <v>-104.44</v>
      </c>
      <c r="E1974">
        <v>18</v>
      </c>
      <c r="F1974">
        <v>6.3</v>
      </c>
      <c r="G1974" t="s">
        <v>424</v>
      </c>
      <c r="H1974">
        <v>207</v>
      </c>
      <c r="I1974" t="s">
        <v>425</v>
      </c>
      <c r="J1974" t="s">
        <v>494</v>
      </c>
      <c r="K1974" t="s">
        <v>14</v>
      </c>
    </row>
    <row r="1975" spans="1:11" x14ac:dyDescent="0.2">
      <c r="A1975" s="3">
        <v>37020</v>
      </c>
      <c r="B1975" s="1">
        <v>0.73502314814814806</v>
      </c>
      <c r="C1975">
        <v>-10.31</v>
      </c>
      <c r="D1975">
        <v>161.32</v>
      </c>
      <c r="E1975">
        <v>62</v>
      </c>
      <c r="F1975">
        <v>6.2</v>
      </c>
      <c r="G1975" t="s">
        <v>424</v>
      </c>
      <c r="H1975">
        <v>421</v>
      </c>
      <c r="I1975" t="s">
        <v>425</v>
      </c>
      <c r="J1975" t="s">
        <v>225</v>
      </c>
      <c r="K1975" t="s">
        <v>14</v>
      </c>
    </row>
    <row r="1976" spans="1:11" x14ac:dyDescent="0.2">
      <c r="A1976" s="3">
        <v>37010</v>
      </c>
      <c r="B1976" s="1">
        <v>0.89371527777777782</v>
      </c>
      <c r="C1976">
        <v>18.75</v>
      </c>
      <c r="D1976">
        <v>-104.53</v>
      </c>
      <c r="E1976">
        <v>17.899999999999999</v>
      </c>
      <c r="F1976">
        <v>6.1</v>
      </c>
      <c r="G1976" t="s">
        <v>424</v>
      </c>
      <c r="H1976">
        <v>207</v>
      </c>
      <c r="I1976" t="s">
        <v>425</v>
      </c>
      <c r="J1976" t="s">
        <v>494</v>
      </c>
      <c r="K1976" t="s">
        <v>14</v>
      </c>
    </row>
    <row r="1977" spans="1:11" x14ac:dyDescent="0.2">
      <c r="A1977" s="3">
        <v>37009</v>
      </c>
      <c r="B1977" s="1">
        <v>0.20133101851851851</v>
      </c>
      <c r="C1977">
        <v>-18.100000000000001</v>
      </c>
      <c r="D1977">
        <v>-176.9</v>
      </c>
      <c r="E1977">
        <v>361</v>
      </c>
      <c r="F1977">
        <v>6.8</v>
      </c>
      <c r="G1977" t="s">
        <v>424</v>
      </c>
      <c r="H1977">
        <v>575</v>
      </c>
      <c r="I1977" t="s">
        <v>425</v>
      </c>
      <c r="J1977" t="s">
        <v>51</v>
      </c>
      <c r="K1977" t="s">
        <v>14</v>
      </c>
    </row>
    <row r="1978" spans="1:11" x14ac:dyDescent="0.2">
      <c r="A1978" s="3">
        <v>37007</v>
      </c>
      <c r="B1978" s="1">
        <v>0.74232638888888891</v>
      </c>
      <c r="C1978">
        <v>43.17</v>
      </c>
      <c r="D1978">
        <v>145.88</v>
      </c>
      <c r="E1978">
        <v>72</v>
      </c>
      <c r="F1978">
        <v>6</v>
      </c>
      <c r="G1978" t="s">
        <v>424</v>
      </c>
      <c r="H1978">
        <v>712</v>
      </c>
      <c r="I1978" t="s">
        <v>425</v>
      </c>
      <c r="J1978" t="s">
        <v>270</v>
      </c>
      <c r="K1978" t="s">
        <v>14</v>
      </c>
    </row>
    <row r="1979" spans="1:11" x14ac:dyDescent="0.2">
      <c r="A1979" s="3">
        <v>37000</v>
      </c>
      <c r="B1979" s="1">
        <v>0.90535879629629623</v>
      </c>
      <c r="C1979">
        <v>-7.42</v>
      </c>
      <c r="D1979">
        <v>155.87</v>
      </c>
      <c r="E1979">
        <v>17</v>
      </c>
      <c r="F1979">
        <v>6.6</v>
      </c>
      <c r="G1979" t="s">
        <v>424</v>
      </c>
      <c r="H1979">
        <v>357</v>
      </c>
      <c r="I1979" t="s">
        <v>425</v>
      </c>
      <c r="J1979" t="s">
        <v>225</v>
      </c>
      <c r="K1979" t="s">
        <v>14</v>
      </c>
    </row>
    <row r="1980" spans="1:11" x14ac:dyDescent="0.2">
      <c r="A1980" s="3">
        <v>37000</v>
      </c>
      <c r="B1980" s="1">
        <v>0.87392361111111105</v>
      </c>
      <c r="C1980">
        <v>-7.41</v>
      </c>
      <c r="D1980">
        <v>156.03</v>
      </c>
      <c r="E1980">
        <v>20</v>
      </c>
      <c r="F1980">
        <v>6.2</v>
      </c>
      <c r="G1980" t="s">
        <v>424</v>
      </c>
      <c r="H1980">
        <v>345</v>
      </c>
      <c r="I1980" t="s">
        <v>425</v>
      </c>
      <c r="J1980" t="s">
        <v>225</v>
      </c>
      <c r="K1980" t="s">
        <v>14</v>
      </c>
    </row>
    <row r="1981" spans="1:11" x14ac:dyDescent="0.2">
      <c r="A1981" s="3">
        <v>37000</v>
      </c>
      <c r="B1981" s="1">
        <v>0.1343287037037037</v>
      </c>
      <c r="C1981">
        <v>-7.47</v>
      </c>
      <c r="D1981">
        <v>155.96</v>
      </c>
      <c r="E1981">
        <v>12</v>
      </c>
      <c r="F1981">
        <v>6</v>
      </c>
      <c r="G1981" t="s">
        <v>424</v>
      </c>
      <c r="H1981">
        <v>317</v>
      </c>
      <c r="I1981" t="s">
        <v>425</v>
      </c>
      <c r="J1981" t="s">
        <v>225</v>
      </c>
      <c r="K1981" t="s">
        <v>14</v>
      </c>
    </row>
    <row r="1982" spans="1:11" x14ac:dyDescent="0.2">
      <c r="A1982" s="3">
        <v>36995</v>
      </c>
      <c r="B1982" s="1">
        <v>0.97739583333333335</v>
      </c>
      <c r="C1982">
        <v>30.16</v>
      </c>
      <c r="D1982">
        <v>141.81</v>
      </c>
      <c r="E1982">
        <v>7</v>
      </c>
      <c r="F1982">
        <v>6</v>
      </c>
      <c r="G1982" t="s">
        <v>424</v>
      </c>
      <c r="H1982">
        <v>508</v>
      </c>
      <c r="I1982" t="s">
        <v>425</v>
      </c>
      <c r="J1982" t="s">
        <v>86</v>
      </c>
      <c r="K1982" t="s">
        <v>14</v>
      </c>
    </row>
    <row r="1983" spans="1:11" x14ac:dyDescent="0.2">
      <c r="A1983" s="3">
        <v>36994</v>
      </c>
      <c r="B1983" s="1">
        <v>0.64855324074074072</v>
      </c>
      <c r="C1983">
        <v>-59.83</v>
      </c>
      <c r="D1983">
        <v>-25.7</v>
      </c>
      <c r="E1983">
        <v>26</v>
      </c>
      <c r="F1983">
        <v>6.2</v>
      </c>
      <c r="G1983" t="s">
        <v>424</v>
      </c>
      <c r="H1983">
        <v>178</v>
      </c>
      <c r="I1983" t="s">
        <v>425</v>
      </c>
      <c r="J1983" t="s">
        <v>265</v>
      </c>
      <c r="K1983" t="s">
        <v>14</v>
      </c>
    </row>
    <row r="1984" spans="1:11" x14ac:dyDescent="0.2">
      <c r="A1984" s="3">
        <v>36990</v>
      </c>
      <c r="B1984" s="1">
        <v>0.37567129629629631</v>
      </c>
      <c r="C1984">
        <v>-32.75</v>
      </c>
      <c r="D1984">
        <v>-73.22</v>
      </c>
      <c r="E1984">
        <v>11</v>
      </c>
      <c r="F1984">
        <v>6.7</v>
      </c>
      <c r="G1984" t="s">
        <v>424</v>
      </c>
      <c r="H1984">
        <v>479</v>
      </c>
      <c r="I1984" t="s">
        <v>425</v>
      </c>
      <c r="J1984" t="s">
        <v>512</v>
      </c>
      <c r="K1984" t="s">
        <v>14</v>
      </c>
    </row>
    <row r="1985" spans="1:11" x14ac:dyDescent="0.2">
      <c r="A1985" s="3">
        <v>36988</v>
      </c>
      <c r="B1985" s="1">
        <v>0.9705555555555555</v>
      </c>
      <c r="C1985">
        <v>-27.71</v>
      </c>
      <c r="D1985">
        <v>-176.23</v>
      </c>
      <c r="E1985">
        <v>18.7</v>
      </c>
      <c r="F1985">
        <v>6.2</v>
      </c>
      <c r="G1985" t="s">
        <v>424</v>
      </c>
      <c r="H1985">
        <v>223</v>
      </c>
      <c r="I1985" t="s">
        <v>425</v>
      </c>
      <c r="J1985" t="s">
        <v>244</v>
      </c>
      <c r="K1985" t="s">
        <v>14</v>
      </c>
    </row>
    <row r="1986" spans="1:11" x14ac:dyDescent="0.2">
      <c r="A1986" s="3">
        <v>36985</v>
      </c>
      <c r="B1986" s="1">
        <v>0.32233796296296297</v>
      </c>
      <c r="C1986">
        <v>-5.26</v>
      </c>
      <c r="D1986">
        <v>132.29</v>
      </c>
      <c r="E1986">
        <v>17</v>
      </c>
      <c r="F1986">
        <v>6.3</v>
      </c>
      <c r="G1986" t="s">
        <v>424</v>
      </c>
      <c r="H1986">
        <v>266</v>
      </c>
      <c r="I1986" t="s">
        <v>425</v>
      </c>
      <c r="J1986" t="s">
        <v>319</v>
      </c>
      <c r="K1986" t="s">
        <v>14</v>
      </c>
    </row>
    <row r="1987" spans="1:11" x14ac:dyDescent="0.2">
      <c r="A1987" s="3">
        <v>36974</v>
      </c>
      <c r="B1987" s="1">
        <v>0.26936342592592594</v>
      </c>
      <c r="C1987">
        <v>34.1</v>
      </c>
      <c r="D1987">
        <v>132.54</v>
      </c>
      <c r="E1987">
        <v>42</v>
      </c>
      <c r="F1987">
        <v>6.8</v>
      </c>
      <c r="G1987" t="s">
        <v>424</v>
      </c>
      <c r="H1987">
        <v>801</v>
      </c>
      <c r="I1987" t="s">
        <v>425</v>
      </c>
      <c r="J1987" t="s">
        <v>513</v>
      </c>
      <c r="K1987" t="s">
        <v>14</v>
      </c>
    </row>
    <row r="1988" spans="1:11" x14ac:dyDescent="0.2">
      <c r="A1988" s="3">
        <v>36973</v>
      </c>
      <c r="B1988" s="1">
        <v>0.47929398148148145</v>
      </c>
      <c r="C1988">
        <v>44.17</v>
      </c>
      <c r="D1988">
        <v>148</v>
      </c>
      <c r="E1988">
        <v>30</v>
      </c>
      <c r="F1988">
        <v>6</v>
      </c>
      <c r="G1988" t="s">
        <v>424</v>
      </c>
      <c r="H1988">
        <v>655</v>
      </c>
      <c r="I1988" t="s">
        <v>425</v>
      </c>
      <c r="J1988" t="s">
        <v>195</v>
      </c>
      <c r="K1988" t="s">
        <v>14</v>
      </c>
    </row>
    <row r="1989" spans="1:11" x14ac:dyDescent="0.2">
      <c r="A1989" s="3">
        <v>36969</v>
      </c>
      <c r="B1989" s="1">
        <v>0.24461805555555557</v>
      </c>
      <c r="C1989">
        <v>-4.08</v>
      </c>
      <c r="D1989">
        <v>127.95</v>
      </c>
      <c r="E1989">
        <v>18</v>
      </c>
      <c r="F1989">
        <v>6.5</v>
      </c>
      <c r="G1989" t="s">
        <v>424</v>
      </c>
      <c r="H1989">
        <v>330</v>
      </c>
      <c r="I1989" t="s">
        <v>425</v>
      </c>
      <c r="J1989" t="s">
        <v>191</v>
      </c>
      <c r="K1989" t="s">
        <v>14</v>
      </c>
    </row>
    <row r="1990" spans="1:11" x14ac:dyDescent="0.2">
      <c r="A1990" s="3">
        <v>36956</v>
      </c>
      <c r="B1990" s="1">
        <v>0.38724537037037038</v>
      </c>
      <c r="C1990">
        <v>-54.56</v>
      </c>
      <c r="D1990">
        <v>157.26</v>
      </c>
      <c r="E1990">
        <v>16.2</v>
      </c>
      <c r="F1990">
        <v>6.1</v>
      </c>
      <c r="G1990" t="s">
        <v>424</v>
      </c>
      <c r="H1990">
        <v>137</v>
      </c>
      <c r="I1990" t="s">
        <v>425</v>
      </c>
      <c r="J1990" t="s">
        <v>356</v>
      </c>
      <c r="K1990" t="s">
        <v>14</v>
      </c>
    </row>
    <row r="1991" spans="1:11" x14ac:dyDescent="0.2">
      <c r="A1991" s="3">
        <v>36950</v>
      </c>
      <c r="B1991" s="1">
        <v>0.78787037037037033</v>
      </c>
      <c r="C1991">
        <v>47.09</v>
      </c>
      <c r="D1991">
        <v>-122.58</v>
      </c>
      <c r="E1991">
        <v>54</v>
      </c>
      <c r="F1991">
        <v>6.8</v>
      </c>
      <c r="G1991" t="s">
        <v>424</v>
      </c>
      <c r="H1991">
        <v>686</v>
      </c>
      <c r="I1991" t="s">
        <v>425</v>
      </c>
      <c r="J1991" t="s">
        <v>514</v>
      </c>
      <c r="K1991" t="s">
        <v>14</v>
      </c>
    </row>
    <row r="1992" spans="1:11" x14ac:dyDescent="0.2">
      <c r="A1992" s="3">
        <v>36950</v>
      </c>
      <c r="B1992" s="1">
        <v>0.78487268518518516</v>
      </c>
      <c r="C1992">
        <v>13.282999999999999</v>
      </c>
      <c r="D1992">
        <v>-88.826999999999998</v>
      </c>
      <c r="E1992">
        <v>65.3</v>
      </c>
      <c r="F1992">
        <v>6.1</v>
      </c>
      <c r="G1992" t="s">
        <v>19</v>
      </c>
      <c r="H1992">
        <v>179</v>
      </c>
      <c r="I1992" t="s">
        <v>182</v>
      </c>
      <c r="J1992" t="s">
        <v>515</v>
      </c>
      <c r="K1992" t="s">
        <v>14</v>
      </c>
    </row>
    <row r="1993" spans="1:11" x14ac:dyDescent="0.2">
      <c r="A1993" s="3">
        <v>36950</v>
      </c>
      <c r="B1993" s="1">
        <v>0.54553240740740738</v>
      </c>
      <c r="C1993">
        <v>-21.96</v>
      </c>
      <c r="D1993">
        <v>170.13</v>
      </c>
      <c r="E1993">
        <v>15</v>
      </c>
      <c r="F1993">
        <v>6.3</v>
      </c>
      <c r="G1993" t="s">
        <v>424</v>
      </c>
      <c r="H1993">
        <v>109</v>
      </c>
      <c r="I1993" t="s">
        <v>425</v>
      </c>
      <c r="J1993" t="s">
        <v>259</v>
      </c>
      <c r="K1993" t="s">
        <v>14</v>
      </c>
    </row>
    <row r="1994" spans="1:11" x14ac:dyDescent="0.2">
      <c r="A1994" s="3">
        <v>36950</v>
      </c>
      <c r="B1994" s="1">
        <v>0.52104166666666674</v>
      </c>
      <c r="C1994">
        <v>-21.93</v>
      </c>
      <c r="D1994">
        <v>170.25</v>
      </c>
      <c r="E1994">
        <v>25</v>
      </c>
      <c r="F1994">
        <v>6.6</v>
      </c>
      <c r="G1994" t="s">
        <v>424</v>
      </c>
      <c r="H1994">
        <v>243</v>
      </c>
      <c r="I1994" t="s">
        <v>425</v>
      </c>
      <c r="J1994" t="s">
        <v>259</v>
      </c>
      <c r="K1994" t="s">
        <v>14</v>
      </c>
    </row>
    <row r="1995" spans="1:11" x14ac:dyDescent="0.2">
      <c r="A1995" s="3">
        <v>36948</v>
      </c>
      <c r="B1995" s="1">
        <v>0.24886574074074075</v>
      </c>
      <c r="C1995">
        <v>46.82</v>
      </c>
      <c r="D1995">
        <v>144.46</v>
      </c>
      <c r="E1995">
        <v>378</v>
      </c>
      <c r="F1995">
        <v>6</v>
      </c>
      <c r="G1995" t="s">
        <v>424</v>
      </c>
      <c r="H1995">
        <v>664</v>
      </c>
      <c r="I1995" t="s">
        <v>425</v>
      </c>
      <c r="J1995" t="s">
        <v>72</v>
      </c>
      <c r="K1995" t="s">
        <v>14</v>
      </c>
    </row>
    <row r="1996" spans="1:11" x14ac:dyDescent="0.2">
      <c r="A1996" s="3">
        <v>36947</v>
      </c>
      <c r="B1996" s="1">
        <v>9.8611111111111108E-2</v>
      </c>
      <c r="C1996">
        <v>36.42</v>
      </c>
      <c r="D1996">
        <v>70.86</v>
      </c>
      <c r="E1996">
        <v>200</v>
      </c>
      <c r="F1996">
        <v>6.1</v>
      </c>
      <c r="G1996" t="s">
        <v>424</v>
      </c>
      <c r="H1996">
        <v>746</v>
      </c>
      <c r="I1996" t="s">
        <v>425</v>
      </c>
      <c r="J1996" t="s">
        <v>320</v>
      </c>
      <c r="K1996" t="s">
        <v>14</v>
      </c>
    </row>
    <row r="1997" spans="1:11" x14ac:dyDescent="0.2">
      <c r="A1997" s="3">
        <v>36946</v>
      </c>
      <c r="B1997" s="1">
        <v>0.69010416666666663</v>
      </c>
      <c r="C1997">
        <v>1.53</v>
      </c>
      <c r="D1997">
        <v>126.33</v>
      </c>
      <c r="E1997">
        <v>29</v>
      </c>
      <c r="F1997">
        <v>6.2</v>
      </c>
      <c r="G1997" t="s">
        <v>424</v>
      </c>
      <c r="H1997">
        <v>252</v>
      </c>
      <c r="I1997" t="s">
        <v>425</v>
      </c>
      <c r="J1997" t="s">
        <v>190</v>
      </c>
      <c r="K1997" t="s">
        <v>14</v>
      </c>
    </row>
    <row r="1998" spans="1:11" x14ac:dyDescent="0.2">
      <c r="A1998" s="3">
        <v>36946</v>
      </c>
      <c r="B1998" s="1">
        <v>0.30820601851851853</v>
      </c>
      <c r="C1998">
        <v>1.33</v>
      </c>
      <c r="D1998">
        <v>126.27</v>
      </c>
      <c r="E1998">
        <v>35</v>
      </c>
      <c r="F1998">
        <v>7</v>
      </c>
      <c r="G1998" t="s">
        <v>424</v>
      </c>
      <c r="H1998">
        <v>468</v>
      </c>
      <c r="I1998" t="s">
        <v>425</v>
      </c>
      <c r="J1998" t="s">
        <v>190</v>
      </c>
      <c r="K1998" t="s">
        <v>14</v>
      </c>
    </row>
    <row r="1999" spans="1:11" x14ac:dyDescent="0.2">
      <c r="A1999" s="3">
        <v>36940</v>
      </c>
      <c r="B1999" s="1">
        <v>0.54508101851851853</v>
      </c>
      <c r="C1999">
        <v>-47.36</v>
      </c>
      <c r="D1999">
        <v>32.47</v>
      </c>
      <c r="E1999">
        <v>17.5</v>
      </c>
      <c r="F1999">
        <v>6</v>
      </c>
      <c r="G1999" t="s">
        <v>424</v>
      </c>
      <c r="H1999">
        <v>252</v>
      </c>
      <c r="I1999" t="s">
        <v>425</v>
      </c>
      <c r="J1999" t="s">
        <v>376</v>
      </c>
      <c r="K1999" t="s">
        <v>14</v>
      </c>
    </row>
    <row r="2000" spans="1:11" x14ac:dyDescent="0.2">
      <c r="A2000" s="3">
        <v>36939</v>
      </c>
      <c r="B2000" s="1">
        <v>0.84130787037037036</v>
      </c>
      <c r="C2000">
        <v>53.96</v>
      </c>
      <c r="D2000">
        <v>-133.87</v>
      </c>
      <c r="E2000">
        <v>3.3</v>
      </c>
      <c r="F2000">
        <v>6.2</v>
      </c>
      <c r="G2000" t="s">
        <v>424</v>
      </c>
      <c r="H2000">
        <v>337</v>
      </c>
      <c r="I2000" t="s">
        <v>425</v>
      </c>
      <c r="J2000" t="s">
        <v>416</v>
      </c>
      <c r="K2000" t="s">
        <v>14</v>
      </c>
    </row>
    <row r="2001" spans="1:11" x14ac:dyDescent="0.2">
      <c r="A2001" s="3">
        <v>36938</v>
      </c>
      <c r="B2001" s="1">
        <v>0.24940972222222224</v>
      </c>
      <c r="C2001">
        <v>-7.15</v>
      </c>
      <c r="D2001">
        <v>117.42</v>
      </c>
      <c r="E2001">
        <v>515</v>
      </c>
      <c r="F2001">
        <v>6</v>
      </c>
      <c r="G2001" t="s">
        <v>424</v>
      </c>
      <c r="H2001">
        <v>437</v>
      </c>
      <c r="I2001" t="s">
        <v>425</v>
      </c>
      <c r="J2001" t="s">
        <v>305</v>
      </c>
      <c r="K2001" t="s">
        <v>14</v>
      </c>
    </row>
    <row r="2002" spans="1:11" x14ac:dyDescent="0.2">
      <c r="A2002" s="3">
        <v>36936</v>
      </c>
      <c r="B2002" s="1">
        <v>0.59515046296296303</v>
      </c>
      <c r="C2002">
        <v>-19.649999999999999</v>
      </c>
      <c r="D2002">
        <v>177.53</v>
      </c>
      <c r="E2002">
        <v>16.8</v>
      </c>
      <c r="F2002">
        <v>6.2</v>
      </c>
      <c r="G2002" t="s">
        <v>424</v>
      </c>
      <c r="H2002">
        <v>182</v>
      </c>
      <c r="I2002" t="s">
        <v>425</v>
      </c>
      <c r="J2002" t="s">
        <v>261</v>
      </c>
      <c r="K2002" t="s">
        <v>14</v>
      </c>
    </row>
    <row r="2003" spans="1:11" x14ac:dyDescent="0.2">
      <c r="A2003" s="3">
        <v>36936</v>
      </c>
      <c r="B2003" s="1">
        <v>0.58643518518518511</v>
      </c>
      <c r="C2003">
        <v>-19.559999999999999</v>
      </c>
      <c r="D2003">
        <v>177.52</v>
      </c>
      <c r="E2003">
        <v>19.2</v>
      </c>
      <c r="F2003">
        <v>6</v>
      </c>
      <c r="G2003" t="s">
        <v>424</v>
      </c>
      <c r="H2003">
        <v>171</v>
      </c>
      <c r="I2003" t="s">
        <v>425</v>
      </c>
      <c r="J2003" t="s">
        <v>261</v>
      </c>
      <c r="K2003" t="s">
        <v>14</v>
      </c>
    </row>
    <row r="2004" spans="1:11" x14ac:dyDescent="0.2">
      <c r="A2004" s="3">
        <v>36935</v>
      </c>
      <c r="B2004" s="1">
        <v>0.81146990740740732</v>
      </c>
      <c r="C2004">
        <v>-4.83</v>
      </c>
      <c r="D2004">
        <v>102.32</v>
      </c>
      <c r="E2004">
        <v>34</v>
      </c>
      <c r="F2004">
        <v>7.3</v>
      </c>
      <c r="G2004" t="s">
        <v>424</v>
      </c>
      <c r="H2004">
        <v>433</v>
      </c>
      <c r="I2004" t="s">
        <v>425</v>
      </c>
      <c r="J2004" t="s">
        <v>314</v>
      </c>
      <c r="K2004" t="s">
        <v>14</v>
      </c>
    </row>
    <row r="2005" spans="1:11" x14ac:dyDescent="0.2">
      <c r="A2005" s="3">
        <v>36935</v>
      </c>
      <c r="B2005" s="1">
        <v>0.59869212962962959</v>
      </c>
      <c r="C2005">
        <v>13.6</v>
      </c>
      <c r="D2005">
        <v>-89</v>
      </c>
      <c r="E2005">
        <v>11</v>
      </c>
      <c r="F2005">
        <v>6.5</v>
      </c>
      <c r="G2005" t="s">
        <v>424</v>
      </c>
      <c r="H2005">
        <v>265</v>
      </c>
      <c r="I2005" t="s">
        <v>425</v>
      </c>
      <c r="J2005" t="s">
        <v>515</v>
      </c>
      <c r="K2005" t="s">
        <v>14</v>
      </c>
    </row>
    <row r="2006" spans="1:11" x14ac:dyDescent="0.2">
      <c r="A2006" s="3">
        <v>36923</v>
      </c>
      <c r="B2006" s="1">
        <v>0.76355324074074071</v>
      </c>
      <c r="C2006">
        <v>51.44</v>
      </c>
      <c r="D2006">
        <v>-177.8</v>
      </c>
      <c r="E2006">
        <v>27</v>
      </c>
      <c r="F2006">
        <v>6</v>
      </c>
      <c r="G2006" t="s">
        <v>424</v>
      </c>
      <c r="H2006">
        <v>539</v>
      </c>
      <c r="I2006" t="s">
        <v>425</v>
      </c>
      <c r="J2006" t="s">
        <v>211</v>
      </c>
      <c r="K2006" t="s">
        <v>14</v>
      </c>
    </row>
    <row r="2007" spans="1:11" x14ac:dyDescent="0.2">
      <c r="A2007" s="3">
        <v>36920</v>
      </c>
      <c r="B2007" s="1">
        <v>0.97319444444444436</v>
      </c>
      <c r="C2007">
        <v>-0.71</v>
      </c>
      <c r="D2007">
        <v>133.25</v>
      </c>
      <c r="E2007">
        <v>14</v>
      </c>
      <c r="F2007">
        <v>6.2</v>
      </c>
      <c r="G2007" t="s">
        <v>424</v>
      </c>
      <c r="H2007">
        <v>227</v>
      </c>
      <c r="I2007" t="s">
        <v>425</v>
      </c>
      <c r="J2007" t="s">
        <v>245</v>
      </c>
      <c r="K2007" t="s">
        <v>14</v>
      </c>
    </row>
    <row r="2008" spans="1:11" x14ac:dyDescent="0.2">
      <c r="A2008" s="3">
        <v>36917</v>
      </c>
      <c r="B2008" s="1">
        <v>0.13658564814814814</v>
      </c>
      <c r="C2008">
        <v>23.4</v>
      </c>
      <c r="D2008">
        <v>70.28</v>
      </c>
      <c r="E2008">
        <v>16</v>
      </c>
      <c r="F2008">
        <v>7.6</v>
      </c>
      <c r="G2008" t="s">
        <v>424</v>
      </c>
      <c r="H2008">
        <v>756</v>
      </c>
      <c r="I2008" t="s">
        <v>425</v>
      </c>
      <c r="J2008" t="s">
        <v>516</v>
      </c>
      <c r="K2008" t="s">
        <v>14</v>
      </c>
    </row>
    <row r="2009" spans="1:11" x14ac:dyDescent="0.2">
      <c r="A2009" s="3">
        <v>36910</v>
      </c>
      <c r="B2009" s="1">
        <v>0.37818287037037041</v>
      </c>
      <c r="C2009">
        <v>-58.12</v>
      </c>
      <c r="D2009">
        <v>-9.5299999999999994</v>
      </c>
      <c r="E2009">
        <v>24.7</v>
      </c>
      <c r="F2009">
        <v>6</v>
      </c>
      <c r="G2009" t="s">
        <v>424</v>
      </c>
      <c r="H2009">
        <v>39</v>
      </c>
      <c r="I2009" t="s">
        <v>425</v>
      </c>
      <c r="J2009" t="s">
        <v>246</v>
      </c>
      <c r="K2009" t="s">
        <v>14</v>
      </c>
    </row>
    <row r="2010" spans="1:11" x14ac:dyDescent="0.2">
      <c r="A2010" s="3">
        <v>36910</v>
      </c>
      <c r="B2010" s="1">
        <v>0.34043981481481483</v>
      </c>
      <c r="C2010">
        <v>-11.63</v>
      </c>
      <c r="D2010">
        <v>166.45</v>
      </c>
      <c r="E2010">
        <v>38</v>
      </c>
      <c r="F2010">
        <v>6.2</v>
      </c>
      <c r="G2010" t="s">
        <v>424</v>
      </c>
      <c r="H2010">
        <v>315</v>
      </c>
      <c r="I2010" t="s">
        <v>425</v>
      </c>
      <c r="J2010" t="s">
        <v>215</v>
      </c>
      <c r="K2010" t="s">
        <v>14</v>
      </c>
    </row>
    <row r="2011" spans="1:11" x14ac:dyDescent="0.2">
      <c r="A2011" s="3">
        <v>36910</v>
      </c>
      <c r="B2011" s="1">
        <v>5.063657407407407E-2</v>
      </c>
      <c r="C2011">
        <v>15.38</v>
      </c>
      <c r="D2011">
        <v>-92.68</v>
      </c>
      <c r="E2011">
        <v>111.9</v>
      </c>
      <c r="F2011">
        <v>6</v>
      </c>
      <c r="G2011" t="s">
        <v>424</v>
      </c>
      <c r="H2011">
        <v>350</v>
      </c>
      <c r="I2011" t="s">
        <v>425</v>
      </c>
      <c r="J2011" t="s">
        <v>430</v>
      </c>
      <c r="K2011" t="s">
        <v>14</v>
      </c>
    </row>
    <row r="2012" spans="1:11" x14ac:dyDescent="0.2">
      <c r="A2012" s="3">
        <v>36907</v>
      </c>
      <c r="B2012" s="1">
        <v>0.55913194444444447</v>
      </c>
      <c r="C2012">
        <v>-4.0220000000000002</v>
      </c>
      <c r="D2012">
        <v>101.776</v>
      </c>
      <c r="E2012">
        <v>28</v>
      </c>
      <c r="F2012">
        <v>6.9</v>
      </c>
      <c r="G2012" t="s">
        <v>19</v>
      </c>
      <c r="H2012">
        <v>117</v>
      </c>
      <c r="I2012" t="s">
        <v>182</v>
      </c>
      <c r="J2012" t="s">
        <v>314</v>
      </c>
      <c r="K2012" t="s">
        <v>14</v>
      </c>
    </row>
    <row r="2013" spans="1:11" x14ac:dyDescent="0.2">
      <c r="A2013" s="3">
        <v>36907</v>
      </c>
      <c r="B2013" s="1">
        <v>0.55905092592592587</v>
      </c>
      <c r="C2013">
        <v>-4.0599999999999996</v>
      </c>
      <c r="D2013">
        <v>101.59</v>
      </c>
      <c r="E2013">
        <v>32.6</v>
      </c>
      <c r="F2013">
        <v>6.8</v>
      </c>
      <c r="G2013" t="s">
        <v>424</v>
      </c>
      <c r="H2013">
        <v>451</v>
      </c>
      <c r="I2013" t="s">
        <v>425</v>
      </c>
      <c r="J2013" t="s">
        <v>314</v>
      </c>
      <c r="K2013" t="s">
        <v>14</v>
      </c>
    </row>
    <row r="2014" spans="1:11" x14ac:dyDescent="0.2">
      <c r="A2014" s="3">
        <v>36906</v>
      </c>
      <c r="B2014" s="1">
        <v>0.24464120370370371</v>
      </c>
      <c r="C2014">
        <v>-40.33</v>
      </c>
      <c r="D2014">
        <v>78.28</v>
      </c>
      <c r="E2014">
        <v>8</v>
      </c>
      <c r="F2014">
        <v>6.3</v>
      </c>
      <c r="G2014" t="s">
        <v>424</v>
      </c>
      <c r="H2014">
        <v>177</v>
      </c>
      <c r="I2014" t="s">
        <v>425</v>
      </c>
      <c r="J2014" t="s">
        <v>384</v>
      </c>
      <c r="K2014" t="s">
        <v>14</v>
      </c>
    </row>
    <row r="2015" spans="1:11" x14ac:dyDescent="0.2">
      <c r="A2015" s="3">
        <v>36904</v>
      </c>
      <c r="B2015" s="1">
        <v>0.73160879629629638</v>
      </c>
      <c r="C2015">
        <v>13.07</v>
      </c>
      <c r="D2015">
        <v>-88.7</v>
      </c>
      <c r="E2015">
        <v>38</v>
      </c>
      <c r="F2015">
        <v>7.7</v>
      </c>
      <c r="G2015" t="s">
        <v>424</v>
      </c>
      <c r="H2015">
        <v>544</v>
      </c>
      <c r="I2015" t="s">
        <v>425</v>
      </c>
      <c r="J2015" t="s">
        <v>471</v>
      </c>
      <c r="K2015" t="s">
        <v>14</v>
      </c>
    </row>
    <row r="2016" spans="1:11" x14ac:dyDescent="0.2">
      <c r="A2016" s="3">
        <v>36902</v>
      </c>
      <c r="B2016" s="1">
        <v>2.8703703703703708E-3</v>
      </c>
      <c r="C2016">
        <v>49.16</v>
      </c>
      <c r="D2016">
        <v>-128.96</v>
      </c>
      <c r="E2016">
        <v>10.1</v>
      </c>
      <c r="F2016">
        <v>6</v>
      </c>
      <c r="G2016" t="s">
        <v>424</v>
      </c>
      <c r="H2016">
        <v>241</v>
      </c>
      <c r="I2016" t="s">
        <v>425</v>
      </c>
      <c r="J2016" t="s">
        <v>203</v>
      </c>
      <c r="K2016" t="s">
        <v>14</v>
      </c>
    </row>
    <row r="2017" spans="1:11" x14ac:dyDescent="0.2">
      <c r="A2017" s="3">
        <v>36901</v>
      </c>
      <c r="B2017" s="1">
        <v>0.66855324074074074</v>
      </c>
      <c r="C2017">
        <v>56.93</v>
      </c>
      <c r="D2017">
        <v>-153.53</v>
      </c>
      <c r="E2017">
        <v>25</v>
      </c>
      <c r="F2017">
        <v>6.9</v>
      </c>
      <c r="G2017" t="s">
        <v>424</v>
      </c>
      <c r="H2017">
        <v>698</v>
      </c>
      <c r="I2017" t="s">
        <v>425</v>
      </c>
      <c r="J2017" t="s">
        <v>381</v>
      </c>
      <c r="K2017" t="s">
        <v>14</v>
      </c>
    </row>
    <row r="2018" spans="1:11" x14ac:dyDescent="0.2">
      <c r="A2018" s="3">
        <v>36900</v>
      </c>
      <c r="B2018" s="1">
        <v>0.70103009259259252</v>
      </c>
      <c r="C2018">
        <v>-14.94</v>
      </c>
      <c r="D2018">
        <v>167.29</v>
      </c>
      <c r="E2018">
        <v>103</v>
      </c>
      <c r="F2018">
        <v>7</v>
      </c>
      <c r="G2018" t="s">
        <v>424</v>
      </c>
      <c r="H2018">
        <v>396</v>
      </c>
      <c r="I2018" t="s">
        <v>425</v>
      </c>
      <c r="J2018" t="s">
        <v>185</v>
      </c>
      <c r="K2018" t="s">
        <v>14</v>
      </c>
    </row>
    <row r="2019" spans="1:11" x14ac:dyDescent="0.2">
      <c r="A2019" s="3">
        <v>36893</v>
      </c>
      <c r="B2019" s="1">
        <v>0.31254629629629632</v>
      </c>
      <c r="C2019">
        <v>6.72</v>
      </c>
      <c r="D2019">
        <v>126.92</v>
      </c>
      <c r="E2019">
        <v>24</v>
      </c>
      <c r="F2019">
        <v>6.3</v>
      </c>
      <c r="G2019" t="s">
        <v>424</v>
      </c>
      <c r="H2019">
        <v>225</v>
      </c>
      <c r="I2019" t="s">
        <v>425</v>
      </c>
      <c r="J2019" t="s">
        <v>204</v>
      </c>
      <c r="K2019" t="s">
        <v>14</v>
      </c>
    </row>
    <row r="2020" spans="1:11" x14ac:dyDescent="0.2">
      <c r="A2020" s="3">
        <v>36892</v>
      </c>
      <c r="B2020" s="1">
        <v>0.37122685185185184</v>
      </c>
      <c r="C2020">
        <v>6.58</v>
      </c>
      <c r="D2020">
        <v>126.92</v>
      </c>
      <c r="E2020">
        <v>44.1</v>
      </c>
      <c r="F2020">
        <v>6.8</v>
      </c>
      <c r="G2020" t="s">
        <v>424</v>
      </c>
      <c r="H2020">
        <v>112</v>
      </c>
      <c r="I2020" t="s">
        <v>425</v>
      </c>
      <c r="J2020" t="s">
        <v>204</v>
      </c>
      <c r="K2020" t="s">
        <v>14</v>
      </c>
    </row>
    <row r="2021" spans="1:11" x14ac:dyDescent="0.2">
      <c r="A2021" s="3">
        <v>36892</v>
      </c>
      <c r="B2021" s="1">
        <v>0.28964120370370372</v>
      </c>
      <c r="C2021">
        <v>6.88</v>
      </c>
      <c r="D2021">
        <v>126.69</v>
      </c>
      <c r="E2021">
        <v>36</v>
      </c>
      <c r="F2021">
        <v>7.4</v>
      </c>
      <c r="G2021" t="s">
        <v>424</v>
      </c>
      <c r="H2021">
        <v>401</v>
      </c>
      <c r="I2021" t="s">
        <v>425</v>
      </c>
      <c r="J2021" t="s">
        <v>204</v>
      </c>
      <c r="K2021" t="s">
        <v>14</v>
      </c>
    </row>
    <row r="2022" spans="1:11" x14ac:dyDescent="0.2">
      <c r="A2022" s="3">
        <v>36888</v>
      </c>
      <c r="B2022" s="1">
        <v>0.19060185185185186</v>
      </c>
      <c r="C2022">
        <v>-4.04</v>
      </c>
      <c r="D2022">
        <v>152.47999999999999</v>
      </c>
      <c r="E2022">
        <v>20</v>
      </c>
      <c r="F2022">
        <v>6.1</v>
      </c>
      <c r="G2022" t="s">
        <v>424</v>
      </c>
      <c r="H2022">
        <v>243</v>
      </c>
      <c r="I2022" t="s">
        <v>425</v>
      </c>
      <c r="J2022" t="s">
        <v>194</v>
      </c>
      <c r="K2022" t="s">
        <v>14</v>
      </c>
    </row>
    <row r="2023" spans="1:11" x14ac:dyDescent="0.2">
      <c r="A2023" s="3">
        <v>36883</v>
      </c>
      <c r="B2023" s="1">
        <v>0.30099537037037039</v>
      </c>
      <c r="C2023">
        <v>-7.91</v>
      </c>
      <c r="D2023">
        <v>135.75</v>
      </c>
      <c r="E2023">
        <v>63.5</v>
      </c>
      <c r="F2023">
        <v>6</v>
      </c>
      <c r="G2023" t="s">
        <v>424</v>
      </c>
      <c r="H2023">
        <v>204</v>
      </c>
      <c r="I2023" t="s">
        <v>425</v>
      </c>
      <c r="J2023" t="s">
        <v>517</v>
      </c>
      <c r="K2023" t="s">
        <v>14</v>
      </c>
    </row>
    <row r="2024" spans="1:11" x14ac:dyDescent="0.2">
      <c r="A2024" s="3">
        <v>36882</v>
      </c>
      <c r="B2024" s="1">
        <v>0.42571759259259262</v>
      </c>
      <c r="C2024">
        <v>44.85</v>
      </c>
      <c r="D2024">
        <v>147.13999999999999</v>
      </c>
      <c r="E2024">
        <v>140</v>
      </c>
      <c r="F2024">
        <v>6.1</v>
      </c>
      <c r="G2024" t="s">
        <v>424</v>
      </c>
      <c r="H2024">
        <v>737</v>
      </c>
      <c r="I2024" t="s">
        <v>425</v>
      </c>
      <c r="J2024" t="s">
        <v>195</v>
      </c>
      <c r="K2024" t="s">
        <v>14</v>
      </c>
    </row>
    <row r="2025" spans="1:11" x14ac:dyDescent="0.2">
      <c r="A2025" s="3">
        <v>36881</v>
      </c>
      <c r="B2025" s="1">
        <v>0.11208333333333333</v>
      </c>
      <c r="C2025">
        <v>-5.38</v>
      </c>
      <c r="D2025">
        <v>154.21</v>
      </c>
      <c r="E2025">
        <v>388.3</v>
      </c>
      <c r="F2025">
        <v>6</v>
      </c>
      <c r="G2025" t="s">
        <v>424</v>
      </c>
      <c r="H2025">
        <v>352</v>
      </c>
      <c r="I2025" t="s">
        <v>425</v>
      </c>
      <c r="J2025" t="s">
        <v>295</v>
      </c>
      <c r="K2025" t="s">
        <v>14</v>
      </c>
    </row>
    <row r="2026" spans="1:11" x14ac:dyDescent="0.2">
      <c r="A2026" s="3">
        <v>36881</v>
      </c>
      <c r="B2026" s="1">
        <v>4.2708333333333327E-2</v>
      </c>
      <c r="C2026">
        <v>-5.8</v>
      </c>
      <c r="D2026">
        <v>151.27000000000001</v>
      </c>
      <c r="E2026">
        <v>44</v>
      </c>
      <c r="F2026">
        <v>6.3</v>
      </c>
      <c r="G2026" t="s">
        <v>424</v>
      </c>
      <c r="H2026">
        <v>599</v>
      </c>
      <c r="I2026" t="s">
        <v>425</v>
      </c>
      <c r="J2026" t="s">
        <v>194</v>
      </c>
      <c r="K2026" t="s">
        <v>14</v>
      </c>
    </row>
    <row r="2027" spans="1:11" x14ac:dyDescent="0.2">
      <c r="A2027" s="3">
        <v>36880</v>
      </c>
      <c r="B2027" s="1">
        <v>0.70118055555555558</v>
      </c>
      <c r="C2027">
        <v>-9.35</v>
      </c>
      <c r="D2027">
        <v>154.63999999999999</v>
      </c>
      <c r="E2027">
        <v>24.2</v>
      </c>
      <c r="F2027">
        <v>6.6</v>
      </c>
      <c r="G2027" t="s">
        <v>424</v>
      </c>
      <c r="H2027">
        <v>189</v>
      </c>
      <c r="I2027" t="s">
        <v>425</v>
      </c>
      <c r="J2027" t="s">
        <v>518</v>
      </c>
      <c r="K2027" t="s">
        <v>14</v>
      </c>
    </row>
    <row r="2028" spans="1:11" x14ac:dyDescent="0.2">
      <c r="A2028" s="3">
        <v>36880</v>
      </c>
      <c r="B2028" s="1">
        <v>0.47494212962962962</v>
      </c>
      <c r="C2028">
        <v>-39.1</v>
      </c>
      <c r="D2028">
        <v>-74.930000000000007</v>
      </c>
      <c r="E2028">
        <v>11</v>
      </c>
      <c r="F2028">
        <v>6.4</v>
      </c>
      <c r="G2028" t="s">
        <v>424</v>
      </c>
      <c r="H2028">
        <v>343</v>
      </c>
      <c r="I2028" t="s">
        <v>425</v>
      </c>
      <c r="J2028" t="s">
        <v>519</v>
      </c>
      <c r="K2028" t="s">
        <v>14</v>
      </c>
    </row>
    <row r="2029" spans="1:11" x14ac:dyDescent="0.2">
      <c r="A2029" s="3">
        <v>36879</v>
      </c>
      <c r="B2029" s="1">
        <v>0.54982638888888891</v>
      </c>
      <c r="C2029">
        <v>11.73</v>
      </c>
      <c r="D2029">
        <v>144.87</v>
      </c>
      <c r="E2029">
        <v>13.9</v>
      </c>
      <c r="F2029">
        <v>6.1</v>
      </c>
      <c r="G2029" t="s">
        <v>424</v>
      </c>
      <c r="H2029">
        <v>371</v>
      </c>
      <c r="I2029" t="s">
        <v>425</v>
      </c>
      <c r="J2029" t="s">
        <v>327</v>
      </c>
      <c r="K2029" t="s">
        <v>14</v>
      </c>
    </row>
    <row r="2030" spans="1:11" x14ac:dyDescent="0.2">
      <c r="A2030" s="3">
        <v>36878</v>
      </c>
      <c r="B2030" s="1">
        <v>5.5115740740740743E-2</v>
      </c>
      <c r="C2030">
        <v>-21.15</v>
      </c>
      <c r="D2030">
        <v>-179.03</v>
      </c>
      <c r="E2030">
        <v>628</v>
      </c>
      <c r="F2030">
        <v>6.5</v>
      </c>
      <c r="G2030" t="s">
        <v>424</v>
      </c>
      <c r="H2030">
        <v>657</v>
      </c>
      <c r="I2030" t="s">
        <v>425</v>
      </c>
      <c r="J2030" t="s">
        <v>51</v>
      </c>
      <c r="K2030" t="s">
        <v>14</v>
      </c>
    </row>
    <row r="2031" spans="1:11" x14ac:dyDescent="0.2">
      <c r="A2031" s="3">
        <v>36875</v>
      </c>
      <c r="B2031" s="1">
        <v>0.69777777777777772</v>
      </c>
      <c r="C2031">
        <v>38.450000000000003</v>
      </c>
      <c r="D2031">
        <v>31.26</v>
      </c>
      <c r="E2031">
        <v>12</v>
      </c>
      <c r="F2031">
        <v>6</v>
      </c>
      <c r="G2031" t="s">
        <v>424</v>
      </c>
      <c r="H2031">
        <v>160</v>
      </c>
      <c r="I2031" t="s">
        <v>425</v>
      </c>
      <c r="J2031" t="s">
        <v>505</v>
      </c>
      <c r="K2031" t="s">
        <v>14</v>
      </c>
    </row>
    <row r="2032" spans="1:11" x14ac:dyDescent="0.2">
      <c r="A2032" s="3">
        <v>36872</v>
      </c>
      <c r="B2032" s="1">
        <v>0.22690972222222225</v>
      </c>
      <c r="C2032">
        <v>5.78</v>
      </c>
      <c r="D2032">
        <v>-82.69</v>
      </c>
      <c r="E2032">
        <v>7</v>
      </c>
      <c r="F2032">
        <v>6.1</v>
      </c>
      <c r="G2032" t="s">
        <v>424</v>
      </c>
      <c r="H2032">
        <v>377</v>
      </c>
      <c r="I2032" t="s">
        <v>425</v>
      </c>
      <c r="J2032" t="s">
        <v>235</v>
      </c>
      <c r="K2032" t="s">
        <v>14</v>
      </c>
    </row>
    <row r="2033" spans="1:11" x14ac:dyDescent="0.2">
      <c r="A2033" s="3">
        <v>36866</v>
      </c>
      <c r="B2033" s="1">
        <v>0.95672453703703697</v>
      </c>
      <c r="C2033">
        <v>-4.22</v>
      </c>
      <c r="D2033">
        <v>152.79</v>
      </c>
      <c r="E2033">
        <v>28</v>
      </c>
      <c r="F2033">
        <v>6.5</v>
      </c>
      <c r="G2033" t="s">
        <v>424</v>
      </c>
      <c r="H2033">
        <v>553</v>
      </c>
      <c r="I2033" t="s">
        <v>425</v>
      </c>
      <c r="J2033" t="s">
        <v>194</v>
      </c>
      <c r="K2033" t="s">
        <v>14</v>
      </c>
    </row>
    <row r="2034" spans="1:11" x14ac:dyDescent="0.2">
      <c r="A2034" s="3">
        <v>36866</v>
      </c>
      <c r="B2034" s="1">
        <v>0.71605324074074073</v>
      </c>
      <c r="C2034">
        <v>39.53</v>
      </c>
      <c r="D2034">
        <v>54.8</v>
      </c>
      <c r="E2034">
        <v>30</v>
      </c>
      <c r="F2034">
        <v>7</v>
      </c>
      <c r="G2034" t="s">
        <v>424</v>
      </c>
      <c r="H2034">
        <v>600</v>
      </c>
      <c r="I2034" t="s">
        <v>425</v>
      </c>
      <c r="J2034" t="s">
        <v>520</v>
      </c>
      <c r="K2034" t="s">
        <v>14</v>
      </c>
    </row>
    <row r="2035" spans="1:11" x14ac:dyDescent="0.2">
      <c r="A2035" s="3">
        <v>36864</v>
      </c>
      <c r="B2035" s="1">
        <v>0.19663194444444443</v>
      </c>
      <c r="C2035">
        <v>14.875999999999999</v>
      </c>
      <c r="D2035">
        <v>-93.944000000000003</v>
      </c>
      <c r="E2035">
        <v>33</v>
      </c>
      <c r="F2035">
        <v>6.1</v>
      </c>
      <c r="G2035" t="s">
        <v>19</v>
      </c>
      <c r="H2035">
        <v>151</v>
      </c>
      <c r="I2035" t="s">
        <v>182</v>
      </c>
      <c r="J2035" t="s">
        <v>521</v>
      </c>
      <c r="K2035" t="s">
        <v>14</v>
      </c>
    </row>
    <row r="2036" spans="1:11" x14ac:dyDescent="0.2">
      <c r="A2036" s="3">
        <v>36864</v>
      </c>
      <c r="B2036" s="1">
        <v>0.1960300925925926</v>
      </c>
      <c r="C2036">
        <v>14.87</v>
      </c>
      <c r="D2036">
        <v>-93.87</v>
      </c>
      <c r="E2036">
        <v>50</v>
      </c>
      <c r="F2036">
        <v>6</v>
      </c>
      <c r="G2036" t="s">
        <v>424</v>
      </c>
      <c r="H2036">
        <v>309</v>
      </c>
      <c r="I2036" t="s">
        <v>425</v>
      </c>
      <c r="J2036" t="s">
        <v>242</v>
      </c>
      <c r="K2036" t="s">
        <v>14</v>
      </c>
    </row>
    <row r="2037" spans="1:11" x14ac:dyDescent="0.2">
      <c r="A2037" s="3">
        <v>36859</v>
      </c>
      <c r="B2037" s="1">
        <v>0.43416666666666665</v>
      </c>
      <c r="C2037">
        <v>-24.95</v>
      </c>
      <c r="D2037">
        <v>-70.98</v>
      </c>
      <c r="E2037">
        <v>36</v>
      </c>
      <c r="F2037">
        <v>6.3</v>
      </c>
      <c r="G2037" t="s">
        <v>424</v>
      </c>
      <c r="H2037">
        <v>315</v>
      </c>
      <c r="I2037" t="s">
        <v>425</v>
      </c>
      <c r="J2037" t="s">
        <v>420</v>
      </c>
      <c r="K2037" t="s">
        <v>14</v>
      </c>
    </row>
    <row r="2038" spans="1:11" x14ac:dyDescent="0.2">
      <c r="A2038" s="3">
        <v>36855</v>
      </c>
      <c r="B2038" s="1">
        <v>0.75748842592592591</v>
      </c>
      <c r="C2038">
        <v>40.167000000000002</v>
      </c>
      <c r="D2038">
        <v>49.954000000000001</v>
      </c>
      <c r="E2038">
        <v>33</v>
      </c>
      <c r="F2038">
        <v>6.5</v>
      </c>
      <c r="G2038" t="s">
        <v>27</v>
      </c>
      <c r="H2038">
        <v>268</v>
      </c>
      <c r="I2038" t="s">
        <v>182</v>
      </c>
      <c r="J2038" t="s">
        <v>522</v>
      </c>
      <c r="K2038" t="s">
        <v>14</v>
      </c>
    </row>
    <row r="2039" spans="1:11" x14ac:dyDescent="0.2">
      <c r="A2039" s="3">
        <v>36855</v>
      </c>
      <c r="B2039" s="1">
        <v>0.75640046296296293</v>
      </c>
      <c r="C2039">
        <v>40.19</v>
      </c>
      <c r="D2039">
        <v>49.92</v>
      </c>
      <c r="E2039">
        <v>50</v>
      </c>
      <c r="F2039">
        <v>6.8</v>
      </c>
      <c r="G2039" t="s">
        <v>424</v>
      </c>
      <c r="H2039">
        <v>479</v>
      </c>
      <c r="I2039" t="s">
        <v>425</v>
      </c>
      <c r="J2039" t="s">
        <v>522</v>
      </c>
      <c r="K2039" t="s">
        <v>14</v>
      </c>
    </row>
    <row r="2040" spans="1:11" x14ac:dyDescent="0.2">
      <c r="A2040" s="3">
        <v>36853</v>
      </c>
      <c r="B2040" s="1">
        <v>0.78008101851851863</v>
      </c>
      <c r="C2040">
        <v>-4.59</v>
      </c>
      <c r="D2040">
        <v>153.09</v>
      </c>
      <c r="E2040">
        <v>49</v>
      </c>
      <c r="F2040">
        <v>6.3</v>
      </c>
      <c r="G2040" t="s">
        <v>424</v>
      </c>
      <c r="H2040">
        <v>398</v>
      </c>
      <c r="I2040" t="s">
        <v>425</v>
      </c>
      <c r="J2040" t="s">
        <v>187</v>
      </c>
      <c r="K2040" t="s">
        <v>14</v>
      </c>
    </row>
    <row r="2041" spans="1:11" x14ac:dyDescent="0.2">
      <c r="A2041" s="3">
        <v>36851</v>
      </c>
      <c r="B2041" s="1">
        <v>0.8896412037037037</v>
      </c>
      <c r="C2041">
        <v>-5.33</v>
      </c>
      <c r="D2041">
        <v>152.74</v>
      </c>
      <c r="E2041">
        <v>15</v>
      </c>
      <c r="F2041">
        <v>6.1</v>
      </c>
      <c r="G2041" t="s">
        <v>424</v>
      </c>
      <c r="H2041">
        <v>312</v>
      </c>
      <c r="I2041" t="s">
        <v>425</v>
      </c>
      <c r="J2041" t="s">
        <v>194</v>
      </c>
      <c r="K2041" t="s">
        <v>14</v>
      </c>
    </row>
    <row r="2042" spans="1:11" x14ac:dyDescent="0.2">
      <c r="A2042" s="3">
        <v>36851</v>
      </c>
      <c r="B2042" s="1">
        <v>0.7316435185185185</v>
      </c>
      <c r="C2042">
        <v>-5.44</v>
      </c>
      <c r="D2042">
        <v>152.22</v>
      </c>
      <c r="E2042">
        <v>26</v>
      </c>
      <c r="F2042">
        <v>6.1</v>
      </c>
      <c r="G2042" t="s">
        <v>424</v>
      </c>
      <c r="H2042">
        <v>204</v>
      </c>
      <c r="I2042" t="s">
        <v>425</v>
      </c>
      <c r="J2042" t="s">
        <v>194</v>
      </c>
      <c r="K2042" t="s">
        <v>14</v>
      </c>
    </row>
    <row r="2043" spans="1:11" x14ac:dyDescent="0.2">
      <c r="A2043" s="3">
        <v>36849</v>
      </c>
      <c r="B2043" s="1">
        <v>0.2328935185185185</v>
      </c>
      <c r="C2043">
        <v>-5.6</v>
      </c>
      <c r="D2043">
        <v>151.94999999999999</v>
      </c>
      <c r="E2043">
        <v>46.4</v>
      </c>
      <c r="F2043">
        <v>6</v>
      </c>
      <c r="G2043" t="s">
        <v>424</v>
      </c>
      <c r="H2043">
        <v>146</v>
      </c>
      <c r="I2043" t="s">
        <v>425</v>
      </c>
      <c r="J2043" t="s">
        <v>194</v>
      </c>
      <c r="K2043" t="s">
        <v>14</v>
      </c>
    </row>
    <row r="2044" spans="1:11" x14ac:dyDescent="0.2">
      <c r="A2044" s="3">
        <v>36848</v>
      </c>
      <c r="B2044" s="1">
        <v>0.96225694444444443</v>
      </c>
      <c r="C2044">
        <v>-5.41</v>
      </c>
      <c r="D2044">
        <v>153.46</v>
      </c>
      <c r="E2044">
        <v>18</v>
      </c>
      <c r="F2044">
        <v>6</v>
      </c>
      <c r="G2044" t="s">
        <v>424</v>
      </c>
      <c r="H2044">
        <v>283</v>
      </c>
      <c r="I2044" t="s">
        <v>425</v>
      </c>
      <c r="J2044" t="s">
        <v>187</v>
      </c>
      <c r="K2044" t="s">
        <v>14</v>
      </c>
    </row>
    <row r="2045" spans="1:11" x14ac:dyDescent="0.2">
      <c r="A2045" s="3">
        <v>36848</v>
      </c>
      <c r="B2045" s="1">
        <v>0.28819444444444448</v>
      </c>
      <c r="C2045">
        <v>-5.23</v>
      </c>
      <c r="D2045">
        <v>151.80000000000001</v>
      </c>
      <c r="E2045">
        <v>43</v>
      </c>
      <c r="F2045">
        <v>6.7</v>
      </c>
      <c r="G2045" t="s">
        <v>424</v>
      </c>
      <c r="H2045">
        <v>524</v>
      </c>
      <c r="I2045" t="s">
        <v>425</v>
      </c>
      <c r="J2045" t="s">
        <v>194</v>
      </c>
      <c r="K2045" t="s">
        <v>14</v>
      </c>
    </row>
    <row r="2046" spans="1:11" x14ac:dyDescent="0.2">
      <c r="A2046" s="3">
        <v>36848</v>
      </c>
      <c r="B2046" s="1">
        <v>8.7361111111111112E-2</v>
      </c>
      <c r="C2046">
        <v>-5.09</v>
      </c>
      <c r="D2046">
        <v>153.19</v>
      </c>
      <c r="E2046">
        <v>18</v>
      </c>
      <c r="F2046">
        <v>6.6</v>
      </c>
      <c r="G2046" t="s">
        <v>424</v>
      </c>
      <c r="H2046">
        <v>382</v>
      </c>
      <c r="I2046" t="s">
        <v>425</v>
      </c>
      <c r="J2046" t="s">
        <v>187</v>
      </c>
      <c r="K2046" t="s">
        <v>14</v>
      </c>
    </row>
    <row r="2047" spans="1:11" x14ac:dyDescent="0.2">
      <c r="A2047" s="3">
        <v>36847</v>
      </c>
      <c r="B2047" s="1">
        <v>0.87635416666666666</v>
      </c>
      <c r="C2047">
        <v>-5.49</v>
      </c>
      <c r="D2047">
        <v>151.88</v>
      </c>
      <c r="E2047">
        <v>29.7</v>
      </c>
      <c r="F2047">
        <v>7.8</v>
      </c>
      <c r="G2047" t="s">
        <v>424</v>
      </c>
      <c r="H2047">
        <v>460</v>
      </c>
      <c r="I2047" t="s">
        <v>425</v>
      </c>
      <c r="J2047" t="s">
        <v>194</v>
      </c>
      <c r="K2047" t="s">
        <v>14</v>
      </c>
    </row>
    <row r="2048" spans="1:11" x14ac:dyDescent="0.2">
      <c r="A2048" s="3">
        <v>36846</v>
      </c>
      <c r="B2048" s="1">
        <v>0.46228009259259256</v>
      </c>
      <c r="C2048">
        <v>-5.29</v>
      </c>
      <c r="D2048">
        <v>152.96799999999999</v>
      </c>
      <c r="E2048">
        <v>33</v>
      </c>
      <c r="F2048">
        <v>6.2</v>
      </c>
      <c r="G2048" t="s">
        <v>304</v>
      </c>
      <c r="H2048">
        <v>209</v>
      </c>
      <c r="I2048" t="s">
        <v>182</v>
      </c>
      <c r="J2048" t="s">
        <v>194</v>
      </c>
      <c r="K2048" t="s">
        <v>14</v>
      </c>
    </row>
    <row r="2049" spans="1:11" x14ac:dyDescent="0.2">
      <c r="A2049" s="3">
        <v>36846</v>
      </c>
      <c r="B2049" s="1">
        <v>0.32328703703703704</v>
      </c>
      <c r="C2049">
        <v>-4.827</v>
      </c>
      <c r="D2049">
        <v>153.226</v>
      </c>
      <c r="E2049">
        <v>33</v>
      </c>
      <c r="F2049">
        <v>6.5</v>
      </c>
      <c r="G2049" t="s">
        <v>254</v>
      </c>
      <c r="H2049">
        <v>71</v>
      </c>
      <c r="I2049" t="s">
        <v>182</v>
      </c>
      <c r="J2049" t="s">
        <v>187</v>
      </c>
      <c r="K2049" t="s">
        <v>14</v>
      </c>
    </row>
    <row r="2050" spans="1:11" x14ac:dyDescent="0.2">
      <c r="A2050" s="3">
        <v>36846</v>
      </c>
      <c r="B2050" s="1">
        <v>0.32104166666666667</v>
      </c>
      <c r="C2050">
        <v>-5.19</v>
      </c>
      <c r="D2050">
        <v>153.12</v>
      </c>
      <c r="E2050">
        <v>30</v>
      </c>
      <c r="F2050">
        <v>7.8</v>
      </c>
      <c r="G2050" t="s">
        <v>424</v>
      </c>
      <c r="H2050">
        <v>422</v>
      </c>
      <c r="I2050" t="s">
        <v>425</v>
      </c>
      <c r="J2050" t="s">
        <v>187</v>
      </c>
      <c r="K2050" t="s">
        <v>14</v>
      </c>
    </row>
    <row r="2051" spans="1:11" x14ac:dyDescent="0.2">
      <c r="A2051" s="3">
        <v>36846</v>
      </c>
      <c r="B2051" s="1">
        <v>0.22317129629629628</v>
      </c>
      <c r="C2051">
        <v>-5.069</v>
      </c>
      <c r="D2051">
        <v>153.238</v>
      </c>
      <c r="E2051">
        <v>33</v>
      </c>
      <c r="F2051">
        <v>6</v>
      </c>
      <c r="G2051" t="s">
        <v>254</v>
      </c>
      <c r="H2051">
        <v>117</v>
      </c>
      <c r="I2051" t="s">
        <v>182</v>
      </c>
      <c r="J2051" t="s">
        <v>187</v>
      </c>
      <c r="K2051" t="s">
        <v>14</v>
      </c>
    </row>
    <row r="2052" spans="1:11" x14ac:dyDescent="0.2">
      <c r="A2052" s="3">
        <v>36846</v>
      </c>
      <c r="B2052" s="1">
        <v>0.20482638888888891</v>
      </c>
      <c r="C2052">
        <v>-3.99</v>
      </c>
      <c r="D2052">
        <v>152.26</v>
      </c>
      <c r="E2052">
        <v>27.6</v>
      </c>
      <c r="F2052">
        <v>8</v>
      </c>
      <c r="G2052" t="s">
        <v>424</v>
      </c>
      <c r="H2052">
        <v>326</v>
      </c>
      <c r="I2052" t="s">
        <v>425</v>
      </c>
      <c r="J2052" t="s">
        <v>187</v>
      </c>
      <c r="K2052" t="s">
        <v>14</v>
      </c>
    </row>
    <row r="2053" spans="1:11" x14ac:dyDescent="0.2">
      <c r="A2053" s="3">
        <v>36843</v>
      </c>
      <c r="B2053" s="1">
        <v>0.66483796296296294</v>
      </c>
      <c r="C2053">
        <v>42.52</v>
      </c>
      <c r="D2053">
        <v>144.72999999999999</v>
      </c>
      <c r="E2053">
        <v>26</v>
      </c>
      <c r="F2053">
        <v>6</v>
      </c>
      <c r="G2053" t="s">
        <v>424</v>
      </c>
      <c r="H2053">
        <v>615</v>
      </c>
      <c r="I2053" t="s">
        <v>425</v>
      </c>
      <c r="J2053" t="s">
        <v>270</v>
      </c>
      <c r="K2053" t="s">
        <v>14</v>
      </c>
    </row>
    <row r="2054" spans="1:11" x14ac:dyDescent="0.2">
      <c r="A2054" s="3">
        <v>36838</v>
      </c>
      <c r="B2054" s="1">
        <v>0.29166666666666669</v>
      </c>
      <c r="C2054">
        <v>7.09</v>
      </c>
      <c r="D2054">
        <v>-77.81</v>
      </c>
      <c r="E2054">
        <v>17</v>
      </c>
      <c r="F2054">
        <v>6.5</v>
      </c>
      <c r="G2054" t="s">
        <v>424</v>
      </c>
      <c r="H2054">
        <v>537</v>
      </c>
      <c r="I2054" t="s">
        <v>425</v>
      </c>
      <c r="J2054" t="s">
        <v>523</v>
      </c>
      <c r="K2054" t="s">
        <v>14</v>
      </c>
    </row>
    <row r="2055" spans="1:11" x14ac:dyDescent="0.2">
      <c r="A2055" s="3">
        <v>36837</v>
      </c>
      <c r="B2055" s="1">
        <v>0.32651620370370371</v>
      </c>
      <c r="C2055">
        <v>-5.46</v>
      </c>
      <c r="D2055">
        <v>154.01</v>
      </c>
      <c r="E2055">
        <v>94.4</v>
      </c>
      <c r="F2055">
        <v>6.2</v>
      </c>
      <c r="G2055" t="s">
        <v>424</v>
      </c>
      <c r="H2055">
        <v>229</v>
      </c>
      <c r="I2055" t="s">
        <v>425</v>
      </c>
      <c r="J2055" t="s">
        <v>295</v>
      </c>
      <c r="K2055" t="s">
        <v>14</v>
      </c>
    </row>
    <row r="2056" spans="1:11" x14ac:dyDescent="0.2">
      <c r="A2056" s="3">
        <v>36837</v>
      </c>
      <c r="B2056" s="1">
        <v>4.2928240740740746E-2</v>
      </c>
      <c r="C2056">
        <v>-5.5380000000000003</v>
      </c>
      <c r="D2056">
        <v>151.59200000000001</v>
      </c>
      <c r="E2056">
        <v>33</v>
      </c>
      <c r="F2056">
        <v>6</v>
      </c>
      <c r="G2056" t="s">
        <v>304</v>
      </c>
      <c r="H2056">
        <v>173</v>
      </c>
      <c r="I2056" t="s">
        <v>182</v>
      </c>
      <c r="J2056" t="s">
        <v>194</v>
      </c>
      <c r="K2056" t="s">
        <v>14</v>
      </c>
    </row>
    <row r="2057" spans="1:11" x14ac:dyDescent="0.2">
      <c r="A2057" s="3">
        <v>36837</v>
      </c>
      <c r="B2057" s="1">
        <v>1.2569444444444446E-2</v>
      </c>
      <c r="C2057">
        <v>-55.51</v>
      </c>
      <c r="D2057">
        <v>-29.48</v>
      </c>
      <c r="E2057">
        <v>13</v>
      </c>
      <c r="F2057">
        <v>6.7</v>
      </c>
      <c r="G2057" t="s">
        <v>424</v>
      </c>
      <c r="H2057">
        <v>277</v>
      </c>
      <c r="I2057" t="s">
        <v>425</v>
      </c>
      <c r="J2057" t="s">
        <v>265</v>
      </c>
      <c r="K2057" t="s">
        <v>14</v>
      </c>
    </row>
    <row r="2058" spans="1:11" x14ac:dyDescent="0.2">
      <c r="A2058" s="3">
        <v>36831</v>
      </c>
      <c r="B2058" s="1">
        <v>0.44163194444444448</v>
      </c>
      <c r="C2058">
        <v>-45.13</v>
      </c>
      <c r="D2058">
        <v>167.12</v>
      </c>
      <c r="E2058">
        <v>30.2</v>
      </c>
      <c r="F2058">
        <v>6.1</v>
      </c>
      <c r="G2058" t="s">
        <v>424</v>
      </c>
      <c r="H2058">
        <v>121</v>
      </c>
      <c r="I2058" t="s">
        <v>425</v>
      </c>
      <c r="J2058" t="s">
        <v>306</v>
      </c>
      <c r="K2058" t="s">
        <v>14</v>
      </c>
    </row>
    <row r="2059" spans="1:11" x14ac:dyDescent="0.2">
      <c r="A2059" s="3">
        <v>36830</v>
      </c>
      <c r="B2059" s="1">
        <v>0.78008101851851863</v>
      </c>
      <c r="C2059">
        <v>-18.04</v>
      </c>
      <c r="D2059">
        <v>-175.17</v>
      </c>
      <c r="E2059">
        <v>15.5</v>
      </c>
      <c r="F2059">
        <v>6.2</v>
      </c>
      <c r="G2059" t="s">
        <v>424</v>
      </c>
      <c r="H2059">
        <v>280</v>
      </c>
      <c r="I2059" t="s">
        <v>425</v>
      </c>
      <c r="J2059" t="s">
        <v>243</v>
      </c>
      <c r="K2059" t="s">
        <v>14</v>
      </c>
    </row>
    <row r="2060" spans="1:11" x14ac:dyDescent="0.2">
      <c r="A2060" s="3">
        <v>36828</v>
      </c>
      <c r="B2060" s="1">
        <v>0.35912037037037042</v>
      </c>
      <c r="C2060">
        <v>-4.766</v>
      </c>
      <c r="D2060">
        <v>153.94499999999999</v>
      </c>
      <c r="E2060">
        <v>50</v>
      </c>
      <c r="F2060">
        <v>7</v>
      </c>
      <c r="G2060" t="s">
        <v>27</v>
      </c>
      <c r="H2060">
        <v>60</v>
      </c>
      <c r="I2060" t="s">
        <v>182</v>
      </c>
      <c r="J2060" t="s">
        <v>187</v>
      </c>
      <c r="K2060" t="s">
        <v>14</v>
      </c>
    </row>
    <row r="2061" spans="1:11" x14ac:dyDescent="0.2">
      <c r="A2061" s="3">
        <v>36828</v>
      </c>
      <c r="B2061" s="1">
        <v>0.35900462962962965</v>
      </c>
      <c r="C2061">
        <v>-5.22</v>
      </c>
      <c r="D2061">
        <v>154.06</v>
      </c>
      <c r="E2061">
        <v>50</v>
      </c>
      <c r="F2061">
        <v>6.9</v>
      </c>
      <c r="G2061" t="s">
        <v>424</v>
      </c>
      <c r="H2061">
        <v>253</v>
      </c>
      <c r="I2061" t="s">
        <v>425</v>
      </c>
      <c r="J2061" t="s">
        <v>295</v>
      </c>
      <c r="K2061" t="s">
        <v>14</v>
      </c>
    </row>
    <row r="2062" spans="1:11" x14ac:dyDescent="0.2">
      <c r="A2062" s="3">
        <v>36826</v>
      </c>
      <c r="B2062" s="1">
        <v>0.18185185185185185</v>
      </c>
      <c r="C2062">
        <v>26.26</v>
      </c>
      <c r="D2062">
        <v>140.61000000000001</v>
      </c>
      <c r="E2062">
        <v>388</v>
      </c>
      <c r="F2062">
        <v>6</v>
      </c>
      <c r="G2062" t="s">
        <v>424</v>
      </c>
      <c r="H2062">
        <v>629</v>
      </c>
      <c r="I2062" t="s">
        <v>425</v>
      </c>
      <c r="J2062" t="s">
        <v>237</v>
      </c>
      <c r="K2062" t="s">
        <v>14</v>
      </c>
    </row>
    <row r="2063" spans="1:11" x14ac:dyDescent="0.2">
      <c r="A2063" s="3">
        <v>36824</v>
      </c>
      <c r="B2063" s="1">
        <v>0.79190972222222211</v>
      </c>
      <c r="C2063">
        <v>-34.619999999999997</v>
      </c>
      <c r="D2063">
        <v>-109.53</v>
      </c>
      <c r="E2063">
        <v>27.1</v>
      </c>
      <c r="F2063">
        <v>6.1</v>
      </c>
      <c r="G2063" t="s">
        <v>424</v>
      </c>
      <c r="H2063">
        <v>268</v>
      </c>
      <c r="I2063" t="s">
        <v>425</v>
      </c>
      <c r="J2063" t="s">
        <v>273</v>
      </c>
      <c r="K2063" t="s">
        <v>14</v>
      </c>
    </row>
    <row r="2064" spans="1:11" x14ac:dyDescent="0.2">
      <c r="A2064" s="3">
        <v>36824</v>
      </c>
      <c r="B2064" s="1">
        <v>0.39751157407407406</v>
      </c>
      <c r="C2064">
        <v>-6.72</v>
      </c>
      <c r="D2064">
        <v>105.52</v>
      </c>
      <c r="E2064">
        <v>38</v>
      </c>
      <c r="F2064">
        <v>6.8</v>
      </c>
      <c r="G2064" t="s">
        <v>424</v>
      </c>
      <c r="H2064">
        <v>652</v>
      </c>
      <c r="I2064" t="s">
        <v>425</v>
      </c>
      <c r="J2064" t="s">
        <v>283</v>
      </c>
      <c r="K2064" t="s">
        <v>14</v>
      </c>
    </row>
    <row r="2065" spans="1:11" x14ac:dyDescent="0.2">
      <c r="A2065" s="3">
        <v>36824</v>
      </c>
      <c r="B2065" s="1">
        <v>0.22686342592592593</v>
      </c>
      <c r="C2065">
        <v>-34.57</v>
      </c>
      <c r="D2065">
        <v>-109.66</v>
      </c>
      <c r="E2065">
        <v>12.5</v>
      </c>
      <c r="F2065">
        <v>6</v>
      </c>
      <c r="G2065" t="s">
        <v>424</v>
      </c>
      <c r="H2065">
        <v>206</v>
      </c>
      <c r="I2065" t="s">
        <v>425</v>
      </c>
      <c r="J2065" t="s">
        <v>273</v>
      </c>
      <c r="K2065" t="s">
        <v>14</v>
      </c>
    </row>
    <row r="2066" spans="1:11" x14ac:dyDescent="0.2">
      <c r="A2066" s="3">
        <v>36820</v>
      </c>
      <c r="B2066" s="1">
        <v>0.48333333333333334</v>
      </c>
      <c r="C2066">
        <v>-47.28</v>
      </c>
      <c r="D2066">
        <v>-12.28</v>
      </c>
      <c r="E2066">
        <v>12.1</v>
      </c>
      <c r="F2066">
        <v>6</v>
      </c>
      <c r="G2066" t="s">
        <v>424</v>
      </c>
      <c r="H2066">
        <v>72</v>
      </c>
      <c r="I2066" t="s">
        <v>425</v>
      </c>
      <c r="J2066" t="s">
        <v>431</v>
      </c>
      <c r="K2066" t="s">
        <v>14</v>
      </c>
    </row>
    <row r="2067" spans="1:11" x14ac:dyDescent="0.2">
      <c r="A2067" s="3">
        <v>36820</v>
      </c>
      <c r="B2067" s="1">
        <v>0.22586805555555556</v>
      </c>
      <c r="C2067">
        <v>-17.37</v>
      </c>
      <c r="D2067">
        <v>-175.05</v>
      </c>
      <c r="E2067">
        <v>287.5</v>
      </c>
      <c r="F2067">
        <v>6.2</v>
      </c>
      <c r="G2067" t="s">
        <v>424</v>
      </c>
      <c r="H2067">
        <v>212</v>
      </c>
      <c r="I2067" t="s">
        <v>425</v>
      </c>
      <c r="J2067" t="s">
        <v>243</v>
      </c>
      <c r="K2067" t="s">
        <v>14</v>
      </c>
    </row>
    <row r="2068" spans="1:11" x14ac:dyDescent="0.2">
      <c r="A2068" s="3">
        <v>36805</v>
      </c>
      <c r="B2068" s="1">
        <v>0.18773148148148147</v>
      </c>
      <c r="C2068">
        <v>35.380000000000003</v>
      </c>
      <c r="D2068">
        <v>133.16999999999999</v>
      </c>
      <c r="E2068">
        <v>9</v>
      </c>
      <c r="F2068">
        <v>6.7</v>
      </c>
      <c r="G2068" t="s">
        <v>424</v>
      </c>
      <c r="H2068">
        <v>486</v>
      </c>
      <c r="I2068" t="s">
        <v>425</v>
      </c>
      <c r="J2068" t="s">
        <v>513</v>
      </c>
      <c r="K2068" t="s">
        <v>14</v>
      </c>
    </row>
    <row r="2069" spans="1:11" x14ac:dyDescent="0.2">
      <c r="A2069" s="3">
        <v>36804</v>
      </c>
      <c r="B2069" s="1">
        <v>0.83760416666666659</v>
      </c>
      <c r="C2069">
        <v>6.8</v>
      </c>
      <c r="D2069">
        <v>126.87</v>
      </c>
      <c r="E2069">
        <v>31.5</v>
      </c>
      <c r="F2069">
        <v>6.1</v>
      </c>
      <c r="G2069" t="s">
        <v>424</v>
      </c>
      <c r="H2069">
        <v>195</v>
      </c>
      <c r="I2069" t="s">
        <v>425</v>
      </c>
      <c r="J2069" t="s">
        <v>204</v>
      </c>
      <c r="K2069" t="s">
        <v>14</v>
      </c>
    </row>
    <row r="2070" spans="1:11" x14ac:dyDescent="0.2">
      <c r="A2070" s="3">
        <v>36804</v>
      </c>
      <c r="B2070" s="1">
        <v>0.56890046296296293</v>
      </c>
      <c r="C2070">
        <v>31.67</v>
      </c>
      <c r="D2070">
        <v>-40.9</v>
      </c>
      <c r="E2070">
        <v>8.3000000000000007</v>
      </c>
      <c r="F2070">
        <v>6.1</v>
      </c>
      <c r="G2070" t="s">
        <v>424</v>
      </c>
      <c r="H2070">
        <v>442</v>
      </c>
      <c r="I2070" t="s">
        <v>425</v>
      </c>
      <c r="J2070" t="s">
        <v>331</v>
      </c>
      <c r="K2070" t="s">
        <v>14</v>
      </c>
    </row>
    <row r="2071" spans="1:11" x14ac:dyDescent="0.2">
      <c r="A2071" s="3">
        <v>36803</v>
      </c>
      <c r="B2071" s="1">
        <v>0.70746527777777779</v>
      </c>
      <c r="C2071">
        <v>-15.34</v>
      </c>
      <c r="D2071">
        <v>167</v>
      </c>
      <c r="E2071">
        <v>23</v>
      </c>
      <c r="F2071">
        <v>6.9</v>
      </c>
      <c r="G2071" t="s">
        <v>424</v>
      </c>
      <c r="H2071">
        <v>384</v>
      </c>
      <c r="I2071" t="s">
        <v>425</v>
      </c>
      <c r="J2071" t="s">
        <v>185</v>
      </c>
      <c r="K2071" t="s">
        <v>14</v>
      </c>
    </row>
    <row r="2072" spans="1:11" x14ac:dyDescent="0.2">
      <c r="A2072" s="3">
        <v>36803</v>
      </c>
      <c r="B2072" s="1">
        <v>0.60954861111111114</v>
      </c>
      <c r="C2072">
        <v>11.08</v>
      </c>
      <c r="D2072">
        <v>-62.53</v>
      </c>
      <c r="E2072">
        <v>110</v>
      </c>
      <c r="F2072">
        <v>6.2</v>
      </c>
      <c r="G2072" t="s">
        <v>424</v>
      </c>
      <c r="H2072">
        <v>591</v>
      </c>
      <c r="I2072" t="s">
        <v>425</v>
      </c>
      <c r="J2072" t="s">
        <v>446</v>
      </c>
      <c r="K2072" t="s">
        <v>14</v>
      </c>
    </row>
    <row r="2073" spans="1:11" x14ac:dyDescent="0.2">
      <c r="A2073" s="3">
        <v>36802</v>
      </c>
      <c r="B2073" s="1">
        <v>0.17601851851851849</v>
      </c>
      <c r="C2073">
        <v>40.19</v>
      </c>
      <c r="D2073">
        <v>143.13</v>
      </c>
      <c r="E2073">
        <v>14</v>
      </c>
      <c r="F2073">
        <v>6.2</v>
      </c>
      <c r="G2073" t="s">
        <v>424</v>
      </c>
      <c r="H2073">
        <v>400</v>
      </c>
      <c r="I2073" t="s">
        <v>425</v>
      </c>
      <c r="J2073" t="s">
        <v>193</v>
      </c>
      <c r="K2073" t="s">
        <v>14</v>
      </c>
    </row>
    <row r="2074" spans="1:11" x14ac:dyDescent="0.2">
      <c r="A2074" s="3">
        <v>36801</v>
      </c>
      <c r="B2074" s="1">
        <v>0.10107638888888888</v>
      </c>
      <c r="C2074">
        <v>-7.96</v>
      </c>
      <c r="D2074">
        <v>30.8</v>
      </c>
      <c r="E2074">
        <v>34</v>
      </c>
      <c r="F2074">
        <v>6.4</v>
      </c>
      <c r="G2074" t="s">
        <v>424</v>
      </c>
      <c r="H2074">
        <v>583</v>
      </c>
      <c r="I2074" t="s">
        <v>425</v>
      </c>
      <c r="J2074" t="s">
        <v>455</v>
      </c>
      <c r="K2074" t="s">
        <v>14</v>
      </c>
    </row>
    <row r="2075" spans="1:11" x14ac:dyDescent="0.2">
      <c r="A2075" s="3">
        <v>36797</v>
      </c>
      <c r="B2075" s="1">
        <v>0.97480324074074076</v>
      </c>
      <c r="C2075">
        <v>-0.27</v>
      </c>
      <c r="D2075">
        <v>-80.540000000000006</v>
      </c>
      <c r="E2075">
        <v>16</v>
      </c>
      <c r="F2075">
        <v>6.4</v>
      </c>
      <c r="G2075" t="s">
        <v>424</v>
      </c>
      <c r="H2075">
        <v>448</v>
      </c>
      <c r="I2075" t="s">
        <v>425</v>
      </c>
      <c r="J2075" t="s">
        <v>466</v>
      </c>
      <c r="K2075" t="s">
        <v>14</v>
      </c>
    </row>
    <row r="2076" spans="1:11" x14ac:dyDescent="0.2">
      <c r="A2076" s="3">
        <v>36795</v>
      </c>
      <c r="B2076" s="1">
        <v>0.26241898148148152</v>
      </c>
      <c r="C2076">
        <v>-17.27</v>
      </c>
      <c r="D2076">
        <v>-173.78</v>
      </c>
      <c r="E2076">
        <v>56</v>
      </c>
      <c r="F2076">
        <v>6.3</v>
      </c>
      <c r="G2076" t="s">
        <v>424</v>
      </c>
      <c r="H2076">
        <v>536</v>
      </c>
      <c r="I2076" t="s">
        <v>425</v>
      </c>
      <c r="J2076" t="s">
        <v>243</v>
      </c>
      <c r="K2076" t="s">
        <v>14</v>
      </c>
    </row>
    <row r="2077" spans="1:11" x14ac:dyDescent="0.2">
      <c r="A2077" s="3">
        <v>36791</v>
      </c>
      <c r="B2077" s="1">
        <v>0.7653240740740741</v>
      </c>
      <c r="C2077">
        <v>-5.01</v>
      </c>
      <c r="D2077">
        <v>102.01</v>
      </c>
      <c r="E2077">
        <v>31</v>
      </c>
      <c r="F2077">
        <v>6.2</v>
      </c>
      <c r="G2077" t="s">
        <v>424</v>
      </c>
      <c r="H2077">
        <v>364</v>
      </c>
      <c r="I2077" t="s">
        <v>425</v>
      </c>
      <c r="J2077" t="s">
        <v>314</v>
      </c>
      <c r="K2077" t="s">
        <v>14</v>
      </c>
    </row>
    <row r="2078" spans="1:11" x14ac:dyDescent="0.2">
      <c r="A2078" s="3">
        <v>36783</v>
      </c>
      <c r="B2078" s="1">
        <v>0.62496527777777777</v>
      </c>
      <c r="C2078">
        <v>-15.742000000000001</v>
      </c>
      <c r="D2078">
        <v>179.80099999999999</v>
      </c>
      <c r="E2078">
        <v>33</v>
      </c>
      <c r="F2078">
        <v>6.2</v>
      </c>
      <c r="G2078" t="s">
        <v>27</v>
      </c>
      <c r="H2078">
        <v>263</v>
      </c>
      <c r="I2078" t="s">
        <v>182</v>
      </c>
      <c r="J2078" t="s">
        <v>354</v>
      </c>
      <c r="K2078" t="s">
        <v>14</v>
      </c>
    </row>
    <row r="2079" spans="1:11" x14ac:dyDescent="0.2">
      <c r="A2079" s="3">
        <v>36783</v>
      </c>
      <c r="B2079" s="1">
        <v>0.62495370370370373</v>
      </c>
      <c r="C2079">
        <v>-15.79</v>
      </c>
      <c r="D2079">
        <v>-179.93</v>
      </c>
      <c r="E2079">
        <v>9</v>
      </c>
      <c r="F2079">
        <v>6.2</v>
      </c>
      <c r="G2079" t="s">
        <v>424</v>
      </c>
      <c r="H2079">
        <v>323</v>
      </c>
      <c r="I2079" t="s">
        <v>425</v>
      </c>
      <c r="J2079" t="s">
        <v>51</v>
      </c>
      <c r="K2079" t="s">
        <v>14</v>
      </c>
    </row>
    <row r="2080" spans="1:11" x14ac:dyDescent="0.2">
      <c r="A2080" s="3">
        <v>36781</v>
      </c>
      <c r="B2080" s="1">
        <v>0.6856712962962962</v>
      </c>
      <c r="C2080">
        <v>-5.51</v>
      </c>
      <c r="D2080">
        <v>101.7</v>
      </c>
      <c r="E2080">
        <v>9</v>
      </c>
      <c r="F2080">
        <v>6</v>
      </c>
      <c r="G2080" t="s">
        <v>424</v>
      </c>
      <c r="H2080">
        <v>304</v>
      </c>
      <c r="I2080" t="s">
        <v>425</v>
      </c>
      <c r="J2080" t="s">
        <v>459</v>
      </c>
      <c r="K2080" t="s">
        <v>14</v>
      </c>
    </row>
    <row r="2081" spans="1:11" x14ac:dyDescent="0.2">
      <c r="A2081" s="3">
        <v>36781</v>
      </c>
      <c r="B2081" s="1">
        <v>1.9444444444444445E-2</v>
      </c>
      <c r="C2081">
        <v>35.42</v>
      </c>
      <c r="D2081">
        <v>99.44</v>
      </c>
      <c r="E2081">
        <v>10</v>
      </c>
      <c r="F2081">
        <v>6.1</v>
      </c>
      <c r="G2081" t="s">
        <v>424</v>
      </c>
      <c r="H2081">
        <v>490</v>
      </c>
      <c r="I2081" t="s">
        <v>425</v>
      </c>
      <c r="J2081" t="s">
        <v>337</v>
      </c>
      <c r="K2081" t="s">
        <v>14</v>
      </c>
    </row>
    <row r="2082" spans="1:11" x14ac:dyDescent="0.2">
      <c r="A2082" s="3">
        <v>36780</v>
      </c>
      <c r="B2082" s="1">
        <v>0.72076388888888887</v>
      </c>
      <c r="C2082">
        <v>-15.91</v>
      </c>
      <c r="D2082">
        <v>-173.57</v>
      </c>
      <c r="E2082">
        <v>118</v>
      </c>
      <c r="F2082">
        <v>6.3</v>
      </c>
      <c r="G2082" t="s">
        <v>424</v>
      </c>
      <c r="H2082">
        <v>463</v>
      </c>
      <c r="I2082" t="s">
        <v>425</v>
      </c>
      <c r="J2082" t="s">
        <v>243</v>
      </c>
      <c r="K2082" t="s">
        <v>14</v>
      </c>
    </row>
    <row r="2083" spans="1:11" x14ac:dyDescent="0.2">
      <c r="A2083" s="3">
        <v>36779</v>
      </c>
      <c r="B2083" s="1">
        <v>0.79598379629629623</v>
      </c>
      <c r="C2083">
        <v>-1.1499999999999999</v>
      </c>
      <c r="D2083">
        <v>129.35</v>
      </c>
      <c r="E2083">
        <v>9</v>
      </c>
      <c r="F2083">
        <v>6</v>
      </c>
      <c r="G2083" t="s">
        <v>424</v>
      </c>
      <c r="H2083">
        <v>339</v>
      </c>
      <c r="I2083" t="s">
        <v>425</v>
      </c>
      <c r="J2083" t="s">
        <v>524</v>
      </c>
      <c r="K2083" t="s">
        <v>14</v>
      </c>
    </row>
    <row r="2084" spans="1:11" x14ac:dyDescent="0.2">
      <c r="A2084" s="3">
        <v>36771</v>
      </c>
      <c r="B2084" s="1">
        <v>0.7099537037037037</v>
      </c>
      <c r="C2084">
        <v>-20.04</v>
      </c>
      <c r="D2084">
        <v>-179.01</v>
      </c>
      <c r="E2084">
        <v>691.6</v>
      </c>
      <c r="F2084">
        <v>6</v>
      </c>
      <c r="G2084" t="s">
        <v>424</v>
      </c>
      <c r="H2084">
        <v>478</v>
      </c>
      <c r="I2084" t="s">
        <v>425</v>
      </c>
      <c r="J2084" t="s">
        <v>51</v>
      </c>
      <c r="K2084" t="s">
        <v>14</v>
      </c>
    </row>
    <row r="2085" spans="1:11" x14ac:dyDescent="0.2">
      <c r="A2085" s="3">
        <v>36770</v>
      </c>
      <c r="B2085" s="1">
        <v>0.49781249999999999</v>
      </c>
      <c r="C2085">
        <v>1.39</v>
      </c>
      <c r="D2085">
        <v>96.45</v>
      </c>
      <c r="E2085">
        <v>22</v>
      </c>
      <c r="F2085">
        <v>6</v>
      </c>
      <c r="G2085" t="s">
        <v>424</v>
      </c>
      <c r="H2085">
        <v>325</v>
      </c>
      <c r="I2085" t="s">
        <v>425</v>
      </c>
      <c r="J2085" t="s">
        <v>300</v>
      </c>
      <c r="K2085" t="s">
        <v>14</v>
      </c>
    </row>
    <row r="2086" spans="1:11" x14ac:dyDescent="0.2">
      <c r="A2086" s="3">
        <v>36766</v>
      </c>
      <c r="B2086" s="1">
        <v>0.81217592592592591</v>
      </c>
      <c r="C2086">
        <v>-4.1239999999999997</v>
      </c>
      <c r="D2086">
        <v>127.027</v>
      </c>
      <c r="E2086">
        <v>33</v>
      </c>
      <c r="F2086">
        <v>6.3</v>
      </c>
      <c r="G2086" t="s">
        <v>19</v>
      </c>
      <c r="H2086">
        <v>160</v>
      </c>
      <c r="I2086" t="s">
        <v>182</v>
      </c>
      <c r="J2086" t="s">
        <v>191</v>
      </c>
      <c r="K2086" t="s">
        <v>14</v>
      </c>
    </row>
    <row r="2087" spans="1:11" x14ac:dyDescent="0.2">
      <c r="A2087" s="3">
        <v>36766</v>
      </c>
      <c r="B2087" s="1">
        <v>0.81207175925925934</v>
      </c>
      <c r="C2087">
        <v>-4.1900000000000004</v>
      </c>
      <c r="D2087">
        <v>127.27</v>
      </c>
      <c r="E2087">
        <v>17</v>
      </c>
      <c r="F2087">
        <v>6.4</v>
      </c>
      <c r="G2087" t="s">
        <v>424</v>
      </c>
      <c r="H2087">
        <v>308</v>
      </c>
      <c r="I2087" t="s">
        <v>425</v>
      </c>
      <c r="J2087" t="s">
        <v>191</v>
      </c>
      <c r="K2087" t="s">
        <v>14</v>
      </c>
    </row>
    <row r="2088" spans="1:11" x14ac:dyDescent="0.2">
      <c r="A2088" s="3">
        <v>36766</v>
      </c>
      <c r="B2088" s="1">
        <v>0.65145833333333336</v>
      </c>
      <c r="C2088">
        <v>-3.9860000000000002</v>
      </c>
      <c r="D2088">
        <v>127.325</v>
      </c>
      <c r="E2088">
        <v>10</v>
      </c>
      <c r="F2088">
        <v>6.1</v>
      </c>
      <c r="G2088" t="s">
        <v>27</v>
      </c>
      <c r="H2088">
        <v>168</v>
      </c>
      <c r="I2088" t="s">
        <v>182</v>
      </c>
      <c r="J2088" t="s">
        <v>442</v>
      </c>
      <c r="K2088" t="s">
        <v>14</v>
      </c>
    </row>
    <row r="2089" spans="1:11" x14ac:dyDescent="0.2">
      <c r="A2089" s="3">
        <v>36766</v>
      </c>
      <c r="B2089" s="1">
        <v>0.62903935185185189</v>
      </c>
      <c r="C2089">
        <v>-4.09</v>
      </c>
      <c r="D2089">
        <v>127.42</v>
      </c>
      <c r="E2089">
        <v>16</v>
      </c>
      <c r="F2089">
        <v>6.8</v>
      </c>
      <c r="G2089" t="s">
        <v>424</v>
      </c>
      <c r="H2089">
        <v>348</v>
      </c>
      <c r="I2089" t="s">
        <v>425</v>
      </c>
      <c r="J2089" t="s">
        <v>191</v>
      </c>
      <c r="K2089" t="s">
        <v>14</v>
      </c>
    </row>
    <row r="2090" spans="1:11" x14ac:dyDescent="0.2">
      <c r="A2090" s="3">
        <v>36759</v>
      </c>
      <c r="B2090" s="1">
        <v>0.38643518518518521</v>
      </c>
      <c r="C2090">
        <v>-53.02</v>
      </c>
      <c r="D2090">
        <v>-46.3</v>
      </c>
      <c r="E2090">
        <v>18</v>
      </c>
      <c r="F2090">
        <v>6</v>
      </c>
      <c r="G2090" t="s">
        <v>424</v>
      </c>
      <c r="H2090">
        <v>126</v>
      </c>
      <c r="I2090" t="s">
        <v>425</v>
      </c>
      <c r="J2090" t="s">
        <v>48</v>
      </c>
      <c r="K2090" t="s">
        <v>14</v>
      </c>
    </row>
    <row r="2091" spans="1:11" x14ac:dyDescent="0.2">
      <c r="A2091" s="3">
        <v>36753</v>
      </c>
      <c r="B2091" s="1">
        <v>0.18760416666666666</v>
      </c>
      <c r="C2091">
        <v>-31.64</v>
      </c>
      <c r="D2091">
        <v>179.86</v>
      </c>
      <c r="E2091">
        <v>358</v>
      </c>
      <c r="F2091">
        <v>6.6</v>
      </c>
      <c r="G2091" t="s">
        <v>424</v>
      </c>
      <c r="H2091">
        <v>624</v>
      </c>
      <c r="I2091" t="s">
        <v>425</v>
      </c>
      <c r="J2091" t="s">
        <v>244</v>
      </c>
      <c r="K2091" t="s">
        <v>14</v>
      </c>
    </row>
    <row r="2092" spans="1:11" x14ac:dyDescent="0.2">
      <c r="A2092" s="3">
        <v>36752</v>
      </c>
      <c r="B2092" s="1">
        <v>0.92449074074074078</v>
      </c>
      <c r="C2092">
        <v>-9.36</v>
      </c>
      <c r="D2092">
        <v>153.94</v>
      </c>
      <c r="E2092">
        <v>4.3</v>
      </c>
      <c r="F2092">
        <v>6</v>
      </c>
      <c r="G2092" t="s">
        <v>424</v>
      </c>
      <c r="H2092">
        <v>252</v>
      </c>
      <c r="I2092" t="s">
        <v>425</v>
      </c>
      <c r="J2092" t="s">
        <v>518</v>
      </c>
      <c r="K2092" t="s">
        <v>14</v>
      </c>
    </row>
    <row r="2093" spans="1:11" x14ac:dyDescent="0.2">
      <c r="A2093" s="3">
        <v>36747</v>
      </c>
      <c r="B2093" s="1">
        <v>0.9555324074074073</v>
      </c>
      <c r="C2093">
        <v>-16.809999999999999</v>
      </c>
      <c r="D2093">
        <v>174.48</v>
      </c>
      <c r="E2093">
        <v>15</v>
      </c>
      <c r="F2093">
        <v>6.4</v>
      </c>
      <c r="G2093" t="s">
        <v>424</v>
      </c>
      <c r="H2093">
        <v>211</v>
      </c>
      <c r="I2093" t="s">
        <v>425</v>
      </c>
      <c r="J2093" t="s">
        <v>51</v>
      </c>
      <c r="K2093" t="s">
        <v>14</v>
      </c>
    </row>
    <row r="2094" spans="1:11" x14ac:dyDescent="0.2">
      <c r="A2094" s="3">
        <v>36747</v>
      </c>
      <c r="B2094" s="1">
        <v>0.48734953703703704</v>
      </c>
      <c r="C2094">
        <v>18.149999999999999</v>
      </c>
      <c r="D2094">
        <v>-102.55</v>
      </c>
      <c r="E2094">
        <v>29</v>
      </c>
      <c r="F2094">
        <v>6.5</v>
      </c>
      <c r="G2094" t="s">
        <v>424</v>
      </c>
      <c r="H2094">
        <v>503</v>
      </c>
      <c r="I2094" t="s">
        <v>425</v>
      </c>
      <c r="J2094" t="s">
        <v>252</v>
      </c>
      <c r="K2094" t="s">
        <v>14</v>
      </c>
    </row>
    <row r="2095" spans="1:11" x14ac:dyDescent="0.2">
      <c r="A2095" s="3">
        <v>36747</v>
      </c>
      <c r="B2095" s="1">
        <v>6.0185185185185177E-3</v>
      </c>
      <c r="C2095">
        <v>-15.7</v>
      </c>
      <c r="D2095">
        <v>168.08</v>
      </c>
      <c r="E2095">
        <v>14</v>
      </c>
      <c r="F2095">
        <v>6.2</v>
      </c>
      <c r="G2095" t="s">
        <v>424</v>
      </c>
      <c r="H2095">
        <v>342</v>
      </c>
      <c r="I2095" t="s">
        <v>425</v>
      </c>
      <c r="J2095" t="s">
        <v>185</v>
      </c>
      <c r="K2095" t="s">
        <v>14</v>
      </c>
    </row>
    <row r="2096" spans="1:11" x14ac:dyDescent="0.2">
      <c r="A2096" s="3">
        <v>36745</v>
      </c>
      <c r="B2096" s="1">
        <v>0.60690972222222228</v>
      </c>
      <c r="C2096">
        <v>-7.01</v>
      </c>
      <c r="D2096">
        <v>123.36</v>
      </c>
      <c r="E2096">
        <v>649</v>
      </c>
      <c r="F2096">
        <v>6.5</v>
      </c>
      <c r="G2096" t="s">
        <v>424</v>
      </c>
      <c r="H2096">
        <v>526</v>
      </c>
      <c r="I2096" t="s">
        <v>425</v>
      </c>
      <c r="J2096" t="s">
        <v>191</v>
      </c>
      <c r="K2096" t="s">
        <v>14</v>
      </c>
    </row>
    <row r="2097" spans="1:11" x14ac:dyDescent="0.2">
      <c r="A2097" s="3">
        <v>36744</v>
      </c>
      <c r="B2097" s="1">
        <v>0.31056712962962962</v>
      </c>
      <c r="C2097">
        <v>28.82</v>
      </c>
      <c r="D2097">
        <v>139.6</v>
      </c>
      <c r="E2097">
        <v>395</v>
      </c>
      <c r="F2097">
        <v>7.3</v>
      </c>
      <c r="G2097" t="s">
        <v>424</v>
      </c>
      <c r="H2097">
        <v>742</v>
      </c>
      <c r="I2097" t="s">
        <v>425</v>
      </c>
      <c r="J2097" t="s">
        <v>237</v>
      </c>
      <c r="K2097" t="s">
        <v>14</v>
      </c>
    </row>
    <row r="2098" spans="1:11" x14ac:dyDescent="0.2">
      <c r="A2098" s="3">
        <v>36742</v>
      </c>
      <c r="B2098" s="1">
        <v>0.88408564814814816</v>
      </c>
      <c r="C2098">
        <v>48.77</v>
      </c>
      <c r="D2098">
        <v>142.19999999999999</v>
      </c>
      <c r="E2098">
        <v>16</v>
      </c>
      <c r="F2098">
        <v>6.8</v>
      </c>
      <c r="G2098" t="s">
        <v>424</v>
      </c>
      <c r="H2098">
        <v>762</v>
      </c>
      <c r="I2098" t="s">
        <v>425</v>
      </c>
      <c r="J2098" t="s">
        <v>525</v>
      </c>
      <c r="K2098" t="s">
        <v>14</v>
      </c>
    </row>
    <row r="2099" spans="1:11" x14ac:dyDescent="0.2">
      <c r="A2099" s="3">
        <v>36741</v>
      </c>
      <c r="B2099" s="1">
        <v>4.8379629629629627E-2</v>
      </c>
      <c r="C2099">
        <v>-12.04</v>
      </c>
      <c r="D2099">
        <v>166.52</v>
      </c>
      <c r="E2099">
        <v>35</v>
      </c>
      <c r="F2099">
        <v>6.6</v>
      </c>
      <c r="G2099" t="s">
        <v>424</v>
      </c>
      <c r="H2099">
        <v>328</v>
      </c>
      <c r="I2099" t="s">
        <v>425</v>
      </c>
      <c r="J2099" t="s">
        <v>215</v>
      </c>
      <c r="K2099" t="s">
        <v>14</v>
      </c>
    </row>
    <row r="2100" spans="1:11" x14ac:dyDescent="0.2">
      <c r="A2100" s="3">
        <v>36738</v>
      </c>
      <c r="B2100" s="1">
        <v>0.94758101851851861</v>
      </c>
      <c r="C2100">
        <v>-16.71</v>
      </c>
      <c r="D2100">
        <v>174.66</v>
      </c>
      <c r="E2100">
        <v>10</v>
      </c>
      <c r="F2100">
        <v>6.1</v>
      </c>
      <c r="G2100" t="s">
        <v>424</v>
      </c>
      <c r="H2100">
        <v>258</v>
      </c>
      <c r="I2100" t="s">
        <v>425</v>
      </c>
      <c r="J2100" t="s">
        <v>51</v>
      </c>
      <c r="K2100" t="s">
        <v>14</v>
      </c>
    </row>
    <row r="2101" spans="1:11" x14ac:dyDescent="0.2">
      <c r="A2101" s="3">
        <v>36737</v>
      </c>
      <c r="B2101" s="1">
        <v>0.51790509259259265</v>
      </c>
      <c r="C2101">
        <v>33.93</v>
      </c>
      <c r="D2101">
        <v>139.38</v>
      </c>
      <c r="E2101">
        <v>15</v>
      </c>
      <c r="F2101">
        <v>6.5</v>
      </c>
      <c r="G2101" t="s">
        <v>424</v>
      </c>
      <c r="H2101">
        <v>565</v>
      </c>
      <c r="I2101" t="s">
        <v>425</v>
      </c>
      <c r="J2101" t="s">
        <v>86</v>
      </c>
      <c r="K2101" t="s">
        <v>14</v>
      </c>
    </row>
    <row r="2102" spans="1:11" x14ac:dyDescent="0.2">
      <c r="A2102" s="3">
        <v>36728</v>
      </c>
      <c r="B2102" s="1">
        <v>7.886574074074075E-2</v>
      </c>
      <c r="C2102">
        <v>9.33</v>
      </c>
      <c r="D2102">
        <v>-85.31</v>
      </c>
      <c r="E2102">
        <v>17</v>
      </c>
      <c r="F2102">
        <v>6.4</v>
      </c>
      <c r="G2102" t="s">
        <v>424</v>
      </c>
      <c r="H2102">
        <v>524</v>
      </c>
      <c r="I2102" t="s">
        <v>425</v>
      </c>
      <c r="J2102" t="s">
        <v>480</v>
      </c>
      <c r="K2102" t="s">
        <v>14</v>
      </c>
    </row>
    <row r="2103" spans="1:11" x14ac:dyDescent="0.2">
      <c r="A2103" s="3">
        <v>36727</v>
      </c>
      <c r="B2103" s="1">
        <v>0.77729166666666671</v>
      </c>
      <c r="C2103">
        <v>36.549999999999997</v>
      </c>
      <c r="D2103">
        <v>140.94</v>
      </c>
      <c r="E2103">
        <v>31</v>
      </c>
      <c r="F2103">
        <v>6</v>
      </c>
      <c r="G2103" t="s">
        <v>424</v>
      </c>
      <c r="H2103">
        <v>679</v>
      </c>
      <c r="I2103" t="s">
        <v>425</v>
      </c>
      <c r="J2103" t="s">
        <v>231</v>
      </c>
      <c r="K2103" t="s">
        <v>14</v>
      </c>
    </row>
    <row r="2104" spans="1:11" x14ac:dyDescent="0.2">
      <c r="A2104" s="3">
        <v>36724</v>
      </c>
      <c r="B2104" s="1">
        <v>0.95401620370370377</v>
      </c>
      <c r="C2104">
        <v>36.24</v>
      </c>
      <c r="D2104">
        <v>70.94</v>
      </c>
      <c r="E2104">
        <v>135</v>
      </c>
      <c r="F2104">
        <v>6.3</v>
      </c>
      <c r="G2104" t="s">
        <v>424</v>
      </c>
      <c r="H2104">
        <v>670</v>
      </c>
      <c r="I2104" t="s">
        <v>425</v>
      </c>
      <c r="J2104" t="s">
        <v>320</v>
      </c>
      <c r="K2104" t="s">
        <v>14</v>
      </c>
    </row>
    <row r="2105" spans="1:11" x14ac:dyDescent="0.2">
      <c r="A2105" s="3">
        <v>36723</v>
      </c>
      <c r="B2105" s="1">
        <v>0.72599537037037043</v>
      </c>
      <c r="C2105">
        <v>-12.39</v>
      </c>
      <c r="D2105">
        <v>166.59</v>
      </c>
      <c r="E2105">
        <v>45.4</v>
      </c>
      <c r="F2105">
        <v>6.1</v>
      </c>
      <c r="G2105" t="s">
        <v>424</v>
      </c>
      <c r="H2105">
        <v>276</v>
      </c>
      <c r="I2105" t="s">
        <v>425</v>
      </c>
      <c r="J2105" t="s">
        <v>215</v>
      </c>
      <c r="K2105" t="s">
        <v>14</v>
      </c>
    </row>
    <row r="2106" spans="1:11" x14ac:dyDescent="0.2">
      <c r="A2106" s="3">
        <v>36723</v>
      </c>
      <c r="B2106" s="1">
        <v>0.16511574074074073</v>
      </c>
      <c r="C2106">
        <v>-7.77</v>
      </c>
      <c r="D2106">
        <v>150.96</v>
      </c>
      <c r="E2106">
        <v>8</v>
      </c>
      <c r="F2106">
        <v>6.6</v>
      </c>
      <c r="G2106" t="s">
        <v>424</v>
      </c>
      <c r="H2106">
        <v>461</v>
      </c>
      <c r="I2106" t="s">
        <v>425</v>
      </c>
      <c r="J2106" t="s">
        <v>194</v>
      </c>
      <c r="K2106" t="s">
        <v>14</v>
      </c>
    </row>
    <row r="2107" spans="1:11" x14ac:dyDescent="0.2">
      <c r="A2107" s="3">
        <v>36723</v>
      </c>
      <c r="B2107" s="1">
        <v>0.14010416666666667</v>
      </c>
      <c r="C2107">
        <v>20.28</v>
      </c>
      <c r="D2107">
        <v>122.13</v>
      </c>
      <c r="E2107">
        <v>26</v>
      </c>
      <c r="F2107">
        <v>6.4</v>
      </c>
      <c r="G2107" t="s">
        <v>424</v>
      </c>
      <c r="H2107">
        <v>463</v>
      </c>
      <c r="I2107" t="s">
        <v>425</v>
      </c>
      <c r="J2107" t="s">
        <v>407</v>
      </c>
      <c r="K2107" t="s">
        <v>14</v>
      </c>
    </row>
    <row r="2108" spans="1:11" x14ac:dyDescent="0.2">
      <c r="A2108" s="3">
        <v>36722</v>
      </c>
      <c r="B2108" s="1">
        <v>6.2870370370370368E-2</v>
      </c>
      <c r="C2108">
        <v>34.39</v>
      </c>
      <c r="D2108">
        <v>139.26</v>
      </c>
      <c r="E2108">
        <v>14</v>
      </c>
      <c r="F2108">
        <v>6</v>
      </c>
      <c r="G2108" t="s">
        <v>424</v>
      </c>
      <c r="H2108">
        <v>356</v>
      </c>
      <c r="I2108" t="s">
        <v>425</v>
      </c>
      <c r="J2108" t="s">
        <v>367</v>
      </c>
      <c r="K2108" t="s">
        <v>14</v>
      </c>
    </row>
    <row r="2109" spans="1:11" x14ac:dyDescent="0.2">
      <c r="A2109" s="3">
        <v>36718</v>
      </c>
      <c r="B2109" s="1">
        <v>6.4212962962962958E-2</v>
      </c>
      <c r="C2109">
        <v>57.41</v>
      </c>
      <c r="D2109">
        <v>-154.41999999999999</v>
      </c>
      <c r="E2109">
        <v>49</v>
      </c>
      <c r="F2109">
        <v>6.5</v>
      </c>
      <c r="G2109" t="s">
        <v>424</v>
      </c>
      <c r="H2109">
        <v>725</v>
      </c>
      <c r="I2109" t="s">
        <v>425</v>
      </c>
      <c r="J2109" t="s">
        <v>381</v>
      </c>
      <c r="K2109" t="s">
        <v>14</v>
      </c>
    </row>
    <row r="2110" spans="1:11" x14ac:dyDescent="0.2">
      <c r="A2110" s="3">
        <v>36708</v>
      </c>
      <c r="B2110" s="1">
        <v>0.29302083333333334</v>
      </c>
      <c r="C2110">
        <v>34.22</v>
      </c>
      <c r="D2110">
        <v>139.16999999999999</v>
      </c>
      <c r="E2110">
        <v>12.5</v>
      </c>
      <c r="F2110">
        <v>6.1</v>
      </c>
      <c r="G2110" t="s">
        <v>424</v>
      </c>
      <c r="H2110">
        <v>487</v>
      </c>
      <c r="I2110" t="s">
        <v>425</v>
      </c>
      <c r="J2110" t="s">
        <v>367</v>
      </c>
      <c r="K2110" t="s">
        <v>14</v>
      </c>
    </row>
    <row r="2111" spans="1:11" x14ac:dyDescent="0.2">
      <c r="A2111" s="3">
        <v>36702</v>
      </c>
      <c r="B2111" s="1">
        <v>0.27416666666666667</v>
      </c>
      <c r="C2111">
        <v>31.13</v>
      </c>
      <c r="D2111">
        <v>131.25</v>
      </c>
      <c r="E2111">
        <v>37.700000000000003</v>
      </c>
      <c r="F2111">
        <v>6</v>
      </c>
      <c r="G2111" t="s">
        <v>424</v>
      </c>
      <c r="H2111">
        <v>415</v>
      </c>
      <c r="I2111" t="s">
        <v>425</v>
      </c>
      <c r="J2111" t="s">
        <v>363</v>
      </c>
      <c r="K2111" t="s">
        <v>14</v>
      </c>
    </row>
    <row r="2112" spans="1:11" x14ac:dyDescent="0.2">
      <c r="A2112" s="3">
        <v>36698</v>
      </c>
      <c r="B2112" s="1">
        <v>3.5972222222222218E-2</v>
      </c>
      <c r="C2112">
        <v>63.87</v>
      </c>
      <c r="D2112">
        <v>-20.74</v>
      </c>
      <c r="E2112">
        <v>8</v>
      </c>
      <c r="F2112">
        <v>6.4</v>
      </c>
      <c r="G2112" t="s">
        <v>424</v>
      </c>
      <c r="H2112">
        <v>414</v>
      </c>
      <c r="I2112" t="s">
        <v>425</v>
      </c>
      <c r="J2112" t="s">
        <v>408</v>
      </c>
      <c r="K2112" t="s">
        <v>14</v>
      </c>
    </row>
    <row r="2113" spans="1:11" x14ac:dyDescent="0.2">
      <c r="A2113" s="3">
        <v>36695</v>
      </c>
      <c r="B2113" s="1">
        <v>0.61403935185185188</v>
      </c>
      <c r="C2113">
        <v>-13.87</v>
      </c>
      <c r="D2113">
        <v>97.3</v>
      </c>
      <c r="E2113">
        <v>8.1999999999999993</v>
      </c>
      <c r="F2113">
        <v>7.9</v>
      </c>
      <c r="G2113" t="s">
        <v>424</v>
      </c>
      <c r="H2113">
        <v>566</v>
      </c>
      <c r="I2113" t="s">
        <v>425</v>
      </c>
      <c r="J2113" t="s">
        <v>484</v>
      </c>
      <c r="K2113" t="s">
        <v>14</v>
      </c>
    </row>
    <row r="2114" spans="1:11" x14ac:dyDescent="0.2">
      <c r="A2114" s="3">
        <v>36694</v>
      </c>
      <c r="B2114" s="1">
        <v>0.65327546296296302</v>
      </c>
      <c r="C2114">
        <v>63.9</v>
      </c>
      <c r="D2114">
        <v>-20.47</v>
      </c>
      <c r="E2114">
        <v>8</v>
      </c>
      <c r="F2114">
        <v>6.5</v>
      </c>
      <c r="G2114" t="s">
        <v>424</v>
      </c>
      <c r="H2114">
        <v>373</v>
      </c>
      <c r="I2114" t="s">
        <v>425</v>
      </c>
      <c r="J2114" t="s">
        <v>408</v>
      </c>
      <c r="K2114" t="s">
        <v>14</v>
      </c>
    </row>
    <row r="2115" spans="1:11" x14ac:dyDescent="0.2">
      <c r="A2115" s="3">
        <v>36693</v>
      </c>
      <c r="B2115" s="1">
        <v>0.33026620370370369</v>
      </c>
      <c r="C2115">
        <v>-33.83</v>
      </c>
      <c r="D2115">
        <v>-70.099999999999994</v>
      </c>
      <c r="E2115">
        <v>114</v>
      </c>
      <c r="F2115">
        <v>6.4</v>
      </c>
      <c r="G2115" t="s">
        <v>424</v>
      </c>
      <c r="H2115">
        <v>467</v>
      </c>
      <c r="I2115" t="s">
        <v>425</v>
      </c>
      <c r="J2115" t="s">
        <v>526</v>
      </c>
      <c r="K2115" t="s">
        <v>14</v>
      </c>
    </row>
    <row r="2116" spans="1:11" x14ac:dyDescent="0.2">
      <c r="A2116" s="3">
        <v>36692</v>
      </c>
      <c r="B2116" s="1">
        <v>0.46582175925925928</v>
      </c>
      <c r="C2116">
        <v>29.38</v>
      </c>
      <c r="D2116">
        <v>132.11000000000001</v>
      </c>
      <c r="E2116">
        <v>11</v>
      </c>
      <c r="F2116">
        <v>6.1</v>
      </c>
      <c r="G2116" t="s">
        <v>424</v>
      </c>
      <c r="H2116">
        <v>562</v>
      </c>
      <c r="I2116" t="s">
        <v>425</v>
      </c>
      <c r="J2116" t="s">
        <v>527</v>
      </c>
      <c r="K2116" t="s">
        <v>14</v>
      </c>
    </row>
    <row r="2117" spans="1:11" x14ac:dyDescent="0.2">
      <c r="A2117" s="3">
        <v>36691</v>
      </c>
      <c r="B2117" s="1">
        <v>0.95920138888888884</v>
      </c>
      <c r="C2117">
        <v>-17.66</v>
      </c>
      <c r="D2117">
        <v>176.38</v>
      </c>
      <c r="E2117">
        <v>23</v>
      </c>
      <c r="F2117">
        <v>6</v>
      </c>
      <c r="G2117" t="s">
        <v>424</v>
      </c>
      <c r="H2117">
        <v>123</v>
      </c>
      <c r="I2117" t="s">
        <v>425</v>
      </c>
      <c r="J2117" t="s">
        <v>51</v>
      </c>
      <c r="K2117" t="s">
        <v>14</v>
      </c>
    </row>
    <row r="2118" spans="1:11" x14ac:dyDescent="0.2">
      <c r="A2118" s="3">
        <v>36691</v>
      </c>
      <c r="B2118" s="1">
        <v>0.70891203703703709</v>
      </c>
      <c r="C2118">
        <v>4.54</v>
      </c>
      <c r="D2118">
        <v>127.7</v>
      </c>
      <c r="E2118">
        <v>94</v>
      </c>
      <c r="F2118">
        <v>6.3</v>
      </c>
      <c r="G2118" t="s">
        <v>424</v>
      </c>
      <c r="H2118">
        <v>329</v>
      </c>
      <c r="I2118" t="s">
        <v>425</v>
      </c>
      <c r="J2118" t="s">
        <v>379</v>
      </c>
      <c r="K2118" t="s">
        <v>14</v>
      </c>
    </row>
    <row r="2119" spans="1:11" x14ac:dyDescent="0.2">
      <c r="A2119" s="3">
        <v>36691</v>
      </c>
      <c r="B2119" s="1">
        <v>9.4050925925925941E-2</v>
      </c>
      <c r="C2119">
        <v>-25.56</v>
      </c>
      <c r="D2119">
        <v>178.21</v>
      </c>
      <c r="E2119">
        <v>605</v>
      </c>
      <c r="F2119">
        <v>6.4</v>
      </c>
      <c r="G2119" t="s">
        <v>424</v>
      </c>
      <c r="H2119">
        <v>551</v>
      </c>
      <c r="I2119" t="s">
        <v>425</v>
      </c>
      <c r="J2119" t="s">
        <v>261</v>
      </c>
      <c r="K2119" t="s">
        <v>14</v>
      </c>
    </row>
    <row r="2120" spans="1:11" x14ac:dyDescent="0.2">
      <c r="A2120" s="3">
        <v>36688</v>
      </c>
      <c r="B2120" s="1">
        <v>0.49670138888888887</v>
      </c>
      <c r="C2120">
        <v>-50.57</v>
      </c>
      <c r="D2120">
        <v>139.49</v>
      </c>
      <c r="E2120">
        <v>19.399999999999999</v>
      </c>
      <c r="F2120">
        <v>6.5</v>
      </c>
      <c r="G2120" t="s">
        <v>424</v>
      </c>
      <c r="H2120">
        <v>172</v>
      </c>
      <c r="I2120" t="s">
        <v>425</v>
      </c>
      <c r="J2120" t="s">
        <v>239</v>
      </c>
      <c r="K2120" t="s">
        <v>14</v>
      </c>
    </row>
    <row r="2121" spans="1:11" x14ac:dyDescent="0.2">
      <c r="A2121" s="3">
        <v>36687</v>
      </c>
      <c r="B2121" s="1">
        <v>0.76629629629629636</v>
      </c>
      <c r="C2121">
        <v>23.86</v>
      </c>
      <c r="D2121">
        <v>121.18</v>
      </c>
      <c r="E2121">
        <v>19</v>
      </c>
      <c r="F2121">
        <v>6.4</v>
      </c>
      <c r="G2121" t="s">
        <v>424</v>
      </c>
      <c r="H2121">
        <v>516</v>
      </c>
      <c r="I2121" t="s">
        <v>425</v>
      </c>
      <c r="J2121" t="s">
        <v>342</v>
      </c>
      <c r="K2121" t="s">
        <v>14</v>
      </c>
    </row>
    <row r="2122" spans="1:11" x14ac:dyDescent="0.2">
      <c r="A2122" s="3">
        <v>36686</v>
      </c>
      <c r="B2122" s="1">
        <v>0.98038194444444438</v>
      </c>
      <c r="C2122">
        <v>30.47</v>
      </c>
      <c r="D2122">
        <v>137.75</v>
      </c>
      <c r="E2122">
        <v>485</v>
      </c>
      <c r="F2122">
        <v>6.2</v>
      </c>
      <c r="G2122" t="s">
        <v>424</v>
      </c>
      <c r="H2122">
        <v>659</v>
      </c>
      <c r="I2122" t="s">
        <v>425</v>
      </c>
      <c r="J2122" t="s">
        <v>86</v>
      </c>
      <c r="K2122" t="s">
        <v>14</v>
      </c>
    </row>
    <row r="2123" spans="1:11" x14ac:dyDescent="0.2">
      <c r="A2123" s="3">
        <v>36686</v>
      </c>
      <c r="B2123" s="1">
        <v>0.36248842592592595</v>
      </c>
      <c r="C2123">
        <v>-11.35</v>
      </c>
      <c r="D2123">
        <v>162.24</v>
      </c>
      <c r="E2123">
        <v>18.899999999999999</v>
      </c>
      <c r="F2123">
        <v>6.1</v>
      </c>
      <c r="G2123" t="s">
        <v>424</v>
      </c>
      <c r="H2123">
        <v>89</v>
      </c>
      <c r="I2123" t="s">
        <v>425</v>
      </c>
      <c r="J2123" t="s">
        <v>225</v>
      </c>
      <c r="K2123" t="s">
        <v>14</v>
      </c>
    </row>
    <row r="2124" spans="1:11" x14ac:dyDescent="0.2">
      <c r="A2124" s="3">
        <v>36686</v>
      </c>
      <c r="B2124" s="1">
        <v>6.0578703703703697E-2</v>
      </c>
      <c r="C2124">
        <v>-5.1100000000000003</v>
      </c>
      <c r="D2124">
        <v>152.57</v>
      </c>
      <c r="E2124">
        <v>18</v>
      </c>
      <c r="F2124">
        <v>6.3</v>
      </c>
      <c r="G2124" t="s">
        <v>424</v>
      </c>
      <c r="H2124">
        <v>269</v>
      </c>
      <c r="I2124" t="s">
        <v>425</v>
      </c>
      <c r="J2124" t="s">
        <v>194</v>
      </c>
      <c r="K2124" t="s">
        <v>14</v>
      </c>
    </row>
    <row r="2125" spans="1:11" x14ac:dyDescent="0.2">
      <c r="A2125" s="3">
        <v>36684</v>
      </c>
      <c r="B2125" s="1">
        <v>0.98989583333333331</v>
      </c>
      <c r="C2125">
        <v>-4.6500000000000004</v>
      </c>
      <c r="D2125">
        <v>101.84</v>
      </c>
      <c r="E2125">
        <v>32</v>
      </c>
      <c r="F2125">
        <v>6.7</v>
      </c>
      <c r="G2125" t="s">
        <v>424</v>
      </c>
      <c r="H2125">
        <v>532</v>
      </c>
      <c r="I2125" t="s">
        <v>425</v>
      </c>
      <c r="J2125" t="s">
        <v>314</v>
      </c>
      <c r="K2125" t="s">
        <v>14</v>
      </c>
    </row>
    <row r="2126" spans="1:11" x14ac:dyDescent="0.2">
      <c r="A2126" s="3">
        <v>36684</v>
      </c>
      <c r="B2126" s="1">
        <v>0.90756944444444443</v>
      </c>
      <c r="C2126">
        <v>26.79</v>
      </c>
      <c r="D2126">
        <v>97.14</v>
      </c>
      <c r="E2126">
        <v>11</v>
      </c>
      <c r="F2126">
        <v>6.3</v>
      </c>
      <c r="G2126" t="s">
        <v>424</v>
      </c>
      <c r="H2126">
        <v>593</v>
      </c>
      <c r="I2126" t="s">
        <v>425</v>
      </c>
      <c r="J2126" t="s">
        <v>201</v>
      </c>
      <c r="K2126" t="s">
        <v>14</v>
      </c>
    </row>
    <row r="2127" spans="1:11" x14ac:dyDescent="0.2">
      <c r="A2127" s="3">
        <v>36683</v>
      </c>
      <c r="B2127" s="1">
        <v>0.62292824074074071</v>
      </c>
      <c r="C2127">
        <v>29.43</v>
      </c>
      <c r="D2127">
        <v>131.49</v>
      </c>
      <c r="E2127">
        <v>18</v>
      </c>
      <c r="F2127">
        <v>6.3</v>
      </c>
      <c r="G2127" t="s">
        <v>424</v>
      </c>
      <c r="H2127">
        <v>520</v>
      </c>
      <c r="I2127" t="s">
        <v>425</v>
      </c>
      <c r="J2127" t="s">
        <v>330</v>
      </c>
      <c r="K2127" t="s">
        <v>14</v>
      </c>
    </row>
    <row r="2128" spans="1:11" x14ac:dyDescent="0.2">
      <c r="A2128" s="3">
        <v>36683</v>
      </c>
      <c r="B2128" s="1">
        <v>0.41537037037037039</v>
      </c>
      <c r="C2128">
        <v>-5.1100000000000003</v>
      </c>
      <c r="D2128">
        <v>102.66</v>
      </c>
      <c r="E2128">
        <v>32</v>
      </c>
      <c r="F2128">
        <v>6.2</v>
      </c>
      <c r="G2128" t="s">
        <v>424</v>
      </c>
      <c r="H2128">
        <v>529</v>
      </c>
      <c r="I2128" t="s">
        <v>425</v>
      </c>
      <c r="J2128" t="s">
        <v>314</v>
      </c>
      <c r="K2128" t="s">
        <v>14</v>
      </c>
    </row>
    <row r="2129" spans="1:11" x14ac:dyDescent="0.2">
      <c r="A2129" s="3">
        <v>36683</v>
      </c>
      <c r="B2129" s="1">
        <v>0.11239583333333332</v>
      </c>
      <c r="C2129">
        <v>40.729999999999997</v>
      </c>
      <c r="D2129">
        <v>33</v>
      </c>
      <c r="E2129">
        <v>7</v>
      </c>
      <c r="F2129">
        <v>6</v>
      </c>
      <c r="G2129" t="s">
        <v>424</v>
      </c>
      <c r="H2129">
        <v>240</v>
      </c>
      <c r="I2129" t="s">
        <v>425</v>
      </c>
      <c r="J2129" t="s">
        <v>528</v>
      </c>
      <c r="K2129" t="s">
        <v>14</v>
      </c>
    </row>
    <row r="2130" spans="1:11" x14ac:dyDescent="0.2">
      <c r="A2130" s="3">
        <v>36681</v>
      </c>
      <c r="B2130" s="1">
        <v>0.7446180555555556</v>
      </c>
      <c r="C2130">
        <v>28.722999999999999</v>
      </c>
      <c r="D2130">
        <v>65.382999999999996</v>
      </c>
      <c r="E2130">
        <v>33</v>
      </c>
      <c r="F2130">
        <v>6</v>
      </c>
      <c r="G2130" t="s">
        <v>254</v>
      </c>
      <c r="H2130">
        <v>331</v>
      </c>
      <c r="I2130" t="s">
        <v>182</v>
      </c>
      <c r="J2130" t="s">
        <v>389</v>
      </c>
      <c r="K2130" t="s">
        <v>14</v>
      </c>
    </row>
    <row r="2131" spans="1:11" x14ac:dyDescent="0.2">
      <c r="A2131" s="3">
        <v>36681</v>
      </c>
      <c r="B2131" s="1">
        <v>0.69427083333333339</v>
      </c>
      <c r="C2131">
        <v>-4.6459999999999999</v>
      </c>
      <c r="D2131">
        <v>102.102</v>
      </c>
      <c r="E2131">
        <v>33</v>
      </c>
      <c r="F2131">
        <v>6.7</v>
      </c>
      <c r="G2131" t="s">
        <v>254</v>
      </c>
      <c r="H2131">
        <v>147</v>
      </c>
      <c r="I2131" t="s">
        <v>182</v>
      </c>
      <c r="J2131" t="s">
        <v>314</v>
      </c>
      <c r="K2131" t="s">
        <v>14</v>
      </c>
    </row>
    <row r="2132" spans="1:11" x14ac:dyDescent="0.2">
      <c r="A2132" s="3">
        <v>36681</v>
      </c>
      <c r="B2132" s="1">
        <v>0.68642361111111105</v>
      </c>
      <c r="C2132">
        <v>-4.76</v>
      </c>
      <c r="D2132">
        <v>102.03</v>
      </c>
      <c r="E2132">
        <v>34.1</v>
      </c>
      <c r="F2132">
        <v>7.8</v>
      </c>
      <c r="G2132" t="s">
        <v>424</v>
      </c>
      <c r="H2132">
        <v>603</v>
      </c>
      <c r="I2132" t="s">
        <v>425</v>
      </c>
      <c r="J2132" t="s">
        <v>314</v>
      </c>
      <c r="K2132" t="s">
        <v>14</v>
      </c>
    </row>
    <row r="2133" spans="1:11" x14ac:dyDescent="0.2">
      <c r="A2133" s="3">
        <v>36680</v>
      </c>
      <c r="B2133" s="1">
        <v>0.37140046296296297</v>
      </c>
      <c r="C2133">
        <v>35.57</v>
      </c>
      <c r="D2133">
        <v>140.46</v>
      </c>
      <c r="E2133">
        <v>51.1</v>
      </c>
      <c r="F2133">
        <v>6.1</v>
      </c>
      <c r="G2133" t="s">
        <v>424</v>
      </c>
      <c r="H2133">
        <v>537</v>
      </c>
      <c r="I2133" t="s">
        <v>425</v>
      </c>
      <c r="J2133" t="s">
        <v>231</v>
      </c>
      <c r="K2133" t="s">
        <v>14</v>
      </c>
    </row>
    <row r="2134" spans="1:11" x14ac:dyDescent="0.2">
      <c r="A2134" s="3">
        <v>36679</v>
      </c>
      <c r="B2134" s="1">
        <v>0.46792824074074074</v>
      </c>
      <c r="C2134">
        <v>44.41</v>
      </c>
      <c r="D2134">
        <v>-130.28</v>
      </c>
      <c r="E2134">
        <v>6</v>
      </c>
      <c r="F2134">
        <v>6.2</v>
      </c>
      <c r="G2134" t="s">
        <v>424</v>
      </c>
      <c r="H2134">
        <v>310</v>
      </c>
      <c r="I2134" t="s">
        <v>425</v>
      </c>
      <c r="J2134" t="s">
        <v>253</v>
      </c>
      <c r="K2134" t="s">
        <v>14</v>
      </c>
    </row>
    <row r="2135" spans="1:11" x14ac:dyDescent="0.2">
      <c r="A2135" s="3">
        <v>36672</v>
      </c>
      <c r="B2135" s="1">
        <v>2.0868055555555556E-2</v>
      </c>
      <c r="C2135">
        <v>11.35</v>
      </c>
      <c r="D2135">
        <v>139.30000000000001</v>
      </c>
      <c r="E2135">
        <v>14</v>
      </c>
      <c r="F2135">
        <v>6</v>
      </c>
      <c r="G2135" t="s">
        <v>424</v>
      </c>
      <c r="H2135">
        <v>205</v>
      </c>
      <c r="I2135" t="s">
        <v>425</v>
      </c>
      <c r="J2135" t="s">
        <v>467</v>
      </c>
      <c r="K2135" t="s">
        <v>14</v>
      </c>
    </row>
    <row r="2136" spans="1:11" x14ac:dyDescent="0.2">
      <c r="A2136" s="3">
        <v>36660</v>
      </c>
      <c r="B2136" s="1">
        <v>0.83925925925925926</v>
      </c>
      <c r="C2136">
        <v>-4.32</v>
      </c>
      <c r="D2136">
        <v>123.09</v>
      </c>
      <c r="E2136">
        <v>14</v>
      </c>
      <c r="F2136">
        <v>6.2</v>
      </c>
      <c r="G2136" t="s">
        <v>424</v>
      </c>
      <c r="H2136">
        <v>269</v>
      </c>
      <c r="I2136" t="s">
        <v>425</v>
      </c>
      <c r="J2136" t="s">
        <v>191</v>
      </c>
      <c r="K2136" t="s">
        <v>14</v>
      </c>
    </row>
    <row r="2137" spans="1:11" x14ac:dyDescent="0.2">
      <c r="A2137" s="3">
        <v>36658</v>
      </c>
      <c r="B2137" s="1">
        <v>0.96561342592592592</v>
      </c>
      <c r="C2137">
        <v>35.880000000000003</v>
      </c>
      <c r="D2137">
        <v>70.650000000000006</v>
      </c>
      <c r="E2137">
        <v>95</v>
      </c>
      <c r="F2137">
        <v>6.2</v>
      </c>
      <c r="G2137" t="s">
        <v>424</v>
      </c>
      <c r="H2137">
        <v>672</v>
      </c>
      <c r="I2137" t="s">
        <v>425</v>
      </c>
      <c r="J2137" t="s">
        <v>320</v>
      </c>
      <c r="K2137" t="s">
        <v>14</v>
      </c>
    </row>
    <row r="2138" spans="1:11" x14ac:dyDescent="0.2">
      <c r="A2138" s="3">
        <v>36658</v>
      </c>
      <c r="B2138" s="1">
        <v>0.78008101851851863</v>
      </c>
      <c r="C2138">
        <v>-23.75</v>
      </c>
      <c r="D2138">
        <v>-66.77</v>
      </c>
      <c r="E2138">
        <v>225</v>
      </c>
      <c r="F2138">
        <v>7.2</v>
      </c>
      <c r="G2138" t="s">
        <v>424</v>
      </c>
      <c r="H2138">
        <v>623</v>
      </c>
      <c r="I2138" t="s">
        <v>425</v>
      </c>
      <c r="J2138" t="s">
        <v>353</v>
      </c>
      <c r="K2138" t="s">
        <v>14</v>
      </c>
    </row>
    <row r="2139" spans="1:11" x14ac:dyDescent="0.2">
      <c r="A2139" s="3">
        <v>36654</v>
      </c>
      <c r="B2139" s="1">
        <v>0.43641203703703701</v>
      </c>
      <c r="C2139">
        <v>-4.45</v>
      </c>
      <c r="D2139">
        <v>150.03</v>
      </c>
      <c r="E2139">
        <v>502</v>
      </c>
      <c r="F2139">
        <v>6.1</v>
      </c>
      <c r="G2139" t="s">
        <v>424</v>
      </c>
      <c r="H2139">
        <v>530</v>
      </c>
      <c r="I2139" t="s">
        <v>425</v>
      </c>
      <c r="J2139" t="s">
        <v>194</v>
      </c>
      <c r="K2139" t="s">
        <v>14</v>
      </c>
    </row>
    <row r="2140" spans="1:11" x14ac:dyDescent="0.2">
      <c r="A2140" s="3">
        <v>36652</v>
      </c>
      <c r="B2140" s="1">
        <v>0.57239583333333333</v>
      </c>
      <c r="C2140">
        <v>-11.27</v>
      </c>
      <c r="D2140">
        <v>165.47</v>
      </c>
      <c r="E2140">
        <v>12</v>
      </c>
      <c r="F2140">
        <v>6.3</v>
      </c>
      <c r="G2140" t="s">
        <v>424</v>
      </c>
      <c r="H2140">
        <v>458</v>
      </c>
      <c r="I2140" t="s">
        <v>425</v>
      </c>
      <c r="J2140" t="s">
        <v>215</v>
      </c>
      <c r="K2140" t="s">
        <v>14</v>
      </c>
    </row>
    <row r="2141" spans="1:11" x14ac:dyDescent="0.2">
      <c r="A2141" s="3">
        <v>36650</v>
      </c>
      <c r="B2141" s="1">
        <v>0.85871527777777779</v>
      </c>
      <c r="C2141">
        <v>-17.91</v>
      </c>
      <c r="D2141">
        <v>-178.41</v>
      </c>
      <c r="E2141">
        <v>516</v>
      </c>
      <c r="F2141">
        <v>6.4</v>
      </c>
      <c r="G2141" t="s">
        <v>424</v>
      </c>
      <c r="H2141">
        <v>425</v>
      </c>
      <c r="I2141" t="s">
        <v>425</v>
      </c>
      <c r="J2141" t="s">
        <v>51</v>
      </c>
      <c r="K2141" t="s">
        <v>14</v>
      </c>
    </row>
    <row r="2142" spans="1:11" x14ac:dyDescent="0.2">
      <c r="A2142" s="3">
        <v>36650</v>
      </c>
      <c r="B2142" s="1">
        <v>0.18144675925925927</v>
      </c>
      <c r="C2142">
        <v>-1.1399999999999999</v>
      </c>
      <c r="D2142">
        <v>123.52</v>
      </c>
      <c r="E2142">
        <v>26</v>
      </c>
      <c r="F2142">
        <v>7.5</v>
      </c>
      <c r="G2142" t="s">
        <v>424</v>
      </c>
      <c r="H2142">
        <v>443</v>
      </c>
      <c r="I2142" t="s">
        <v>425</v>
      </c>
      <c r="J2142" t="s">
        <v>186</v>
      </c>
      <c r="K2142" t="s">
        <v>14</v>
      </c>
    </row>
    <row r="2143" spans="1:11" x14ac:dyDescent="0.2">
      <c r="A2143" s="3">
        <v>36648</v>
      </c>
      <c r="B2143" s="1">
        <v>0.62744212962962964</v>
      </c>
      <c r="C2143">
        <v>17.420000000000002</v>
      </c>
      <c r="D2143">
        <v>147.6</v>
      </c>
      <c r="E2143">
        <v>8</v>
      </c>
      <c r="F2143">
        <v>6</v>
      </c>
      <c r="G2143" t="s">
        <v>424</v>
      </c>
      <c r="H2143">
        <v>268</v>
      </c>
      <c r="I2143" t="s">
        <v>425</v>
      </c>
      <c r="J2143" t="s">
        <v>70</v>
      </c>
      <c r="K2143" t="s">
        <v>14</v>
      </c>
    </row>
    <row r="2144" spans="1:11" x14ac:dyDescent="0.2">
      <c r="A2144" s="3">
        <v>36639</v>
      </c>
      <c r="B2144" s="1">
        <v>0.70923611111111118</v>
      </c>
      <c r="C2144">
        <v>-28.37</v>
      </c>
      <c r="D2144">
        <v>-62.92</v>
      </c>
      <c r="E2144">
        <v>610</v>
      </c>
      <c r="F2144">
        <v>6</v>
      </c>
      <c r="G2144" t="s">
        <v>424</v>
      </c>
      <c r="H2144">
        <v>453</v>
      </c>
      <c r="I2144" t="s">
        <v>425</v>
      </c>
      <c r="J2144" t="s">
        <v>236</v>
      </c>
      <c r="K2144" t="s">
        <v>14</v>
      </c>
    </row>
    <row r="2145" spans="1:11" x14ac:dyDescent="0.2">
      <c r="A2145" s="3">
        <v>36639</v>
      </c>
      <c r="B2145" s="1">
        <v>0.39402777777777781</v>
      </c>
      <c r="C2145">
        <v>-28.31</v>
      </c>
      <c r="D2145">
        <v>-62.92</v>
      </c>
      <c r="E2145">
        <v>610</v>
      </c>
      <c r="F2145">
        <v>6.9</v>
      </c>
      <c r="G2145" t="s">
        <v>424</v>
      </c>
      <c r="H2145">
        <v>596</v>
      </c>
      <c r="I2145" t="s">
        <v>425</v>
      </c>
      <c r="J2145" t="s">
        <v>236</v>
      </c>
      <c r="K2145" t="s">
        <v>14</v>
      </c>
    </row>
    <row r="2146" spans="1:11" x14ac:dyDescent="0.2">
      <c r="A2146" s="3">
        <v>36637</v>
      </c>
      <c r="B2146" s="1">
        <v>0.19118055555555555</v>
      </c>
      <c r="C2146">
        <v>51.44</v>
      </c>
      <c r="D2146">
        <v>-178.15</v>
      </c>
      <c r="E2146">
        <v>28</v>
      </c>
      <c r="F2146">
        <v>6</v>
      </c>
      <c r="G2146" t="s">
        <v>424</v>
      </c>
      <c r="H2146">
        <v>635</v>
      </c>
      <c r="I2146" t="s">
        <v>425</v>
      </c>
      <c r="J2146" t="s">
        <v>211</v>
      </c>
      <c r="K2146" t="s">
        <v>14</v>
      </c>
    </row>
    <row r="2147" spans="1:11" x14ac:dyDescent="0.2">
      <c r="A2147" s="3">
        <v>36623</v>
      </c>
      <c r="B2147" s="1">
        <v>0.79760416666666656</v>
      </c>
      <c r="C2147">
        <v>-17.79</v>
      </c>
      <c r="D2147">
        <v>65.84</v>
      </c>
      <c r="E2147">
        <v>20.2</v>
      </c>
      <c r="F2147">
        <v>6.3</v>
      </c>
      <c r="G2147" t="s">
        <v>424</v>
      </c>
      <c r="H2147">
        <v>212</v>
      </c>
      <c r="I2147" t="s">
        <v>425</v>
      </c>
      <c r="J2147" t="s">
        <v>224</v>
      </c>
      <c r="K2147" t="s">
        <v>14</v>
      </c>
    </row>
    <row r="2148" spans="1:11" x14ac:dyDescent="0.2">
      <c r="A2148" s="3">
        <v>36619</v>
      </c>
      <c r="B2148" s="1">
        <v>0.63891203703703703</v>
      </c>
      <c r="C2148">
        <v>4.09</v>
      </c>
      <c r="D2148">
        <v>125.52</v>
      </c>
      <c r="E2148">
        <v>140.5</v>
      </c>
      <c r="F2148">
        <v>6.1</v>
      </c>
      <c r="G2148" t="s">
        <v>424</v>
      </c>
      <c r="H2148">
        <v>279</v>
      </c>
      <c r="I2148" t="s">
        <v>425</v>
      </c>
      <c r="J2148" t="s">
        <v>529</v>
      </c>
      <c r="K2148" t="s">
        <v>14</v>
      </c>
    </row>
    <row r="2149" spans="1:11" x14ac:dyDescent="0.2">
      <c r="A2149" s="3">
        <v>36613</v>
      </c>
      <c r="B2149" s="1">
        <v>0.45856481481481487</v>
      </c>
      <c r="C2149">
        <v>22.26</v>
      </c>
      <c r="D2149">
        <v>143.68</v>
      </c>
      <c r="E2149">
        <v>102</v>
      </c>
      <c r="F2149">
        <v>7.6</v>
      </c>
      <c r="G2149" t="s">
        <v>424</v>
      </c>
      <c r="H2149">
        <v>632</v>
      </c>
      <c r="I2149" t="s">
        <v>425</v>
      </c>
      <c r="J2149" t="s">
        <v>530</v>
      </c>
      <c r="K2149" t="s">
        <v>14</v>
      </c>
    </row>
    <row r="2150" spans="1:11" x14ac:dyDescent="0.2">
      <c r="A2150" s="3">
        <v>36597</v>
      </c>
      <c r="B2150" s="1">
        <v>0.93160879629629623</v>
      </c>
      <c r="C2150">
        <v>15.14</v>
      </c>
      <c r="D2150">
        <v>-92.41</v>
      </c>
      <c r="E2150">
        <v>53</v>
      </c>
      <c r="F2150">
        <v>6.3</v>
      </c>
      <c r="G2150" t="s">
        <v>424</v>
      </c>
      <c r="H2150">
        <v>417</v>
      </c>
      <c r="I2150" t="s">
        <v>425</v>
      </c>
      <c r="J2150" t="s">
        <v>430</v>
      </c>
      <c r="K2150" t="s">
        <v>14</v>
      </c>
    </row>
    <row r="2151" spans="1:11" x14ac:dyDescent="0.2">
      <c r="A2151" s="3">
        <v>36590</v>
      </c>
      <c r="B2151" s="1">
        <v>0.99797453703703709</v>
      </c>
      <c r="C2151">
        <v>-62.98</v>
      </c>
      <c r="D2151">
        <v>145.49</v>
      </c>
      <c r="E2151">
        <v>15.8</v>
      </c>
      <c r="F2151">
        <v>6.1</v>
      </c>
      <c r="G2151" t="s">
        <v>424</v>
      </c>
      <c r="H2151">
        <v>336</v>
      </c>
      <c r="I2151" t="s">
        <v>425</v>
      </c>
      <c r="J2151" t="s">
        <v>506</v>
      </c>
      <c r="K2151" t="s">
        <v>14</v>
      </c>
    </row>
    <row r="2152" spans="1:11" x14ac:dyDescent="0.2">
      <c r="A2152" s="3">
        <v>36589</v>
      </c>
      <c r="B2152" s="1">
        <v>0.10027777777777779</v>
      </c>
      <c r="C2152">
        <v>-60.16</v>
      </c>
      <c r="D2152">
        <v>150.25</v>
      </c>
      <c r="E2152">
        <v>15</v>
      </c>
      <c r="F2152">
        <v>6.3</v>
      </c>
      <c r="G2152" t="s">
        <v>424</v>
      </c>
      <c r="H2152">
        <v>132</v>
      </c>
      <c r="I2152" t="s">
        <v>425</v>
      </c>
      <c r="J2152" t="s">
        <v>209</v>
      </c>
      <c r="K2152" t="s">
        <v>14</v>
      </c>
    </row>
    <row r="2153" spans="1:11" x14ac:dyDescent="0.2">
      <c r="A2153" s="3">
        <v>36588</v>
      </c>
      <c r="B2153" s="1">
        <v>0.93244212962962969</v>
      </c>
      <c r="C2153">
        <v>-6.8</v>
      </c>
      <c r="D2153">
        <v>143.88999999999999</v>
      </c>
      <c r="E2153">
        <v>17</v>
      </c>
      <c r="F2153">
        <v>6.5</v>
      </c>
      <c r="G2153" t="s">
        <v>424</v>
      </c>
      <c r="H2153">
        <v>396</v>
      </c>
      <c r="I2153" t="s">
        <v>425</v>
      </c>
      <c r="J2153" t="s">
        <v>258</v>
      </c>
      <c r="K2153" t="s">
        <v>14</v>
      </c>
    </row>
    <row r="2154" spans="1:11" x14ac:dyDescent="0.2">
      <c r="A2154" s="3">
        <v>36588</v>
      </c>
      <c r="B2154" s="1">
        <v>0.92309027777777775</v>
      </c>
      <c r="C2154">
        <v>-7.35</v>
      </c>
      <c r="D2154">
        <v>128.52000000000001</v>
      </c>
      <c r="E2154">
        <v>142</v>
      </c>
      <c r="F2154">
        <v>6.3</v>
      </c>
      <c r="G2154" t="s">
        <v>424</v>
      </c>
      <c r="H2154">
        <v>567</v>
      </c>
      <c r="I2154" t="s">
        <v>425</v>
      </c>
      <c r="J2154" t="s">
        <v>47</v>
      </c>
      <c r="K2154" t="s">
        <v>14</v>
      </c>
    </row>
    <row r="2155" spans="1:11" x14ac:dyDescent="0.2">
      <c r="A2155" s="3">
        <v>36585</v>
      </c>
      <c r="B2155" s="1">
        <v>0.94788194444444451</v>
      </c>
      <c r="C2155">
        <v>-18.05</v>
      </c>
      <c r="D2155">
        <v>169.1</v>
      </c>
      <c r="E2155">
        <v>21.2</v>
      </c>
      <c r="F2155">
        <v>6</v>
      </c>
      <c r="G2155" t="s">
        <v>424</v>
      </c>
      <c r="H2155">
        <v>153</v>
      </c>
      <c r="I2155" t="s">
        <v>425</v>
      </c>
      <c r="J2155" t="s">
        <v>185</v>
      </c>
      <c r="K2155" t="s">
        <v>14</v>
      </c>
    </row>
    <row r="2156" spans="1:11" x14ac:dyDescent="0.2">
      <c r="A2156" s="3">
        <v>36582</v>
      </c>
      <c r="B2156" s="1">
        <v>0.76714120370370376</v>
      </c>
      <c r="C2156">
        <v>9.36</v>
      </c>
      <c r="D2156">
        <v>-78.650000000000006</v>
      </c>
      <c r="E2156">
        <v>65</v>
      </c>
      <c r="F2156">
        <v>6.1</v>
      </c>
      <c r="G2156" t="s">
        <v>424</v>
      </c>
      <c r="H2156">
        <v>528</v>
      </c>
      <c r="I2156" t="s">
        <v>425</v>
      </c>
      <c r="J2156" t="s">
        <v>374</v>
      </c>
      <c r="K2156" t="s">
        <v>14</v>
      </c>
    </row>
    <row r="2157" spans="1:11" x14ac:dyDescent="0.2">
      <c r="A2157" s="3">
        <v>36582</v>
      </c>
      <c r="B2157" s="1">
        <v>0.34151620370370367</v>
      </c>
      <c r="C2157">
        <v>13.82</v>
      </c>
      <c r="D2157">
        <v>144.9</v>
      </c>
      <c r="E2157">
        <v>114</v>
      </c>
      <c r="F2157">
        <v>6.2</v>
      </c>
      <c r="G2157" t="s">
        <v>424</v>
      </c>
      <c r="H2157">
        <v>400</v>
      </c>
      <c r="I2157" t="s">
        <v>425</v>
      </c>
      <c r="J2157" t="s">
        <v>410</v>
      </c>
      <c r="K2157" t="s">
        <v>14</v>
      </c>
    </row>
    <row r="2158" spans="1:11" x14ac:dyDescent="0.2">
      <c r="A2158" s="3">
        <v>36581</v>
      </c>
      <c r="B2158" s="1">
        <v>7.2187500000000002E-2</v>
      </c>
      <c r="C2158">
        <v>-19.5</v>
      </c>
      <c r="D2158">
        <v>173.97</v>
      </c>
      <c r="E2158">
        <v>14</v>
      </c>
      <c r="F2158">
        <v>7.1</v>
      </c>
      <c r="G2158" t="s">
        <v>424</v>
      </c>
      <c r="H2158">
        <v>383</v>
      </c>
      <c r="I2158" t="s">
        <v>425</v>
      </c>
      <c r="J2158" t="s">
        <v>286</v>
      </c>
      <c r="K2158" t="s">
        <v>14</v>
      </c>
    </row>
    <row r="2159" spans="1:11" x14ac:dyDescent="0.2">
      <c r="A2159" s="3">
        <v>36569</v>
      </c>
      <c r="B2159" s="1">
        <v>0.12302083333333334</v>
      </c>
      <c r="C2159">
        <v>42.8</v>
      </c>
      <c r="D2159">
        <v>131.66</v>
      </c>
      <c r="E2159">
        <v>514.70000000000005</v>
      </c>
      <c r="F2159">
        <v>6</v>
      </c>
      <c r="G2159" t="s">
        <v>424</v>
      </c>
      <c r="H2159">
        <v>614</v>
      </c>
      <c r="I2159" t="s">
        <v>425</v>
      </c>
      <c r="J2159" t="s">
        <v>531</v>
      </c>
      <c r="K2159" t="s">
        <v>14</v>
      </c>
    </row>
    <row r="2160" spans="1:11" x14ac:dyDescent="0.2">
      <c r="A2160" s="3">
        <v>36562</v>
      </c>
      <c r="B2160" s="1">
        <v>0.481875</v>
      </c>
      <c r="C2160">
        <v>-5.89</v>
      </c>
      <c r="D2160">
        <v>150.99</v>
      </c>
      <c r="E2160">
        <v>39</v>
      </c>
      <c r="F2160">
        <v>6.6</v>
      </c>
      <c r="G2160" t="s">
        <v>424</v>
      </c>
      <c r="H2160">
        <v>593</v>
      </c>
      <c r="I2160" t="s">
        <v>425</v>
      </c>
      <c r="J2160" t="s">
        <v>194</v>
      </c>
      <c r="K2160" t="s">
        <v>14</v>
      </c>
    </row>
    <row r="2161" spans="1:11" x14ac:dyDescent="0.2">
      <c r="A2161" s="3">
        <v>36553</v>
      </c>
      <c r="B2161" s="1">
        <v>0.69403935185185184</v>
      </c>
      <c r="C2161">
        <v>26.1</v>
      </c>
      <c r="D2161">
        <v>124.55</v>
      </c>
      <c r="E2161">
        <v>198</v>
      </c>
      <c r="F2161">
        <v>6</v>
      </c>
      <c r="G2161" t="s">
        <v>424</v>
      </c>
      <c r="H2161">
        <v>628</v>
      </c>
      <c r="I2161" t="s">
        <v>425</v>
      </c>
      <c r="J2161" t="s">
        <v>274</v>
      </c>
      <c r="K2161" t="s">
        <v>14</v>
      </c>
    </row>
    <row r="2162" spans="1:11" x14ac:dyDescent="0.2">
      <c r="A2162" s="3">
        <v>36553</v>
      </c>
      <c r="B2162" s="1">
        <v>0.59798611111111111</v>
      </c>
      <c r="C2162">
        <v>43.08</v>
      </c>
      <c r="D2162">
        <v>146.81</v>
      </c>
      <c r="E2162">
        <v>40</v>
      </c>
      <c r="F2162">
        <v>6.8</v>
      </c>
      <c r="G2162" t="s">
        <v>424</v>
      </c>
      <c r="H2162">
        <v>806</v>
      </c>
      <c r="I2162" t="s">
        <v>425</v>
      </c>
      <c r="J2162" t="s">
        <v>195</v>
      </c>
      <c r="K2162" t="s">
        <v>14</v>
      </c>
    </row>
    <row r="2163" spans="1:11" x14ac:dyDescent="0.2">
      <c r="A2163" s="3">
        <v>36551</v>
      </c>
      <c r="B2163" s="1">
        <v>0.56033564814814818</v>
      </c>
      <c r="C2163">
        <v>-17.32</v>
      </c>
      <c r="D2163">
        <v>-173.86</v>
      </c>
      <c r="E2163">
        <v>55</v>
      </c>
      <c r="F2163">
        <v>6.2</v>
      </c>
      <c r="G2163" t="s">
        <v>424</v>
      </c>
      <c r="H2163">
        <v>398</v>
      </c>
      <c r="I2163" t="s">
        <v>425</v>
      </c>
      <c r="J2163" t="s">
        <v>243</v>
      </c>
      <c r="K2163" t="s">
        <v>14</v>
      </c>
    </row>
    <row r="2164" spans="1:11" x14ac:dyDescent="0.2">
      <c r="A2164" s="3">
        <v>36545</v>
      </c>
      <c r="B2164" s="1">
        <v>0.40406249999999999</v>
      </c>
      <c r="C2164">
        <v>43.62</v>
      </c>
      <c r="D2164">
        <v>-127.08</v>
      </c>
      <c r="E2164">
        <v>7</v>
      </c>
      <c r="F2164">
        <v>6</v>
      </c>
      <c r="G2164" t="s">
        <v>424</v>
      </c>
      <c r="H2164">
        <v>206</v>
      </c>
      <c r="I2164" t="s">
        <v>425</v>
      </c>
      <c r="J2164" t="s">
        <v>253</v>
      </c>
      <c r="K2164" t="s">
        <v>14</v>
      </c>
    </row>
    <row r="2165" spans="1:11" x14ac:dyDescent="0.2">
      <c r="A2165" s="3">
        <v>36540</v>
      </c>
      <c r="B2165" s="1">
        <v>0.53456018518518522</v>
      </c>
      <c r="C2165">
        <v>-21.21</v>
      </c>
      <c r="D2165">
        <v>-179.09</v>
      </c>
      <c r="E2165">
        <v>638.9</v>
      </c>
      <c r="F2165">
        <v>6</v>
      </c>
      <c r="G2165" t="s">
        <v>424</v>
      </c>
      <c r="H2165">
        <v>388</v>
      </c>
      <c r="I2165" t="s">
        <v>425</v>
      </c>
      <c r="J2165" t="s">
        <v>51</v>
      </c>
      <c r="K2165" t="s">
        <v>14</v>
      </c>
    </row>
    <row r="2166" spans="1:11" x14ac:dyDescent="0.2">
      <c r="A2166" s="3">
        <v>36538</v>
      </c>
      <c r="B2166" s="1">
        <v>0.8383680555555556</v>
      </c>
      <c r="C2166">
        <v>-17.59</v>
      </c>
      <c r="D2166">
        <v>-178.64</v>
      </c>
      <c r="E2166">
        <v>539.6</v>
      </c>
      <c r="F2166">
        <v>6.2</v>
      </c>
      <c r="G2166" t="s">
        <v>424</v>
      </c>
      <c r="H2166">
        <v>358</v>
      </c>
      <c r="I2166" t="s">
        <v>425</v>
      </c>
      <c r="J2166" t="s">
        <v>51</v>
      </c>
      <c r="K2166" t="s">
        <v>14</v>
      </c>
    </row>
    <row r="2167" spans="1:11" x14ac:dyDescent="0.2">
      <c r="A2167" s="3">
        <v>36534</v>
      </c>
      <c r="B2167" s="1">
        <v>0.91298611111111105</v>
      </c>
      <c r="C2167">
        <v>-18.760000000000002</v>
      </c>
      <c r="D2167">
        <v>174.46</v>
      </c>
      <c r="E2167">
        <v>35.299999999999997</v>
      </c>
      <c r="F2167">
        <v>6.4</v>
      </c>
      <c r="G2167" t="s">
        <v>424</v>
      </c>
      <c r="H2167">
        <v>214</v>
      </c>
      <c r="I2167" t="s">
        <v>425</v>
      </c>
      <c r="J2167" t="s">
        <v>51</v>
      </c>
      <c r="K2167" t="s">
        <v>14</v>
      </c>
    </row>
    <row r="2168" spans="1:11" x14ac:dyDescent="0.2">
      <c r="A2168" s="3">
        <v>36533</v>
      </c>
      <c r="B2168" s="1">
        <v>0.69951388888888888</v>
      </c>
      <c r="C2168">
        <v>-16.940000000000001</v>
      </c>
      <c r="D2168">
        <v>-174.09</v>
      </c>
      <c r="E2168">
        <v>155</v>
      </c>
      <c r="F2168">
        <v>7.2</v>
      </c>
      <c r="G2168" t="s">
        <v>424</v>
      </c>
      <c r="H2168">
        <v>518</v>
      </c>
      <c r="I2168" t="s">
        <v>425</v>
      </c>
      <c r="J2168" t="s">
        <v>243</v>
      </c>
      <c r="K2168" t="s">
        <v>14</v>
      </c>
    </row>
    <row r="2169" spans="1:11" x14ac:dyDescent="0.2">
      <c r="A2169" s="3">
        <v>36533</v>
      </c>
      <c r="B2169" s="1">
        <v>0.49957175925925923</v>
      </c>
      <c r="C2169">
        <v>-23.19</v>
      </c>
      <c r="D2169">
        <v>-70.099999999999994</v>
      </c>
      <c r="E2169">
        <v>36</v>
      </c>
      <c r="F2169">
        <v>6.3</v>
      </c>
      <c r="G2169" t="s">
        <v>424</v>
      </c>
      <c r="H2169">
        <v>299</v>
      </c>
      <c r="I2169" t="s">
        <v>425</v>
      </c>
      <c r="J2169" t="s">
        <v>294</v>
      </c>
      <c r="K2169" t="s">
        <v>14</v>
      </c>
    </row>
    <row r="2170" spans="1:11" x14ac:dyDescent="0.2">
      <c r="A2170" s="3">
        <v>36533</v>
      </c>
      <c r="B2170" s="1">
        <v>5.5370370370370368E-2</v>
      </c>
      <c r="C2170">
        <v>-9.85</v>
      </c>
      <c r="D2170">
        <v>160.01</v>
      </c>
      <c r="E2170">
        <v>11</v>
      </c>
      <c r="F2170">
        <v>6.4</v>
      </c>
      <c r="G2170" t="s">
        <v>424</v>
      </c>
      <c r="H2170">
        <v>207</v>
      </c>
      <c r="I2170" t="s">
        <v>425</v>
      </c>
      <c r="J2170" t="s">
        <v>225</v>
      </c>
      <c r="K2170" t="s">
        <v>14</v>
      </c>
    </row>
    <row r="2171" spans="1:11" x14ac:dyDescent="0.2">
      <c r="A2171" s="3">
        <v>36531</v>
      </c>
      <c r="B2171" s="1">
        <v>0.89657407407407408</v>
      </c>
      <c r="C2171">
        <v>16.13</v>
      </c>
      <c r="D2171">
        <v>119.37</v>
      </c>
      <c r="E2171">
        <v>12</v>
      </c>
      <c r="F2171">
        <v>6.2</v>
      </c>
      <c r="G2171" t="s">
        <v>424</v>
      </c>
      <c r="H2171">
        <v>272</v>
      </c>
      <c r="I2171" t="s">
        <v>425</v>
      </c>
      <c r="J2171" t="s">
        <v>302</v>
      </c>
      <c r="K2171" t="s">
        <v>14</v>
      </c>
    </row>
    <row r="2172" spans="1:11" x14ac:dyDescent="0.2">
      <c r="A2172" s="3">
        <v>36531</v>
      </c>
      <c r="B2172" s="1">
        <v>0.44615740740740745</v>
      </c>
      <c r="C2172">
        <v>58.08</v>
      </c>
      <c r="D2172">
        <v>-136.91</v>
      </c>
      <c r="E2172">
        <v>12</v>
      </c>
      <c r="F2172">
        <v>6.1</v>
      </c>
      <c r="G2172" t="s">
        <v>424</v>
      </c>
      <c r="H2172">
        <v>289</v>
      </c>
      <c r="I2172" t="s">
        <v>425</v>
      </c>
      <c r="J2172" t="s">
        <v>184</v>
      </c>
      <c r="K2172" t="s">
        <v>14</v>
      </c>
    </row>
    <row r="2173" spans="1:11" x14ac:dyDescent="0.2">
      <c r="A2173" s="3">
        <v>36530</v>
      </c>
      <c r="B2173" s="1">
        <v>0.31991898148148151</v>
      </c>
      <c r="C2173">
        <v>-11.3</v>
      </c>
      <c r="D2173">
        <v>165.47</v>
      </c>
      <c r="E2173">
        <v>26.2</v>
      </c>
      <c r="F2173">
        <v>6.1</v>
      </c>
      <c r="G2173" t="s">
        <v>424</v>
      </c>
      <c r="H2173">
        <v>276</v>
      </c>
      <c r="I2173" t="s">
        <v>425</v>
      </c>
      <c r="J2173" t="s">
        <v>215</v>
      </c>
      <c r="K2173" t="s">
        <v>14</v>
      </c>
    </row>
    <row r="2174" spans="1:11" x14ac:dyDescent="0.2">
      <c r="A2174" s="3">
        <v>36526</v>
      </c>
      <c r="B2174" s="1">
        <v>0.24886574074074075</v>
      </c>
      <c r="C2174">
        <v>-60.7</v>
      </c>
      <c r="D2174">
        <v>153.77000000000001</v>
      </c>
      <c r="E2174">
        <v>15</v>
      </c>
      <c r="F2174">
        <v>6</v>
      </c>
      <c r="G2174" t="s">
        <v>424</v>
      </c>
      <c r="H2174">
        <v>84</v>
      </c>
      <c r="I2174" t="s">
        <v>425</v>
      </c>
      <c r="J2174" t="s">
        <v>209</v>
      </c>
      <c r="K2174" t="s">
        <v>14</v>
      </c>
    </row>
    <row r="2175" spans="1:11" x14ac:dyDescent="0.2">
      <c r="A2175" s="3">
        <v>36523</v>
      </c>
      <c r="B2175" s="1">
        <v>0.9541087962962963</v>
      </c>
      <c r="C2175">
        <v>-11.12</v>
      </c>
      <c r="D2175">
        <v>165.46799999999999</v>
      </c>
      <c r="E2175">
        <v>9</v>
      </c>
      <c r="F2175">
        <v>6.1</v>
      </c>
      <c r="G2175" t="s">
        <v>304</v>
      </c>
      <c r="H2175">
        <v>158</v>
      </c>
      <c r="I2175" t="s">
        <v>425</v>
      </c>
      <c r="J2175" t="s">
        <v>215</v>
      </c>
      <c r="K2175" t="s">
        <v>14</v>
      </c>
    </row>
    <row r="2176" spans="1:11" x14ac:dyDescent="0.2">
      <c r="A2176" s="3">
        <v>36523</v>
      </c>
      <c r="B2176" s="1">
        <v>0.562037037037037</v>
      </c>
      <c r="C2176">
        <v>-10.925000000000001</v>
      </c>
      <c r="D2176">
        <v>165.52199999999999</v>
      </c>
      <c r="E2176">
        <v>30.7</v>
      </c>
      <c r="F2176">
        <v>6.9</v>
      </c>
      <c r="G2176" t="s">
        <v>304</v>
      </c>
      <c r="H2176">
        <v>157</v>
      </c>
      <c r="I2176" t="s">
        <v>425</v>
      </c>
      <c r="J2176" t="s">
        <v>215</v>
      </c>
      <c r="K2176" t="s">
        <v>14</v>
      </c>
    </row>
    <row r="2177" spans="1:11" x14ac:dyDescent="0.2">
      <c r="A2177" s="3">
        <v>36522</v>
      </c>
      <c r="B2177" s="1">
        <v>0.53262731481481485</v>
      </c>
      <c r="C2177">
        <v>5.6360000000000001</v>
      </c>
      <c r="D2177">
        <v>-82.745999999999995</v>
      </c>
      <c r="E2177">
        <v>3.1</v>
      </c>
      <c r="F2177">
        <v>6</v>
      </c>
      <c r="G2177" t="s">
        <v>304</v>
      </c>
      <c r="H2177">
        <v>180</v>
      </c>
      <c r="I2177" t="s">
        <v>425</v>
      </c>
      <c r="J2177" t="s">
        <v>235</v>
      </c>
      <c r="K2177" t="s">
        <v>14</v>
      </c>
    </row>
    <row r="2178" spans="1:11" x14ac:dyDescent="0.2">
      <c r="A2178" s="3">
        <v>36518</v>
      </c>
      <c r="B2178" s="1">
        <v>0.94143518518518521</v>
      </c>
      <c r="C2178">
        <v>-56.404000000000003</v>
      </c>
      <c r="D2178">
        <v>147.23500000000001</v>
      </c>
      <c r="E2178">
        <v>8.3000000000000007</v>
      </c>
      <c r="F2178">
        <v>6</v>
      </c>
      <c r="G2178" t="s">
        <v>304</v>
      </c>
      <c r="H2178">
        <v>85</v>
      </c>
      <c r="I2178" t="s">
        <v>425</v>
      </c>
      <c r="J2178" t="s">
        <v>209</v>
      </c>
      <c r="K2178" t="s">
        <v>14</v>
      </c>
    </row>
    <row r="2179" spans="1:11" x14ac:dyDescent="0.2">
      <c r="A2179" s="3">
        <v>36518</v>
      </c>
      <c r="B2179" s="1">
        <v>0.80979166666666658</v>
      </c>
      <c r="C2179">
        <v>-56.223999999999997</v>
      </c>
      <c r="D2179">
        <v>147.012</v>
      </c>
      <c r="E2179">
        <v>10</v>
      </c>
      <c r="F2179">
        <v>6.2</v>
      </c>
      <c r="G2179" t="s">
        <v>304</v>
      </c>
      <c r="H2179">
        <v>143</v>
      </c>
      <c r="I2179" t="s">
        <v>425</v>
      </c>
      <c r="J2179" t="s">
        <v>209</v>
      </c>
      <c r="K2179" t="s">
        <v>14</v>
      </c>
    </row>
    <row r="2180" spans="1:11" x14ac:dyDescent="0.2">
      <c r="A2180" s="3">
        <v>36515</v>
      </c>
      <c r="B2180" s="1">
        <v>0.59371527777777777</v>
      </c>
      <c r="C2180">
        <v>-6.8490000000000002</v>
      </c>
      <c r="D2180">
        <v>105.53</v>
      </c>
      <c r="E2180">
        <v>42</v>
      </c>
      <c r="F2180">
        <v>6.4</v>
      </c>
      <c r="G2180" t="s">
        <v>304</v>
      </c>
      <c r="H2180">
        <v>357</v>
      </c>
      <c r="I2180" t="s">
        <v>425</v>
      </c>
      <c r="J2180" t="s">
        <v>283</v>
      </c>
      <c r="K2180" t="s">
        <v>14</v>
      </c>
    </row>
    <row r="2181" spans="1:11" x14ac:dyDescent="0.2">
      <c r="A2181" s="3">
        <v>36512</v>
      </c>
      <c r="B2181" s="1">
        <v>0.73953703703703699</v>
      </c>
      <c r="C2181">
        <v>-2.448</v>
      </c>
      <c r="D2181">
        <v>139.75800000000001</v>
      </c>
      <c r="E2181">
        <v>18.100000000000001</v>
      </c>
      <c r="F2181">
        <v>6.1</v>
      </c>
      <c r="G2181" t="s">
        <v>304</v>
      </c>
      <c r="H2181">
        <v>170</v>
      </c>
      <c r="I2181" t="s">
        <v>425</v>
      </c>
      <c r="J2181" t="s">
        <v>245</v>
      </c>
      <c r="K2181" t="s">
        <v>14</v>
      </c>
    </row>
    <row r="2182" spans="1:11" x14ac:dyDescent="0.2">
      <c r="A2182" s="3">
        <v>36509</v>
      </c>
      <c r="B2182" s="1">
        <v>0.19528935185185184</v>
      </c>
      <c r="C2182">
        <v>-5.81</v>
      </c>
      <c r="D2182">
        <v>151.054</v>
      </c>
      <c r="E2182">
        <v>31.4</v>
      </c>
      <c r="F2182">
        <v>6.2</v>
      </c>
      <c r="G2182" t="s">
        <v>304</v>
      </c>
      <c r="H2182">
        <v>235</v>
      </c>
      <c r="I2182" t="s">
        <v>425</v>
      </c>
      <c r="J2182" t="s">
        <v>194</v>
      </c>
      <c r="K2182" t="s">
        <v>14</v>
      </c>
    </row>
    <row r="2183" spans="1:11" x14ac:dyDescent="0.2">
      <c r="A2183" s="3">
        <v>36505</v>
      </c>
      <c r="B2183" s="1">
        <v>0.75252314814814814</v>
      </c>
      <c r="C2183">
        <v>15.757999999999999</v>
      </c>
      <c r="D2183">
        <v>119.758</v>
      </c>
      <c r="E2183">
        <v>43.5</v>
      </c>
      <c r="F2183">
        <v>7.3</v>
      </c>
      <c r="G2183" t="s">
        <v>304</v>
      </c>
      <c r="H2183">
        <v>445</v>
      </c>
      <c r="I2183" t="s">
        <v>425</v>
      </c>
      <c r="J2183" t="s">
        <v>302</v>
      </c>
      <c r="K2183" t="s">
        <v>14</v>
      </c>
    </row>
    <row r="2184" spans="1:11" x14ac:dyDescent="0.2">
      <c r="A2184" s="3">
        <v>36504</v>
      </c>
      <c r="B2184" s="1">
        <v>0.77675925925925926</v>
      </c>
      <c r="C2184">
        <v>-36.103000000000002</v>
      </c>
      <c r="D2184">
        <v>-97.281999999999996</v>
      </c>
      <c r="E2184">
        <v>10</v>
      </c>
      <c r="F2184">
        <v>6.5</v>
      </c>
      <c r="G2184" t="s">
        <v>304</v>
      </c>
      <c r="H2184">
        <v>233</v>
      </c>
      <c r="I2184" t="s">
        <v>425</v>
      </c>
      <c r="J2184" t="s">
        <v>69</v>
      </c>
      <c r="K2184" t="s">
        <v>14</v>
      </c>
    </row>
    <row r="2185" spans="1:11" x14ac:dyDescent="0.2">
      <c r="A2185" s="3">
        <v>36503</v>
      </c>
      <c r="B2185" s="1">
        <v>0.42937500000000001</v>
      </c>
      <c r="C2185">
        <v>-6.0469999999999997</v>
      </c>
      <c r="D2185">
        <v>148.17699999999999</v>
      </c>
      <c r="E2185">
        <v>61.3</v>
      </c>
      <c r="F2185">
        <v>6.3</v>
      </c>
      <c r="G2185" t="s">
        <v>304</v>
      </c>
      <c r="H2185">
        <v>149</v>
      </c>
      <c r="I2185" t="s">
        <v>425</v>
      </c>
      <c r="J2185" t="s">
        <v>194</v>
      </c>
      <c r="K2185" t="s">
        <v>14</v>
      </c>
    </row>
    <row r="2186" spans="1:11" x14ac:dyDescent="0.2">
      <c r="A2186" s="3">
        <v>36502</v>
      </c>
      <c r="B2186" s="1">
        <v>0.56576388888888884</v>
      </c>
      <c r="C2186">
        <v>-9.8550000000000004</v>
      </c>
      <c r="D2186">
        <v>160.11199999999999</v>
      </c>
      <c r="E2186">
        <v>12.4</v>
      </c>
      <c r="F2186">
        <v>6</v>
      </c>
      <c r="G2186" t="s">
        <v>304</v>
      </c>
      <c r="H2186">
        <v>110</v>
      </c>
      <c r="I2186" t="s">
        <v>425</v>
      </c>
      <c r="J2186" t="s">
        <v>225</v>
      </c>
      <c r="K2186" t="s">
        <v>14</v>
      </c>
    </row>
    <row r="2187" spans="1:11" x14ac:dyDescent="0.2">
      <c r="A2187" s="3">
        <v>36501</v>
      </c>
      <c r="B2187" s="1">
        <v>0.89571759259259265</v>
      </c>
      <c r="C2187">
        <v>-15.948</v>
      </c>
      <c r="D2187">
        <v>-173.92</v>
      </c>
      <c r="E2187">
        <v>140.1</v>
      </c>
      <c r="F2187">
        <v>6.3</v>
      </c>
      <c r="G2187" t="s">
        <v>304</v>
      </c>
      <c r="H2187">
        <v>219</v>
      </c>
      <c r="I2187" t="s">
        <v>425</v>
      </c>
      <c r="J2187" t="s">
        <v>243</v>
      </c>
      <c r="K2187" t="s">
        <v>14</v>
      </c>
    </row>
    <row r="2188" spans="1:11" x14ac:dyDescent="0.2">
      <c r="A2188" s="3">
        <v>36501</v>
      </c>
      <c r="B2188" s="1">
        <v>1.3796296296296298E-2</v>
      </c>
      <c r="C2188">
        <v>57.295999999999999</v>
      </c>
      <c r="D2188">
        <v>-154.52500000000001</v>
      </c>
      <c r="E2188">
        <v>50.1</v>
      </c>
      <c r="F2188">
        <v>6.4</v>
      </c>
      <c r="G2188" t="s">
        <v>304</v>
      </c>
      <c r="H2188">
        <v>404</v>
      </c>
      <c r="I2188" t="s">
        <v>425</v>
      </c>
      <c r="J2188" t="s">
        <v>381</v>
      </c>
      <c r="K2188" t="s">
        <v>14</v>
      </c>
    </row>
    <row r="2189" spans="1:11" x14ac:dyDescent="0.2">
      <c r="A2189" s="3">
        <v>36500</v>
      </c>
      <c r="B2189" s="1">
        <v>0.96706018518518511</v>
      </c>
      <c r="C2189">
        <v>57.345999999999997</v>
      </c>
      <c r="D2189">
        <v>-154.51900000000001</v>
      </c>
      <c r="E2189">
        <v>58.5</v>
      </c>
      <c r="F2189">
        <v>7</v>
      </c>
      <c r="G2189" t="s">
        <v>304</v>
      </c>
      <c r="H2189">
        <v>461</v>
      </c>
      <c r="I2189" t="s">
        <v>425</v>
      </c>
      <c r="J2189" t="s">
        <v>381</v>
      </c>
      <c r="K2189" t="s">
        <v>14</v>
      </c>
    </row>
    <row r="2190" spans="1:11" x14ac:dyDescent="0.2">
      <c r="A2190" s="3">
        <v>36495</v>
      </c>
      <c r="B2190" s="1">
        <v>0.80770833333333336</v>
      </c>
      <c r="C2190">
        <v>17.663</v>
      </c>
      <c r="D2190">
        <v>-82.382000000000005</v>
      </c>
      <c r="E2190">
        <v>5.0999999999999996</v>
      </c>
      <c r="F2190">
        <v>6.2</v>
      </c>
      <c r="G2190" t="s">
        <v>304</v>
      </c>
      <c r="H2190">
        <v>312</v>
      </c>
      <c r="I2190" t="s">
        <v>425</v>
      </c>
      <c r="J2190" t="s">
        <v>469</v>
      </c>
      <c r="K2190" t="s">
        <v>14</v>
      </c>
    </row>
    <row r="2191" spans="1:11" x14ac:dyDescent="0.2">
      <c r="A2191" s="3">
        <v>36494</v>
      </c>
      <c r="B2191" s="1">
        <v>0.16797453703703702</v>
      </c>
      <c r="C2191">
        <v>-18.917000000000002</v>
      </c>
      <c r="D2191">
        <v>-69.141000000000005</v>
      </c>
      <c r="E2191">
        <v>124.6</v>
      </c>
      <c r="F2191">
        <v>6.5</v>
      </c>
      <c r="G2191" t="s">
        <v>304</v>
      </c>
      <c r="H2191">
        <v>414</v>
      </c>
      <c r="I2191" t="s">
        <v>425</v>
      </c>
      <c r="J2191" t="s">
        <v>241</v>
      </c>
      <c r="K2191" t="s">
        <v>14</v>
      </c>
    </row>
    <row r="2192" spans="1:11" x14ac:dyDescent="0.2">
      <c r="A2192" s="3">
        <v>36493</v>
      </c>
      <c r="B2192" s="1">
        <v>0.15730324074074073</v>
      </c>
      <c r="C2192">
        <v>-1.2869999999999999</v>
      </c>
      <c r="D2192">
        <v>88.965000000000003</v>
      </c>
      <c r="E2192">
        <v>9.3000000000000007</v>
      </c>
      <c r="F2192">
        <v>6.4</v>
      </c>
      <c r="G2192" t="s">
        <v>304</v>
      </c>
      <c r="H2192">
        <v>298</v>
      </c>
      <c r="I2192" t="s">
        <v>425</v>
      </c>
      <c r="J2192" t="s">
        <v>484</v>
      </c>
      <c r="K2192" t="s">
        <v>14</v>
      </c>
    </row>
    <row r="2193" spans="1:11" x14ac:dyDescent="0.2">
      <c r="A2193" s="3">
        <v>36490</v>
      </c>
      <c r="B2193" s="1">
        <v>0.55642361111111105</v>
      </c>
      <c r="C2193">
        <v>-16.393000000000001</v>
      </c>
      <c r="D2193">
        <v>168.31399999999999</v>
      </c>
      <c r="E2193">
        <v>24.3</v>
      </c>
      <c r="F2193">
        <v>7.4</v>
      </c>
      <c r="G2193" t="s">
        <v>304</v>
      </c>
      <c r="H2193">
        <v>194</v>
      </c>
      <c r="I2193" t="s">
        <v>425</v>
      </c>
      <c r="J2193" t="s">
        <v>185</v>
      </c>
      <c r="K2193" t="s">
        <v>14</v>
      </c>
    </row>
    <row r="2194" spans="1:11" x14ac:dyDescent="0.2">
      <c r="A2194" s="3">
        <v>36485</v>
      </c>
      <c r="B2194" s="1">
        <v>0.28219907407407407</v>
      </c>
      <c r="C2194">
        <v>18.724</v>
      </c>
      <c r="D2194">
        <v>-107.176</v>
      </c>
      <c r="E2194">
        <v>28.5</v>
      </c>
      <c r="F2194">
        <v>6</v>
      </c>
      <c r="G2194" t="s">
        <v>304</v>
      </c>
      <c r="H2194">
        <v>37</v>
      </c>
      <c r="I2194" t="s">
        <v>425</v>
      </c>
      <c r="J2194" t="s">
        <v>321</v>
      </c>
      <c r="K2194" t="s">
        <v>14</v>
      </c>
    </row>
    <row r="2195" spans="1:11" x14ac:dyDescent="0.2">
      <c r="A2195" s="3">
        <v>36483</v>
      </c>
      <c r="B2195" s="1">
        <v>0.58112268518518517</v>
      </c>
      <c r="C2195">
        <v>-6.359</v>
      </c>
      <c r="D2195">
        <v>148.81299999999999</v>
      </c>
      <c r="E2195">
        <v>45.5</v>
      </c>
      <c r="F2195">
        <v>7</v>
      </c>
      <c r="G2195" t="s">
        <v>304</v>
      </c>
      <c r="H2195">
        <v>238</v>
      </c>
      <c r="I2195" t="s">
        <v>425</v>
      </c>
      <c r="J2195" t="s">
        <v>194</v>
      </c>
      <c r="K2195" t="s">
        <v>14</v>
      </c>
    </row>
    <row r="2196" spans="1:11" x14ac:dyDescent="0.2">
      <c r="A2196" s="3">
        <v>36481</v>
      </c>
      <c r="B2196" s="1">
        <v>0.48376157407407411</v>
      </c>
      <c r="C2196">
        <v>-6.0359999999999996</v>
      </c>
      <c r="D2196">
        <v>148.833</v>
      </c>
      <c r="E2196">
        <v>52.3</v>
      </c>
      <c r="F2196">
        <v>6.2</v>
      </c>
      <c r="G2196" t="s">
        <v>304</v>
      </c>
      <c r="H2196">
        <v>175</v>
      </c>
      <c r="I2196" t="s">
        <v>425</v>
      </c>
      <c r="J2196" t="s">
        <v>194</v>
      </c>
      <c r="K2196" t="s">
        <v>14</v>
      </c>
    </row>
    <row r="2197" spans="1:11" x14ac:dyDescent="0.2">
      <c r="A2197" s="3">
        <v>36481</v>
      </c>
      <c r="B2197" s="1">
        <v>0.14425925925925925</v>
      </c>
      <c r="C2197">
        <v>-6.0049999999999999</v>
      </c>
      <c r="D2197">
        <v>148.858</v>
      </c>
      <c r="E2197">
        <v>58.1</v>
      </c>
      <c r="F2197">
        <v>6.9</v>
      </c>
      <c r="G2197" t="s">
        <v>304</v>
      </c>
      <c r="H2197">
        <v>299</v>
      </c>
      <c r="I2197" t="s">
        <v>425</v>
      </c>
      <c r="J2197" t="s">
        <v>194</v>
      </c>
      <c r="K2197" t="s">
        <v>14</v>
      </c>
    </row>
    <row r="2198" spans="1:11" x14ac:dyDescent="0.2">
      <c r="A2198" s="3">
        <v>36479</v>
      </c>
      <c r="B2198" s="1">
        <v>0.23802083333333335</v>
      </c>
      <c r="C2198">
        <v>-1.35</v>
      </c>
      <c r="D2198">
        <v>88.869</v>
      </c>
      <c r="E2198">
        <v>13.3</v>
      </c>
      <c r="F2198">
        <v>7</v>
      </c>
      <c r="G2198" t="s">
        <v>304</v>
      </c>
      <c r="H2198">
        <v>452</v>
      </c>
      <c r="I2198" t="s">
        <v>425</v>
      </c>
      <c r="J2198" t="s">
        <v>484</v>
      </c>
      <c r="K2198" t="s">
        <v>14</v>
      </c>
    </row>
    <row r="2199" spans="1:11" x14ac:dyDescent="0.2">
      <c r="A2199" s="3">
        <v>36476</v>
      </c>
      <c r="B2199" s="1">
        <v>0.70649305555555564</v>
      </c>
      <c r="C2199">
        <v>40.781999999999996</v>
      </c>
      <c r="D2199">
        <v>31.213000000000001</v>
      </c>
      <c r="E2199">
        <v>10</v>
      </c>
      <c r="F2199">
        <v>7.2</v>
      </c>
      <c r="G2199" t="s">
        <v>304</v>
      </c>
      <c r="H2199">
        <v>218</v>
      </c>
      <c r="I2199" t="s">
        <v>425</v>
      </c>
      <c r="J2199" t="s">
        <v>505</v>
      </c>
      <c r="K2199" t="s">
        <v>14</v>
      </c>
    </row>
    <row r="2200" spans="1:11" x14ac:dyDescent="0.2">
      <c r="A2200" s="3">
        <v>36475</v>
      </c>
      <c r="B2200" s="1">
        <v>0.75398148148148147</v>
      </c>
      <c r="C2200">
        <v>1.244</v>
      </c>
      <c r="D2200">
        <v>100.22</v>
      </c>
      <c r="E2200">
        <v>213.4</v>
      </c>
      <c r="F2200">
        <v>6</v>
      </c>
      <c r="G2200" t="s">
        <v>304</v>
      </c>
      <c r="H2200">
        <v>468</v>
      </c>
      <c r="I2200" t="s">
        <v>425</v>
      </c>
      <c r="J2200" t="s">
        <v>230</v>
      </c>
      <c r="K2200" t="s">
        <v>14</v>
      </c>
    </row>
    <row r="2201" spans="1:11" x14ac:dyDescent="0.2">
      <c r="A2201" s="3">
        <v>36475</v>
      </c>
      <c r="B2201" s="1">
        <v>0.111875</v>
      </c>
      <c r="C2201">
        <v>49.396999999999998</v>
      </c>
      <c r="D2201">
        <v>155.53399999999999</v>
      </c>
      <c r="E2201">
        <v>30</v>
      </c>
      <c r="F2201">
        <v>6</v>
      </c>
      <c r="G2201" t="s">
        <v>304</v>
      </c>
      <c r="H2201">
        <v>474</v>
      </c>
      <c r="I2201" t="s">
        <v>425</v>
      </c>
      <c r="J2201" t="s">
        <v>195</v>
      </c>
      <c r="K2201" t="s">
        <v>14</v>
      </c>
    </row>
    <row r="2202" spans="1:11" x14ac:dyDescent="0.2">
      <c r="A2202" s="3">
        <v>36472</v>
      </c>
      <c r="B2202" s="1">
        <v>0.69842592592592589</v>
      </c>
      <c r="C2202">
        <v>36.472000000000001</v>
      </c>
      <c r="D2202">
        <v>71.236000000000004</v>
      </c>
      <c r="E2202">
        <v>225.8</v>
      </c>
      <c r="F2202">
        <v>6.5</v>
      </c>
      <c r="G2202" t="s">
        <v>304</v>
      </c>
      <c r="H2202">
        <v>388</v>
      </c>
      <c r="I2202" t="s">
        <v>425</v>
      </c>
      <c r="J2202" t="s">
        <v>320</v>
      </c>
      <c r="K2202" t="s">
        <v>14</v>
      </c>
    </row>
    <row r="2203" spans="1:11" x14ac:dyDescent="0.2">
      <c r="A2203" s="3">
        <v>36465</v>
      </c>
      <c r="B2203" s="1">
        <v>0.74517361111111102</v>
      </c>
      <c r="C2203">
        <v>23.414999999999999</v>
      </c>
      <c r="D2203">
        <v>121.52800000000001</v>
      </c>
      <c r="E2203">
        <v>52.5</v>
      </c>
      <c r="F2203">
        <v>6.2</v>
      </c>
      <c r="G2203" t="s">
        <v>304</v>
      </c>
      <c r="H2203">
        <v>380</v>
      </c>
      <c r="I2203" t="s">
        <v>425</v>
      </c>
      <c r="J2203" t="s">
        <v>342</v>
      </c>
      <c r="K2203" t="s">
        <v>14</v>
      </c>
    </row>
    <row r="2204" spans="1:11" x14ac:dyDescent="0.2">
      <c r="A2204" s="3">
        <v>36456</v>
      </c>
      <c r="B2204" s="1">
        <v>9.1712962962962954E-2</v>
      </c>
      <c r="C2204">
        <v>-4.8079999999999998</v>
      </c>
      <c r="D2204">
        <v>153.45699999999999</v>
      </c>
      <c r="E2204">
        <v>69.5</v>
      </c>
      <c r="F2204">
        <v>6.2</v>
      </c>
      <c r="G2204" t="s">
        <v>304</v>
      </c>
      <c r="H2204">
        <v>196</v>
      </c>
      <c r="I2204" t="s">
        <v>425</v>
      </c>
      <c r="J2204" t="s">
        <v>187</v>
      </c>
      <c r="K2204" t="s">
        <v>14</v>
      </c>
    </row>
    <row r="2205" spans="1:11" x14ac:dyDescent="0.2">
      <c r="A2205" s="3">
        <v>36451</v>
      </c>
      <c r="B2205" s="1">
        <v>0.11350694444444444</v>
      </c>
      <c r="C2205">
        <v>-56.210999999999999</v>
      </c>
      <c r="D2205">
        <v>-26.687999999999999</v>
      </c>
      <c r="E2205">
        <v>45.9</v>
      </c>
      <c r="F2205">
        <v>6.3</v>
      </c>
      <c r="G2205" t="s">
        <v>304</v>
      </c>
      <c r="H2205">
        <v>147</v>
      </c>
      <c r="I2205" t="s">
        <v>425</v>
      </c>
      <c r="J2205" t="s">
        <v>265</v>
      </c>
      <c r="K2205" t="s">
        <v>14</v>
      </c>
    </row>
    <row r="2206" spans="1:11" x14ac:dyDescent="0.2">
      <c r="A2206" s="3">
        <v>36449</v>
      </c>
      <c r="B2206" s="1">
        <v>0.40747685185185184</v>
      </c>
      <c r="C2206">
        <v>34.515000000000001</v>
      </c>
      <c r="D2206">
        <v>-116.435</v>
      </c>
      <c r="E2206">
        <v>5.0999999999999996</v>
      </c>
      <c r="F2206">
        <v>7.2</v>
      </c>
      <c r="G2206" t="s">
        <v>304</v>
      </c>
      <c r="H2206">
        <v>351</v>
      </c>
      <c r="I2206" t="s">
        <v>425</v>
      </c>
      <c r="J2206" t="s">
        <v>532</v>
      </c>
      <c r="K2206" t="s">
        <v>14</v>
      </c>
    </row>
    <row r="2207" spans="1:11" x14ac:dyDescent="0.2">
      <c r="A2207" s="3">
        <v>36446</v>
      </c>
      <c r="B2207" s="1">
        <v>6.5046296296296297E-2</v>
      </c>
      <c r="C2207">
        <v>54.624000000000002</v>
      </c>
      <c r="D2207">
        <v>-161.226</v>
      </c>
      <c r="E2207">
        <v>22.3</v>
      </c>
      <c r="F2207">
        <v>6.4</v>
      </c>
      <c r="G2207" t="s">
        <v>304</v>
      </c>
      <c r="H2207">
        <v>405</v>
      </c>
      <c r="I2207" t="s">
        <v>425</v>
      </c>
      <c r="J2207" t="s">
        <v>290</v>
      </c>
      <c r="K2207" t="s">
        <v>14</v>
      </c>
    </row>
    <row r="2208" spans="1:11" x14ac:dyDescent="0.2">
      <c r="A2208" s="3">
        <v>36433</v>
      </c>
      <c r="B2208" s="1">
        <v>0.68835648148148154</v>
      </c>
      <c r="C2208">
        <v>16.045000000000002</v>
      </c>
      <c r="D2208">
        <v>-96.869</v>
      </c>
      <c r="E2208">
        <v>40</v>
      </c>
      <c r="F2208">
        <v>7.5</v>
      </c>
      <c r="G2208" t="s">
        <v>304</v>
      </c>
      <c r="H2208">
        <v>525</v>
      </c>
      <c r="I2208" t="s">
        <v>425</v>
      </c>
      <c r="J2208" t="s">
        <v>256</v>
      </c>
      <c r="K2208" t="s">
        <v>14</v>
      </c>
    </row>
    <row r="2209" spans="1:11" x14ac:dyDescent="0.2">
      <c r="A2209" s="3">
        <v>36432</v>
      </c>
      <c r="B2209" s="1">
        <v>0.75105324074074076</v>
      </c>
      <c r="C2209">
        <v>-30.738</v>
      </c>
      <c r="D2209">
        <v>-71.992999999999995</v>
      </c>
      <c r="E2209">
        <v>33</v>
      </c>
      <c r="F2209">
        <v>6</v>
      </c>
      <c r="G2209" t="s">
        <v>19</v>
      </c>
      <c r="I2209" t="s">
        <v>182</v>
      </c>
      <c r="J2209" t="s">
        <v>451</v>
      </c>
      <c r="K2209" t="s">
        <v>14</v>
      </c>
    </row>
    <row r="2210" spans="1:11" x14ac:dyDescent="0.2">
      <c r="A2210" s="3">
        <v>36431</v>
      </c>
      <c r="B2210" s="1">
        <v>0.20883101851851851</v>
      </c>
      <c r="C2210">
        <v>54.613999999999997</v>
      </c>
      <c r="D2210">
        <v>168.24199999999999</v>
      </c>
      <c r="E2210">
        <v>22.7</v>
      </c>
      <c r="F2210">
        <v>6</v>
      </c>
      <c r="G2210" t="s">
        <v>304</v>
      </c>
      <c r="H2210">
        <v>324</v>
      </c>
      <c r="I2210" t="s">
        <v>425</v>
      </c>
      <c r="J2210" t="s">
        <v>452</v>
      </c>
      <c r="K2210" t="s">
        <v>14</v>
      </c>
    </row>
    <row r="2211" spans="1:11" x14ac:dyDescent="0.2">
      <c r="A2211" s="3">
        <v>36428</v>
      </c>
      <c r="B2211" s="1">
        <v>0.99503472222222233</v>
      </c>
      <c r="C2211">
        <v>23.776</v>
      </c>
      <c r="D2211">
        <v>121.15</v>
      </c>
      <c r="E2211">
        <v>23.2</v>
      </c>
      <c r="F2211">
        <v>6.5</v>
      </c>
      <c r="G2211" t="s">
        <v>304</v>
      </c>
      <c r="H2211">
        <v>381</v>
      </c>
      <c r="I2211" t="s">
        <v>425</v>
      </c>
      <c r="J2211" t="s">
        <v>342</v>
      </c>
      <c r="K2211" t="s">
        <v>14</v>
      </c>
    </row>
    <row r="2212" spans="1:11" x14ac:dyDescent="0.2">
      <c r="A2212" s="3">
        <v>36425</v>
      </c>
      <c r="B2212" s="1">
        <v>1.019675925925926E-2</v>
      </c>
      <c r="C2212">
        <v>23.757999999999999</v>
      </c>
      <c r="D2212">
        <v>121.158</v>
      </c>
      <c r="E2212">
        <v>29.3</v>
      </c>
      <c r="F2212">
        <v>6.4</v>
      </c>
      <c r="G2212" t="s">
        <v>304</v>
      </c>
      <c r="H2212">
        <v>375</v>
      </c>
      <c r="I2212" t="s">
        <v>425</v>
      </c>
      <c r="J2212" t="s">
        <v>342</v>
      </c>
      <c r="K2212" t="s">
        <v>14</v>
      </c>
    </row>
    <row r="2213" spans="1:11" x14ac:dyDescent="0.2">
      <c r="A2213" s="3">
        <v>36423</v>
      </c>
      <c r="B2213" s="1">
        <v>0.90743055555555552</v>
      </c>
      <c r="C2213">
        <v>23.422999999999998</v>
      </c>
      <c r="D2213">
        <v>120.875</v>
      </c>
      <c r="E2213">
        <v>16.399999999999999</v>
      </c>
      <c r="F2213">
        <v>6.4</v>
      </c>
      <c r="G2213" t="s">
        <v>304</v>
      </c>
      <c r="H2213">
        <v>203</v>
      </c>
      <c r="I2213" t="s">
        <v>425</v>
      </c>
      <c r="J2213" t="s">
        <v>342</v>
      </c>
      <c r="K2213" t="s">
        <v>14</v>
      </c>
    </row>
    <row r="2214" spans="1:11" x14ac:dyDescent="0.2">
      <c r="A2214" s="3">
        <v>36423</v>
      </c>
      <c r="B2214" s="1">
        <v>0.76133101851851848</v>
      </c>
      <c r="C2214">
        <v>23.821999999999999</v>
      </c>
      <c r="D2214">
        <v>121.226</v>
      </c>
      <c r="E2214">
        <v>26.9</v>
      </c>
      <c r="F2214">
        <v>6.2</v>
      </c>
      <c r="G2214" t="s">
        <v>254</v>
      </c>
      <c r="H2214">
        <v>241</v>
      </c>
      <c r="I2214" t="s">
        <v>425</v>
      </c>
      <c r="J2214" t="s">
        <v>342</v>
      </c>
      <c r="K2214" t="s">
        <v>14</v>
      </c>
    </row>
    <row r="2215" spans="1:11" x14ac:dyDescent="0.2">
      <c r="A2215" s="3">
        <v>36423</v>
      </c>
      <c r="B2215" s="1">
        <v>0.75825231481481481</v>
      </c>
      <c r="C2215">
        <v>23.806000000000001</v>
      </c>
      <c r="D2215">
        <v>121.15</v>
      </c>
      <c r="E2215">
        <v>19</v>
      </c>
      <c r="F2215">
        <v>6.1</v>
      </c>
      <c r="G2215" t="s">
        <v>254</v>
      </c>
      <c r="H2215">
        <v>265</v>
      </c>
      <c r="I2215" t="s">
        <v>425</v>
      </c>
      <c r="J2215" t="s">
        <v>342</v>
      </c>
      <c r="K2215" t="s">
        <v>14</v>
      </c>
    </row>
    <row r="2216" spans="1:11" x14ac:dyDescent="0.2">
      <c r="A2216" s="3">
        <v>36423</v>
      </c>
      <c r="B2216" s="1">
        <v>0.75258101851851855</v>
      </c>
      <c r="C2216">
        <v>23.641999999999999</v>
      </c>
      <c r="D2216">
        <v>121.244</v>
      </c>
      <c r="E2216">
        <v>18.399999999999999</v>
      </c>
      <c r="F2216">
        <v>6.3</v>
      </c>
      <c r="G2216" t="s">
        <v>254</v>
      </c>
      <c r="H2216">
        <v>208</v>
      </c>
      <c r="I2216" t="s">
        <v>425</v>
      </c>
      <c r="J2216" t="s">
        <v>342</v>
      </c>
      <c r="K2216" t="s">
        <v>14</v>
      </c>
    </row>
    <row r="2217" spans="1:11" x14ac:dyDescent="0.2">
      <c r="A2217" s="3">
        <v>36423</v>
      </c>
      <c r="B2217" s="1">
        <v>0.74813657407407408</v>
      </c>
      <c r="C2217">
        <v>23.853999999999999</v>
      </c>
      <c r="D2217">
        <v>121.205</v>
      </c>
      <c r="E2217">
        <v>52</v>
      </c>
      <c r="F2217">
        <v>6.1</v>
      </c>
      <c r="G2217" t="s">
        <v>254</v>
      </c>
      <c r="H2217">
        <v>246</v>
      </c>
      <c r="I2217" t="s">
        <v>425</v>
      </c>
      <c r="J2217" t="s">
        <v>342</v>
      </c>
      <c r="K2217" t="s">
        <v>14</v>
      </c>
    </row>
    <row r="2218" spans="1:11" x14ac:dyDescent="0.2">
      <c r="A2218" s="3">
        <v>36423</v>
      </c>
      <c r="B2218" s="1">
        <v>0.74119212962962966</v>
      </c>
      <c r="C2218">
        <v>23.789000000000001</v>
      </c>
      <c r="D2218">
        <v>120.95399999999999</v>
      </c>
      <c r="E2218">
        <v>31.3</v>
      </c>
      <c r="F2218">
        <v>7.7</v>
      </c>
      <c r="G2218" t="s">
        <v>304</v>
      </c>
      <c r="H2218">
        <v>363</v>
      </c>
      <c r="I2218" t="s">
        <v>425</v>
      </c>
      <c r="J2218" t="s">
        <v>342</v>
      </c>
      <c r="K2218" t="s">
        <v>14</v>
      </c>
    </row>
    <row r="2219" spans="1:11" x14ac:dyDescent="0.2">
      <c r="A2219" s="3">
        <v>36420</v>
      </c>
      <c r="B2219" s="1">
        <v>0.62141203703703707</v>
      </c>
      <c r="C2219">
        <v>-13.775</v>
      </c>
      <c r="D2219">
        <v>167.31800000000001</v>
      </c>
      <c r="E2219">
        <v>198.1</v>
      </c>
      <c r="F2219">
        <v>6.2</v>
      </c>
      <c r="G2219" t="s">
        <v>304</v>
      </c>
      <c r="H2219">
        <v>253</v>
      </c>
      <c r="I2219" t="s">
        <v>425</v>
      </c>
      <c r="J2219" t="s">
        <v>185</v>
      </c>
      <c r="K2219" t="s">
        <v>14</v>
      </c>
    </row>
    <row r="2220" spans="1:11" x14ac:dyDescent="0.2">
      <c r="A2220" s="3">
        <v>36418</v>
      </c>
      <c r="B2220" s="1">
        <v>0.1259837962962963</v>
      </c>
      <c r="C2220">
        <v>-20.815000000000001</v>
      </c>
      <c r="D2220">
        <v>-67.225999999999999</v>
      </c>
      <c r="E2220">
        <v>212.9</v>
      </c>
      <c r="F2220">
        <v>6.4</v>
      </c>
      <c r="G2220" t="s">
        <v>304</v>
      </c>
      <c r="H2220">
        <v>405</v>
      </c>
      <c r="I2220" t="s">
        <v>425</v>
      </c>
      <c r="J2220" t="s">
        <v>483</v>
      </c>
      <c r="K2220" t="s">
        <v>14</v>
      </c>
    </row>
    <row r="2221" spans="1:11" x14ac:dyDescent="0.2">
      <c r="A2221" s="3">
        <v>36400</v>
      </c>
      <c r="B2221" s="1">
        <v>0.52785879629629628</v>
      </c>
      <c r="C2221">
        <v>-1.226</v>
      </c>
      <c r="D2221">
        <v>-77.468999999999994</v>
      </c>
      <c r="E2221">
        <v>196.4</v>
      </c>
      <c r="F2221">
        <v>6.1</v>
      </c>
      <c r="G2221" t="s">
        <v>304</v>
      </c>
      <c r="H2221">
        <v>517</v>
      </c>
      <c r="I2221" t="s">
        <v>425</v>
      </c>
      <c r="J2221" t="s">
        <v>322</v>
      </c>
      <c r="K2221" t="s">
        <v>14</v>
      </c>
    </row>
    <row r="2222" spans="1:11" x14ac:dyDescent="0.2">
      <c r="A2222" s="3">
        <v>36398</v>
      </c>
      <c r="B2222" s="1">
        <v>0.31906249999999997</v>
      </c>
      <c r="C2222">
        <v>-3.4510000000000001</v>
      </c>
      <c r="D2222">
        <v>145.732</v>
      </c>
      <c r="E2222">
        <v>13.1</v>
      </c>
      <c r="F2222">
        <v>6</v>
      </c>
      <c r="G2222" t="s">
        <v>304</v>
      </c>
      <c r="H2222">
        <v>89</v>
      </c>
      <c r="I2222" t="s">
        <v>425</v>
      </c>
      <c r="J2222" t="s">
        <v>220</v>
      </c>
      <c r="K2222" t="s">
        <v>14</v>
      </c>
    </row>
    <row r="2223" spans="1:11" x14ac:dyDescent="0.2">
      <c r="A2223" s="3">
        <v>36394</v>
      </c>
      <c r="B2223" s="1">
        <v>0.52828703703703705</v>
      </c>
      <c r="C2223">
        <v>-16.091999999999999</v>
      </c>
      <c r="D2223">
        <v>168.15299999999999</v>
      </c>
      <c r="E2223">
        <v>12</v>
      </c>
      <c r="F2223">
        <v>6.5</v>
      </c>
      <c r="G2223" t="s">
        <v>304</v>
      </c>
      <c r="H2223">
        <v>192</v>
      </c>
      <c r="I2223" t="s">
        <v>425</v>
      </c>
      <c r="J2223" t="s">
        <v>185</v>
      </c>
      <c r="K2223" t="s">
        <v>14</v>
      </c>
    </row>
    <row r="2224" spans="1:11" x14ac:dyDescent="0.2">
      <c r="A2224" s="3">
        <v>36394</v>
      </c>
      <c r="B2224" s="1">
        <v>0.39974537037037039</v>
      </c>
      <c r="C2224">
        <v>-40.582999999999998</v>
      </c>
      <c r="D2224">
        <v>-75.006</v>
      </c>
      <c r="E2224">
        <v>18.3</v>
      </c>
      <c r="F2224">
        <v>6.4</v>
      </c>
      <c r="G2224" t="s">
        <v>304</v>
      </c>
      <c r="H2224">
        <v>262</v>
      </c>
      <c r="I2224" t="s">
        <v>425</v>
      </c>
      <c r="J2224" t="s">
        <v>533</v>
      </c>
      <c r="K2224" t="s">
        <v>14</v>
      </c>
    </row>
    <row r="2225" spans="1:11" x14ac:dyDescent="0.2">
      <c r="A2225" s="3">
        <v>36393</v>
      </c>
      <c r="B2225" s="1">
        <v>0.9105671296296296</v>
      </c>
      <c r="C2225">
        <v>-58.225000000000001</v>
      </c>
      <c r="D2225">
        <v>-13.144</v>
      </c>
      <c r="E2225">
        <v>10</v>
      </c>
      <c r="F2225">
        <v>6.1</v>
      </c>
      <c r="G2225" t="s">
        <v>304</v>
      </c>
      <c r="H2225">
        <v>70</v>
      </c>
      <c r="I2225" t="s">
        <v>425</v>
      </c>
      <c r="J2225" t="s">
        <v>246</v>
      </c>
      <c r="K2225" t="s">
        <v>14</v>
      </c>
    </row>
    <row r="2226" spans="1:11" x14ac:dyDescent="0.2">
      <c r="A2226" s="3">
        <v>36392</v>
      </c>
      <c r="B2226" s="1">
        <v>0.41829861111111111</v>
      </c>
      <c r="C2226">
        <v>9.3010000000000002</v>
      </c>
      <c r="D2226">
        <v>-84.046999999999997</v>
      </c>
      <c r="E2226">
        <v>19</v>
      </c>
      <c r="F2226">
        <v>6.9</v>
      </c>
      <c r="G2226" t="s">
        <v>304</v>
      </c>
      <c r="H2226">
        <v>387</v>
      </c>
      <c r="I2226" t="s">
        <v>425</v>
      </c>
      <c r="J2226" t="s">
        <v>206</v>
      </c>
      <c r="K2226" t="s">
        <v>14</v>
      </c>
    </row>
    <row r="2227" spans="1:11" x14ac:dyDescent="0.2">
      <c r="A2227" s="3">
        <v>36389</v>
      </c>
      <c r="B2227" s="1">
        <v>1.1574074074074073E-3</v>
      </c>
      <c r="C2227">
        <v>40.747</v>
      </c>
      <c r="D2227">
        <v>29.937999999999999</v>
      </c>
      <c r="E2227">
        <v>17</v>
      </c>
      <c r="F2227">
        <v>7.6</v>
      </c>
      <c r="G2227" t="s">
        <v>304</v>
      </c>
      <c r="H2227">
        <v>164</v>
      </c>
      <c r="I2227" t="s">
        <v>425</v>
      </c>
      <c r="J2227" t="s">
        <v>505</v>
      </c>
      <c r="K2227" t="s">
        <v>14</v>
      </c>
    </row>
    <row r="2228" spans="1:11" x14ac:dyDescent="0.2">
      <c r="A2228" s="3">
        <v>36386</v>
      </c>
      <c r="B2228" s="1">
        <v>1.1724537037037035E-2</v>
      </c>
      <c r="C2228">
        <v>-5.9130000000000003</v>
      </c>
      <c r="D2228">
        <v>104.622</v>
      </c>
      <c r="E2228">
        <v>98.1</v>
      </c>
      <c r="F2228">
        <v>6.4</v>
      </c>
      <c r="G2228" t="s">
        <v>304</v>
      </c>
      <c r="H2228">
        <v>317</v>
      </c>
      <c r="I2228" t="s">
        <v>425</v>
      </c>
      <c r="J2228" t="s">
        <v>314</v>
      </c>
      <c r="K2228" t="s">
        <v>14</v>
      </c>
    </row>
    <row r="2229" spans="1:11" x14ac:dyDescent="0.2">
      <c r="A2229" s="3">
        <v>36384</v>
      </c>
      <c r="B2229" s="1">
        <v>0.23958333333333334</v>
      </c>
      <c r="C2229">
        <v>-1.7250000000000001</v>
      </c>
      <c r="D2229">
        <v>122.504</v>
      </c>
      <c r="E2229">
        <v>29.5</v>
      </c>
      <c r="F2229">
        <v>6.1</v>
      </c>
      <c r="G2229" t="s">
        <v>304</v>
      </c>
      <c r="H2229">
        <v>156</v>
      </c>
      <c r="I2229" t="s">
        <v>425</v>
      </c>
      <c r="J2229" t="s">
        <v>186</v>
      </c>
      <c r="K2229" t="s">
        <v>14</v>
      </c>
    </row>
    <row r="2230" spans="1:11" x14ac:dyDescent="0.2">
      <c r="A2230" s="3">
        <v>36373</v>
      </c>
      <c r="B2230" s="1">
        <v>0.36054398148148148</v>
      </c>
      <c r="C2230">
        <v>-30.391999999999999</v>
      </c>
      <c r="D2230">
        <v>-177.67699999999999</v>
      </c>
      <c r="E2230">
        <v>50.8</v>
      </c>
      <c r="F2230">
        <v>6.5</v>
      </c>
      <c r="G2230" t="s">
        <v>304</v>
      </c>
      <c r="H2230">
        <v>275</v>
      </c>
      <c r="I2230" t="s">
        <v>425</v>
      </c>
      <c r="J2230" t="s">
        <v>293</v>
      </c>
      <c r="K2230" t="s">
        <v>14</v>
      </c>
    </row>
    <row r="2231" spans="1:11" x14ac:dyDescent="0.2">
      <c r="A2231" s="3">
        <v>36369</v>
      </c>
      <c r="B2231" s="1">
        <v>0.42246527777777776</v>
      </c>
      <c r="C2231">
        <v>-30.321999999999999</v>
      </c>
      <c r="D2231">
        <v>-177.84899999999999</v>
      </c>
      <c r="E2231">
        <v>25</v>
      </c>
      <c r="F2231">
        <v>6.3</v>
      </c>
      <c r="G2231" t="s">
        <v>304</v>
      </c>
      <c r="H2231">
        <v>391</v>
      </c>
      <c r="I2231" t="s">
        <v>425</v>
      </c>
      <c r="J2231" t="s">
        <v>293</v>
      </c>
      <c r="K2231" t="s">
        <v>14</v>
      </c>
    </row>
    <row r="2232" spans="1:11" x14ac:dyDescent="0.2">
      <c r="A2232" s="3">
        <v>36367</v>
      </c>
      <c r="B2232" s="1">
        <v>6.4780092592592597E-2</v>
      </c>
      <c r="C2232">
        <v>-5.1559999999999997</v>
      </c>
      <c r="D2232">
        <v>152.11799999999999</v>
      </c>
      <c r="E2232">
        <v>32</v>
      </c>
      <c r="F2232">
        <v>6.1</v>
      </c>
      <c r="G2232" t="s">
        <v>304</v>
      </c>
      <c r="H2232">
        <v>342</v>
      </c>
      <c r="I2232" t="s">
        <v>425</v>
      </c>
      <c r="J2232" t="s">
        <v>194</v>
      </c>
      <c r="K2232" t="s">
        <v>14</v>
      </c>
    </row>
    <row r="2233" spans="1:11" x14ac:dyDescent="0.2">
      <c r="A2233" s="3">
        <v>36360</v>
      </c>
      <c r="B2233" s="1">
        <v>9.5196759259259259E-2</v>
      </c>
      <c r="C2233">
        <v>-28.681000000000001</v>
      </c>
      <c r="D2233">
        <v>-177.43799999999999</v>
      </c>
      <c r="E2233">
        <v>48.6</v>
      </c>
      <c r="F2233">
        <v>6.4</v>
      </c>
      <c r="G2233" t="s">
        <v>304</v>
      </c>
      <c r="H2233">
        <v>402</v>
      </c>
      <c r="I2233" t="s">
        <v>425</v>
      </c>
      <c r="J2233" t="s">
        <v>244</v>
      </c>
      <c r="K2233" t="s">
        <v>14</v>
      </c>
    </row>
    <row r="2234" spans="1:11" x14ac:dyDescent="0.2">
      <c r="A2234" s="3">
        <v>36352</v>
      </c>
      <c r="B2234" s="1">
        <v>0.59327546296296296</v>
      </c>
      <c r="C2234">
        <v>15.798</v>
      </c>
      <c r="D2234">
        <v>-88.286000000000001</v>
      </c>
      <c r="E2234">
        <v>20</v>
      </c>
      <c r="F2234">
        <v>6.7</v>
      </c>
      <c r="G2234" t="s">
        <v>304</v>
      </c>
      <c r="H2234">
        <v>371</v>
      </c>
      <c r="I2234" t="s">
        <v>425</v>
      </c>
      <c r="J2234" t="s">
        <v>200</v>
      </c>
      <c r="K2234" t="s">
        <v>14</v>
      </c>
    </row>
    <row r="2235" spans="1:11" x14ac:dyDescent="0.2">
      <c r="A2235" s="3">
        <v>36350</v>
      </c>
      <c r="B2235" s="1">
        <v>0.21162037037037038</v>
      </c>
      <c r="C2235">
        <v>-6.5279999999999996</v>
      </c>
      <c r="D2235">
        <v>155.02199999999999</v>
      </c>
      <c r="E2235">
        <v>29</v>
      </c>
      <c r="F2235">
        <v>6.2</v>
      </c>
      <c r="G2235" t="s">
        <v>304</v>
      </c>
      <c r="H2235">
        <v>215</v>
      </c>
      <c r="I2235" t="s">
        <v>425</v>
      </c>
      <c r="J2235" t="s">
        <v>295</v>
      </c>
      <c r="K2235" t="s">
        <v>14</v>
      </c>
    </row>
    <row r="2236" spans="1:11" x14ac:dyDescent="0.2">
      <c r="A2236" s="3">
        <v>36332</v>
      </c>
      <c r="B2236" s="1">
        <v>0.73822916666666671</v>
      </c>
      <c r="C2236">
        <v>18.253</v>
      </c>
      <c r="D2236">
        <v>-101.54900000000001</v>
      </c>
      <c r="E2236">
        <v>47</v>
      </c>
      <c r="F2236">
        <v>6.2</v>
      </c>
      <c r="G2236" t="s">
        <v>304</v>
      </c>
      <c r="H2236">
        <v>256</v>
      </c>
      <c r="I2236" t="s">
        <v>425</v>
      </c>
      <c r="J2236" t="s">
        <v>196</v>
      </c>
      <c r="K2236" t="s">
        <v>14</v>
      </c>
    </row>
    <row r="2237" spans="1:11" x14ac:dyDescent="0.2">
      <c r="A2237" s="3">
        <v>36329</v>
      </c>
      <c r="B2237" s="1">
        <v>0.45519675925925923</v>
      </c>
      <c r="C2237">
        <v>5.4720000000000004</v>
      </c>
      <c r="D2237">
        <v>126.587</v>
      </c>
      <c r="E2237">
        <v>49</v>
      </c>
      <c r="F2237">
        <v>6.4</v>
      </c>
      <c r="G2237" t="s">
        <v>304</v>
      </c>
      <c r="H2237">
        <v>178</v>
      </c>
      <c r="I2237" t="s">
        <v>425</v>
      </c>
      <c r="J2237" t="s">
        <v>204</v>
      </c>
      <c r="K2237" t="s">
        <v>14</v>
      </c>
    </row>
    <row r="2238" spans="1:11" x14ac:dyDescent="0.2">
      <c r="A2238" s="3">
        <v>36326</v>
      </c>
      <c r="B2238" s="1">
        <v>0.8625694444444445</v>
      </c>
      <c r="C2238">
        <v>18.361999999999998</v>
      </c>
      <c r="D2238">
        <v>-97.45</v>
      </c>
      <c r="E2238">
        <v>67.099999999999994</v>
      </c>
      <c r="F2238">
        <v>7</v>
      </c>
      <c r="G2238" t="s">
        <v>304</v>
      </c>
      <c r="H2238">
        <v>390</v>
      </c>
      <c r="I2238" t="s">
        <v>425</v>
      </c>
      <c r="J2238" t="s">
        <v>534</v>
      </c>
      <c r="K2238" t="s">
        <v>14</v>
      </c>
    </row>
    <row r="2239" spans="1:11" x14ac:dyDescent="0.2">
      <c r="A2239" s="3">
        <v>36317</v>
      </c>
      <c r="B2239" s="1">
        <v>0.29730324074074072</v>
      </c>
      <c r="C2239">
        <v>13.909000000000001</v>
      </c>
      <c r="D2239">
        <v>-90.745999999999995</v>
      </c>
      <c r="E2239">
        <v>35</v>
      </c>
      <c r="F2239">
        <v>6.2</v>
      </c>
      <c r="G2239" t="s">
        <v>304</v>
      </c>
      <c r="H2239">
        <v>245</v>
      </c>
      <c r="I2239" t="s">
        <v>425</v>
      </c>
      <c r="J2239" t="s">
        <v>200</v>
      </c>
      <c r="K2239" t="s">
        <v>14</v>
      </c>
    </row>
    <row r="2240" spans="1:11" x14ac:dyDescent="0.2">
      <c r="A2240" s="3">
        <v>36297</v>
      </c>
      <c r="B2240" s="1">
        <v>0.42219907407407403</v>
      </c>
      <c r="C2240">
        <v>-5.12</v>
      </c>
      <c r="D2240">
        <v>152.95400000000001</v>
      </c>
      <c r="E2240">
        <v>28.7</v>
      </c>
      <c r="F2240">
        <v>6.6</v>
      </c>
      <c r="G2240" t="s">
        <v>304</v>
      </c>
      <c r="H2240">
        <v>249</v>
      </c>
      <c r="I2240" t="s">
        <v>425</v>
      </c>
      <c r="J2240" t="s">
        <v>194</v>
      </c>
      <c r="K2240" t="s">
        <v>14</v>
      </c>
    </row>
    <row r="2241" spans="1:11" x14ac:dyDescent="0.2">
      <c r="A2241" s="3">
        <v>36296</v>
      </c>
      <c r="B2241" s="1">
        <v>0.64297453703703711</v>
      </c>
      <c r="C2241">
        <v>-2.5950000000000002</v>
      </c>
      <c r="D2241">
        <v>138.245</v>
      </c>
      <c r="E2241">
        <v>41</v>
      </c>
      <c r="F2241">
        <v>6.3</v>
      </c>
      <c r="G2241" t="s">
        <v>304</v>
      </c>
      <c r="H2241">
        <v>179</v>
      </c>
      <c r="I2241" t="s">
        <v>425</v>
      </c>
      <c r="J2241" t="s">
        <v>214</v>
      </c>
      <c r="K2241" t="s">
        <v>14</v>
      </c>
    </row>
    <row r="2242" spans="1:11" x14ac:dyDescent="0.2">
      <c r="A2242" s="3">
        <v>36296</v>
      </c>
      <c r="B2242" s="1">
        <v>3.5624999999999997E-2</v>
      </c>
      <c r="C2242">
        <v>-4.7089999999999996</v>
      </c>
      <c r="D2242">
        <v>152.61199999999999</v>
      </c>
      <c r="E2242">
        <v>46</v>
      </c>
      <c r="F2242">
        <v>7.1</v>
      </c>
      <c r="G2242" t="s">
        <v>304</v>
      </c>
      <c r="H2242">
        <v>322</v>
      </c>
      <c r="I2242" t="s">
        <v>425</v>
      </c>
      <c r="J2242" t="s">
        <v>194</v>
      </c>
      <c r="K2242" t="s">
        <v>14</v>
      </c>
    </row>
    <row r="2243" spans="1:11" x14ac:dyDescent="0.2">
      <c r="A2243" s="3">
        <v>36292</v>
      </c>
      <c r="B2243" s="1">
        <v>0.74958333333333327</v>
      </c>
      <c r="C2243">
        <v>43.112000000000002</v>
      </c>
      <c r="D2243">
        <v>143.791</v>
      </c>
      <c r="E2243">
        <v>103.6</v>
      </c>
      <c r="F2243">
        <v>6.1</v>
      </c>
      <c r="G2243" t="s">
        <v>304</v>
      </c>
      <c r="H2243">
        <v>437</v>
      </c>
      <c r="I2243" t="s">
        <v>425</v>
      </c>
      <c r="J2243" t="s">
        <v>270</v>
      </c>
      <c r="K2243" t="s">
        <v>14</v>
      </c>
    </row>
    <row r="2244" spans="1:11" x14ac:dyDescent="0.2">
      <c r="A2244" s="3">
        <v>36290</v>
      </c>
      <c r="B2244" s="1">
        <v>0.85626157407407411</v>
      </c>
      <c r="C2244">
        <v>-5.1580000000000004</v>
      </c>
      <c r="D2244">
        <v>150.97499999999999</v>
      </c>
      <c r="E2244">
        <v>124</v>
      </c>
      <c r="F2244">
        <v>7.1</v>
      </c>
      <c r="G2244" t="s">
        <v>304</v>
      </c>
      <c r="H2244">
        <v>382</v>
      </c>
      <c r="I2244" t="s">
        <v>425</v>
      </c>
      <c r="J2244" t="s">
        <v>194</v>
      </c>
      <c r="K2244" t="s">
        <v>14</v>
      </c>
    </row>
    <row r="2245" spans="1:11" x14ac:dyDescent="0.2">
      <c r="A2245" s="3">
        <v>36287</v>
      </c>
      <c r="B2245" s="1">
        <v>0.5929861111111111</v>
      </c>
      <c r="C2245">
        <v>56.469000000000001</v>
      </c>
      <c r="D2245">
        <v>-152.87</v>
      </c>
      <c r="E2245">
        <v>20</v>
      </c>
      <c r="F2245">
        <v>6.1</v>
      </c>
      <c r="G2245" t="s">
        <v>304</v>
      </c>
      <c r="H2245">
        <v>331</v>
      </c>
      <c r="I2245" t="s">
        <v>425</v>
      </c>
      <c r="J2245" t="s">
        <v>381</v>
      </c>
      <c r="K2245" t="s">
        <v>14</v>
      </c>
    </row>
    <row r="2246" spans="1:11" x14ac:dyDescent="0.2">
      <c r="A2246" s="3">
        <v>36286</v>
      </c>
      <c r="B2246" s="1">
        <v>0.95893518518518517</v>
      </c>
      <c r="C2246">
        <v>29.46</v>
      </c>
      <c r="D2246">
        <v>51.884</v>
      </c>
      <c r="E2246">
        <v>19.8</v>
      </c>
      <c r="F2246">
        <v>6.1</v>
      </c>
      <c r="G2246" t="s">
        <v>304</v>
      </c>
      <c r="H2246">
        <v>303</v>
      </c>
      <c r="I2246" t="s">
        <v>425</v>
      </c>
      <c r="J2246" t="s">
        <v>397</v>
      </c>
      <c r="K2246" t="s">
        <v>14</v>
      </c>
    </row>
    <row r="2247" spans="1:11" x14ac:dyDescent="0.2">
      <c r="A2247" s="3">
        <v>36285</v>
      </c>
      <c r="B2247" s="1">
        <v>0.94546296296296306</v>
      </c>
      <c r="C2247">
        <v>14.339</v>
      </c>
      <c r="D2247">
        <v>-94.738</v>
      </c>
      <c r="E2247">
        <v>5.7</v>
      </c>
      <c r="F2247">
        <v>6</v>
      </c>
      <c r="G2247" t="s">
        <v>304</v>
      </c>
      <c r="H2247">
        <v>371</v>
      </c>
      <c r="I2247" t="s">
        <v>425</v>
      </c>
      <c r="J2247" t="s">
        <v>521</v>
      </c>
      <c r="K2247" t="s">
        <v>14</v>
      </c>
    </row>
    <row r="2248" spans="1:11" x14ac:dyDescent="0.2">
      <c r="A2248" s="3">
        <v>36270</v>
      </c>
      <c r="B2248" s="1">
        <v>0.79453703703703704</v>
      </c>
      <c r="C2248">
        <v>-32.070999999999998</v>
      </c>
      <c r="D2248">
        <v>-178.84200000000001</v>
      </c>
      <c r="E2248">
        <v>95.7</v>
      </c>
      <c r="F2248">
        <v>6.4</v>
      </c>
      <c r="G2248" t="s">
        <v>304</v>
      </c>
      <c r="H2248">
        <v>365</v>
      </c>
      <c r="I2248" t="s">
        <v>425</v>
      </c>
      <c r="J2248" t="s">
        <v>267</v>
      </c>
      <c r="K2248" t="s">
        <v>14</v>
      </c>
    </row>
    <row r="2249" spans="1:11" x14ac:dyDescent="0.2">
      <c r="A2249" s="3">
        <v>36263</v>
      </c>
      <c r="B2249" s="1">
        <v>0.44361111111111112</v>
      </c>
      <c r="C2249">
        <v>-21.513000000000002</v>
      </c>
      <c r="D2249">
        <v>-176.321</v>
      </c>
      <c r="E2249">
        <v>161.6</v>
      </c>
      <c r="F2249">
        <v>6.8</v>
      </c>
      <c r="G2249" t="s">
        <v>304</v>
      </c>
      <c r="H2249">
        <v>432</v>
      </c>
      <c r="I2249" t="s">
        <v>425</v>
      </c>
      <c r="J2249" t="s">
        <v>51</v>
      </c>
      <c r="K2249" t="s">
        <v>14</v>
      </c>
    </row>
    <row r="2250" spans="1:11" x14ac:dyDescent="0.2">
      <c r="A2250" s="3">
        <v>36259</v>
      </c>
      <c r="B2250" s="1">
        <v>0.51113425925925926</v>
      </c>
      <c r="C2250">
        <v>-26.366</v>
      </c>
      <c r="D2250">
        <v>178.35300000000001</v>
      </c>
      <c r="E2250">
        <v>615.70000000000005</v>
      </c>
      <c r="F2250">
        <v>6.1</v>
      </c>
      <c r="G2250" t="s">
        <v>304</v>
      </c>
      <c r="H2250">
        <v>224</v>
      </c>
      <c r="I2250" t="s">
        <v>425</v>
      </c>
      <c r="J2250" t="s">
        <v>261</v>
      </c>
      <c r="K2250" t="s">
        <v>14</v>
      </c>
    </row>
    <row r="2251" spans="1:11" x14ac:dyDescent="0.2">
      <c r="A2251" s="3">
        <v>36258</v>
      </c>
      <c r="B2251" s="1">
        <v>0.54901620370370374</v>
      </c>
      <c r="C2251">
        <v>43.616</v>
      </c>
      <c r="D2251">
        <v>130.339</v>
      </c>
      <c r="E2251">
        <v>574.20000000000005</v>
      </c>
      <c r="F2251">
        <v>7.1</v>
      </c>
      <c r="G2251" t="s">
        <v>304</v>
      </c>
      <c r="H2251">
        <v>623</v>
      </c>
      <c r="I2251" t="s">
        <v>425</v>
      </c>
      <c r="J2251" t="s">
        <v>502</v>
      </c>
      <c r="K2251" t="s">
        <v>14</v>
      </c>
    </row>
    <row r="2252" spans="1:11" x14ac:dyDescent="0.2">
      <c r="A2252" s="3">
        <v>36256</v>
      </c>
      <c r="B2252" s="1">
        <v>0.34877314814814814</v>
      </c>
      <c r="C2252">
        <v>-6.52</v>
      </c>
      <c r="D2252">
        <v>147.1</v>
      </c>
      <c r="E2252">
        <v>24.3</v>
      </c>
      <c r="F2252">
        <v>6.3</v>
      </c>
      <c r="G2252" t="s">
        <v>304</v>
      </c>
      <c r="H2252">
        <v>214</v>
      </c>
      <c r="I2252" t="s">
        <v>425</v>
      </c>
      <c r="J2252" t="s">
        <v>247</v>
      </c>
      <c r="K2252" t="s">
        <v>14</v>
      </c>
    </row>
    <row r="2253" spans="1:11" x14ac:dyDescent="0.2">
      <c r="A2253" s="3">
        <v>36255</v>
      </c>
      <c r="B2253" s="1">
        <v>0.46392361111111113</v>
      </c>
      <c r="C2253">
        <v>-5.6</v>
      </c>
      <c r="D2253">
        <v>149.65</v>
      </c>
      <c r="E2253">
        <v>138</v>
      </c>
      <c r="F2253">
        <v>7.4</v>
      </c>
      <c r="G2253" t="s">
        <v>304</v>
      </c>
      <c r="H2253">
        <v>206</v>
      </c>
      <c r="I2253" t="s">
        <v>425</v>
      </c>
      <c r="J2253" t="s">
        <v>194</v>
      </c>
      <c r="K2253" t="s">
        <v>14</v>
      </c>
    </row>
    <row r="2254" spans="1:11" x14ac:dyDescent="0.2">
      <c r="A2254" s="3">
        <v>36253</v>
      </c>
      <c r="B2254" s="1">
        <v>0.26203703703703701</v>
      </c>
      <c r="C2254">
        <v>-16.613</v>
      </c>
      <c r="D2254">
        <v>-72.527000000000001</v>
      </c>
      <c r="E2254">
        <v>88.3</v>
      </c>
      <c r="F2254">
        <v>6.8</v>
      </c>
      <c r="G2254" t="s">
        <v>304</v>
      </c>
      <c r="H2254">
        <v>375</v>
      </c>
      <c r="I2254" t="s">
        <v>425</v>
      </c>
      <c r="J2254" t="s">
        <v>510</v>
      </c>
      <c r="K2254" t="s">
        <v>14</v>
      </c>
    </row>
    <row r="2255" spans="1:11" x14ac:dyDescent="0.2">
      <c r="A2255" s="3">
        <v>36252</v>
      </c>
      <c r="B2255" s="1">
        <v>0.71236111111111111</v>
      </c>
      <c r="C2255">
        <v>-19.905999999999999</v>
      </c>
      <c r="D2255">
        <v>168.28800000000001</v>
      </c>
      <c r="E2255">
        <v>10</v>
      </c>
      <c r="F2255">
        <v>6.1</v>
      </c>
      <c r="G2255" t="s">
        <v>304</v>
      </c>
      <c r="H2255">
        <v>267</v>
      </c>
      <c r="I2255" t="s">
        <v>425</v>
      </c>
      <c r="J2255" t="s">
        <v>185</v>
      </c>
      <c r="K2255" t="s">
        <v>14</v>
      </c>
    </row>
    <row r="2256" spans="1:11" x14ac:dyDescent="0.2">
      <c r="A2256" s="3">
        <v>36251</v>
      </c>
      <c r="B2256" s="1">
        <v>0.90031250000000007</v>
      </c>
      <c r="C2256">
        <v>-4.4329999999999998</v>
      </c>
      <c r="D2256">
        <v>152.76300000000001</v>
      </c>
      <c r="E2256">
        <v>69.400000000000006</v>
      </c>
      <c r="F2256">
        <v>6.1</v>
      </c>
      <c r="G2256" t="s">
        <v>304</v>
      </c>
      <c r="H2256">
        <v>241</v>
      </c>
      <c r="I2256" t="s">
        <v>425</v>
      </c>
      <c r="J2256" t="s">
        <v>194</v>
      </c>
      <c r="K2256" t="s">
        <v>14</v>
      </c>
    </row>
    <row r="2257" spans="1:11" x14ac:dyDescent="0.2">
      <c r="A2257" s="3">
        <v>36250</v>
      </c>
      <c r="B2257" s="1">
        <v>0.24633101851851849</v>
      </c>
      <c r="C2257">
        <v>5.883</v>
      </c>
      <c r="D2257">
        <v>-82.722999999999999</v>
      </c>
      <c r="E2257">
        <v>1.9</v>
      </c>
      <c r="F2257">
        <v>6.3</v>
      </c>
      <c r="G2257" t="s">
        <v>304</v>
      </c>
      <c r="H2257">
        <v>367</v>
      </c>
      <c r="I2257" t="s">
        <v>425</v>
      </c>
      <c r="J2257" t="s">
        <v>235</v>
      </c>
      <c r="K2257" t="s">
        <v>14</v>
      </c>
    </row>
    <row r="2258" spans="1:11" x14ac:dyDescent="0.2">
      <c r="A2258" s="3">
        <v>36247</v>
      </c>
      <c r="B2258" s="1">
        <v>0.7952662037037036</v>
      </c>
      <c r="C2258">
        <v>30.454999999999998</v>
      </c>
      <c r="D2258">
        <v>79.384</v>
      </c>
      <c r="E2258">
        <v>7.8</v>
      </c>
      <c r="F2258">
        <v>6.5</v>
      </c>
      <c r="G2258" t="s">
        <v>304</v>
      </c>
      <c r="H2258">
        <v>406</v>
      </c>
      <c r="I2258" t="s">
        <v>425</v>
      </c>
      <c r="J2258" t="s">
        <v>535</v>
      </c>
      <c r="K2258" t="s">
        <v>14</v>
      </c>
    </row>
    <row r="2259" spans="1:11" x14ac:dyDescent="0.2">
      <c r="A2259" s="3">
        <v>36239</v>
      </c>
      <c r="B2259" s="1">
        <v>0.4498611111111111</v>
      </c>
      <c r="C2259">
        <v>51.59</v>
      </c>
      <c r="D2259">
        <v>-177.65700000000001</v>
      </c>
      <c r="E2259">
        <v>45.6</v>
      </c>
      <c r="F2259">
        <v>6.9</v>
      </c>
      <c r="G2259" t="s">
        <v>304</v>
      </c>
      <c r="H2259">
        <v>525</v>
      </c>
      <c r="I2259" t="s">
        <v>425</v>
      </c>
      <c r="J2259" t="s">
        <v>211</v>
      </c>
      <c r="K2259" t="s">
        <v>14</v>
      </c>
    </row>
    <row r="2260" spans="1:11" x14ac:dyDescent="0.2">
      <c r="A2260" s="3">
        <v>36227</v>
      </c>
      <c r="B2260" s="1">
        <v>0.51788194444444446</v>
      </c>
      <c r="C2260">
        <v>52.076000000000001</v>
      </c>
      <c r="D2260">
        <v>159.46199999999999</v>
      </c>
      <c r="E2260">
        <v>19</v>
      </c>
      <c r="F2260">
        <v>6.9</v>
      </c>
      <c r="G2260" t="s">
        <v>304</v>
      </c>
      <c r="H2260">
        <v>419</v>
      </c>
      <c r="I2260" t="s">
        <v>425</v>
      </c>
      <c r="J2260" t="s">
        <v>324</v>
      </c>
      <c r="K2260" t="s">
        <v>14</v>
      </c>
    </row>
    <row r="2261" spans="1:11" x14ac:dyDescent="0.2">
      <c r="A2261" s="3">
        <v>36226</v>
      </c>
      <c r="B2261" s="1">
        <v>0.85811342592592599</v>
      </c>
      <c r="C2261">
        <v>-15.981999999999999</v>
      </c>
      <c r="D2261">
        <v>-179.304</v>
      </c>
      <c r="E2261">
        <v>11.4</v>
      </c>
      <c r="F2261">
        <v>6</v>
      </c>
      <c r="G2261" t="s">
        <v>304</v>
      </c>
      <c r="H2261">
        <v>111</v>
      </c>
      <c r="I2261" t="s">
        <v>425</v>
      </c>
      <c r="J2261" t="s">
        <v>51</v>
      </c>
      <c r="K2261" t="s">
        <v>14</v>
      </c>
    </row>
    <row r="2262" spans="1:11" x14ac:dyDescent="0.2">
      <c r="A2262" s="3">
        <v>36223</v>
      </c>
      <c r="B2262" s="1">
        <v>0.3694675925925926</v>
      </c>
      <c r="C2262">
        <v>5.4210000000000003</v>
      </c>
      <c r="D2262">
        <v>121.875</v>
      </c>
      <c r="E2262">
        <v>28.6</v>
      </c>
      <c r="F2262">
        <v>7.1</v>
      </c>
      <c r="G2262" t="s">
        <v>304</v>
      </c>
      <c r="H2262">
        <v>215</v>
      </c>
      <c r="I2262" t="s">
        <v>425</v>
      </c>
      <c r="J2262" t="s">
        <v>536</v>
      </c>
      <c r="K2262" t="s">
        <v>14</v>
      </c>
    </row>
    <row r="2263" spans="1:11" x14ac:dyDescent="0.2">
      <c r="A2263" s="3">
        <v>36223</v>
      </c>
      <c r="B2263" s="1">
        <v>0.23502314814814815</v>
      </c>
      <c r="C2263">
        <v>28.318000000000001</v>
      </c>
      <c r="D2263">
        <v>57.206000000000003</v>
      </c>
      <c r="E2263">
        <v>23</v>
      </c>
      <c r="F2263">
        <v>6.6</v>
      </c>
      <c r="G2263" t="s">
        <v>304</v>
      </c>
      <c r="H2263">
        <v>342</v>
      </c>
      <c r="I2263" t="s">
        <v>425</v>
      </c>
      <c r="J2263" t="s">
        <v>397</v>
      </c>
      <c r="K2263" t="s">
        <v>14</v>
      </c>
    </row>
    <row r="2264" spans="1:11" x14ac:dyDescent="0.2">
      <c r="A2264" s="3">
        <v>36213</v>
      </c>
      <c r="B2264" s="1">
        <v>4.2037037037037039E-2</v>
      </c>
      <c r="C2264">
        <v>-21.452999999999999</v>
      </c>
      <c r="D2264">
        <v>169.77099999999999</v>
      </c>
      <c r="E2264">
        <v>23</v>
      </c>
      <c r="F2264">
        <v>6.4</v>
      </c>
      <c r="G2264" t="s">
        <v>304</v>
      </c>
      <c r="H2264">
        <v>208</v>
      </c>
      <c r="I2264" t="s">
        <v>425</v>
      </c>
      <c r="J2264" t="s">
        <v>259</v>
      </c>
      <c r="K2264" t="s">
        <v>14</v>
      </c>
    </row>
    <row r="2265" spans="1:11" x14ac:dyDescent="0.2">
      <c r="A2265" s="3">
        <v>36204</v>
      </c>
      <c r="B2265" s="1">
        <v>0.61474537037037036</v>
      </c>
      <c r="C2265">
        <v>-3.4670000000000001</v>
      </c>
      <c r="D2265">
        <v>144.792</v>
      </c>
      <c r="E2265">
        <v>10</v>
      </c>
      <c r="F2265">
        <v>6.2</v>
      </c>
      <c r="G2265" t="s">
        <v>304</v>
      </c>
      <c r="H2265">
        <v>85</v>
      </c>
      <c r="I2265" t="s">
        <v>425</v>
      </c>
      <c r="J2265" t="s">
        <v>220</v>
      </c>
      <c r="K2265" t="s">
        <v>14</v>
      </c>
    </row>
    <row r="2266" spans="1:11" x14ac:dyDescent="0.2">
      <c r="A2266" s="3">
        <v>36197</v>
      </c>
      <c r="B2266" s="1">
        <v>0.90834490740740748</v>
      </c>
      <c r="C2266">
        <v>-12.818</v>
      </c>
      <c r="D2266">
        <v>166.779</v>
      </c>
      <c r="E2266">
        <v>90</v>
      </c>
      <c r="F2266">
        <v>7.3</v>
      </c>
      <c r="G2266" t="s">
        <v>304</v>
      </c>
      <c r="H2266">
        <v>205</v>
      </c>
      <c r="I2266" t="s">
        <v>425</v>
      </c>
      <c r="J2266" t="s">
        <v>215</v>
      </c>
      <c r="K2266" t="s">
        <v>14</v>
      </c>
    </row>
    <row r="2267" spans="1:11" x14ac:dyDescent="0.2">
      <c r="A2267" s="3">
        <v>36194</v>
      </c>
      <c r="B2267" s="1">
        <v>5.1331018518518519E-2</v>
      </c>
      <c r="C2267">
        <v>-20.315000000000001</v>
      </c>
      <c r="D2267">
        <v>-174.16399999999999</v>
      </c>
      <c r="E2267">
        <v>9</v>
      </c>
      <c r="F2267">
        <v>6.2</v>
      </c>
      <c r="G2267" t="s">
        <v>304</v>
      </c>
      <c r="H2267">
        <v>200</v>
      </c>
      <c r="I2267" t="s">
        <v>425</v>
      </c>
      <c r="J2267" t="s">
        <v>243</v>
      </c>
      <c r="K2267" t="s">
        <v>14</v>
      </c>
    </row>
    <row r="2268" spans="1:11" x14ac:dyDescent="0.2">
      <c r="A2268" s="3">
        <v>36188</v>
      </c>
      <c r="B2268" s="1">
        <v>0.76695601851851858</v>
      </c>
      <c r="C2268">
        <v>-4.5910000000000002</v>
      </c>
      <c r="D2268">
        <v>153.684</v>
      </c>
      <c r="E2268">
        <v>91.6</v>
      </c>
      <c r="F2268">
        <v>6.3</v>
      </c>
      <c r="G2268" t="s">
        <v>304</v>
      </c>
      <c r="H2268">
        <v>122</v>
      </c>
      <c r="I2268" t="s">
        <v>425</v>
      </c>
      <c r="J2268" t="s">
        <v>187</v>
      </c>
      <c r="K2268" t="s">
        <v>14</v>
      </c>
    </row>
    <row r="2269" spans="1:11" x14ac:dyDescent="0.2">
      <c r="A2269" s="3">
        <v>36188</v>
      </c>
      <c r="B2269" s="1">
        <v>0.34034722222222219</v>
      </c>
      <c r="C2269">
        <v>52.892000000000003</v>
      </c>
      <c r="D2269">
        <v>-169.11699999999999</v>
      </c>
      <c r="E2269">
        <v>68.599999999999994</v>
      </c>
      <c r="F2269">
        <v>6.6</v>
      </c>
      <c r="G2269" t="s">
        <v>304</v>
      </c>
      <c r="H2269">
        <v>501</v>
      </c>
      <c r="I2269" t="s">
        <v>425</v>
      </c>
      <c r="J2269" t="s">
        <v>223</v>
      </c>
      <c r="K2269" t="s">
        <v>14</v>
      </c>
    </row>
    <row r="2270" spans="1:11" x14ac:dyDescent="0.2">
      <c r="A2270" s="3">
        <v>36185</v>
      </c>
      <c r="B2270" s="1">
        <v>0.7634143518518518</v>
      </c>
      <c r="C2270">
        <v>4.4470000000000001</v>
      </c>
      <c r="D2270">
        <v>-75.677999999999997</v>
      </c>
      <c r="E2270">
        <v>25.2</v>
      </c>
      <c r="F2270">
        <v>6.1</v>
      </c>
      <c r="G2270" t="s">
        <v>304</v>
      </c>
      <c r="H2270">
        <v>445</v>
      </c>
      <c r="I2270" t="s">
        <v>425</v>
      </c>
      <c r="J2270" t="s">
        <v>210</v>
      </c>
      <c r="K2270" t="s">
        <v>14</v>
      </c>
    </row>
    <row r="2271" spans="1:11" x14ac:dyDescent="0.2">
      <c r="A2271" s="3">
        <v>36184</v>
      </c>
      <c r="B2271" s="1">
        <v>0.33347222222222223</v>
      </c>
      <c r="C2271">
        <v>-26.492000000000001</v>
      </c>
      <c r="D2271">
        <v>74.415999999999997</v>
      </c>
      <c r="E2271">
        <v>24.7</v>
      </c>
      <c r="F2271">
        <v>6.2</v>
      </c>
      <c r="G2271" t="s">
        <v>304</v>
      </c>
      <c r="H2271">
        <v>403</v>
      </c>
      <c r="I2271" t="s">
        <v>425</v>
      </c>
      <c r="J2271" t="s">
        <v>384</v>
      </c>
      <c r="K2271" t="s">
        <v>14</v>
      </c>
    </row>
    <row r="2272" spans="1:11" x14ac:dyDescent="0.2">
      <c r="A2272" s="3">
        <v>36184</v>
      </c>
      <c r="B2272" s="1">
        <v>0.29300925925925925</v>
      </c>
      <c r="C2272">
        <v>-21.143999999999998</v>
      </c>
      <c r="D2272">
        <v>-174.45099999999999</v>
      </c>
      <c r="E2272">
        <v>13</v>
      </c>
      <c r="F2272">
        <v>6</v>
      </c>
      <c r="G2272" t="s">
        <v>304</v>
      </c>
      <c r="H2272">
        <v>213</v>
      </c>
      <c r="I2272" t="s">
        <v>425</v>
      </c>
      <c r="J2272" t="s">
        <v>243</v>
      </c>
      <c r="K2272" t="s">
        <v>14</v>
      </c>
    </row>
    <row r="2273" spans="1:11" x14ac:dyDescent="0.2">
      <c r="A2273" s="3">
        <v>36184</v>
      </c>
      <c r="B2273" s="1">
        <v>2.5775462962962962E-2</v>
      </c>
      <c r="C2273">
        <v>30.657</v>
      </c>
      <c r="D2273">
        <v>131.05600000000001</v>
      </c>
      <c r="E2273">
        <v>44</v>
      </c>
      <c r="F2273">
        <v>6.3</v>
      </c>
      <c r="G2273" t="s">
        <v>304</v>
      </c>
      <c r="H2273">
        <v>396</v>
      </c>
      <c r="I2273" t="s">
        <v>425</v>
      </c>
      <c r="J2273" t="s">
        <v>363</v>
      </c>
      <c r="K2273" t="s">
        <v>14</v>
      </c>
    </row>
    <row r="2274" spans="1:11" x14ac:dyDescent="0.2">
      <c r="A2274" s="3">
        <v>36179</v>
      </c>
      <c r="B2274" s="1">
        <v>0.14966435185185187</v>
      </c>
      <c r="C2274">
        <v>-4.5529999999999999</v>
      </c>
      <c r="D2274">
        <v>153.40600000000001</v>
      </c>
      <c r="E2274">
        <v>75</v>
      </c>
      <c r="F2274">
        <v>7</v>
      </c>
      <c r="G2274" t="s">
        <v>304</v>
      </c>
      <c r="H2274">
        <v>209</v>
      </c>
      <c r="I2274" t="s">
        <v>425</v>
      </c>
      <c r="J2274" t="s">
        <v>187</v>
      </c>
      <c r="K2274" t="s">
        <v>14</v>
      </c>
    </row>
    <row r="2275" spans="1:11" x14ac:dyDescent="0.2">
      <c r="A2275" s="3">
        <v>36156</v>
      </c>
      <c r="B2275" s="1">
        <v>2.6701388888888889E-2</v>
      </c>
      <c r="C2275">
        <v>-21.768000000000001</v>
      </c>
      <c r="D2275">
        <v>-176.20099999999999</v>
      </c>
      <c r="E2275">
        <v>146.5</v>
      </c>
      <c r="F2275">
        <v>6.8</v>
      </c>
      <c r="G2275" t="s">
        <v>304</v>
      </c>
      <c r="H2275">
        <v>567</v>
      </c>
      <c r="I2275" t="s">
        <v>425</v>
      </c>
      <c r="J2275" t="s">
        <v>51</v>
      </c>
      <c r="K2275" t="s">
        <v>14</v>
      </c>
    </row>
    <row r="2276" spans="1:11" x14ac:dyDescent="0.2">
      <c r="A2276" s="3">
        <v>36145</v>
      </c>
      <c r="B2276" s="1">
        <v>0.73965277777777771</v>
      </c>
      <c r="C2276">
        <v>1.1499999999999999</v>
      </c>
      <c r="D2276">
        <v>126.08199999999999</v>
      </c>
      <c r="E2276">
        <v>31.7</v>
      </c>
      <c r="F2276">
        <v>6</v>
      </c>
      <c r="G2276" t="s">
        <v>304</v>
      </c>
      <c r="H2276">
        <v>250</v>
      </c>
      <c r="I2276" t="s">
        <v>425</v>
      </c>
      <c r="J2276" t="s">
        <v>190</v>
      </c>
      <c r="K2276" t="s">
        <v>14</v>
      </c>
    </row>
    <row r="2277" spans="1:11" x14ac:dyDescent="0.2">
      <c r="A2277" s="3">
        <v>36135</v>
      </c>
      <c r="B2277" s="1">
        <v>3.2812500000000001E-2</v>
      </c>
      <c r="C2277">
        <v>1.298</v>
      </c>
      <c r="D2277">
        <v>126.205</v>
      </c>
      <c r="E2277">
        <v>43.7</v>
      </c>
      <c r="F2277">
        <v>6.6</v>
      </c>
      <c r="G2277" t="s">
        <v>304</v>
      </c>
      <c r="H2277">
        <v>376</v>
      </c>
      <c r="I2277" t="s">
        <v>425</v>
      </c>
      <c r="J2277" t="s">
        <v>190</v>
      </c>
      <c r="K2277" t="s">
        <v>14</v>
      </c>
    </row>
    <row r="2278" spans="1:11" x14ac:dyDescent="0.2">
      <c r="A2278" s="3">
        <v>36128</v>
      </c>
      <c r="B2278" s="1">
        <v>0.59063657407407411</v>
      </c>
      <c r="C2278">
        <v>-1.9390000000000001</v>
      </c>
      <c r="D2278">
        <v>124.818</v>
      </c>
      <c r="E2278">
        <v>20.5</v>
      </c>
      <c r="F2278">
        <v>7.7</v>
      </c>
      <c r="G2278" t="s">
        <v>304</v>
      </c>
      <c r="H2278">
        <v>338</v>
      </c>
      <c r="I2278" t="s">
        <v>425</v>
      </c>
      <c r="J2278" t="s">
        <v>438</v>
      </c>
      <c r="K2278" t="s">
        <v>14</v>
      </c>
    </row>
    <row r="2279" spans="1:11" x14ac:dyDescent="0.2">
      <c r="A2279" s="3">
        <v>36124</v>
      </c>
      <c r="B2279" s="1">
        <v>0.75377314814814822</v>
      </c>
      <c r="C2279">
        <v>-7.891</v>
      </c>
      <c r="D2279">
        <v>158.745</v>
      </c>
      <c r="E2279">
        <v>46.1</v>
      </c>
      <c r="F2279">
        <v>6.1</v>
      </c>
      <c r="G2279" t="s">
        <v>304</v>
      </c>
      <c r="H2279">
        <v>404</v>
      </c>
      <c r="I2279" t="s">
        <v>425</v>
      </c>
      <c r="J2279" t="s">
        <v>225</v>
      </c>
      <c r="K2279" t="s">
        <v>14</v>
      </c>
    </row>
    <row r="2280" spans="1:11" x14ac:dyDescent="0.2">
      <c r="A2280" s="3">
        <v>36118</v>
      </c>
      <c r="B2280" s="1">
        <v>0.65230324074074075</v>
      </c>
      <c r="C2280">
        <v>22.707000000000001</v>
      </c>
      <c r="D2280">
        <v>125.83199999999999</v>
      </c>
      <c r="E2280">
        <v>1.1000000000000001</v>
      </c>
      <c r="F2280">
        <v>6.2</v>
      </c>
      <c r="G2280" t="s">
        <v>304</v>
      </c>
      <c r="H2280">
        <v>357</v>
      </c>
      <c r="I2280" t="s">
        <v>425</v>
      </c>
      <c r="J2280" t="s">
        <v>335</v>
      </c>
      <c r="K2280" t="s">
        <v>14</v>
      </c>
    </row>
    <row r="2281" spans="1:11" x14ac:dyDescent="0.2">
      <c r="A2281" s="3">
        <v>36114</v>
      </c>
      <c r="B2281" s="1">
        <v>0.11403935185185186</v>
      </c>
      <c r="C2281">
        <v>-21.629000000000001</v>
      </c>
      <c r="D2281">
        <v>-176.376</v>
      </c>
      <c r="E2281">
        <v>152.6</v>
      </c>
      <c r="F2281">
        <v>6.2</v>
      </c>
      <c r="G2281" t="s">
        <v>304</v>
      </c>
      <c r="H2281">
        <v>489</v>
      </c>
      <c r="I2281" t="s">
        <v>425</v>
      </c>
      <c r="J2281" t="s">
        <v>51</v>
      </c>
      <c r="K2281" t="s">
        <v>14</v>
      </c>
    </row>
    <row r="2282" spans="1:11" x14ac:dyDescent="0.2">
      <c r="A2282" s="3">
        <v>36108</v>
      </c>
      <c r="B2282" s="1">
        <v>0.23524305555555555</v>
      </c>
      <c r="C2282">
        <v>-6.976</v>
      </c>
      <c r="D2282">
        <v>128.928</v>
      </c>
      <c r="E2282">
        <v>31.1</v>
      </c>
      <c r="F2282">
        <v>7</v>
      </c>
      <c r="G2282" t="s">
        <v>304</v>
      </c>
      <c r="H2282">
        <v>294</v>
      </c>
      <c r="I2282" t="s">
        <v>425</v>
      </c>
      <c r="J2282" t="s">
        <v>191</v>
      </c>
      <c r="K2282" t="s">
        <v>14</v>
      </c>
    </row>
    <row r="2283" spans="1:11" x14ac:dyDescent="0.2">
      <c r="A2283" s="3">
        <v>36108</v>
      </c>
      <c r="B2283" s="1">
        <v>0.22935185185185183</v>
      </c>
      <c r="C2283">
        <v>-6.9939999999999998</v>
      </c>
      <c r="D2283">
        <v>128.923</v>
      </c>
      <c r="E2283">
        <v>34.9</v>
      </c>
      <c r="F2283">
        <v>6.7</v>
      </c>
      <c r="G2283" t="s">
        <v>304</v>
      </c>
      <c r="H2283">
        <v>344</v>
      </c>
      <c r="I2283" t="s">
        <v>425</v>
      </c>
      <c r="J2283" t="s">
        <v>191</v>
      </c>
      <c r="K2283" t="s">
        <v>14</v>
      </c>
    </row>
    <row r="2284" spans="1:11" x14ac:dyDescent="0.2">
      <c r="A2284" s="3">
        <v>36107</v>
      </c>
      <c r="B2284" s="1">
        <v>0.30962962962962964</v>
      </c>
      <c r="C2284">
        <v>-9.19</v>
      </c>
      <c r="D2284">
        <v>121.399</v>
      </c>
      <c r="E2284">
        <v>52.7</v>
      </c>
      <c r="F2284">
        <v>6.3</v>
      </c>
      <c r="G2284" t="s">
        <v>304</v>
      </c>
      <c r="H2284">
        <v>344</v>
      </c>
      <c r="I2284" t="s">
        <v>425</v>
      </c>
      <c r="J2284" t="s">
        <v>482</v>
      </c>
      <c r="K2284" t="s">
        <v>14</v>
      </c>
    </row>
    <row r="2285" spans="1:11" x14ac:dyDescent="0.2">
      <c r="A2285" s="3">
        <v>36096</v>
      </c>
      <c r="B2285" s="1">
        <v>0.68409722222222225</v>
      </c>
      <c r="C2285">
        <v>0.85199999999999998</v>
      </c>
      <c r="D2285">
        <v>125.89700000000001</v>
      </c>
      <c r="E2285">
        <v>43.9</v>
      </c>
      <c r="F2285">
        <v>6.5</v>
      </c>
      <c r="G2285" t="s">
        <v>304</v>
      </c>
      <c r="H2285">
        <v>415</v>
      </c>
      <c r="I2285" t="s">
        <v>425</v>
      </c>
      <c r="J2285" t="s">
        <v>190</v>
      </c>
      <c r="K2285" t="s">
        <v>14</v>
      </c>
    </row>
    <row r="2286" spans="1:11" x14ac:dyDescent="0.2">
      <c r="A2286" s="3">
        <v>36079</v>
      </c>
      <c r="B2286" s="1">
        <v>0.9836111111111111</v>
      </c>
      <c r="C2286">
        <v>-56.61</v>
      </c>
      <c r="D2286">
        <v>-142.471</v>
      </c>
      <c r="E2286">
        <v>10</v>
      </c>
      <c r="F2286">
        <v>6.2</v>
      </c>
      <c r="G2286" t="s">
        <v>304</v>
      </c>
      <c r="H2286">
        <v>63</v>
      </c>
      <c r="I2286" t="s">
        <v>425</v>
      </c>
      <c r="J2286" t="s">
        <v>183</v>
      </c>
      <c r="K2286" t="s">
        <v>14</v>
      </c>
    </row>
    <row r="2287" spans="1:11" x14ac:dyDescent="0.2">
      <c r="A2287" s="3">
        <v>36076</v>
      </c>
      <c r="B2287" s="1">
        <v>0.20258101851851851</v>
      </c>
      <c r="C2287">
        <v>-16.05</v>
      </c>
      <c r="D2287">
        <v>-71.302999999999997</v>
      </c>
      <c r="E2287">
        <v>128.1</v>
      </c>
      <c r="F2287">
        <v>6.1</v>
      </c>
      <c r="G2287" t="s">
        <v>304</v>
      </c>
      <c r="H2287">
        <v>555</v>
      </c>
      <c r="I2287" t="s">
        <v>425</v>
      </c>
      <c r="J2287" t="s">
        <v>233</v>
      </c>
      <c r="K2287" t="s">
        <v>14</v>
      </c>
    </row>
    <row r="2288" spans="1:11" x14ac:dyDescent="0.2">
      <c r="A2288" s="3">
        <v>36071</v>
      </c>
      <c r="B2288" s="1">
        <v>0.46924768518518517</v>
      </c>
      <c r="C2288">
        <v>28.574000000000002</v>
      </c>
      <c r="D2288">
        <v>127.65900000000001</v>
      </c>
      <c r="E2288">
        <v>219.3</v>
      </c>
      <c r="F2288">
        <v>6</v>
      </c>
      <c r="G2288" t="s">
        <v>304</v>
      </c>
      <c r="H2288">
        <v>608</v>
      </c>
      <c r="I2288" t="s">
        <v>425</v>
      </c>
      <c r="J2288" t="s">
        <v>427</v>
      </c>
      <c r="K2288" t="s">
        <v>14</v>
      </c>
    </row>
    <row r="2289" spans="1:11" x14ac:dyDescent="0.2">
      <c r="A2289" s="3">
        <v>36066</v>
      </c>
      <c r="B2289" s="1">
        <v>0.80791666666666673</v>
      </c>
      <c r="C2289">
        <v>3.855</v>
      </c>
      <c r="D2289">
        <v>126.393</v>
      </c>
      <c r="E2289">
        <v>27.6</v>
      </c>
      <c r="F2289">
        <v>6</v>
      </c>
      <c r="G2289" t="s">
        <v>304</v>
      </c>
      <c r="H2289">
        <v>261</v>
      </c>
      <c r="I2289" t="s">
        <v>425</v>
      </c>
      <c r="J2289" t="s">
        <v>379</v>
      </c>
      <c r="K2289" t="s">
        <v>14</v>
      </c>
    </row>
    <row r="2290" spans="1:11" x14ac:dyDescent="0.2">
      <c r="A2290" s="3">
        <v>36066</v>
      </c>
      <c r="B2290" s="1">
        <v>0.56562499999999993</v>
      </c>
      <c r="C2290">
        <v>-8.1820000000000004</v>
      </c>
      <c r="D2290">
        <v>112.337</v>
      </c>
      <c r="E2290">
        <v>146.4</v>
      </c>
      <c r="F2290">
        <v>6.5</v>
      </c>
      <c r="G2290" t="s">
        <v>304</v>
      </c>
      <c r="H2290">
        <v>467</v>
      </c>
      <c r="I2290" t="s">
        <v>425</v>
      </c>
      <c r="J2290" t="s">
        <v>364</v>
      </c>
      <c r="K2290" t="s">
        <v>14</v>
      </c>
    </row>
    <row r="2291" spans="1:11" x14ac:dyDescent="0.2">
      <c r="A2291" s="3">
        <v>36059</v>
      </c>
      <c r="B2291" s="1">
        <v>0.50673611111111116</v>
      </c>
      <c r="C2291">
        <v>-13.602</v>
      </c>
      <c r="D2291">
        <v>166.899</v>
      </c>
      <c r="E2291">
        <v>43</v>
      </c>
      <c r="F2291">
        <v>6.3</v>
      </c>
      <c r="G2291" t="s">
        <v>304</v>
      </c>
      <c r="H2291">
        <v>420</v>
      </c>
      <c r="I2291" t="s">
        <v>425</v>
      </c>
      <c r="J2291" t="s">
        <v>185</v>
      </c>
      <c r="K2291" t="s">
        <v>14</v>
      </c>
    </row>
    <row r="2292" spans="1:11" x14ac:dyDescent="0.2">
      <c r="A2292" s="3">
        <v>36053</v>
      </c>
      <c r="B2292" s="1">
        <v>0.3581597222222222</v>
      </c>
      <c r="C2292">
        <v>-5.4349999999999996</v>
      </c>
      <c r="D2292">
        <v>151.72300000000001</v>
      </c>
      <c r="E2292">
        <v>24</v>
      </c>
      <c r="F2292">
        <v>6.2</v>
      </c>
      <c r="G2292" t="s">
        <v>304</v>
      </c>
      <c r="H2292">
        <v>333</v>
      </c>
      <c r="I2292" t="s">
        <v>425</v>
      </c>
      <c r="J2292" t="s">
        <v>194</v>
      </c>
      <c r="K2292" t="s">
        <v>14</v>
      </c>
    </row>
    <row r="2293" spans="1:11" x14ac:dyDescent="0.2">
      <c r="A2293" s="3">
        <v>36052</v>
      </c>
      <c r="B2293" s="1">
        <v>0.96996527777777775</v>
      </c>
      <c r="C2293">
        <v>51.606000000000002</v>
      </c>
      <c r="D2293">
        <v>-173.17500000000001</v>
      </c>
      <c r="E2293">
        <v>11.9</v>
      </c>
      <c r="F2293">
        <v>6</v>
      </c>
      <c r="G2293" t="s">
        <v>304</v>
      </c>
      <c r="H2293">
        <v>501</v>
      </c>
      <c r="I2293" t="s">
        <v>425</v>
      </c>
      <c r="J2293" t="s">
        <v>211</v>
      </c>
      <c r="K2293" t="s">
        <v>14</v>
      </c>
    </row>
    <row r="2294" spans="1:11" x14ac:dyDescent="0.2">
      <c r="A2294" s="3">
        <v>36041</v>
      </c>
      <c r="B2294" s="1">
        <v>0.76105324074074077</v>
      </c>
      <c r="C2294">
        <v>27.815000000000001</v>
      </c>
      <c r="D2294">
        <v>86.935000000000002</v>
      </c>
      <c r="E2294">
        <v>10.8</v>
      </c>
      <c r="F2294">
        <v>6</v>
      </c>
      <c r="G2294" t="s">
        <v>304</v>
      </c>
      <c r="H2294">
        <v>382</v>
      </c>
      <c r="I2294" t="s">
        <v>425</v>
      </c>
      <c r="J2294" t="s">
        <v>537</v>
      </c>
      <c r="K2294" t="s">
        <v>14</v>
      </c>
    </row>
    <row r="2295" spans="1:11" x14ac:dyDescent="0.2">
      <c r="A2295" s="3">
        <v>36041</v>
      </c>
      <c r="B2295" s="1">
        <v>0.73473379629629632</v>
      </c>
      <c r="C2295">
        <v>-29.434000000000001</v>
      </c>
      <c r="D2295">
        <v>-71.674000000000007</v>
      </c>
      <c r="E2295">
        <v>41</v>
      </c>
      <c r="F2295">
        <v>6.5</v>
      </c>
      <c r="G2295" t="s">
        <v>304</v>
      </c>
      <c r="H2295">
        <v>351</v>
      </c>
      <c r="I2295" t="s">
        <v>425</v>
      </c>
      <c r="J2295" t="s">
        <v>451</v>
      </c>
      <c r="K2295" t="s">
        <v>14</v>
      </c>
    </row>
    <row r="2296" spans="1:11" x14ac:dyDescent="0.2">
      <c r="A2296" s="3">
        <v>36040</v>
      </c>
      <c r="B2296" s="1">
        <v>0.35932870370370368</v>
      </c>
      <c r="C2296">
        <v>5.4589999999999996</v>
      </c>
      <c r="D2296">
        <v>126.7</v>
      </c>
      <c r="E2296">
        <v>13</v>
      </c>
      <c r="F2296">
        <v>6.8</v>
      </c>
      <c r="G2296" t="s">
        <v>304</v>
      </c>
      <c r="H2296">
        <v>519</v>
      </c>
      <c r="I2296" t="s">
        <v>425</v>
      </c>
      <c r="J2296" t="s">
        <v>204</v>
      </c>
      <c r="K2296" t="s">
        <v>14</v>
      </c>
    </row>
    <row r="2297" spans="1:11" x14ac:dyDescent="0.2">
      <c r="A2297" s="3">
        <v>36037</v>
      </c>
      <c r="B2297" s="1">
        <v>0.48166666666666669</v>
      </c>
      <c r="C2297">
        <v>51.005000000000003</v>
      </c>
      <c r="D2297">
        <v>-130.50299999999999</v>
      </c>
      <c r="E2297">
        <v>12.5</v>
      </c>
      <c r="F2297">
        <v>6</v>
      </c>
      <c r="G2297" t="s">
        <v>304</v>
      </c>
      <c r="H2297">
        <v>247</v>
      </c>
      <c r="I2297" t="s">
        <v>425</v>
      </c>
      <c r="J2297" t="s">
        <v>416</v>
      </c>
      <c r="K2297" t="s">
        <v>14</v>
      </c>
    </row>
    <row r="2298" spans="1:11" x14ac:dyDescent="0.2">
      <c r="A2298" s="3">
        <v>36037</v>
      </c>
      <c r="B2298" s="1">
        <v>7.5092592592592586E-2</v>
      </c>
      <c r="C2298">
        <v>17.100000000000001</v>
      </c>
      <c r="D2298">
        <v>148.22900000000001</v>
      </c>
      <c r="E2298">
        <v>21.9</v>
      </c>
      <c r="F2298">
        <v>6.3</v>
      </c>
      <c r="G2298" t="s">
        <v>304</v>
      </c>
      <c r="H2298">
        <v>353</v>
      </c>
      <c r="I2298" t="s">
        <v>425</v>
      </c>
      <c r="J2298" t="s">
        <v>70</v>
      </c>
      <c r="K2298" t="s">
        <v>14</v>
      </c>
    </row>
    <row r="2299" spans="1:11" x14ac:dyDescent="0.2">
      <c r="A2299" s="3">
        <v>36035</v>
      </c>
      <c r="B2299" s="1">
        <v>0.52844907407407404</v>
      </c>
      <c r="C2299">
        <v>-0.121</v>
      </c>
      <c r="D2299">
        <v>125.002</v>
      </c>
      <c r="E2299">
        <v>54.5</v>
      </c>
      <c r="F2299">
        <v>6</v>
      </c>
      <c r="G2299" t="s">
        <v>304</v>
      </c>
      <c r="H2299">
        <v>335</v>
      </c>
      <c r="I2299" t="s">
        <v>425</v>
      </c>
      <c r="J2299" t="s">
        <v>190</v>
      </c>
      <c r="K2299" t="s">
        <v>14</v>
      </c>
    </row>
    <row r="2300" spans="1:11" x14ac:dyDescent="0.2">
      <c r="A2300" s="3">
        <v>36034</v>
      </c>
      <c r="B2300" s="1">
        <v>0.37751157407407404</v>
      </c>
      <c r="C2300">
        <v>39.549999999999997</v>
      </c>
      <c r="D2300">
        <v>77.326999999999998</v>
      </c>
      <c r="E2300">
        <v>24.8</v>
      </c>
      <c r="F2300">
        <v>6.3</v>
      </c>
      <c r="G2300" t="s">
        <v>304</v>
      </c>
      <c r="H2300">
        <v>458</v>
      </c>
      <c r="I2300" t="s">
        <v>425</v>
      </c>
      <c r="J2300" t="s">
        <v>493</v>
      </c>
      <c r="K2300" t="s">
        <v>14</v>
      </c>
    </row>
    <row r="2301" spans="1:11" x14ac:dyDescent="0.2">
      <c r="A2301" s="3">
        <v>36030</v>
      </c>
      <c r="B2301" s="1">
        <v>0.58137731481481481</v>
      </c>
      <c r="C2301">
        <v>11.706</v>
      </c>
      <c r="D2301">
        <v>-87.998000000000005</v>
      </c>
      <c r="E2301">
        <v>12</v>
      </c>
      <c r="F2301">
        <v>6.7</v>
      </c>
      <c r="G2301" t="s">
        <v>304</v>
      </c>
      <c r="H2301">
        <v>452</v>
      </c>
      <c r="I2301" t="s">
        <v>425</v>
      </c>
      <c r="J2301" t="s">
        <v>457</v>
      </c>
      <c r="K2301" t="s">
        <v>14</v>
      </c>
    </row>
    <row r="2302" spans="1:11" x14ac:dyDescent="0.2">
      <c r="A2302" s="3">
        <v>36027</v>
      </c>
      <c r="B2302" s="1">
        <v>0.62506944444444446</v>
      </c>
      <c r="C2302">
        <v>51.627000000000002</v>
      </c>
      <c r="D2302">
        <v>175.18700000000001</v>
      </c>
      <c r="E2302">
        <v>12.7</v>
      </c>
      <c r="F2302">
        <v>6.1</v>
      </c>
      <c r="G2302" t="s">
        <v>304</v>
      </c>
      <c r="H2302">
        <v>494</v>
      </c>
      <c r="I2302" t="s">
        <v>425</v>
      </c>
      <c r="J2302" t="s">
        <v>373</v>
      </c>
      <c r="K2302" t="s">
        <v>14</v>
      </c>
    </row>
    <row r="2303" spans="1:11" x14ac:dyDescent="0.2">
      <c r="A2303" s="3">
        <v>36027</v>
      </c>
      <c r="B2303" s="1">
        <v>0.27841435185185187</v>
      </c>
      <c r="C2303">
        <v>28.975000000000001</v>
      </c>
      <c r="D2303">
        <v>139.393</v>
      </c>
      <c r="E2303">
        <v>425</v>
      </c>
      <c r="F2303">
        <v>7.1</v>
      </c>
      <c r="G2303" t="s">
        <v>304</v>
      </c>
      <c r="H2303">
        <v>640</v>
      </c>
      <c r="I2303" t="s">
        <v>425</v>
      </c>
      <c r="J2303" t="s">
        <v>237</v>
      </c>
      <c r="K2303" t="s">
        <v>14</v>
      </c>
    </row>
    <row r="2304" spans="1:11" x14ac:dyDescent="0.2">
      <c r="A2304" s="3">
        <v>36012</v>
      </c>
      <c r="B2304" s="1">
        <v>0.53781250000000003</v>
      </c>
      <c r="C2304">
        <v>-54.771000000000001</v>
      </c>
      <c r="D2304">
        <v>-135.642</v>
      </c>
      <c r="E2304">
        <v>1.9</v>
      </c>
      <c r="F2304">
        <v>6.1</v>
      </c>
      <c r="G2304" t="s">
        <v>304</v>
      </c>
      <c r="H2304">
        <v>83</v>
      </c>
      <c r="I2304" t="s">
        <v>425</v>
      </c>
      <c r="J2304" t="s">
        <v>183</v>
      </c>
      <c r="K2304" t="s">
        <v>14</v>
      </c>
    </row>
    <row r="2305" spans="1:11" x14ac:dyDescent="0.2">
      <c r="A2305" s="3">
        <v>36011</v>
      </c>
      <c r="B2305" s="1">
        <v>0.79120370370370363</v>
      </c>
      <c r="C2305">
        <v>-0.59499999999999997</v>
      </c>
      <c r="D2305">
        <v>-80.31</v>
      </c>
      <c r="E2305">
        <v>25.9</v>
      </c>
      <c r="F2305">
        <v>7.2</v>
      </c>
      <c r="G2305" t="s">
        <v>304</v>
      </c>
      <c r="H2305">
        <v>510</v>
      </c>
      <c r="I2305" t="s">
        <v>425</v>
      </c>
      <c r="J2305" t="s">
        <v>466</v>
      </c>
      <c r="K2305" t="s">
        <v>14</v>
      </c>
    </row>
    <row r="2306" spans="1:11" x14ac:dyDescent="0.2">
      <c r="A2306" s="3">
        <v>36005</v>
      </c>
      <c r="B2306" s="1">
        <v>0.75037037037037047</v>
      </c>
      <c r="C2306">
        <v>-2.7050000000000001</v>
      </c>
      <c r="D2306">
        <v>138.97999999999999</v>
      </c>
      <c r="E2306">
        <v>42.6</v>
      </c>
      <c r="F2306">
        <v>6.7</v>
      </c>
      <c r="G2306" t="s">
        <v>304</v>
      </c>
      <c r="H2306">
        <v>317</v>
      </c>
      <c r="I2306" t="s">
        <v>425</v>
      </c>
      <c r="J2306" t="s">
        <v>214</v>
      </c>
      <c r="K2306" t="s">
        <v>14</v>
      </c>
    </row>
    <row r="2307" spans="1:11" x14ac:dyDescent="0.2">
      <c r="A2307" s="3">
        <v>36005</v>
      </c>
      <c r="B2307" s="1">
        <v>0.30167824074074073</v>
      </c>
      <c r="C2307">
        <v>-32.322000000000003</v>
      </c>
      <c r="D2307">
        <v>-71.245999999999995</v>
      </c>
      <c r="E2307">
        <v>51.9</v>
      </c>
      <c r="F2307">
        <v>6.4</v>
      </c>
      <c r="G2307" t="s">
        <v>304</v>
      </c>
      <c r="H2307">
        <v>408</v>
      </c>
      <c r="I2307" t="s">
        <v>425</v>
      </c>
      <c r="J2307" t="s">
        <v>248</v>
      </c>
      <c r="K2307" t="s">
        <v>14</v>
      </c>
    </row>
    <row r="2308" spans="1:11" x14ac:dyDescent="0.2">
      <c r="A2308" s="3">
        <v>36001</v>
      </c>
      <c r="B2308" s="1">
        <v>0.11071759259259258</v>
      </c>
      <c r="C2308">
        <v>-13.601000000000001</v>
      </c>
      <c r="D2308">
        <v>166.916</v>
      </c>
      <c r="E2308">
        <v>52.3</v>
      </c>
      <c r="F2308">
        <v>6.2</v>
      </c>
      <c r="G2308" t="s">
        <v>304</v>
      </c>
      <c r="H2308">
        <v>284</v>
      </c>
      <c r="I2308" t="s">
        <v>425</v>
      </c>
      <c r="J2308" t="s">
        <v>185</v>
      </c>
      <c r="K2308" t="s">
        <v>14</v>
      </c>
    </row>
    <row r="2309" spans="1:11" x14ac:dyDescent="0.2">
      <c r="A2309" s="3">
        <v>36000</v>
      </c>
      <c r="B2309" s="1">
        <v>0.78059027777777779</v>
      </c>
      <c r="C2309">
        <v>21.405999999999999</v>
      </c>
      <c r="D2309">
        <v>121.956</v>
      </c>
      <c r="E2309">
        <v>15.1</v>
      </c>
      <c r="F2309">
        <v>6</v>
      </c>
      <c r="G2309" t="s">
        <v>304</v>
      </c>
      <c r="H2309">
        <v>361</v>
      </c>
      <c r="I2309" t="s">
        <v>425</v>
      </c>
      <c r="J2309" t="s">
        <v>370</v>
      </c>
      <c r="K2309" t="s">
        <v>14</v>
      </c>
    </row>
    <row r="2310" spans="1:11" x14ac:dyDescent="0.2">
      <c r="A2310" s="3">
        <v>35994</v>
      </c>
      <c r="B2310" s="1">
        <v>0.69537037037037042</v>
      </c>
      <c r="C2310">
        <v>-18.274000000000001</v>
      </c>
      <c r="D2310">
        <v>168.26900000000001</v>
      </c>
      <c r="E2310">
        <v>26.8</v>
      </c>
      <c r="F2310">
        <v>6</v>
      </c>
      <c r="G2310" t="s">
        <v>304</v>
      </c>
      <c r="H2310">
        <v>216</v>
      </c>
      <c r="I2310" t="s">
        <v>425</v>
      </c>
      <c r="J2310" t="s">
        <v>185</v>
      </c>
      <c r="K2310" t="s">
        <v>14</v>
      </c>
    </row>
    <row r="2311" spans="1:11" x14ac:dyDescent="0.2">
      <c r="A2311" s="3">
        <v>35993</v>
      </c>
      <c r="B2311" s="1">
        <v>0.38164351851851852</v>
      </c>
      <c r="C2311">
        <v>-2.9009999999999998</v>
      </c>
      <c r="D2311">
        <v>142.172</v>
      </c>
      <c r="E2311">
        <v>16.8</v>
      </c>
      <c r="F2311">
        <v>6.2</v>
      </c>
      <c r="G2311" t="s">
        <v>304</v>
      </c>
      <c r="H2311">
        <v>217</v>
      </c>
      <c r="I2311" t="s">
        <v>425</v>
      </c>
      <c r="J2311" t="s">
        <v>220</v>
      </c>
      <c r="K2311" t="s">
        <v>14</v>
      </c>
    </row>
    <row r="2312" spans="1:11" x14ac:dyDescent="0.2">
      <c r="A2312" s="3">
        <v>35993</v>
      </c>
      <c r="B2312" s="1">
        <v>0.36752314814814818</v>
      </c>
      <c r="C2312">
        <v>-2.9750000000000001</v>
      </c>
      <c r="D2312">
        <v>142.69200000000001</v>
      </c>
      <c r="E2312">
        <v>10</v>
      </c>
      <c r="F2312">
        <v>7</v>
      </c>
      <c r="G2312" t="s">
        <v>304</v>
      </c>
      <c r="H2312">
        <v>71</v>
      </c>
      <c r="I2312" t="s">
        <v>425</v>
      </c>
      <c r="J2312" t="s">
        <v>220</v>
      </c>
      <c r="K2312" t="s">
        <v>14</v>
      </c>
    </row>
    <row r="2313" spans="1:11" x14ac:dyDescent="0.2">
      <c r="A2313" s="3">
        <v>35992</v>
      </c>
      <c r="B2313" s="1">
        <v>0.49762731481481487</v>
      </c>
      <c r="C2313">
        <v>-11.032999999999999</v>
      </c>
      <c r="D2313">
        <v>166.267</v>
      </c>
      <c r="E2313">
        <v>93</v>
      </c>
      <c r="F2313">
        <v>7</v>
      </c>
      <c r="G2313" t="s">
        <v>304</v>
      </c>
      <c r="H2313">
        <v>489</v>
      </c>
      <c r="I2313" t="s">
        <v>425</v>
      </c>
      <c r="J2313" t="s">
        <v>215</v>
      </c>
      <c r="K2313" t="s">
        <v>14</v>
      </c>
    </row>
    <row r="2314" spans="1:11" x14ac:dyDescent="0.2">
      <c r="A2314" s="3">
        <v>35985</v>
      </c>
      <c r="B2314" s="1">
        <v>0.81927083333333339</v>
      </c>
      <c r="C2314">
        <v>60.475000000000001</v>
      </c>
      <c r="D2314">
        <v>-153.19800000000001</v>
      </c>
      <c r="E2314">
        <v>142.69999999999999</v>
      </c>
      <c r="F2314">
        <v>6.1</v>
      </c>
      <c r="G2314" t="s">
        <v>304</v>
      </c>
      <c r="H2314">
        <v>470</v>
      </c>
      <c r="I2314" t="s">
        <v>425</v>
      </c>
      <c r="J2314" t="s">
        <v>508</v>
      </c>
      <c r="K2314" t="s">
        <v>14</v>
      </c>
    </row>
    <row r="2315" spans="1:11" x14ac:dyDescent="0.2">
      <c r="A2315" s="3">
        <v>35985</v>
      </c>
      <c r="B2315" s="1">
        <v>0.61504629629629626</v>
      </c>
      <c r="C2315">
        <v>-30.568000000000001</v>
      </c>
      <c r="D2315">
        <v>-178.86199999999999</v>
      </c>
      <c r="E2315">
        <v>130</v>
      </c>
      <c r="F2315">
        <v>6.9</v>
      </c>
      <c r="G2315" t="s">
        <v>304</v>
      </c>
      <c r="H2315">
        <v>596</v>
      </c>
      <c r="I2315" t="s">
        <v>425</v>
      </c>
      <c r="J2315" t="s">
        <v>293</v>
      </c>
      <c r="K2315" t="s">
        <v>14</v>
      </c>
    </row>
    <row r="2316" spans="1:11" x14ac:dyDescent="0.2">
      <c r="A2316" s="3">
        <v>35985</v>
      </c>
      <c r="B2316" s="1">
        <v>0.22162037037037038</v>
      </c>
      <c r="C2316">
        <v>38.631999999999998</v>
      </c>
      <c r="D2316">
        <v>-28.57</v>
      </c>
      <c r="E2316">
        <v>6.1</v>
      </c>
      <c r="F2316">
        <v>6.1</v>
      </c>
      <c r="G2316" t="s">
        <v>304</v>
      </c>
      <c r="H2316">
        <v>383</v>
      </c>
      <c r="I2316" t="s">
        <v>425</v>
      </c>
      <c r="J2316" t="s">
        <v>538</v>
      </c>
      <c r="K2316" t="s">
        <v>14</v>
      </c>
    </row>
    <row r="2317" spans="1:11" x14ac:dyDescent="0.2">
      <c r="A2317" s="3">
        <v>35975</v>
      </c>
      <c r="B2317" s="1">
        <v>0.98422453703703694</v>
      </c>
      <c r="C2317">
        <v>-60.427</v>
      </c>
      <c r="D2317">
        <v>153.363</v>
      </c>
      <c r="E2317">
        <v>10</v>
      </c>
      <c r="F2317">
        <v>6.2</v>
      </c>
      <c r="G2317" t="s">
        <v>304</v>
      </c>
      <c r="H2317">
        <v>62</v>
      </c>
      <c r="I2317" t="s">
        <v>425</v>
      </c>
      <c r="J2317" t="s">
        <v>209</v>
      </c>
      <c r="K2317" t="s">
        <v>14</v>
      </c>
    </row>
    <row r="2318" spans="1:11" x14ac:dyDescent="0.2">
      <c r="A2318" s="3">
        <v>35973</v>
      </c>
      <c r="B2318" s="1">
        <v>0.58045138888888892</v>
      </c>
      <c r="C2318">
        <v>36.905000000000001</v>
      </c>
      <c r="D2318">
        <v>35.323</v>
      </c>
      <c r="E2318">
        <v>16</v>
      </c>
      <c r="F2318">
        <v>6.2</v>
      </c>
      <c r="G2318" t="s">
        <v>304</v>
      </c>
      <c r="H2318">
        <v>287</v>
      </c>
      <c r="I2318" t="s">
        <v>425</v>
      </c>
      <c r="J2318" t="s">
        <v>528</v>
      </c>
      <c r="K2318" t="s">
        <v>14</v>
      </c>
    </row>
    <row r="2319" spans="1:11" x14ac:dyDescent="0.2">
      <c r="A2319" s="3">
        <v>35964</v>
      </c>
      <c r="B2319" s="1">
        <v>0.17915509259259257</v>
      </c>
      <c r="C2319">
        <v>-11.529</v>
      </c>
      <c r="D2319">
        <v>-14.065</v>
      </c>
      <c r="E2319">
        <v>20.6</v>
      </c>
      <c r="F2319">
        <v>6.2</v>
      </c>
      <c r="G2319" t="s">
        <v>304</v>
      </c>
      <c r="H2319">
        <v>296</v>
      </c>
      <c r="I2319" t="s">
        <v>425</v>
      </c>
      <c r="J2319" t="s">
        <v>285</v>
      </c>
      <c r="K2319" t="s">
        <v>14</v>
      </c>
    </row>
    <row r="2320" spans="1:11" x14ac:dyDescent="0.2">
      <c r="A2320" s="3">
        <v>35962</v>
      </c>
      <c r="B2320" s="1">
        <v>0.39946759259259257</v>
      </c>
      <c r="C2320">
        <v>-52.94</v>
      </c>
      <c r="D2320">
        <v>159.875</v>
      </c>
      <c r="E2320">
        <v>10</v>
      </c>
      <c r="F2320">
        <v>6.1</v>
      </c>
      <c r="G2320" t="s">
        <v>304</v>
      </c>
      <c r="H2320">
        <v>30</v>
      </c>
      <c r="I2320" t="s">
        <v>425</v>
      </c>
      <c r="J2320" t="s">
        <v>356</v>
      </c>
      <c r="K2320" t="s">
        <v>14</v>
      </c>
    </row>
    <row r="2321" spans="1:11" x14ac:dyDescent="0.2">
      <c r="A2321" s="3">
        <v>35953</v>
      </c>
      <c r="B2321" s="1">
        <v>0.97239583333333324</v>
      </c>
      <c r="C2321">
        <v>15.96</v>
      </c>
      <c r="D2321">
        <v>-93.754000000000005</v>
      </c>
      <c r="E2321">
        <v>88.1</v>
      </c>
      <c r="F2321">
        <v>6.2</v>
      </c>
      <c r="G2321" t="s">
        <v>304</v>
      </c>
      <c r="H2321">
        <v>484</v>
      </c>
      <c r="I2321" t="s">
        <v>425</v>
      </c>
      <c r="J2321" t="s">
        <v>430</v>
      </c>
      <c r="K2321" t="s">
        <v>14</v>
      </c>
    </row>
    <row r="2322" spans="1:11" x14ac:dyDescent="0.2">
      <c r="A2322" s="3">
        <v>35947</v>
      </c>
      <c r="B2322" s="1">
        <v>0.23199074074074075</v>
      </c>
      <c r="C2322">
        <v>52.917000000000002</v>
      </c>
      <c r="D2322">
        <v>159.959</v>
      </c>
      <c r="E2322">
        <v>40.4</v>
      </c>
      <c r="F2322">
        <v>6.4</v>
      </c>
      <c r="G2322" t="s">
        <v>304</v>
      </c>
      <c r="H2322">
        <v>725</v>
      </c>
      <c r="I2322" t="s">
        <v>425</v>
      </c>
      <c r="J2322" t="s">
        <v>324</v>
      </c>
      <c r="K2322" t="s">
        <v>14</v>
      </c>
    </row>
    <row r="2323" spans="1:11" x14ac:dyDescent="0.2">
      <c r="A2323" s="3">
        <v>35945</v>
      </c>
      <c r="B2323" s="1">
        <v>0.76267361111111109</v>
      </c>
      <c r="C2323">
        <v>39.093000000000004</v>
      </c>
      <c r="D2323">
        <v>143.434</v>
      </c>
      <c r="E2323">
        <v>20.399999999999999</v>
      </c>
      <c r="F2323">
        <v>6</v>
      </c>
      <c r="G2323" t="s">
        <v>304</v>
      </c>
      <c r="H2323">
        <v>521</v>
      </c>
      <c r="I2323" t="s">
        <v>425</v>
      </c>
      <c r="J2323" t="s">
        <v>193</v>
      </c>
      <c r="K2323" t="s">
        <v>14</v>
      </c>
    </row>
    <row r="2324" spans="1:11" x14ac:dyDescent="0.2">
      <c r="A2324" s="3">
        <v>35945</v>
      </c>
      <c r="B2324" s="1">
        <v>0.26563657407407409</v>
      </c>
      <c r="C2324">
        <v>37.134999999999998</v>
      </c>
      <c r="D2324">
        <v>70.096000000000004</v>
      </c>
      <c r="E2324">
        <v>34.299999999999997</v>
      </c>
      <c r="F2324">
        <v>6.5</v>
      </c>
      <c r="G2324" t="s">
        <v>304</v>
      </c>
      <c r="H2324">
        <v>564</v>
      </c>
      <c r="I2324" t="s">
        <v>425</v>
      </c>
      <c r="J2324" t="s">
        <v>320</v>
      </c>
      <c r="K2324" t="s">
        <v>14</v>
      </c>
    </row>
    <row r="2325" spans="1:11" x14ac:dyDescent="0.2">
      <c r="A2325" s="3">
        <v>35937</v>
      </c>
      <c r="B2325" s="1">
        <v>0.2005902777777778</v>
      </c>
      <c r="C2325">
        <v>-17.774999999999999</v>
      </c>
      <c r="D2325">
        <v>-65.397999999999996</v>
      </c>
      <c r="E2325">
        <v>21</v>
      </c>
      <c r="F2325">
        <v>6.6</v>
      </c>
      <c r="G2325" t="s">
        <v>304</v>
      </c>
      <c r="H2325">
        <v>287</v>
      </c>
      <c r="I2325" t="s">
        <v>425</v>
      </c>
      <c r="J2325" t="s">
        <v>511</v>
      </c>
      <c r="K2325" t="s">
        <v>14</v>
      </c>
    </row>
    <row r="2326" spans="1:11" x14ac:dyDescent="0.2">
      <c r="A2326" s="3">
        <v>35936</v>
      </c>
      <c r="B2326" s="1">
        <v>0.93846064814814811</v>
      </c>
      <c r="C2326">
        <v>-43.286999999999999</v>
      </c>
      <c r="D2326">
        <v>41.552999999999997</v>
      </c>
      <c r="E2326">
        <v>2.8</v>
      </c>
      <c r="F2326">
        <v>6.2</v>
      </c>
      <c r="G2326" t="s">
        <v>304</v>
      </c>
      <c r="H2326">
        <v>193</v>
      </c>
      <c r="I2326" t="s">
        <v>425</v>
      </c>
      <c r="J2326" t="s">
        <v>376</v>
      </c>
      <c r="K2326" t="s">
        <v>14</v>
      </c>
    </row>
    <row r="2327" spans="1:11" x14ac:dyDescent="0.2">
      <c r="A2327" s="3">
        <v>35936</v>
      </c>
      <c r="B2327" s="1">
        <v>0.23224537037037038</v>
      </c>
      <c r="C2327">
        <v>0.192</v>
      </c>
      <c r="D2327">
        <v>119.53</v>
      </c>
      <c r="E2327">
        <v>28</v>
      </c>
      <c r="F2327">
        <v>6.6</v>
      </c>
      <c r="G2327" t="s">
        <v>304</v>
      </c>
      <c r="H2327">
        <v>392</v>
      </c>
      <c r="I2327" t="s">
        <v>425</v>
      </c>
      <c r="J2327" t="s">
        <v>268</v>
      </c>
      <c r="K2327" t="s">
        <v>14</v>
      </c>
    </row>
    <row r="2328" spans="1:11" x14ac:dyDescent="0.2">
      <c r="A2328" s="3">
        <v>35931</v>
      </c>
      <c r="B2328" s="1">
        <v>9.8668981481481469E-2</v>
      </c>
      <c r="C2328">
        <v>-22.274999999999999</v>
      </c>
      <c r="D2328">
        <v>-179.42099999999999</v>
      </c>
      <c r="E2328">
        <v>598.29999999999995</v>
      </c>
      <c r="F2328">
        <v>6.9</v>
      </c>
      <c r="G2328" t="s">
        <v>304</v>
      </c>
      <c r="H2328">
        <v>639</v>
      </c>
      <c r="I2328" t="s">
        <v>425</v>
      </c>
      <c r="J2328" t="s">
        <v>261</v>
      </c>
      <c r="K2328" t="s">
        <v>14</v>
      </c>
    </row>
    <row r="2329" spans="1:11" x14ac:dyDescent="0.2">
      <c r="A2329" s="3">
        <v>35928</v>
      </c>
      <c r="B2329" s="1">
        <v>0.95976851851851841</v>
      </c>
      <c r="C2329">
        <v>-5.1609999999999996</v>
      </c>
      <c r="D2329">
        <v>151.86699999999999</v>
      </c>
      <c r="E2329">
        <v>42.4</v>
      </c>
      <c r="F2329">
        <v>6.6</v>
      </c>
      <c r="G2329" t="s">
        <v>304</v>
      </c>
      <c r="H2329">
        <v>492</v>
      </c>
      <c r="I2329" t="s">
        <v>425</v>
      </c>
      <c r="J2329" t="s">
        <v>194</v>
      </c>
      <c r="K2329" t="s">
        <v>14</v>
      </c>
    </row>
    <row r="2330" spans="1:11" x14ac:dyDescent="0.2">
      <c r="A2330" s="3">
        <v>35925</v>
      </c>
      <c r="B2330" s="1">
        <v>0.25415509259259256</v>
      </c>
      <c r="C2330">
        <v>13.72</v>
      </c>
      <c r="D2330">
        <v>-90.808000000000007</v>
      </c>
      <c r="E2330">
        <v>25</v>
      </c>
      <c r="F2330">
        <v>6.3</v>
      </c>
      <c r="G2330" t="s">
        <v>304</v>
      </c>
      <c r="H2330">
        <v>293</v>
      </c>
      <c r="I2330" t="s">
        <v>425</v>
      </c>
      <c r="J2330" t="s">
        <v>200</v>
      </c>
      <c r="K2330" t="s">
        <v>14</v>
      </c>
    </row>
    <row r="2331" spans="1:11" x14ac:dyDescent="0.2">
      <c r="A2331" s="3">
        <v>35918</v>
      </c>
      <c r="B2331" s="1">
        <v>0.97942129629629626</v>
      </c>
      <c r="C2331">
        <v>22.431999999999999</v>
      </c>
      <c r="D2331">
        <v>125.373</v>
      </c>
      <c r="E2331">
        <v>23.9</v>
      </c>
      <c r="F2331">
        <v>7.5</v>
      </c>
      <c r="G2331" t="s">
        <v>304</v>
      </c>
      <c r="H2331">
        <v>621</v>
      </c>
      <c r="I2331" t="s">
        <v>425</v>
      </c>
      <c r="J2331" t="s">
        <v>335</v>
      </c>
      <c r="K2331" t="s">
        <v>14</v>
      </c>
    </row>
    <row r="2332" spans="1:11" x14ac:dyDescent="0.2">
      <c r="A2332" s="3">
        <v>35912</v>
      </c>
      <c r="B2332" s="1">
        <v>0.77820601851851856</v>
      </c>
      <c r="C2332">
        <v>-2.9689999999999999</v>
      </c>
      <c r="D2332">
        <v>136.26599999999999</v>
      </c>
      <c r="E2332">
        <v>29.1</v>
      </c>
      <c r="F2332">
        <v>6</v>
      </c>
      <c r="G2332" t="s">
        <v>304</v>
      </c>
      <c r="H2332">
        <v>202</v>
      </c>
      <c r="I2332" t="s">
        <v>425</v>
      </c>
      <c r="J2332" t="s">
        <v>245</v>
      </c>
      <c r="K2332" t="s">
        <v>14</v>
      </c>
    </row>
    <row r="2333" spans="1:11" x14ac:dyDescent="0.2">
      <c r="A2333" s="3">
        <v>35910</v>
      </c>
      <c r="B2333" s="1">
        <v>0.25518518518518518</v>
      </c>
      <c r="C2333">
        <v>-35.252000000000002</v>
      </c>
      <c r="D2333">
        <v>-17.558</v>
      </c>
      <c r="E2333">
        <v>15.1</v>
      </c>
      <c r="F2333">
        <v>6.2</v>
      </c>
      <c r="G2333" t="s">
        <v>304</v>
      </c>
      <c r="H2333">
        <v>34</v>
      </c>
      <c r="I2333" t="s">
        <v>425</v>
      </c>
      <c r="J2333" t="s">
        <v>431</v>
      </c>
      <c r="K2333" t="s">
        <v>14</v>
      </c>
    </row>
    <row r="2334" spans="1:11" x14ac:dyDescent="0.2">
      <c r="A2334" s="3">
        <v>35899</v>
      </c>
      <c r="B2334" s="1">
        <v>0.15372685185185184</v>
      </c>
      <c r="C2334">
        <v>-23.859000000000002</v>
      </c>
      <c r="D2334">
        <v>-179.767</v>
      </c>
      <c r="E2334">
        <v>493.3</v>
      </c>
      <c r="F2334">
        <v>6</v>
      </c>
      <c r="G2334" t="s">
        <v>304</v>
      </c>
      <c r="H2334">
        <v>361</v>
      </c>
      <c r="I2334" t="s">
        <v>425</v>
      </c>
      <c r="J2334" t="s">
        <v>261</v>
      </c>
      <c r="K2334" t="s">
        <v>14</v>
      </c>
    </row>
    <row r="2335" spans="1:11" x14ac:dyDescent="0.2">
      <c r="A2335" s="3">
        <v>35896</v>
      </c>
      <c r="B2335" s="1">
        <v>3.0949074074074077E-2</v>
      </c>
      <c r="C2335">
        <v>-23.741</v>
      </c>
      <c r="D2335">
        <v>-175.92099999999999</v>
      </c>
      <c r="E2335">
        <v>18</v>
      </c>
      <c r="F2335">
        <v>6.1</v>
      </c>
      <c r="G2335" t="s">
        <v>304</v>
      </c>
      <c r="H2335">
        <v>317</v>
      </c>
      <c r="I2335" t="s">
        <v>425</v>
      </c>
      <c r="J2335" t="s">
        <v>310</v>
      </c>
      <c r="K2335" t="s">
        <v>14</v>
      </c>
    </row>
    <row r="2336" spans="1:11" x14ac:dyDescent="0.2">
      <c r="A2336" s="3">
        <v>35895</v>
      </c>
      <c r="B2336" s="1">
        <v>0.69491898148148146</v>
      </c>
      <c r="C2336">
        <v>-1.44</v>
      </c>
      <c r="D2336">
        <v>-15.548999999999999</v>
      </c>
      <c r="E2336">
        <v>15</v>
      </c>
      <c r="F2336">
        <v>6.1</v>
      </c>
      <c r="G2336" t="s">
        <v>304</v>
      </c>
      <c r="H2336">
        <v>283</v>
      </c>
      <c r="I2336" t="s">
        <v>425</v>
      </c>
      <c r="J2336" t="s">
        <v>385</v>
      </c>
      <c r="K2336" t="s">
        <v>14</v>
      </c>
    </row>
    <row r="2337" spans="1:11" x14ac:dyDescent="0.2">
      <c r="A2337" s="3">
        <v>35888</v>
      </c>
      <c r="B2337" s="1">
        <v>0.91795138888888894</v>
      </c>
      <c r="C2337">
        <v>-8.1280000000000001</v>
      </c>
      <c r="D2337">
        <v>-74.33</v>
      </c>
      <c r="E2337">
        <v>168.3</v>
      </c>
      <c r="F2337">
        <v>6.6</v>
      </c>
      <c r="G2337" t="s">
        <v>304</v>
      </c>
      <c r="H2337">
        <v>380</v>
      </c>
      <c r="I2337" t="s">
        <v>425</v>
      </c>
      <c r="J2337" t="s">
        <v>202</v>
      </c>
      <c r="K2337" t="s">
        <v>14</v>
      </c>
    </row>
    <row r="2338" spans="1:11" x14ac:dyDescent="0.2">
      <c r="A2338" s="3">
        <v>35886</v>
      </c>
      <c r="B2338" s="1">
        <v>0.94649305555555552</v>
      </c>
      <c r="C2338">
        <v>-40.409999999999997</v>
      </c>
      <c r="D2338">
        <v>-75.046999999999997</v>
      </c>
      <c r="E2338">
        <v>5.7</v>
      </c>
      <c r="F2338">
        <v>6.7</v>
      </c>
      <c r="G2338" t="s">
        <v>304</v>
      </c>
      <c r="H2338">
        <v>418</v>
      </c>
      <c r="I2338" t="s">
        <v>425</v>
      </c>
      <c r="J2338" t="s">
        <v>519</v>
      </c>
      <c r="K2338" t="s">
        <v>14</v>
      </c>
    </row>
    <row r="2339" spans="1:11" x14ac:dyDescent="0.2">
      <c r="A2339" s="3">
        <v>35886</v>
      </c>
      <c r="B2339" s="1">
        <v>0.74746527777777771</v>
      </c>
      <c r="C2339">
        <v>-0.56399999999999995</v>
      </c>
      <c r="D2339">
        <v>99.194999999999993</v>
      </c>
      <c r="E2339">
        <v>32</v>
      </c>
      <c r="F2339">
        <v>7</v>
      </c>
      <c r="G2339" t="s">
        <v>304</v>
      </c>
      <c r="H2339">
        <v>661</v>
      </c>
      <c r="I2339" t="s">
        <v>425</v>
      </c>
      <c r="J2339" t="s">
        <v>314</v>
      </c>
      <c r="K2339" t="s">
        <v>14</v>
      </c>
    </row>
    <row r="2340" spans="1:11" x14ac:dyDescent="0.2">
      <c r="A2340" s="3">
        <v>35883</v>
      </c>
      <c r="B2340" s="1">
        <v>0.82518518518518524</v>
      </c>
      <c r="C2340">
        <v>-17.713999999999999</v>
      </c>
      <c r="D2340">
        <v>-178.91200000000001</v>
      </c>
      <c r="E2340">
        <v>538.29999999999995</v>
      </c>
      <c r="F2340">
        <v>7.2</v>
      </c>
      <c r="G2340" t="s">
        <v>304</v>
      </c>
      <c r="H2340">
        <v>591</v>
      </c>
      <c r="I2340" t="s">
        <v>425</v>
      </c>
      <c r="J2340" t="s">
        <v>51</v>
      </c>
      <c r="K2340" t="s">
        <v>14</v>
      </c>
    </row>
    <row r="2341" spans="1:11" x14ac:dyDescent="0.2">
      <c r="A2341" s="3">
        <v>35883</v>
      </c>
      <c r="B2341" s="1">
        <v>0.3021064814814815</v>
      </c>
      <c r="C2341">
        <v>-7.9000000000000001E-2</v>
      </c>
      <c r="D2341">
        <v>-17.968</v>
      </c>
      <c r="E2341">
        <v>11.4</v>
      </c>
      <c r="F2341">
        <v>6</v>
      </c>
      <c r="G2341" t="s">
        <v>304</v>
      </c>
      <c r="H2341">
        <v>401</v>
      </c>
      <c r="I2341" t="s">
        <v>425</v>
      </c>
      <c r="J2341" t="s">
        <v>385</v>
      </c>
      <c r="K2341" t="s">
        <v>14</v>
      </c>
    </row>
    <row r="2342" spans="1:11" x14ac:dyDescent="0.2">
      <c r="A2342" s="3">
        <v>35879</v>
      </c>
      <c r="B2342" s="1">
        <v>0.51208333333333333</v>
      </c>
      <c r="C2342">
        <v>-63.658999999999999</v>
      </c>
      <c r="D2342">
        <v>147.86699999999999</v>
      </c>
      <c r="E2342">
        <v>15</v>
      </c>
      <c r="F2342">
        <v>6.3</v>
      </c>
      <c r="G2342" t="s">
        <v>304</v>
      </c>
      <c r="H2342">
        <v>241</v>
      </c>
      <c r="I2342" t="s">
        <v>425</v>
      </c>
      <c r="J2342" t="s">
        <v>506</v>
      </c>
      <c r="K2342" t="s">
        <v>14</v>
      </c>
    </row>
    <row r="2343" spans="1:11" x14ac:dyDescent="0.2">
      <c r="A2343" s="3">
        <v>35879</v>
      </c>
      <c r="B2343" s="1">
        <v>0.13365740740740742</v>
      </c>
      <c r="C2343">
        <v>-62.901000000000003</v>
      </c>
      <c r="D2343">
        <v>149.607</v>
      </c>
      <c r="E2343">
        <v>20.100000000000001</v>
      </c>
      <c r="F2343">
        <v>8.1</v>
      </c>
      <c r="G2343" t="s">
        <v>304</v>
      </c>
      <c r="H2343">
        <v>460</v>
      </c>
      <c r="I2343" t="s">
        <v>425</v>
      </c>
      <c r="J2343" t="s">
        <v>288</v>
      </c>
      <c r="K2343" t="s">
        <v>14</v>
      </c>
    </row>
    <row r="2344" spans="1:11" x14ac:dyDescent="0.2">
      <c r="A2344" s="3">
        <v>35875</v>
      </c>
      <c r="B2344" s="1">
        <v>0.68973379629629628</v>
      </c>
      <c r="C2344">
        <v>80.08</v>
      </c>
      <c r="D2344">
        <v>2.8250000000000002</v>
      </c>
      <c r="E2344">
        <v>5.0999999999999996</v>
      </c>
      <c r="F2344">
        <v>6.2</v>
      </c>
      <c r="G2344" t="s">
        <v>304</v>
      </c>
      <c r="H2344">
        <v>524</v>
      </c>
      <c r="I2344" t="s">
        <v>425</v>
      </c>
      <c r="J2344" t="s">
        <v>382</v>
      </c>
      <c r="K2344" t="s">
        <v>14</v>
      </c>
    </row>
    <row r="2345" spans="1:11" x14ac:dyDescent="0.2">
      <c r="A2345" s="3">
        <v>35874</v>
      </c>
      <c r="B2345" s="1">
        <v>0.88067129629629637</v>
      </c>
      <c r="C2345">
        <v>-49.871000000000002</v>
      </c>
      <c r="D2345">
        <v>163.59299999999999</v>
      </c>
      <c r="E2345">
        <v>10</v>
      </c>
      <c r="F2345">
        <v>6.7</v>
      </c>
      <c r="G2345" t="s">
        <v>304</v>
      </c>
      <c r="H2345">
        <v>130</v>
      </c>
      <c r="I2345" t="s">
        <v>425</v>
      </c>
      <c r="J2345" t="s">
        <v>411</v>
      </c>
      <c r="K2345" t="s">
        <v>14</v>
      </c>
    </row>
    <row r="2346" spans="1:11" x14ac:dyDescent="0.2">
      <c r="A2346" s="3">
        <v>35868</v>
      </c>
      <c r="B2346" s="1">
        <v>0.8197916666666667</v>
      </c>
      <c r="C2346">
        <v>30.128</v>
      </c>
      <c r="D2346">
        <v>57.584000000000003</v>
      </c>
      <c r="E2346">
        <v>17.899999999999999</v>
      </c>
      <c r="F2346">
        <v>6.6</v>
      </c>
      <c r="G2346" t="s">
        <v>304</v>
      </c>
      <c r="H2346">
        <v>489</v>
      </c>
      <c r="I2346" t="s">
        <v>425</v>
      </c>
      <c r="J2346" t="s">
        <v>539</v>
      </c>
      <c r="K2346" t="s">
        <v>14</v>
      </c>
    </row>
    <row r="2347" spans="1:11" x14ac:dyDescent="0.2">
      <c r="A2347" s="3">
        <v>35857</v>
      </c>
      <c r="B2347" s="1">
        <v>0.10049768518518519</v>
      </c>
      <c r="C2347">
        <v>14.446999999999999</v>
      </c>
      <c r="D2347">
        <v>-91.35</v>
      </c>
      <c r="E2347">
        <v>43.8</v>
      </c>
      <c r="F2347">
        <v>6</v>
      </c>
      <c r="G2347" t="s">
        <v>304</v>
      </c>
      <c r="H2347">
        <v>482</v>
      </c>
      <c r="I2347" t="s">
        <v>425</v>
      </c>
      <c r="J2347" t="s">
        <v>378</v>
      </c>
      <c r="K2347" t="s">
        <v>14</v>
      </c>
    </row>
    <row r="2348" spans="1:11" x14ac:dyDescent="0.2">
      <c r="A2348" s="3">
        <v>35846</v>
      </c>
      <c r="B2348" s="1">
        <v>0.51258101851851856</v>
      </c>
      <c r="C2348">
        <v>36.454999999999998</v>
      </c>
      <c r="D2348">
        <v>71.073999999999998</v>
      </c>
      <c r="E2348">
        <v>234.8</v>
      </c>
      <c r="F2348">
        <v>6.3</v>
      </c>
      <c r="G2348" t="s">
        <v>304</v>
      </c>
      <c r="H2348">
        <v>629</v>
      </c>
      <c r="I2348" t="s">
        <v>425</v>
      </c>
      <c r="J2348" t="s">
        <v>320</v>
      </c>
      <c r="K2348" t="s">
        <v>14</v>
      </c>
    </row>
    <row r="2349" spans="1:11" x14ac:dyDescent="0.2">
      <c r="A2349" s="3">
        <v>35845</v>
      </c>
      <c r="B2349" s="1">
        <v>0.59362268518518524</v>
      </c>
      <c r="C2349">
        <v>-4.5229999999999997</v>
      </c>
      <c r="D2349">
        <v>129.005</v>
      </c>
      <c r="E2349">
        <v>15</v>
      </c>
      <c r="F2349">
        <v>6.5</v>
      </c>
      <c r="G2349" t="s">
        <v>304</v>
      </c>
      <c r="H2349">
        <v>441</v>
      </c>
      <c r="I2349" t="s">
        <v>425</v>
      </c>
      <c r="J2349" t="s">
        <v>191</v>
      </c>
      <c r="K2349" t="s">
        <v>14</v>
      </c>
    </row>
    <row r="2350" spans="1:11" x14ac:dyDescent="0.2">
      <c r="A2350" s="3">
        <v>35842</v>
      </c>
      <c r="B2350" s="1">
        <v>0.99540509259259258</v>
      </c>
      <c r="C2350">
        <v>52.680999999999997</v>
      </c>
      <c r="D2350">
        <v>-33.661000000000001</v>
      </c>
      <c r="E2350">
        <v>20.7</v>
      </c>
      <c r="F2350">
        <v>6.7</v>
      </c>
      <c r="G2350" t="s">
        <v>304</v>
      </c>
      <c r="H2350">
        <v>517</v>
      </c>
      <c r="I2350" t="s">
        <v>425</v>
      </c>
      <c r="J2350" t="s">
        <v>540</v>
      </c>
      <c r="K2350" t="s">
        <v>14</v>
      </c>
    </row>
    <row r="2351" spans="1:11" x14ac:dyDescent="0.2">
      <c r="A2351" s="3">
        <v>35833</v>
      </c>
      <c r="B2351" s="1">
        <v>5.486111111111111E-2</v>
      </c>
      <c r="C2351">
        <v>24.786000000000001</v>
      </c>
      <c r="D2351">
        <v>141.922</v>
      </c>
      <c r="E2351">
        <v>525</v>
      </c>
      <c r="F2351">
        <v>6.4</v>
      </c>
      <c r="G2351" t="s">
        <v>304</v>
      </c>
      <c r="H2351">
        <v>539</v>
      </c>
      <c r="I2351" t="s">
        <v>425</v>
      </c>
      <c r="J2351" t="s">
        <v>530</v>
      </c>
      <c r="K2351" t="s">
        <v>14</v>
      </c>
    </row>
    <row r="2352" spans="1:11" x14ac:dyDescent="0.2">
      <c r="A2352" s="3">
        <v>35829</v>
      </c>
      <c r="B2352" s="1">
        <v>0.12640046296296295</v>
      </c>
      <c r="C2352">
        <v>15.896000000000001</v>
      </c>
      <c r="D2352">
        <v>-96.253</v>
      </c>
      <c r="E2352">
        <v>27.3</v>
      </c>
      <c r="F2352">
        <v>6.3</v>
      </c>
      <c r="G2352" t="s">
        <v>304</v>
      </c>
      <c r="H2352">
        <v>470</v>
      </c>
      <c r="I2352" t="s">
        <v>425</v>
      </c>
      <c r="J2352" t="s">
        <v>256</v>
      </c>
      <c r="K2352" t="s">
        <v>14</v>
      </c>
    </row>
    <row r="2353" spans="1:11" x14ac:dyDescent="0.2">
      <c r="A2353" s="3">
        <v>35825</v>
      </c>
      <c r="B2353" s="1">
        <v>0.51122685185185179</v>
      </c>
      <c r="C2353">
        <v>-23.846</v>
      </c>
      <c r="D2353">
        <v>-70.149000000000001</v>
      </c>
      <c r="E2353">
        <v>41.4</v>
      </c>
      <c r="F2353">
        <v>7.1</v>
      </c>
      <c r="G2353" t="s">
        <v>304</v>
      </c>
      <c r="H2353">
        <v>471</v>
      </c>
      <c r="I2353" t="s">
        <v>425</v>
      </c>
      <c r="J2353" t="s">
        <v>294</v>
      </c>
      <c r="K2353" t="s">
        <v>14</v>
      </c>
    </row>
    <row r="2354" spans="1:11" x14ac:dyDescent="0.2">
      <c r="A2354" s="3">
        <v>35822</v>
      </c>
      <c r="B2354" s="1">
        <v>0.87896990740740744</v>
      </c>
      <c r="C2354">
        <v>-22.489000000000001</v>
      </c>
      <c r="D2354">
        <v>179.227</v>
      </c>
      <c r="E2354">
        <v>595</v>
      </c>
      <c r="F2354">
        <v>6.4</v>
      </c>
      <c r="G2354" t="s">
        <v>304</v>
      </c>
      <c r="H2354">
        <v>440</v>
      </c>
      <c r="I2354" t="s">
        <v>425</v>
      </c>
      <c r="J2354" t="s">
        <v>261</v>
      </c>
      <c r="K2354" t="s">
        <v>14</v>
      </c>
    </row>
    <row r="2355" spans="1:11" x14ac:dyDescent="0.2">
      <c r="A2355" s="3">
        <v>35822</v>
      </c>
      <c r="B2355" s="1">
        <v>0.82988425925925924</v>
      </c>
      <c r="C2355">
        <v>-22.672000000000001</v>
      </c>
      <c r="D2355">
        <v>179.18600000000001</v>
      </c>
      <c r="E2355">
        <v>613</v>
      </c>
      <c r="F2355">
        <v>6.3</v>
      </c>
      <c r="G2355" t="s">
        <v>304</v>
      </c>
      <c r="H2355">
        <v>431</v>
      </c>
      <c r="I2355" t="s">
        <v>425</v>
      </c>
      <c r="J2355" t="s">
        <v>261</v>
      </c>
      <c r="K2355" t="s">
        <v>14</v>
      </c>
    </row>
    <row r="2356" spans="1:11" x14ac:dyDescent="0.2">
      <c r="A2356" s="3">
        <v>35814</v>
      </c>
      <c r="B2356" s="1">
        <v>0.76667824074074076</v>
      </c>
      <c r="C2356">
        <v>-44.869</v>
      </c>
      <c r="D2356">
        <v>-79.843000000000004</v>
      </c>
      <c r="E2356">
        <v>10</v>
      </c>
      <c r="F2356">
        <v>6.1</v>
      </c>
      <c r="G2356" t="s">
        <v>304</v>
      </c>
      <c r="H2356">
        <v>38</v>
      </c>
      <c r="I2356" t="s">
        <v>425</v>
      </c>
      <c r="J2356" t="s">
        <v>198</v>
      </c>
      <c r="K2356" t="s">
        <v>14</v>
      </c>
    </row>
    <row r="2357" spans="1:11" x14ac:dyDescent="0.2">
      <c r="A2357" s="3">
        <v>35809</v>
      </c>
      <c r="B2357" s="1">
        <v>0.72510416666666666</v>
      </c>
      <c r="C2357">
        <v>-15.773</v>
      </c>
      <c r="D2357">
        <v>-179.166</v>
      </c>
      <c r="E2357">
        <v>15</v>
      </c>
      <c r="F2357">
        <v>6.5</v>
      </c>
      <c r="G2357" t="s">
        <v>304</v>
      </c>
      <c r="H2357">
        <v>210</v>
      </c>
      <c r="I2357" t="s">
        <v>425</v>
      </c>
      <c r="J2357" t="s">
        <v>51</v>
      </c>
      <c r="K2357" t="s">
        <v>14</v>
      </c>
    </row>
    <row r="2358" spans="1:11" x14ac:dyDescent="0.2">
      <c r="A2358" s="3">
        <v>35807</v>
      </c>
      <c r="B2358" s="1">
        <v>0.69192129629629628</v>
      </c>
      <c r="C2358">
        <v>-15.878</v>
      </c>
      <c r="D2358">
        <v>-179.238</v>
      </c>
      <c r="E2358">
        <v>27.1</v>
      </c>
      <c r="F2358">
        <v>6.7</v>
      </c>
      <c r="G2358" t="s">
        <v>304</v>
      </c>
      <c r="H2358">
        <v>259</v>
      </c>
      <c r="I2358" t="s">
        <v>425</v>
      </c>
      <c r="J2358" t="s">
        <v>51</v>
      </c>
      <c r="K2358" t="s">
        <v>14</v>
      </c>
    </row>
    <row r="2359" spans="1:11" x14ac:dyDescent="0.2">
      <c r="A2359" s="3">
        <v>35807</v>
      </c>
      <c r="B2359" s="1">
        <v>0.42650462962962959</v>
      </c>
      <c r="C2359">
        <v>-31.065999999999999</v>
      </c>
      <c r="D2359">
        <v>-71.498000000000005</v>
      </c>
      <c r="E2359">
        <v>46.5</v>
      </c>
      <c r="F2359">
        <v>6.6</v>
      </c>
      <c r="G2359" t="s">
        <v>304</v>
      </c>
      <c r="H2359">
        <v>264</v>
      </c>
      <c r="I2359" t="s">
        <v>425</v>
      </c>
      <c r="J2359" t="s">
        <v>197</v>
      </c>
      <c r="K2359" t="s">
        <v>14</v>
      </c>
    </row>
    <row r="2360" spans="1:11" x14ac:dyDescent="0.2">
      <c r="A2360" s="3">
        <v>35805</v>
      </c>
      <c r="B2360" s="1">
        <v>0.34736111111111106</v>
      </c>
      <c r="C2360">
        <v>14.452999999999999</v>
      </c>
      <c r="D2360">
        <v>-91.516999999999996</v>
      </c>
      <c r="E2360">
        <v>73.7</v>
      </c>
      <c r="F2360">
        <v>6.6</v>
      </c>
      <c r="G2360" t="s">
        <v>304</v>
      </c>
      <c r="H2360">
        <v>498</v>
      </c>
      <c r="I2360" t="s">
        <v>425</v>
      </c>
      <c r="J2360" t="s">
        <v>378</v>
      </c>
      <c r="K2360" t="s">
        <v>14</v>
      </c>
    </row>
    <row r="2361" spans="1:11" x14ac:dyDescent="0.2">
      <c r="A2361" s="3">
        <v>35805</v>
      </c>
      <c r="B2361" s="1">
        <v>0.20444444444444443</v>
      </c>
      <c r="C2361">
        <v>-11.988</v>
      </c>
      <c r="D2361">
        <v>-72.03</v>
      </c>
      <c r="E2361">
        <v>16.899999999999999</v>
      </c>
      <c r="F2361">
        <v>6.1</v>
      </c>
      <c r="G2361" t="s">
        <v>304</v>
      </c>
      <c r="H2361">
        <v>335</v>
      </c>
      <c r="I2361" t="s">
        <v>425</v>
      </c>
      <c r="J2361" t="s">
        <v>202</v>
      </c>
      <c r="K2361" t="s">
        <v>14</v>
      </c>
    </row>
    <row r="2362" spans="1:11" x14ac:dyDescent="0.2">
      <c r="A2362" s="3">
        <v>35799</v>
      </c>
      <c r="B2362" s="1">
        <v>0.25833333333333336</v>
      </c>
      <c r="C2362">
        <v>-22.247</v>
      </c>
      <c r="D2362">
        <v>171.01400000000001</v>
      </c>
      <c r="E2362">
        <v>100.4</v>
      </c>
      <c r="F2362">
        <v>7.5</v>
      </c>
      <c r="G2362" t="s">
        <v>304</v>
      </c>
      <c r="H2362">
        <v>429</v>
      </c>
      <c r="I2362" t="s">
        <v>425</v>
      </c>
      <c r="J2362" t="s">
        <v>259</v>
      </c>
      <c r="K2362" t="s">
        <v>14</v>
      </c>
    </row>
    <row r="2363" spans="1:11" x14ac:dyDescent="0.2">
      <c r="A2363" s="3">
        <v>35798</v>
      </c>
      <c r="B2363" s="1">
        <v>0.2570486111111111</v>
      </c>
      <c r="C2363">
        <v>-35.520000000000003</v>
      </c>
      <c r="D2363">
        <v>-15.962999999999999</v>
      </c>
      <c r="E2363">
        <v>12.1</v>
      </c>
      <c r="F2363">
        <v>6.2</v>
      </c>
      <c r="G2363" t="s">
        <v>304</v>
      </c>
      <c r="H2363">
        <v>147</v>
      </c>
      <c r="I2363" t="s">
        <v>425</v>
      </c>
      <c r="J2363" t="s">
        <v>541</v>
      </c>
      <c r="K2363" t="s">
        <v>14</v>
      </c>
    </row>
    <row r="2364" spans="1:11" x14ac:dyDescent="0.2">
      <c r="A2364" s="3">
        <v>35796</v>
      </c>
      <c r="B2364" s="1">
        <v>0.25791666666666668</v>
      </c>
      <c r="C2364">
        <v>23.952000000000002</v>
      </c>
      <c r="D2364">
        <v>142.054</v>
      </c>
      <c r="E2364">
        <v>102.2</v>
      </c>
      <c r="F2364">
        <v>6.3</v>
      </c>
      <c r="G2364" t="s">
        <v>304</v>
      </c>
      <c r="H2364">
        <v>524</v>
      </c>
      <c r="I2364" t="s">
        <v>425</v>
      </c>
      <c r="J2364" t="s">
        <v>530</v>
      </c>
      <c r="K2364" t="s">
        <v>14</v>
      </c>
    </row>
    <row r="2365" spans="1:11" x14ac:dyDescent="0.2">
      <c r="A2365" s="3">
        <v>35791</v>
      </c>
      <c r="B2365" s="1">
        <v>0.84100694444444446</v>
      </c>
      <c r="C2365">
        <v>-55.884</v>
      </c>
      <c r="D2365">
        <v>-4.407</v>
      </c>
      <c r="E2365">
        <v>13.1</v>
      </c>
      <c r="F2365">
        <v>6.1</v>
      </c>
      <c r="G2365" t="s">
        <v>304</v>
      </c>
      <c r="H2365">
        <v>60</v>
      </c>
      <c r="I2365" t="s">
        <v>425</v>
      </c>
      <c r="J2365" t="s">
        <v>431</v>
      </c>
      <c r="K2365" t="s">
        <v>14</v>
      </c>
    </row>
    <row r="2366" spans="1:11" x14ac:dyDescent="0.2">
      <c r="A2366" s="3">
        <v>35786</v>
      </c>
      <c r="B2366" s="1">
        <v>8.740740740740742E-2</v>
      </c>
      <c r="C2366">
        <v>-5.5579999999999998</v>
      </c>
      <c r="D2366">
        <v>147.87700000000001</v>
      </c>
      <c r="E2366">
        <v>191.3</v>
      </c>
      <c r="F2366">
        <v>7.2</v>
      </c>
      <c r="G2366" t="s">
        <v>304</v>
      </c>
      <c r="H2366">
        <v>569</v>
      </c>
      <c r="I2366" t="s">
        <v>425</v>
      </c>
      <c r="J2366" t="s">
        <v>247</v>
      </c>
      <c r="K2366" t="s">
        <v>14</v>
      </c>
    </row>
    <row r="2367" spans="1:11" x14ac:dyDescent="0.2">
      <c r="A2367" s="3">
        <v>35781</v>
      </c>
      <c r="B2367" s="1">
        <v>0.24409722222222222</v>
      </c>
      <c r="C2367">
        <v>36.377000000000002</v>
      </c>
      <c r="D2367">
        <v>70.781999999999996</v>
      </c>
      <c r="E2367">
        <v>208.4</v>
      </c>
      <c r="F2367">
        <v>6.2</v>
      </c>
      <c r="G2367" t="s">
        <v>304</v>
      </c>
      <c r="H2367">
        <v>471</v>
      </c>
      <c r="I2367" t="s">
        <v>425</v>
      </c>
      <c r="J2367" t="s">
        <v>320</v>
      </c>
      <c r="K2367" t="s">
        <v>14</v>
      </c>
    </row>
    <row r="2368" spans="1:11" x14ac:dyDescent="0.2">
      <c r="A2368" s="3">
        <v>35781</v>
      </c>
      <c r="B2368" s="1">
        <v>0.19366898148148148</v>
      </c>
      <c r="C2368">
        <v>51.195</v>
      </c>
      <c r="D2368">
        <v>178.846</v>
      </c>
      <c r="E2368">
        <v>21</v>
      </c>
      <c r="F2368">
        <v>6.6</v>
      </c>
      <c r="G2368" t="s">
        <v>304</v>
      </c>
      <c r="H2368">
        <v>496</v>
      </c>
      <c r="I2368" t="s">
        <v>425</v>
      </c>
      <c r="J2368" t="s">
        <v>373</v>
      </c>
      <c r="K2368" t="s">
        <v>14</v>
      </c>
    </row>
    <row r="2369" spans="1:11" x14ac:dyDescent="0.2">
      <c r="A2369" s="3">
        <v>35775</v>
      </c>
      <c r="B2369" s="1">
        <v>0.33090277777777777</v>
      </c>
      <c r="C2369">
        <v>3.9009999999999998</v>
      </c>
      <c r="D2369">
        <v>-75.790999999999997</v>
      </c>
      <c r="E2369">
        <v>186.4</v>
      </c>
      <c r="F2369">
        <v>6.3</v>
      </c>
      <c r="G2369" t="s">
        <v>304</v>
      </c>
      <c r="H2369">
        <v>628</v>
      </c>
      <c r="I2369" t="s">
        <v>425</v>
      </c>
      <c r="J2369" t="s">
        <v>210</v>
      </c>
      <c r="K2369" t="s">
        <v>14</v>
      </c>
    </row>
    <row r="2370" spans="1:11" x14ac:dyDescent="0.2">
      <c r="A2370" s="3">
        <v>35771</v>
      </c>
      <c r="B2370" s="1">
        <v>0.74743055555555549</v>
      </c>
      <c r="C2370">
        <v>54.673000000000002</v>
      </c>
      <c r="D2370">
        <v>162.804</v>
      </c>
      <c r="E2370">
        <v>19.399999999999999</v>
      </c>
      <c r="F2370">
        <v>6.1</v>
      </c>
      <c r="G2370" t="s">
        <v>304</v>
      </c>
      <c r="H2370">
        <v>472</v>
      </c>
      <c r="I2370" t="s">
        <v>425</v>
      </c>
      <c r="J2370" t="s">
        <v>229</v>
      </c>
      <c r="K2370" t="s">
        <v>14</v>
      </c>
    </row>
    <row r="2371" spans="1:11" x14ac:dyDescent="0.2">
      <c r="A2371" s="3">
        <v>35770</v>
      </c>
      <c r="B2371" s="1">
        <v>0.45775462962962959</v>
      </c>
      <c r="C2371">
        <v>53.987000000000002</v>
      </c>
      <c r="D2371">
        <v>161.82900000000001</v>
      </c>
      <c r="E2371">
        <v>24.8</v>
      </c>
      <c r="F2371">
        <v>6</v>
      </c>
      <c r="G2371" t="s">
        <v>304</v>
      </c>
      <c r="H2371">
        <v>555</v>
      </c>
      <c r="I2371" t="s">
        <v>425</v>
      </c>
      <c r="J2371" t="s">
        <v>324</v>
      </c>
      <c r="K2371" t="s">
        <v>14</v>
      </c>
    </row>
    <row r="2372" spans="1:11" x14ac:dyDescent="0.2">
      <c r="A2372" s="3">
        <v>35769</v>
      </c>
      <c r="B2372" s="1">
        <v>0.79452546296296289</v>
      </c>
      <c r="C2372">
        <v>53.779000000000003</v>
      </c>
      <c r="D2372">
        <v>161.51300000000001</v>
      </c>
      <c r="E2372">
        <v>26.1</v>
      </c>
      <c r="F2372">
        <v>6.2</v>
      </c>
      <c r="G2372" t="s">
        <v>304</v>
      </c>
      <c r="H2372">
        <v>328</v>
      </c>
      <c r="I2372" t="s">
        <v>425</v>
      </c>
      <c r="J2372" t="s">
        <v>324</v>
      </c>
      <c r="K2372" t="s">
        <v>14</v>
      </c>
    </row>
    <row r="2373" spans="1:11" x14ac:dyDescent="0.2">
      <c r="A2373" s="3">
        <v>35769</v>
      </c>
      <c r="B2373" s="1">
        <v>0.78356481481481488</v>
      </c>
      <c r="C2373">
        <v>53.78</v>
      </c>
      <c r="D2373">
        <v>161.666</v>
      </c>
      <c r="E2373">
        <v>9</v>
      </c>
      <c r="F2373">
        <v>6.4</v>
      </c>
      <c r="G2373" t="s">
        <v>304</v>
      </c>
      <c r="H2373">
        <v>669</v>
      </c>
      <c r="I2373" t="s">
        <v>425</v>
      </c>
      <c r="J2373" t="s">
        <v>324</v>
      </c>
      <c r="K2373" t="s">
        <v>14</v>
      </c>
    </row>
    <row r="2374" spans="1:11" x14ac:dyDescent="0.2">
      <c r="A2374" s="3">
        <v>35769</v>
      </c>
      <c r="B2374" s="1">
        <v>0.49214120370370368</v>
      </c>
      <c r="C2374">
        <v>54.417000000000002</v>
      </c>
      <c r="D2374">
        <v>162.26</v>
      </c>
      <c r="E2374">
        <v>28.3</v>
      </c>
      <c r="F2374">
        <v>7.3</v>
      </c>
      <c r="G2374" t="s">
        <v>304</v>
      </c>
      <c r="H2374">
        <v>173</v>
      </c>
      <c r="I2374" t="s">
        <v>425</v>
      </c>
      <c r="J2374" t="s">
        <v>229</v>
      </c>
      <c r="K2374" t="s">
        <v>14</v>
      </c>
    </row>
    <row r="2375" spans="1:11" x14ac:dyDescent="0.2">
      <c r="A2375" s="3">
        <v>35769</v>
      </c>
      <c r="B2375" s="1">
        <v>0.47703703703703698</v>
      </c>
      <c r="C2375">
        <v>54.796999999999997</v>
      </c>
      <c r="D2375">
        <v>162.00299999999999</v>
      </c>
      <c r="E2375">
        <v>36.9</v>
      </c>
      <c r="F2375">
        <v>7.8</v>
      </c>
      <c r="G2375" t="s">
        <v>304</v>
      </c>
      <c r="H2375">
        <v>688</v>
      </c>
      <c r="I2375" t="s">
        <v>425</v>
      </c>
      <c r="J2375" t="s">
        <v>229</v>
      </c>
      <c r="K2375" t="s">
        <v>14</v>
      </c>
    </row>
    <row r="2376" spans="1:11" x14ac:dyDescent="0.2">
      <c r="A2376" s="3">
        <v>35762</v>
      </c>
      <c r="B2376" s="1">
        <v>0.95398148148148154</v>
      </c>
      <c r="C2376">
        <v>-13.81</v>
      </c>
      <c r="D2376">
        <v>-68.805000000000007</v>
      </c>
      <c r="E2376">
        <v>605.79999999999995</v>
      </c>
      <c r="F2376">
        <v>6.6</v>
      </c>
      <c r="G2376" t="s">
        <v>304</v>
      </c>
      <c r="H2376">
        <v>559</v>
      </c>
      <c r="I2376" t="s">
        <v>425</v>
      </c>
      <c r="J2376" t="s">
        <v>542</v>
      </c>
      <c r="K2376" t="s">
        <v>14</v>
      </c>
    </row>
    <row r="2377" spans="1:11" x14ac:dyDescent="0.2">
      <c r="A2377" s="3">
        <v>35759</v>
      </c>
      <c r="B2377" s="1">
        <v>0.51012731481481477</v>
      </c>
      <c r="C2377">
        <v>1.204</v>
      </c>
      <c r="D2377">
        <v>122.485</v>
      </c>
      <c r="E2377">
        <v>24</v>
      </c>
      <c r="F2377">
        <v>7</v>
      </c>
      <c r="G2377" t="s">
        <v>304</v>
      </c>
      <c r="H2377">
        <v>314</v>
      </c>
      <c r="I2377" t="s">
        <v>425</v>
      </c>
      <c r="J2377" t="s">
        <v>268</v>
      </c>
      <c r="K2377" t="s">
        <v>14</v>
      </c>
    </row>
    <row r="2378" spans="1:11" x14ac:dyDescent="0.2">
      <c r="A2378" s="3">
        <v>35755</v>
      </c>
      <c r="B2378" s="1">
        <v>0.47439814814814812</v>
      </c>
      <c r="C2378">
        <v>22.239000000000001</v>
      </c>
      <c r="D2378">
        <v>92.677999999999997</v>
      </c>
      <c r="E2378">
        <v>54.5</v>
      </c>
      <c r="F2378">
        <v>6</v>
      </c>
      <c r="G2378" t="s">
        <v>304</v>
      </c>
      <c r="H2378">
        <v>494</v>
      </c>
      <c r="I2378" t="s">
        <v>425</v>
      </c>
      <c r="J2378" t="s">
        <v>543</v>
      </c>
      <c r="K2378" t="s">
        <v>14</v>
      </c>
    </row>
    <row r="2379" spans="1:11" x14ac:dyDescent="0.2">
      <c r="A2379" s="3">
        <v>35752</v>
      </c>
      <c r="B2379" s="1">
        <v>0.54700231481481476</v>
      </c>
      <c r="C2379">
        <v>37.481000000000002</v>
      </c>
      <c r="D2379">
        <v>20.777000000000001</v>
      </c>
      <c r="E2379">
        <v>22.9</v>
      </c>
      <c r="F2379">
        <v>6.6</v>
      </c>
      <c r="G2379" t="s">
        <v>304</v>
      </c>
      <c r="H2379">
        <v>247</v>
      </c>
      <c r="I2379" t="s">
        <v>425</v>
      </c>
      <c r="J2379" t="s">
        <v>544</v>
      </c>
      <c r="K2379" t="s">
        <v>14</v>
      </c>
    </row>
    <row r="2380" spans="1:11" x14ac:dyDescent="0.2">
      <c r="A2380" s="3">
        <v>35749</v>
      </c>
      <c r="B2380" s="1">
        <v>0.79126157407407405</v>
      </c>
      <c r="C2380">
        <v>-15.113</v>
      </c>
      <c r="D2380">
        <v>167.43799999999999</v>
      </c>
      <c r="E2380">
        <v>126.9</v>
      </c>
      <c r="F2380">
        <v>7</v>
      </c>
      <c r="G2380" t="s">
        <v>304</v>
      </c>
      <c r="H2380">
        <v>369</v>
      </c>
      <c r="I2380" t="s">
        <v>425</v>
      </c>
      <c r="J2380" t="s">
        <v>185</v>
      </c>
      <c r="K2380" t="s">
        <v>14</v>
      </c>
    </row>
    <row r="2381" spans="1:11" x14ac:dyDescent="0.2">
      <c r="A2381" s="3">
        <v>35744</v>
      </c>
      <c r="B2381" s="1">
        <v>0.96298611111111121</v>
      </c>
      <c r="C2381">
        <v>31.207999999999998</v>
      </c>
      <c r="D2381">
        <v>140.46700000000001</v>
      </c>
      <c r="E2381">
        <v>60</v>
      </c>
      <c r="F2381">
        <v>6.1</v>
      </c>
      <c r="G2381" t="s">
        <v>304</v>
      </c>
      <c r="H2381">
        <v>556</v>
      </c>
      <c r="I2381" t="s">
        <v>425</v>
      </c>
      <c r="J2381" t="s">
        <v>86</v>
      </c>
      <c r="K2381" t="s">
        <v>14</v>
      </c>
    </row>
    <row r="2382" spans="1:11" x14ac:dyDescent="0.2">
      <c r="A2382" s="3">
        <v>35743</v>
      </c>
      <c r="B2382" s="1">
        <v>0.95608796296296295</v>
      </c>
      <c r="C2382">
        <v>13.853999999999999</v>
      </c>
      <c r="D2382">
        <v>-88.811000000000007</v>
      </c>
      <c r="E2382">
        <v>194.1</v>
      </c>
      <c r="F2382">
        <v>6.3</v>
      </c>
      <c r="G2382" t="s">
        <v>304</v>
      </c>
      <c r="H2382">
        <v>425</v>
      </c>
      <c r="I2382" t="s">
        <v>425</v>
      </c>
      <c r="J2382" t="s">
        <v>515</v>
      </c>
      <c r="K2382" t="s">
        <v>14</v>
      </c>
    </row>
    <row r="2383" spans="1:11" x14ac:dyDescent="0.2">
      <c r="A2383" s="3">
        <v>35742</v>
      </c>
      <c r="B2383" s="1">
        <v>0.41866898148148146</v>
      </c>
      <c r="C2383">
        <v>35.106000000000002</v>
      </c>
      <c r="D2383">
        <v>87.369</v>
      </c>
      <c r="E2383">
        <v>24</v>
      </c>
      <c r="F2383">
        <v>7.5</v>
      </c>
      <c r="G2383" t="s">
        <v>304</v>
      </c>
      <c r="H2383">
        <v>477</v>
      </c>
      <c r="I2383" t="s">
        <v>425</v>
      </c>
      <c r="J2383" t="s">
        <v>395</v>
      </c>
      <c r="K2383" t="s">
        <v>14</v>
      </c>
    </row>
    <row r="2384" spans="1:11" x14ac:dyDescent="0.2">
      <c r="A2384" s="3">
        <v>35737</v>
      </c>
      <c r="B2384" s="1">
        <v>0.8041666666666667</v>
      </c>
      <c r="C2384">
        <v>-6.7279999999999998</v>
      </c>
      <c r="D2384">
        <v>128.97800000000001</v>
      </c>
      <c r="E2384">
        <v>215.6</v>
      </c>
      <c r="F2384">
        <v>6</v>
      </c>
      <c r="G2384" t="s">
        <v>304</v>
      </c>
      <c r="H2384">
        <v>219</v>
      </c>
      <c r="I2384" t="s">
        <v>425</v>
      </c>
      <c r="J2384" t="s">
        <v>191</v>
      </c>
      <c r="K2384" t="s">
        <v>14</v>
      </c>
    </row>
    <row r="2385" spans="1:11" x14ac:dyDescent="0.2">
      <c r="A2385" s="3">
        <v>35737</v>
      </c>
      <c r="B2385" s="1">
        <v>0.80387731481481473</v>
      </c>
      <c r="C2385">
        <v>-30.768999999999998</v>
      </c>
      <c r="D2385">
        <v>-71.248999999999995</v>
      </c>
      <c r="E2385">
        <v>50.7</v>
      </c>
      <c r="F2385">
        <v>6.1</v>
      </c>
      <c r="G2385" t="s">
        <v>304</v>
      </c>
      <c r="H2385">
        <v>257</v>
      </c>
      <c r="I2385" t="s">
        <v>425</v>
      </c>
      <c r="J2385" t="s">
        <v>197</v>
      </c>
      <c r="K2385" t="s">
        <v>14</v>
      </c>
    </row>
    <row r="2386" spans="1:11" x14ac:dyDescent="0.2">
      <c r="A2386" s="3">
        <v>35731</v>
      </c>
      <c r="B2386" s="1">
        <v>0.260625</v>
      </c>
      <c r="C2386">
        <v>-4.3550000000000004</v>
      </c>
      <c r="D2386">
        <v>-76.599000000000004</v>
      </c>
      <c r="E2386">
        <v>112</v>
      </c>
      <c r="F2386">
        <v>7.2</v>
      </c>
      <c r="G2386" t="s">
        <v>304</v>
      </c>
      <c r="H2386">
        <v>635</v>
      </c>
      <c r="I2386" t="s">
        <v>425</v>
      </c>
      <c r="J2386" t="s">
        <v>282</v>
      </c>
      <c r="K2386" t="s">
        <v>14</v>
      </c>
    </row>
    <row r="2387" spans="1:11" x14ac:dyDescent="0.2">
      <c r="A2387" s="3">
        <v>35720</v>
      </c>
      <c r="B2387" s="1">
        <v>0.41340277777777779</v>
      </c>
      <c r="C2387">
        <v>-57.536999999999999</v>
      </c>
      <c r="D2387">
        <v>147.989</v>
      </c>
      <c r="E2387">
        <v>14.4</v>
      </c>
      <c r="F2387">
        <v>6.1</v>
      </c>
      <c r="G2387" t="s">
        <v>304</v>
      </c>
      <c r="H2387">
        <v>72</v>
      </c>
      <c r="I2387" t="s">
        <v>425</v>
      </c>
      <c r="J2387" t="s">
        <v>209</v>
      </c>
      <c r="K2387" t="s">
        <v>14</v>
      </c>
    </row>
    <row r="2388" spans="1:11" x14ac:dyDescent="0.2">
      <c r="A2388" s="3">
        <v>35718</v>
      </c>
      <c r="B2388" s="1">
        <v>0.13275462962962961</v>
      </c>
      <c r="C2388">
        <v>51.436999999999998</v>
      </c>
      <c r="D2388">
        <v>-177.864</v>
      </c>
      <c r="E2388">
        <v>21.1</v>
      </c>
      <c r="F2388">
        <v>6.4</v>
      </c>
      <c r="G2388" t="s">
        <v>304</v>
      </c>
      <c r="H2388">
        <v>400</v>
      </c>
      <c r="I2388" t="s">
        <v>425</v>
      </c>
      <c r="J2388" t="s">
        <v>211</v>
      </c>
      <c r="K2388" t="s">
        <v>14</v>
      </c>
    </row>
    <row r="2389" spans="1:11" x14ac:dyDescent="0.2">
      <c r="A2389" s="3">
        <v>35718</v>
      </c>
      <c r="B2389" s="1">
        <v>4.4155092592592593E-2</v>
      </c>
      <c r="C2389">
        <v>-30.890999999999998</v>
      </c>
      <c r="D2389">
        <v>-71.153999999999996</v>
      </c>
      <c r="E2389">
        <v>62.3</v>
      </c>
      <c r="F2389">
        <v>7.1</v>
      </c>
      <c r="G2389" t="s">
        <v>304</v>
      </c>
      <c r="H2389">
        <v>394</v>
      </c>
      <c r="I2389" t="s">
        <v>425</v>
      </c>
      <c r="J2389" t="s">
        <v>197</v>
      </c>
      <c r="K2389" t="s">
        <v>14</v>
      </c>
    </row>
    <row r="2390" spans="1:11" x14ac:dyDescent="0.2">
      <c r="A2390" s="3">
        <v>35717</v>
      </c>
      <c r="B2390" s="1">
        <v>0.4120138888888889</v>
      </c>
      <c r="C2390">
        <v>-22.256</v>
      </c>
      <c r="D2390">
        <v>-176.62700000000001</v>
      </c>
      <c r="E2390">
        <v>163.4</v>
      </c>
      <c r="F2390">
        <v>7.7</v>
      </c>
      <c r="G2390" t="s">
        <v>304</v>
      </c>
      <c r="H2390">
        <v>634</v>
      </c>
      <c r="I2390" t="s">
        <v>425</v>
      </c>
      <c r="J2390" t="s">
        <v>261</v>
      </c>
      <c r="K2390" t="s">
        <v>14</v>
      </c>
    </row>
    <row r="2391" spans="1:11" x14ac:dyDescent="0.2">
      <c r="A2391" s="3">
        <v>35716</v>
      </c>
      <c r="B2391" s="1">
        <v>0.56921296296296298</v>
      </c>
      <c r="C2391">
        <v>36.392000000000003</v>
      </c>
      <c r="D2391">
        <v>22.161999999999999</v>
      </c>
      <c r="E2391">
        <v>32.299999999999997</v>
      </c>
      <c r="F2391">
        <v>6.4</v>
      </c>
      <c r="G2391" t="s">
        <v>304</v>
      </c>
      <c r="H2391">
        <v>299</v>
      </c>
      <c r="I2391" t="s">
        <v>425</v>
      </c>
      <c r="J2391" t="s">
        <v>405</v>
      </c>
      <c r="K2391" t="s">
        <v>14</v>
      </c>
    </row>
    <row r="2392" spans="1:11" x14ac:dyDescent="0.2">
      <c r="A2392" s="3">
        <v>35709</v>
      </c>
      <c r="B2392" s="1">
        <v>0.86996527777777777</v>
      </c>
      <c r="C2392">
        <v>-9.3469999999999995</v>
      </c>
      <c r="D2392">
        <v>158.82900000000001</v>
      </c>
      <c r="E2392">
        <v>27.8</v>
      </c>
      <c r="F2392">
        <v>6</v>
      </c>
      <c r="G2392" t="s">
        <v>304</v>
      </c>
      <c r="H2392">
        <v>233</v>
      </c>
      <c r="I2392" t="s">
        <v>425</v>
      </c>
      <c r="J2392" t="s">
        <v>225</v>
      </c>
      <c r="K2392" t="s">
        <v>14</v>
      </c>
    </row>
    <row r="2393" spans="1:11" x14ac:dyDescent="0.2">
      <c r="A2393" s="3">
        <v>35709</v>
      </c>
      <c r="B2393" s="1">
        <v>0.52091435185185186</v>
      </c>
      <c r="C2393">
        <v>9.7970000000000006</v>
      </c>
      <c r="D2393">
        <v>125.736</v>
      </c>
      <c r="E2393">
        <v>110.9</v>
      </c>
      <c r="F2393">
        <v>6.4</v>
      </c>
      <c r="G2393" t="s">
        <v>304</v>
      </c>
      <c r="H2393">
        <v>332</v>
      </c>
      <c r="I2393" t="s">
        <v>425</v>
      </c>
      <c r="J2393" t="s">
        <v>204</v>
      </c>
      <c r="K2393" t="s">
        <v>14</v>
      </c>
    </row>
    <row r="2394" spans="1:11" x14ac:dyDescent="0.2">
      <c r="A2394" s="3">
        <v>35708</v>
      </c>
      <c r="B2394" s="1">
        <v>0.75313657407407408</v>
      </c>
      <c r="C2394">
        <v>-59.704000000000001</v>
      </c>
      <c r="D2394">
        <v>-29.274000000000001</v>
      </c>
      <c r="E2394">
        <v>270</v>
      </c>
      <c r="F2394">
        <v>6.2</v>
      </c>
      <c r="G2394" t="s">
        <v>304</v>
      </c>
      <c r="H2394">
        <v>348</v>
      </c>
      <c r="I2394" t="s">
        <v>425</v>
      </c>
      <c r="J2394" t="s">
        <v>265</v>
      </c>
      <c r="K2394" t="s">
        <v>14</v>
      </c>
    </row>
    <row r="2395" spans="1:11" x14ac:dyDescent="0.2">
      <c r="A2395" s="3">
        <v>35703</v>
      </c>
      <c r="B2395" s="1">
        <v>0.26908564814814812</v>
      </c>
      <c r="C2395">
        <v>31.957999999999998</v>
      </c>
      <c r="D2395">
        <v>141.946</v>
      </c>
      <c r="E2395">
        <v>32.1</v>
      </c>
      <c r="F2395">
        <v>6.1</v>
      </c>
      <c r="G2395" t="s">
        <v>304</v>
      </c>
      <c r="H2395">
        <v>286</v>
      </c>
      <c r="I2395" t="s">
        <v>425</v>
      </c>
      <c r="J2395" t="s">
        <v>86</v>
      </c>
      <c r="K2395" t="s">
        <v>14</v>
      </c>
    </row>
    <row r="2396" spans="1:11" x14ac:dyDescent="0.2">
      <c r="A2396" s="3">
        <v>35693</v>
      </c>
      <c r="B2396" s="1">
        <v>0.6746875</v>
      </c>
      <c r="C2396">
        <v>-28.795000000000002</v>
      </c>
      <c r="D2396">
        <v>-177.43700000000001</v>
      </c>
      <c r="E2396">
        <v>29.8</v>
      </c>
      <c r="F2396">
        <v>7</v>
      </c>
      <c r="G2396" t="s">
        <v>304</v>
      </c>
      <c r="H2396">
        <v>564</v>
      </c>
      <c r="I2396" t="s">
        <v>425</v>
      </c>
      <c r="J2396" t="s">
        <v>244</v>
      </c>
      <c r="K2396" t="s">
        <v>14</v>
      </c>
    </row>
    <row r="2397" spans="1:11" x14ac:dyDescent="0.2">
      <c r="A2397" s="3">
        <v>35677</v>
      </c>
      <c r="B2397" s="1">
        <v>0.18305555555555555</v>
      </c>
      <c r="C2397">
        <v>-26.51</v>
      </c>
      <c r="D2397">
        <v>178.44300000000001</v>
      </c>
      <c r="E2397">
        <v>604.20000000000005</v>
      </c>
      <c r="F2397">
        <v>6.8</v>
      </c>
      <c r="G2397" t="s">
        <v>304</v>
      </c>
      <c r="H2397">
        <v>586</v>
      </c>
      <c r="I2397" t="s">
        <v>425</v>
      </c>
      <c r="J2397" t="s">
        <v>261</v>
      </c>
      <c r="K2397" t="s">
        <v>14</v>
      </c>
    </row>
    <row r="2398" spans="1:11" x14ac:dyDescent="0.2">
      <c r="A2398" s="3">
        <v>35676</v>
      </c>
      <c r="B2398" s="1">
        <v>0.26579861111111108</v>
      </c>
      <c r="C2398">
        <v>-55.185000000000002</v>
      </c>
      <c r="D2398">
        <v>-128.89699999999999</v>
      </c>
      <c r="E2398">
        <v>10.4</v>
      </c>
      <c r="F2398">
        <v>6</v>
      </c>
      <c r="G2398" t="s">
        <v>304</v>
      </c>
      <c r="H2398">
        <v>94</v>
      </c>
      <c r="I2398" t="s">
        <v>425</v>
      </c>
      <c r="J2398" t="s">
        <v>183</v>
      </c>
      <c r="K2398" t="s">
        <v>14</v>
      </c>
    </row>
    <row r="2399" spans="1:11" x14ac:dyDescent="0.2">
      <c r="A2399" s="3">
        <v>35675</v>
      </c>
      <c r="B2399" s="1">
        <v>0.50930555555555557</v>
      </c>
      <c r="C2399">
        <v>3.823</v>
      </c>
      <c r="D2399">
        <v>-75.697000000000003</v>
      </c>
      <c r="E2399">
        <v>201.8</v>
      </c>
      <c r="F2399">
        <v>6.8</v>
      </c>
      <c r="G2399" t="s">
        <v>304</v>
      </c>
      <c r="H2399">
        <v>625</v>
      </c>
      <c r="I2399" t="s">
        <v>425</v>
      </c>
      <c r="J2399" t="s">
        <v>210</v>
      </c>
      <c r="K2399" t="s">
        <v>14</v>
      </c>
    </row>
    <row r="2400" spans="1:11" x14ac:dyDescent="0.2">
      <c r="A2400" s="3">
        <v>35671</v>
      </c>
      <c r="B2400" s="1">
        <v>0.34315972222222224</v>
      </c>
      <c r="C2400">
        <v>-3.5209999999999999</v>
      </c>
      <c r="D2400">
        <v>144.417</v>
      </c>
      <c r="E2400">
        <v>7.8</v>
      </c>
      <c r="F2400">
        <v>6.5</v>
      </c>
      <c r="G2400" t="s">
        <v>304</v>
      </c>
      <c r="H2400">
        <v>264</v>
      </c>
      <c r="I2400" t="s">
        <v>425</v>
      </c>
      <c r="J2400" t="s">
        <v>220</v>
      </c>
      <c r="K2400" t="s">
        <v>14</v>
      </c>
    </row>
    <row r="2401" spans="1:11" x14ac:dyDescent="0.2">
      <c r="A2401" s="3">
        <v>35671</v>
      </c>
      <c r="B2401" s="1">
        <v>0.28747685185185184</v>
      </c>
      <c r="C2401">
        <v>-15.242000000000001</v>
      </c>
      <c r="D2401">
        <v>-175.40600000000001</v>
      </c>
      <c r="E2401">
        <v>7.8</v>
      </c>
      <c r="F2401">
        <v>6.4</v>
      </c>
      <c r="G2401" t="s">
        <v>304</v>
      </c>
      <c r="H2401">
        <v>186</v>
      </c>
      <c r="I2401" t="s">
        <v>425</v>
      </c>
      <c r="J2401" t="s">
        <v>243</v>
      </c>
      <c r="K2401" t="s">
        <v>14</v>
      </c>
    </row>
    <row r="2402" spans="1:11" x14ac:dyDescent="0.2">
      <c r="A2402" s="3">
        <v>35662</v>
      </c>
      <c r="B2402" s="1">
        <v>0.57729166666666665</v>
      </c>
      <c r="C2402">
        <v>-41.701999999999998</v>
      </c>
      <c r="D2402">
        <v>80.073999999999998</v>
      </c>
      <c r="E2402">
        <v>8.8000000000000007</v>
      </c>
      <c r="F2402">
        <v>6.4</v>
      </c>
      <c r="G2402" t="s">
        <v>304</v>
      </c>
      <c r="H2402">
        <v>163</v>
      </c>
      <c r="I2402" t="s">
        <v>425</v>
      </c>
      <c r="J2402" t="s">
        <v>384</v>
      </c>
      <c r="K2402" t="s">
        <v>14</v>
      </c>
    </row>
    <row r="2403" spans="1:11" x14ac:dyDescent="0.2">
      <c r="A2403" s="3">
        <v>35657</v>
      </c>
      <c r="B2403" s="1">
        <v>0.31795138888888891</v>
      </c>
      <c r="C2403">
        <v>-4.3819999999999997</v>
      </c>
      <c r="D2403">
        <v>-105.786</v>
      </c>
      <c r="E2403">
        <v>13.3</v>
      </c>
      <c r="F2403">
        <v>6.1</v>
      </c>
      <c r="G2403" t="s">
        <v>304</v>
      </c>
      <c r="H2403">
        <v>129</v>
      </c>
      <c r="I2403" t="s">
        <v>425</v>
      </c>
      <c r="J2403" t="s">
        <v>388</v>
      </c>
      <c r="K2403" t="s">
        <v>14</v>
      </c>
    </row>
    <row r="2404" spans="1:11" x14ac:dyDescent="0.2">
      <c r="A2404" s="3">
        <v>35655</v>
      </c>
      <c r="B2404" s="1">
        <v>0.19798611111111111</v>
      </c>
      <c r="C2404">
        <v>25.167000000000002</v>
      </c>
      <c r="D2404">
        <v>125.85299999999999</v>
      </c>
      <c r="E2404">
        <v>58.9</v>
      </c>
      <c r="F2404">
        <v>6</v>
      </c>
      <c r="G2404" t="s">
        <v>304</v>
      </c>
      <c r="H2404">
        <v>585</v>
      </c>
      <c r="I2404" t="s">
        <v>425</v>
      </c>
      <c r="J2404" t="s">
        <v>318</v>
      </c>
      <c r="K2404" t="s">
        <v>14</v>
      </c>
    </row>
    <row r="2405" spans="1:11" x14ac:dyDescent="0.2">
      <c r="A2405" s="3">
        <v>35652</v>
      </c>
      <c r="B2405" s="1">
        <v>0.38927083333333329</v>
      </c>
      <c r="C2405">
        <v>-16.154</v>
      </c>
      <c r="D2405">
        <v>124.33799999999999</v>
      </c>
      <c r="E2405">
        <v>20</v>
      </c>
      <c r="F2405">
        <v>6.2</v>
      </c>
      <c r="G2405" t="s">
        <v>304</v>
      </c>
      <c r="H2405">
        <v>364</v>
      </c>
      <c r="I2405" t="s">
        <v>425</v>
      </c>
      <c r="J2405" t="s">
        <v>545</v>
      </c>
      <c r="K2405" t="s">
        <v>14</v>
      </c>
    </row>
    <row r="2406" spans="1:11" x14ac:dyDescent="0.2">
      <c r="A2406" s="3">
        <v>35650</v>
      </c>
      <c r="B2406" s="1">
        <v>0.9356712962962962</v>
      </c>
      <c r="C2406">
        <v>-15.656000000000001</v>
      </c>
      <c r="D2406">
        <v>-178.98400000000001</v>
      </c>
      <c r="E2406">
        <v>17</v>
      </c>
      <c r="F2406">
        <v>6.6</v>
      </c>
      <c r="G2406" t="s">
        <v>304</v>
      </c>
      <c r="H2406">
        <v>256</v>
      </c>
      <c r="I2406" t="s">
        <v>425</v>
      </c>
      <c r="J2406" t="s">
        <v>51</v>
      </c>
      <c r="K2406" t="s">
        <v>14</v>
      </c>
    </row>
    <row r="2407" spans="1:11" x14ac:dyDescent="0.2">
      <c r="A2407" s="3">
        <v>35638</v>
      </c>
      <c r="B2407" s="1">
        <v>0.22324074074074074</v>
      </c>
      <c r="C2407">
        <v>-30.533000000000001</v>
      </c>
      <c r="D2407">
        <v>-71.977000000000004</v>
      </c>
      <c r="E2407">
        <v>15</v>
      </c>
      <c r="F2407">
        <v>6.2</v>
      </c>
      <c r="G2407" t="s">
        <v>304</v>
      </c>
      <c r="H2407">
        <v>169</v>
      </c>
      <c r="I2407" t="s">
        <v>425</v>
      </c>
      <c r="J2407" t="s">
        <v>451</v>
      </c>
      <c r="K2407" t="s">
        <v>14</v>
      </c>
    </row>
    <row r="2408" spans="1:11" x14ac:dyDescent="0.2">
      <c r="A2408" s="3">
        <v>35631</v>
      </c>
      <c r="B2408" s="1">
        <v>0.42665509259259254</v>
      </c>
      <c r="C2408">
        <v>-22.905999999999999</v>
      </c>
      <c r="D2408">
        <v>-66.236000000000004</v>
      </c>
      <c r="E2408">
        <v>246.7</v>
      </c>
      <c r="F2408">
        <v>6</v>
      </c>
      <c r="G2408" t="s">
        <v>304</v>
      </c>
      <c r="H2408">
        <v>408</v>
      </c>
      <c r="I2408" t="s">
        <v>425</v>
      </c>
      <c r="J2408" t="s">
        <v>353</v>
      </c>
      <c r="K2408" t="s">
        <v>14</v>
      </c>
    </row>
    <row r="2409" spans="1:11" x14ac:dyDescent="0.2">
      <c r="A2409" s="3">
        <v>35630</v>
      </c>
      <c r="B2409" s="1">
        <v>0.59869212962962959</v>
      </c>
      <c r="C2409">
        <v>16.202000000000002</v>
      </c>
      <c r="D2409">
        <v>-98.156000000000006</v>
      </c>
      <c r="E2409">
        <v>15</v>
      </c>
      <c r="F2409">
        <v>6.7</v>
      </c>
      <c r="G2409" t="s">
        <v>304</v>
      </c>
      <c r="H2409">
        <v>215</v>
      </c>
      <c r="I2409" t="s">
        <v>425</v>
      </c>
      <c r="J2409" t="s">
        <v>546</v>
      </c>
      <c r="K2409" t="s">
        <v>14</v>
      </c>
    </row>
    <row r="2410" spans="1:11" x14ac:dyDescent="0.2">
      <c r="A2410" s="3">
        <v>35625</v>
      </c>
      <c r="B2410" s="1">
        <v>0.67334490740740749</v>
      </c>
      <c r="C2410">
        <v>43.253999999999998</v>
      </c>
      <c r="D2410">
        <v>146.35400000000001</v>
      </c>
      <c r="E2410">
        <v>36.1</v>
      </c>
      <c r="F2410">
        <v>6</v>
      </c>
      <c r="G2410" t="s">
        <v>304</v>
      </c>
      <c r="H2410">
        <v>613</v>
      </c>
      <c r="I2410" t="s">
        <v>425</v>
      </c>
      <c r="J2410" t="s">
        <v>195</v>
      </c>
      <c r="K2410" t="s">
        <v>14</v>
      </c>
    </row>
    <row r="2411" spans="1:11" x14ac:dyDescent="0.2">
      <c r="A2411" s="3">
        <v>35620</v>
      </c>
      <c r="B2411" s="1">
        <v>0.80847222222222215</v>
      </c>
      <c r="C2411">
        <v>10.465</v>
      </c>
      <c r="D2411">
        <v>-63.531999999999996</v>
      </c>
      <c r="E2411">
        <v>9.8000000000000007</v>
      </c>
      <c r="F2411">
        <v>7</v>
      </c>
      <c r="G2411" t="s">
        <v>304</v>
      </c>
      <c r="H2411">
        <v>511</v>
      </c>
      <c r="I2411" t="s">
        <v>425</v>
      </c>
      <c r="J2411" t="s">
        <v>547</v>
      </c>
      <c r="K2411" t="s">
        <v>14</v>
      </c>
    </row>
    <row r="2412" spans="1:11" x14ac:dyDescent="0.2">
      <c r="A2412" s="3">
        <v>35617</v>
      </c>
      <c r="B2412" s="1">
        <v>0.41252314814814817</v>
      </c>
      <c r="C2412">
        <v>-30.117999999999999</v>
      </c>
      <c r="D2412">
        <v>-71.924999999999997</v>
      </c>
      <c r="E2412">
        <v>20.8</v>
      </c>
      <c r="F2412">
        <v>6.8</v>
      </c>
      <c r="G2412" t="s">
        <v>304</v>
      </c>
      <c r="H2412">
        <v>238</v>
      </c>
      <c r="I2412" t="s">
        <v>425</v>
      </c>
      <c r="J2412" t="s">
        <v>451</v>
      </c>
      <c r="K2412" t="s">
        <v>14</v>
      </c>
    </row>
    <row r="2413" spans="1:11" x14ac:dyDescent="0.2">
      <c r="A2413" s="3">
        <v>35607</v>
      </c>
      <c r="B2413" s="1">
        <v>0.80634259259259267</v>
      </c>
      <c r="C2413">
        <v>-49.713999999999999</v>
      </c>
      <c r="D2413">
        <v>-114.73099999999999</v>
      </c>
      <c r="E2413">
        <v>0.2</v>
      </c>
      <c r="F2413">
        <v>6.1</v>
      </c>
      <c r="G2413" t="s">
        <v>304</v>
      </c>
      <c r="H2413">
        <v>140</v>
      </c>
      <c r="I2413" t="s">
        <v>425</v>
      </c>
      <c r="J2413" t="s">
        <v>273</v>
      </c>
      <c r="K2413" t="s">
        <v>14</v>
      </c>
    </row>
    <row r="2414" spans="1:11" x14ac:dyDescent="0.2">
      <c r="A2414" s="3">
        <v>35605</v>
      </c>
      <c r="B2414" s="1">
        <v>0.96172453703703698</v>
      </c>
      <c r="C2414">
        <v>-1.873</v>
      </c>
      <c r="D2414">
        <v>127.913</v>
      </c>
      <c r="E2414">
        <v>27.8</v>
      </c>
      <c r="F2414">
        <v>6.3</v>
      </c>
      <c r="G2414" t="s">
        <v>304</v>
      </c>
      <c r="H2414">
        <v>304</v>
      </c>
      <c r="I2414" t="s">
        <v>425</v>
      </c>
      <c r="J2414" t="s">
        <v>336</v>
      </c>
      <c r="K2414" t="s">
        <v>14</v>
      </c>
    </row>
    <row r="2415" spans="1:11" x14ac:dyDescent="0.2">
      <c r="A2415" s="3">
        <v>35598</v>
      </c>
      <c r="B2415" s="1">
        <v>0.87754629629629621</v>
      </c>
      <c r="C2415">
        <v>51.343000000000004</v>
      </c>
      <c r="D2415">
        <v>-179.304</v>
      </c>
      <c r="E2415">
        <v>25.6</v>
      </c>
      <c r="F2415">
        <v>6.3</v>
      </c>
      <c r="G2415" t="s">
        <v>304</v>
      </c>
      <c r="H2415">
        <v>684</v>
      </c>
      <c r="I2415" t="s">
        <v>425</v>
      </c>
      <c r="J2415" t="s">
        <v>211</v>
      </c>
      <c r="K2415" t="s">
        <v>14</v>
      </c>
    </row>
    <row r="2416" spans="1:11" x14ac:dyDescent="0.2">
      <c r="A2416" s="3">
        <v>35593</v>
      </c>
      <c r="B2416" s="1">
        <v>0.50526620370370368</v>
      </c>
      <c r="C2416">
        <v>-5.9660000000000002</v>
      </c>
      <c r="D2416">
        <v>147.06399999999999</v>
      </c>
      <c r="E2416">
        <v>31.9</v>
      </c>
      <c r="F2416">
        <v>6</v>
      </c>
      <c r="G2416" t="s">
        <v>304</v>
      </c>
      <c r="H2416">
        <v>274</v>
      </c>
      <c r="I2416" t="s">
        <v>425</v>
      </c>
      <c r="J2416" t="s">
        <v>247</v>
      </c>
      <c r="K2416" t="s">
        <v>14</v>
      </c>
    </row>
    <row r="2417" spans="1:11" x14ac:dyDescent="0.2">
      <c r="A2417" s="3">
        <v>35591</v>
      </c>
      <c r="B2417" s="1">
        <v>0.9124768518518519</v>
      </c>
      <c r="C2417">
        <v>-35.744999999999997</v>
      </c>
      <c r="D2417">
        <v>-108.129</v>
      </c>
      <c r="E2417">
        <v>17.8</v>
      </c>
      <c r="F2417">
        <v>6.5</v>
      </c>
      <c r="G2417" t="s">
        <v>304</v>
      </c>
      <c r="H2417">
        <v>305</v>
      </c>
      <c r="I2417" t="s">
        <v>425</v>
      </c>
      <c r="J2417" t="s">
        <v>273</v>
      </c>
      <c r="K2417" t="s">
        <v>14</v>
      </c>
    </row>
    <row r="2418" spans="1:11" x14ac:dyDescent="0.2">
      <c r="A2418" s="3">
        <v>35583</v>
      </c>
      <c r="B2418" s="1">
        <v>0.89211805555555557</v>
      </c>
      <c r="C2418">
        <v>-57.84</v>
      </c>
      <c r="D2418">
        <v>-25.536000000000001</v>
      </c>
      <c r="E2418">
        <v>27.2</v>
      </c>
      <c r="F2418">
        <v>6</v>
      </c>
      <c r="G2418" t="s">
        <v>304</v>
      </c>
      <c r="H2418">
        <v>285</v>
      </c>
      <c r="I2418" t="s">
        <v>425</v>
      </c>
      <c r="J2418" t="s">
        <v>265</v>
      </c>
      <c r="K2418" t="s">
        <v>14</v>
      </c>
    </row>
    <row r="2419" spans="1:11" x14ac:dyDescent="0.2">
      <c r="A2419" s="3">
        <v>35579</v>
      </c>
      <c r="B2419" s="1">
        <v>0.71018518518518514</v>
      </c>
      <c r="C2419">
        <v>-35.905999999999999</v>
      </c>
      <c r="D2419">
        <v>-102.509</v>
      </c>
      <c r="E2419">
        <v>8.8000000000000007</v>
      </c>
      <c r="F2419">
        <v>6.4</v>
      </c>
      <c r="G2419" t="s">
        <v>304</v>
      </c>
      <c r="H2419">
        <v>288</v>
      </c>
      <c r="I2419" t="s">
        <v>425</v>
      </c>
      <c r="J2419" t="s">
        <v>371</v>
      </c>
      <c r="K2419" t="s">
        <v>14</v>
      </c>
    </row>
    <row r="2420" spans="1:11" x14ac:dyDescent="0.2">
      <c r="A2420" s="3">
        <v>35577</v>
      </c>
      <c r="B2420" s="1">
        <v>0.33369212962962963</v>
      </c>
      <c r="C2420">
        <v>-15.37</v>
      </c>
      <c r="D2420">
        <v>-173.09</v>
      </c>
      <c r="E2420">
        <v>20.5</v>
      </c>
      <c r="F2420">
        <v>6.3</v>
      </c>
      <c r="G2420" t="s">
        <v>304</v>
      </c>
      <c r="H2420">
        <v>253</v>
      </c>
      <c r="I2420" t="s">
        <v>425</v>
      </c>
      <c r="J2420" t="s">
        <v>243</v>
      </c>
      <c r="K2420" t="s">
        <v>14</v>
      </c>
    </row>
    <row r="2421" spans="1:11" x14ac:dyDescent="0.2">
      <c r="A2421" s="3">
        <v>35575</v>
      </c>
      <c r="B2421" s="1">
        <v>0.97400462962962964</v>
      </c>
      <c r="C2421">
        <v>-32.255000000000003</v>
      </c>
      <c r="D2421">
        <v>179.928</v>
      </c>
      <c r="E2421">
        <v>340.8</v>
      </c>
      <c r="F2421">
        <v>7.1</v>
      </c>
      <c r="G2421" t="s">
        <v>304</v>
      </c>
      <c r="H2421">
        <v>514</v>
      </c>
      <c r="I2421" t="s">
        <v>425</v>
      </c>
      <c r="J2421" t="s">
        <v>267</v>
      </c>
      <c r="K2421" t="s">
        <v>14</v>
      </c>
    </row>
    <row r="2422" spans="1:11" x14ac:dyDescent="0.2">
      <c r="A2422" s="3">
        <v>35572</v>
      </c>
      <c r="B2422" s="1">
        <v>0.32700231481481484</v>
      </c>
      <c r="C2422">
        <v>18.651</v>
      </c>
      <c r="D2422">
        <v>-101.64100000000001</v>
      </c>
      <c r="E2422">
        <v>60</v>
      </c>
      <c r="F2422">
        <v>6.5</v>
      </c>
      <c r="G2422" t="s">
        <v>304</v>
      </c>
      <c r="H2422">
        <v>391</v>
      </c>
      <c r="I2422" t="s">
        <v>425</v>
      </c>
      <c r="J2422" t="s">
        <v>252</v>
      </c>
      <c r="K2422" t="s">
        <v>14</v>
      </c>
    </row>
    <row r="2423" spans="1:11" x14ac:dyDescent="0.2">
      <c r="A2423" s="3">
        <v>35571</v>
      </c>
      <c r="B2423" s="1">
        <v>0.59061342592592592</v>
      </c>
      <c r="C2423">
        <v>-20.388000000000002</v>
      </c>
      <c r="D2423">
        <v>169.33500000000001</v>
      </c>
      <c r="E2423">
        <v>68</v>
      </c>
      <c r="F2423">
        <v>6.7</v>
      </c>
      <c r="G2423" t="s">
        <v>304</v>
      </c>
      <c r="H2423">
        <v>305</v>
      </c>
      <c r="I2423" t="s">
        <v>425</v>
      </c>
      <c r="J2423" t="s">
        <v>185</v>
      </c>
      <c r="K2423" t="s">
        <v>14</v>
      </c>
    </row>
    <row r="2424" spans="1:11" x14ac:dyDescent="0.2">
      <c r="A2424" s="3">
        <v>35563</v>
      </c>
      <c r="B2424" s="1">
        <v>0.59290509259259261</v>
      </c>
      <c r="C2424">
        <v>36.454000000000001</v>
      </c>
      <c r="D2424">
        <v>71.007000000000005</v>
      </c>
      <c r="E2424">
        <v>195.4</v>
      </c>
      <c r="F2424">
        <v>6.4</v>
      </c>
      <c r="G2424" t="s">
        <v>304</v>
      </c>
      <c r="H2424">
        <v>631</v>
      </c>
      <c r="I2424" t="s">
        <v>425</v>
      </c>
      <c r="J2424" t="s">
        <v>320</v>
      </c>
      <c r="K2424" t="s">
        <v>14</v>
      </c>
    </row>
    <row r="2425" spans="1:11" x14ac:dyDescent="0.2">
      <c r="A2425" s="3">
        <v>35561</v>
      </c>
      <c r="B2425" s="1">
        <v>0.92795138888888884</v>
      </c>
      <c r="C2425">
        <v>-36.487000000000002</v>
      </c>
      <c r="D2425">
        <v>-97.873999999999995</v>
      </c>
      <c r="E2425">
        <v>15</v>
      </c>
      <c r="F2425">
        <v>6.5</v>
      </c>
      <c r="G2425" t="s">
        <v>304</v>
      </c>
      <c r="H2425">
        <v>117</v>
      </c>
      <c r="I2425" t="s">
        <v>425</v>
      </c>
      <c r="J2425" t="s">
        <v>69</v>
      </c>
      <c r="K2425" t="s">
        <v>14</v>
      </c>
    </row>
    <row r="2426" spans="1:11" x14ac:dyDescent="0.2">
      <c r="A2426" s="3">
        <v>35560</v>
      </c>
      <c r="B2426" s="1">
        <v>0.3316087962962963</v>
      </c>
      <c r="C2426">
        <v>33.832999999999998</v>
      </c>
      <c r="D2426">
        <v>59.796999999999997</v>
      </c>
      <c r="E2426">
        <v>12.1</v>
      </c>
      <c r="F2426">
        <v>7.2</v>
      </c>
      <c r="G2426" t="s">
        <v>304</v>
      </c>
      <c r="H2426">
        <v>484</v>
      </c>
      <c r="I2426" t="s">
        <v>425</v>
      </c>
      <c r="J2426" t="s">
        <v>539</v>
      </c>
      <c r="K2426" t="s">
        <v>14</v>
      </c>
    </row>
    <row r="2427" spans="1:11" x14ac:dyDescent="0.2">
      <c r="A2427" s="3">
        <v>35553</v>
      </c>
      <c r="B2427" s="1">
        <v>0.69863425925925926</v>
      </c>
      <c r="C2427">
        <v>-31.832999999999998</v>
      </c>
      <c r="D2427">
        <v>-179.22200000000001</v>
      </c>
      <c r="E2427">
        <v>101</v>
      </c>
      <c r="F2427">
        <v>6.9</v>
      </c>
      <c r="G2427" t="s">
        <v>304</v>
      </c>
      <c r="H2427">
        <v>631</v>
      </c>
      <c r="I2427" t="s">
        <v>425</v>
      </c>
      <c r="J2427" t="s">
        <v>244</v>
      </c>
      <c r="K2427" t="s">
        <v>14</v>
      </c>
    </row>
    <row r="2428" spans="1:11" x14ac:dyDescent="0.2">
      <c r="A2428" s="3">
        <v>35551</v>
      </c>
      <c r="B2428" s="1">
        <v>0.48442129629629632</v>
      </c>
      <c r="C2428">
        <v>18.858000000000001</v>
      </c>
      <c r="D2428">
        <v>-107.369</v>
      </c>
      <c r="E2428">
        <v>16.899999999999999</v>
      </c>
      <c r="F2428">
        <v>6.9</v>
      </c>
      <c r="G2428" t="s">
        <v>304</v>
      </c>
      <c r="H2428">
        <v>359</v>
      </c>
      <c r="I2428" t="s">
        <v>425</v>
      </c>
      <c r="J2428" t="s">
        <v>321</v>
      </c>
      <c r="K2428" t="s">
        <v>14</v>
      </c>
    </row>
    <row r="2429" spans="1:11" x14ac:dyDescent="0.2">
      <c r="A2429" s="3">
        <v>35548</v>
      </c>
      <c r="B2429" s="1">
        <v>0.5053009259259259</v>
      </c>
      <c r="C2429">
        <v>-42.374000000000002</v>
      </c>
      <c r="D2429">
        <v>42.518999999999998</v>
      </c>
      <c r="E2429">
        <v>5.5</v>
      </c>
      <c r="F2429">
        <v>6.7</v>
      </c>
      <c r="G2429" t="s">
        <v>304</v>
      </c>
      <c r="H2429">
        <v>273</v>
      </c>
      <c r="I2429" t="s">
        <v>425</v>
      </c>
      <c r="J2429" t="s">
        <v>376</v>
      </c>
      <c r="K2429" t="s">
        <v>14</v>
      </c>
    </row>
    <row r="2430" spans="1:11" x14ac:dyDescent="0.2">
      <c r="A2430" s="3">
        <v>35543</v>
      </c>
      <c r="B2430" s="1">
        <v>0.82256944444444446</v>
      </c>
      <c r="C2430">
        <v>13.991</v>
      </c>
      <c r="D2430">
        <v>145.03</v>
      </c>
      <c r="E2430">
        <v>103.6</v>
      </c>
      <c r="F2430">
        <v>6.5</v>
      </c>
      <c r="G2430" t="s">
        <v>304</v>
      </c>
      <c r="H2430">
        <v>369</v>
      </c>
      <c r="I2430" t="s">
        <v>425</v>
      </c>
      <c r="J2430" t="s">
        <v>410</v>
      </c>
      <c r="K2430" t="s">
        <v>14</v>
      </c>
    </row>
    <row r="2431" spans="1:11" x14ac:dyDescent="0.2">
      <c r="A2431" s="3">
        <v>35542</v>
      </c>
      <c r="B2431" s="1">
        <v>0.39684027777777775</v>
      </c>
      <c r="C2431">
        <v>11.124000000000001</v>
      </c>
      <c r="D2431">
        <v>-61.061</v>
      </c>
      <c r="E2431">
        <v>21.2</v>
      </c>
      <c r="F2431">
        <v>6.7</v>
      </c>
      <c r="G2431" t="s">
        <v>304</v>
      </c>
      <c r="H2431">
        <v>589</v>
      </c>
      <c r="I2431" t="s">
        <v>425</v>
      </c>
      <c r="J2431" t="s">
        <v>548</v>
      </c>
      <c r="K2431" t="s">
        <v>14</v>
      </c>
    </row>
    <row r="2432" spans="1:11" x14ac:dyDescent="0.2">
      <c r="A2432" s="3">
        <v>35541</v>
      </c>
      <c r="B2432" s="1">
        <v>0.51106481481481481</v>
      </c>
      <c r="C2432">
        <v>-13.406000000000001</v>
      </c>
      <c r="D2432">
        <v>166.34399999999999</v>
      </c>
      <c r="E2432">
        <v>33</v>
      </c>
      <c r="F2432">
        <v>6</v>
      </c>
      <c r="G2432" t="s">
        <v>254</v>
      </c>
      <c r="I2432" t="s">
        <v>182</v>
      </c>
      <c r="J2432" t="s">
        <v>185</v>
      </c>
      <c r="K2432" t="s">
        <v>14</v>
      </c>
    </row>
    <row r="2433" spans="1:11" x14ac:dyDescent="0.2">
      <c r="A2433" s="3">
        <v>35541</v>
      </c>
      <c r="B2433" s="1">
        <v>0.50798611111111114</v>
      </c>
      <c r="C2433">
        <v>-13.513999999999999</v>
      </c>
      <c r="D2433">
        <v>166.68</v>
      </c>
      <c r="E2433">
        <v>35</v>
      </c>
      <c r="F2433">
        <v>6.1</v>
      </c>
      <c r="G2433" t="s">
        <v>254</v>
      </c>
      <c r="H2433">
        <v>266</v>
      </c>
      <c r="I2433" t="s">
        <v>425</v>
      </c>
      <c r="J2433" t="s">
        <v>185</v>
      </c>
      <c r="K2433" t="s">
        <v>14</v>
      </c>
    </row>
    <row r="2434" spans="1:11" x14ac:dyDescent="0.2">
      <c r="A2434" s="3">
        <v>35541</v>
      </c>
      <c r="B2434" s="1">
        <v>0.50170138888888893</v>
      </c>
      <c r="C2434">
        <v>-12.561999999999999</v>
      </c>
      <c r="D2434">
        <v>166.79599999999999</v>
      </c>
      <c r="E2434">
        <v>28</v>
      </c>
      <c r="F2434">
        <v>7.7</v>
      </c>
      <c r="G2434" t="s">
        <v>304</v>
      </c>
      <c r="H2434">
        <v>402</v>
      </c>
      <c r="I2434" t="s">
        <v>425</v>
      </c>
      <c r="J2434" t="s">
        <v>215</v>
      </c>
      <c r="K2434" t="s">
        <v>14</v>
      </c>
    </row>
    <row r="2435" spans="1:11" x14ac:dyDescent="0.2">
      <c r="A2435" s="3">
        <v>35531</v>
      </c>
      <c r="B2435" s="1">
        <v>0.23246527777777778</v>
      </c>
      <c r="C2435">
        <v>39.527999999999999</v>
      </c>
      <c r="D2435">
        <v>76.941999999999993</v>
      </c>
      <c r="E2435">
        <v>21</v>
      </c>
      <c r="F2435">
        <v>6.1</v>
      </c>
      <c r="G2435" t="s">
        <v>304</v>
      </c>
      <c r="H2435">
        <v>561</v>
      </c>
      <c r="I2435" t="s">
        <v>425</v>
      </c>
      <c r="J2435" t="s">
        <v>493</v>
      </c>
      <c r="K2435" t="s">
        <v>14</v>
      </c>
    </row>
    <row r="2436" spans="1:11" x14ac:dyDescent="0.2">
      <c r="A2436" s="3">
        <v>35525</v>
      </c>
      <c r="B2436" s="1">
        <v>0.51633101851851848</v>
      </c>
      <c r="C2436">
        <v>-6.5309999999999997</v>
      </c>
      <c r="D2436">
        <v>147.55000000000001</v>
      </c>
      <c r="E2436">
        <v>69.7</v>
      </c>
      <c r="F2436">
        <v>6.4</v>
      </c>
      <c r="G2436" t="s">
        <v>304</v>
      </c>
      <c r="H2436">
        <v>506</v>
      </c>
      <c r="I2436" t="s">
        <v>425</v>
      </c>
      <c r="J2436" t="s">
        <v>247</v>
      </c>
      <c r="K2436" t="s">
        <v>14</v>
      </c>
    </row>
    <row r="2437" spans="1:11" x14ac:dyDescent="0.2">
      <c r="A2437" s="3">
        <v>35522</v>
      </c>
      <c r="B2437" s="1">
        <v>0.2600925925925926</v>
      </c>
      <c r="C2437">
        <v>11.401</v>
      </c>
      <c r="D2437">
        <v>-61.170999999999999</v>
      </c>
      <c r="E2437">
        <v>50.1</v>
      </c>
      <c r="F2437">
        <v>6</v>
      </c>
      <c r="G2437" t="s">
        <v>304</v>
      </c>
      <c r="H2437">
        <v>528</v>
      </c>
      <c r="I2437" t="s">
        <v>425</v>
      </c>
      <c r="J2437" t="s">
        <v>548</v>
      </c>
      <c r="K2437" t="s">
        <v>14</v>
      </c>
    </row>
    <row r="2438" spans="1:11" x14ac:dyDescent="0.2">
      <c r="A2438" s="3">
        <v>35521</v>
      </c>
      <c r="B2438" s="1">
        <v>0.77932870370370377</v>
      </c>
      <c r="C2438">
        <v>-18.331</v>
      </c>
      <c r="D2438">
        <v>-69.290000000000006</v>
      </c>
      <c r="E2438">
        <v>106</v>
      </c>
      <c r="F2438">
        <v>6.1</v>
      </c>
      <c r="G2438" t="s">
        <v>304</v>
      </c>
      <c r="H2438">
        <v>378</v>
      </c>
      <c r="I2438" t="s">
        <v>425</v>
      </c>
      <c r="J2438" t="s">
        <v>241</v>
      </c>
      <c r="K2438" t="s">
        <v>14</v>
      </c>
    </row>
    <row r="2439" spans="1:11" x14ac:dyDescent="0.2">
      <c r="A2439" s="3">
        <v>35521</v>
      </c>
      <c r="B2439" s="1">
        <v>0.77329861111111109</v>
      </c>
      <c r="C2439">
        <v>-18.215</v>
      </c>
      <c r="D2439">
        <v>-69.444999999999993</v>
      </c>
      <c r="E2439">
        <v>108.2</v>
      </c>
      <c r="F2439">
        <v>6</v>
      </c>
      <c r="G2439" t="s">
        <v>304</v>
      </c>
      <c r="H2439">
        <v>429</v>
      </c>
      <c r="I2439" t="s">
        <v>425</v>
      </c>
      <c r="J2439" t="s">
        <v>241</v>
      </c>
      <c r="K2439" t="s">
        <v>14</v>
      </c>
    </row>
    <row r="2440" spans="1:11" x14ac:dyDescent="0.2">
      <c r="A2440" s="3">
        <v>35521</v>
      </c>
      <c r="B2440" s="1">
        <v>0.63320601851851854</v>
      </c>
      <c r="C2440">
        <v>7.7679999999999998</v>
      </c>
      <c r="D2440">
        <v>-82.394000000000005</v>
      </c>
      <c r="E2440">
        <v>24.3</v>
      </c>
      <c r="F2440">
        <v>6</v>
      </c>
      <c r="G2440" t="s">
        <v>304</v>
      </c>
      <c r="H2440">
        <v>253</v>
      </c>
      <c r="I2440" t="s">
        <v>425</v>
      </c>
      <c r="J2440" t="s">
        <v>235</v>
      </c>
      <c r="K2440" t="s">
        <v>14</v>
      </c>
    </row>
    <row r="2441" spans="1:11" x14ac:dyDescent="0.2">
      <c r="A2441" s="3">
        <v>35515</v>
      </c>
      <c r="B2441" s="1">
        <v>0.35545138888888889</v>
      </c>
      <c r="C2441">
        <v>31.972999999999999</v>
      </c>
      <c r="D2441">
        <v>130.39599999999999</v>
      </c>
      <c r="E2441">
        <v>29.8</v>
      </c>
      <c r="F2441">
        <v>6</v>
      </c>
      <c r="G2441" t="s">
        <v>304</v>
      </c>
      <c r="H2441">
        <v>317</v>
      </c>
      <c r="I2441" t="s">
        <v>425</v>
      </c>
      <c r="J2441" t="s">
        <v>363</v>
      </c>
      <c r="K2441" t="s">
        <v>14</v>
      </c>
    </row>
    <row r="2442" spans="1:11" x14ac:dyDescent="0.2">
      <c r="A2442" s="3">
        <v>35515</v>
      </c>
      <c r="B2442" s="1">
        <v>8.9560185185185173E-2</v>
      </c>
      <c r="C2442">
        <v>51.274000000000001</v>
      </c>
      <c r="D2442">
        <v>179.52699999999999</v>
      </c>
      <c r="E2442">
        <v>29.3</v>
      </c>
      <c r="F2442">
        <v>6.7</v>
      </c>
      <c r="G2442" t="s">
        <v>304</v>
      </c>
      <c r="H2442">
        <v>568</v>
      </c>
      <c r="I2442" t="s">
        <v>425</v>
      </c>
      <c r="J2442" t="s">
        <v>373</v>
      </c>
      <c r="K2442" t="s">
        <v>14</v>
      </c>
    </row>
    <row r="2443" spans="1:11" x14ac:dyDescent="0.2">
      <c r="A2443" s="3">
        <v>35510</v>
      </c>
      <c r="B2443" s="1">
        <v>0.50506944444444446</v>
      </c>
      <c r="C2443">
        <v>-31.31</v>
      </c>
      <c r="D2443">
        <v>179.77500000000001</v>
      </c>
      <c r="E2443">
        <v>448.7</v>
      </c>
      <c r="F2443">
        <v>6.2</v>
      </c>
      <c r="G2443" t="s">
        <v>304</v>
      </c>
      <c r="H2443">
        <v>361</v>
      </c>
      <c r="I2443" t="s">
        <v>425</v>
      </c>
      <c r="J2443" t="s">
        <v>244</v>
      </c>
      <c r="K2443" t="s">
        <v>14</v>
      </c>
    </row>
    <row r="2444" spans="1:11" x14ac:dyDescent="0.2">
      <c r="A2444" s="3">
        <v>35506</v>
      </c>
      <c r="B2444" s="1">
        <v>0.33737268518518521</v>
      </c>
      <c r="C2444">
        <v>-6.7140000000000004</v>
      </c>
      <c r="D2444">
        <v>105.32899999999999</v>
      </c>
      <c r="E2444">
        <v>28.6</v>
      </c>
      <c r="F2444">
        <v>6.3</v>
      </c>
      <c r="G2444" t="s">
        <v>304</v>
      </c>
      <c r="H2444">
        <v>389</v>
      </c>
      <c r="I2444" t="s">
        <v>425</v>
      </c>
      <c r="J2444" t="s">
        <v>283</v>
      </c>
      <c r="K2444" t="s">
        <v>14</v>
      </c>
    </row>
    <row r="2445" spans="1:11" x14ac:dyDescent="0.2">
      <c r="A2445" s="3">
        <v>35500</v>
      </c>
      <c r="B2445" s="1">
        <v>0.80699074074074073</v>
      </c>
      <c r="C2445">
        <v>7.7750000000000004</v>
      </c>
      <c r="D2445">
        <v>127.663</v>
      </c>
      <c r="E2445">
        <v>23.9</v>
      </c>
      <c r="F2445">
        <v>6.9</v>
      </c>
      <c r="G2445" t="s">
        <v>304</v>
      </c>
      <c r="H2445">
        <v>220</v>
      </c>
      <c r="I2445" t="s">
        <v>425</v>
      </c>
      <c r="J2445" t="s">
        <v>217</v>
      </c>
      <c r="K2445" t="s">
        <v>14</v>
      </c>
    </row>
    <row r="2446" spans="1:11" x14ac:dyDescent="0.2">
      <c r="A2446" s="3">
        <v>35498</v>
      </c>
      <c r="B2446" s="1">
        <v>0.48873842592592592</v>
      </c>
      <c r="C2446">
        <v>-29.768999999999998</v>
      </c>
      <c r="D2446">
        <v>-71.176000000000002</v>
      </c>
      <c r="E2446">
        <v>54</v>
      </c>
      <c r="F2446">
        <v>6.1</v>
      </c>
      <c r="G2446" t="s">
        <v>304</v>
      </c>
      <c r="H2446">
        <v>189</v>
      </c>
      <c r="I2446" t="s">
        <v>425</v>
      </c>
      <c r="J2446" t="s">
        <v>197</v>
      </c>
      <c r="K2446" t="s">
        <v>14</v>
      </c>
    </row>
    <row r="2447" spans="1:11" x14ac:dyDescent="0.2">
      <c r="A2447" s="3">
        <v>35489</v>
      </c>
      <c r="B2447" s="1">
        <v>0.53987268518518516</v>
      </c>
      <c r="C2447">
        <v>38.094999999999999</v>
      </c>
      <c r="D2447">
        <v>48.036999999999999</v>
      </c>
      <c r="E2447">
        <v>44</v>
      </c>
      <c r="F2447">
        <v>6</v>
      </c>
      <c r="G2447" t="s">
        <v>304</v>
      </c>
      <c r="H2447">
        <v>301</v>
      </c>
      <c r="I2447" t="s">
        <v>425</v>
      </c>
      <c r="J2447" t="s">
        <v>549</v>
      </c>
      <c r="K2447" t="s">
        <v>14</v>
      </c>
    </row>
    <row r="2448" spans="1:11" x14ac:dyDescent="0.2">
      <c r="A2448" s="3">
        <v>35488</v>
      </c>
      <c r="B2448" s="1">
        <v>0.89626157407407403</v>
      </c>
      <c r="C2448">
        <v>29.989000000000001</v>
      </c>
      <c r="D2448">
        <v>67.944999999999993</v>
      </c>
      <c r="E2448">
        <v>24.2</v>
      </c>
      <c r="F2448">
        <v>6.4</v>
      </c>
      <c r="G2448" t="s">
        <v>304</v>
      </c>
      <c r="H2448">
        <v>447</v>
      </c>
      <c r="I2448" t="s">
        <v>425</v>
      </c>
      <c r="J2448" t="s">
        <v>389</v>
      </c>
      <c r="K2448" t="s">
        <v>14</v>
      </c>
    </row>
    <row r="2449" spans="1:11" x14ac:dyDescent="0.2">
      <c r="A2449" s="3">
        <v>35488</v>
      </c>
      <c r="B2449" s="1">
        <v>0.88059027777777776</v>
      </c>
      <c r="C2449">
        <v>29.945</v>
      </c>
      <c r="D2449">
        <v>68.188999999999993</v>
      </c>
      <c r="E2449">
        <v>24.2</v>
      </c>
      <c r="F2449">
        <v>7.1</v>
      </c>
      <c r="G2449" t="s">
        <v>304</v>
      </c>
      <c r="H2449">
        <v>535</v>
      </c>
      <c r="I2449" t="s">
        <v>425</v>
      </c>
      <c r="J2449" t="s">
        <v>389</v>
      </c>
      <c r="K2449" t="s">
        <v>14</v>
      </c>
    </row>
    <row r="2450" spans="1:11" x14ac:dyDescent="0.2">
      <c r="A2450" s="3">
        <v>35482</v>
      </c>
      <c r="B2450" s="1">
        <v>0.98642361111111121</v>
      </c>
      <c r="C2450">
        <v>43.860999999999997</v>
      </c>
      <c r="D2450">
        <v>149.10499999999999</v>
      </c>
      <c r="E2450">
        <v>46.9</v>
      </c>
      <c r="F2450">
        <v>6</v>
      </c>
      <c r="G2450" t="s">
        <v>304</v>
      </c>
      <c r="H2450">
        <v>549</v>
      </c>
      <c r="I2450" t="s">
        <v>425</v>
      </c>
      <c r="J2450" t="s">
        <v>323</v>
      </c>
      <c r="K2450" t="s">
        <v>14</v>
      </c>
    </row>
    <row r="2451" spans="1:11" x14ac:dyDescent="0.2">
      <c r="A2451" s="3">
        <v>35470</v>
      </c>
      <c r="B2451" s="1">
        <v>0.52265046296296302</v>
      </c>
      <c r="C2451">
        <v>-14.412000000000001</v>
      </c>
      <c r="D2451">
        <v>-76.192999999999998</v>
      </c>
      <c r="E2451">
        <v>29</v>
      </c>
      <c r="F2451">
        <v>6</v>
      </c>
      <c r="G2451" t="s">
        <v>304</v>
      </c>
      <c r="H2451">
        <v>252</v>
      </c>
      <c r="I2451" t="s">
        <v>425</v>
      </c>
      <c r="J2451" t="s">
        <v>263</v>
      </c>
      <c r="K2451" t="s">
        <v>14</v>
      </c>
    </row>
    <row r="2452" spans="1:11" x14ac:dyDescent="0.2">
      <c r="A2452" s="3">
        <v>35468</v>
      </c>
      <c r="B2452" s="1">
        <v>0.36196759259259265</v>
      </c>
      <c r="C2452">
        <v>-19.893999999999998</v>
      </c>
      <c r="D2452">
        <v>-173.10499999999999</v>
      </c>
      <c r="E2452">
        <v>28</v>
      </c>
      <c r="F2452">
        <v>6.4</v>
      </c>
      <c r="G2452" t="s">
        <v>304</v>
      </c>
      <c r="H2452">
        <v>411</v>
      </c>
      <c r="I2452" t="s">
        <v>425</v>
      </c>
      <c r="J2452" t="s">
        <v>243</v>
      </c>
      <c r="K2452" t="s">
        <v>14</v>
      </c>
    </row>
    <row r="2453" spans="1:11" x14ac:dyDescent="0.2">
      <c r="A2453" s="3">
        <v>35465</v>
      </c>
      <c r="B2453" s="1">
        <v>0.44293981481481487</v>
      </c>
      <c r="C2453">
        <v>37.712000000000003</v>
      </c>
      <c r="D2453">
        <v>57.304000000000002</v>
      </c>
      <c r="E2453">
        <v>16.5</v>
      </c>
      <c r="F2453">
        <v>6.5</v>
      </c>
      <c r="G2453" t="s">
        <v>304</v>
      </c>
      <c r="H2453">
        <v>419</v>
      </c>
      <c r="I2453" t="s">
        <v>425</v>
      </c>
      <c r="J2453" t="s">
        <v>550</v>
      </c>
      <c r="K2453" t="s">
        <v>14</v>
      </c>
    </row>
    <row r="2454" spans="1:11" x14ac:dyDescent="0.2">
      <c r="A2454" s="3">
        <v>35459</v>
      </c>
      <c r="B2454" s="1">
        <v>0.97180555555555559</v>
      </c>
      <c r="C2454">
        <v>-12.856999999999999</v>
      </c>
      <c r="D2454">
        <v>166.39</v>
      </c>
      <c r="E2454">
        <v>43.8</v>
      </c>
      <c r="F2454">
        <v>6.1</v>
      </c>
      <c r="G2454" t="s">
        <v>304</v>
      </c>
      <c r="H2454">
        <v>131</v>
      </c>
      <c r="I2454" t="s">
        <v>425</v>
      </c>
      <c r="J2454" t="s">
        <v>215</v>
      </c>
      <c r="K2454" t="s">
        <v>14</v>
      </c>
    </row>
    <row r="2455" spans="1:11" x14ac:dyDescent="0.2">
      <c r="A2455" s="3">
        <v>35453</v>
      </c>
      <c r="B2455" s="1">
        <v>9.4016203703703713E-2</v>
      </c>
      <c r="C2455">
        <v>-22.044</v>
      </c>
      <c r="D2455">
        <v>-65.662999999999997</v>
      </c>
      <c r="E2455">
        <v>268.60000000000002</v>
      </c>
      <c r="F2455">
        <v>7.1</v>
      </c>
      <c r="G2455" t="s">
        <v>304</v>
      </c>
      <c r="H2455">
        <v>430</v>
      </c>
      <c r="I2455" t="s">
        <v>425</v>
      </c>
      <c r="J2455" t="s">
        <v>483</v>
      </c>
      <c r="K2455" t="s">
        <v>14</v>
      </c>
    </row>
    <row r="2456" spans="1:11" x14ac:dyDescent="0.2">
      <c r="A2456" s="3">
        <v>35447</v>
      </c>
      <c r="B2456" s="1">
        <v>0.66199074074074071</v>
      </c>
      <c r="C2456">
        <v>28.86</v>
      </c>
      <c r="D2456">
        <v>129.886</v>
      </c>
      <c r="E2456">
        <v>42.5</v>
      </c>
      <c r="F2456">
        <v>6.2</v>
      </c>
      <c r="G2456" t="s">
        <v>304</v>
      </c>
      <c r="H2456">
        <v>494</v>
      </c>
      <c r="I2456" t="s">
        <v>425</v>
      </c>
      <c r="J2456" t="s">
        <v>346</v>
      </c>
      <c r="K2456" t="s">
        <v>14</v>
      </c>
    </row>
    <row r="2457" spans="1:11" x14ac:dyDescent="0.2">
      <c r="A2457" s="3">
        <v>35447</v>
      </c>
      <c r="B2457" s="1">
        <v>0.47248842592592594</v>
      </c>
      <c r="C2457">
        <v>-8.89</v>
      </c>
      <c r="D2457">
        <v>123.504</v>
      </c>
      <c r="E2457">
        <v>112</v>
      </c>
      <c r="F2457">
        <v>6.1</v>
      </c>
      <c r="G2457" t="s">
        <v>304</v>
      </c>
      <c r="H2457">
        <v>394</v>
      </c>
      <c r="I2457" t="s">
        <v>425</v>
      </c>
      <c r="J2457" t="s">
        <v>406</v>
      </c>
      <c r="K2457" t="s">
        <v>14</v>
      </c>
    </row>
    <row r="2458" spans="1:11" x14ac:dyDescent="0.2">
      <c r="A2458" s="3">
        <v>35441</v>
      </c>
      <c r="B2458" s="1">
        <v>0.85309027777777768</v>
      </c>
      <c r="C2458">
        <v>18.181000000000001</v>
      </c>
      <c r="D2458">
        <v>-102.81</v>
      </c>
      <c r="E2458">
        <v>35</v>
      </c>
      <c r="F2458">
        <v>7.2</v>
      </c>
      <c r="G2458" t="s">
        <v>304</v>
      </c>
      <c r="H2458">
        <v>488</v>
      </c>
      <c r="I2458" t="s">
        <v>425</v>
      </c>
      <c r="J2458" t="s">
        <v>252</v>
      </c>
      <c r="K2458" t="s">
        <v>14</v>
      </c>
    </row>
    <row r="2459" spans="1:11" x14ac:dyDescent="0.2">
      <c r="A2459" s="3">
        <v>35430</v>
      </c>
      <c r="B2459" s="1">
        <v>0.52896990740740735</v>
      </c>
      <c r="C2459">
        <v>15.840999999999999</v>
      </c>
      <c r="D2459">
        <v>-93.043000000000006</v>
      </c>
      <c r="E2459">
        <v>103.4</v>
      </c>
      <c r="F2459">
        <v>6.3</v>
      </c>
      <c r="G2459" t="s">
        <v>304</v>
      </c>
      <c r="H2459">
        <v>338</v>
      </c>
      <c r="I2459" t="s">
        <v>425</v>
      </c>
      <c r="J2459" t="s">
        <v>430</v>
      </c>
      <c r="K2459" t="s">
        <v>14</v>
      </c>
    </row>
    <row r="2460" spans="1:11" x14ac:dyDescent="0.2">
      <c r="A2460" s="3">
        <v>35425</v>
      </c>
      <c r="B2460" s="1">
        <v>0.86694444444444441</v>
      </c>
      <c r="C2460">
        <v>-2.2280000000000002</v>
      </c>
      <c r="D2460">
        <v>138.929</v>
      </c>
      <c r="E2460">
        <v>28.3</v>
      </c>
      <c r="F2460">
        <v>6.2</v>
      </c>
      <c r="G2460" t="s">
        <v>304</v>
      </c>
      <c r="H2460">
        <v>267</v>
      </c>
      <c r="I2460" t="s">
        <v>425</v>
      </c>
      <c r="J2460" t="s">
        <v>214</v>
      </c>
      <c r="K2460" t="s">
        <v>14</v>
      </c>
    </row>
    <row r="2461" spans="1:11" x14ac:dyDescent="0.2">
      <c r="A2461" s="3">
        <v>35421</v>
      </c>
      <c r="B2461" s="1">
        <v>0.62047453703703703</v>
      </c>
      <c r="C2461">
        <v>43.226999999999997</v>
      </c>
      <c r="D2461">
        <v>138.893</v>
      </c>
      <c r="E2461">
        <v>231.4</v>
      </c>
      <c r="F2461">
        <v>6.5</v>
      </c>
      <c r="G2461" t="s">
        <v>304</v>
      </c>
      <c r="H2461">
        <v>730</v>
      </c>
      <c r="I2461" t="s">
        <v>425</v>
      </c>
      <c r="J2461" t="s">
        <v>551</v>
      </c>
      <c r="K2461" t="s">
        <v>14</v>
      </c>
    </row>
    <row r="2462" spans="1:11" x14ac:dyDescent="0.2">
      <c r="A2462" s="3">
        <v>35409</v>
      </c>
      <c r="B2462" s="1">
        <v>0.35855324074074074</v>
      </c>
      <c r="C2462">
        <v>0.90100000000000002</v>
      </c>
      <c r="D2462">
        <v>-29.959</v>
      </c>
      <c r="E2462">
        <v>9.6</v>
      </c>
      <c r="F2462">
        <v>6.6</v>
      </c>
      <c r="G2462" t="s">
        <v>304</v>
      </c>
      <c r="H2462">
        <v>504</v>
      </c>
      <c r="I2462" t="s">
        <v>425</v>
      </c>
      <c r="J2462" t="s">
        <v>296</v>
      </c>
      <c r="K2462" t="s">
        <v>14</v>
      </c>
    </row>
    <row r="2463" spans="1:11" x14ac:dyDescent="0.2">
      <c r="A2463" s="3">
        <v>35402</v>
      </c>
      <c r="B2463" s="1">
        <v>0.53956018518518511</v>
      </c>
      <c r="C2463">
        <v>-18.390999999999998</v>
      </c>
      <c r="D2463">
        <v>-172.184</v>
      </c>
      <c r="E2463">
        <v>34.9</v>
      </c>
      <c r="F2463">
        <v>6</v>
      </c>
      <c r="G2463" t="s">
        <v>304</v>
      </c>
      <c r="H2463">
        <v>465</v>
      </c>
      <c r="I2463" t="s">
        <v>425</v>
      </c>
      <c r="J2463" t="s">
        <v>310</v>
      </c>
      <c r="K2463" t="s">
        <v>14</v>
      </c>
    </row>
    <row r="2464" spans="1:11" x14ac:dyDescent="0.2">
      <c r="A2464" s="3">
        <v>35401</v>
      </c>
      <c r="B2464" s="1">
        <v>0.92914351851851851</v>
      </c>
      <c r="C2464">
        <v>31.83</v>
      </c>
      <c r="D2464">
        <v>131.328</v>
      </c>
      <c r="E2464">
        <v>28.9</v>
      </c>
      <c r="F2464">
        <v>6.7</v>
      </c>
      <c r="G2464" t="s">
        <v>304</v>
      </c>
      <c r="H2464">
        <v>498</v>
      </c>
      <c r="I2464" t="s">
        <v>425</v>
      </c>
      <c r="J2464" t="s">
        <v>363</v>
      </c>
      <c r="K2464" t="s">
        <v>14</v>
      </c>
    </row>
    <row r="2465" spans="1:11" x14ac:dyDescent="0.2">
      <c r="A2465" s="3">
        <v>35400</v>
      </c>
      <c r="B2465" s="1">
        <v>0.96505787037037039</v>
      </c>
      <c r="C2465">
        <v>-30.692</v>
      </c>
      <c r="D2465">
        <v>-179.511</v>
      </c>
      <c r="E2465">
        <v>361.1</v>
      </c>
      <c r="F2465">
        <v>6</v>
      </c>
      <c r="G2465" t="s">
        <v>304</v>
      </c>
      <c r="H2465">
        <v>246</v>
      </c>
      <c r="I2465" t="s">
        <v>425</v>
      </c>
      <c r="J2465" t="s">
        <v>244</v>
      </c>
      <c r="K2465" t="s">
        <v>14</v>
      </c>
    </row>
    <row r="2466" spans="1:11" x14ac:dyDescent="0.2">
      <c r="A2466" s="3">
        <v>35397</v>
      </c>
      <c r="B2466" s="1">
        <v>0.89307870370370368</v>
      </c>
      <c r="C2466">
        <v>-1.2210000000000001</v>
      </c>
      <c r="D2466">
        <v>-24.361000000000001</v>
      </c>
      <c r="E2466">
        <v>16.899999999999999</v>
      </c>
      <c r="F2466">
        <v>6.2</v>
      </c>
      <c r="G2466" t="s">
        <v>304</v>
      </c>
      <c r="H2466">
        <v>122</v>
      </c>
      <c r="I2466" t="s">
        <v>425</v>
      </c>
      <c r="J2466" t="s">
        <v>296</v>
      </c>
      <c r="K2466" t="s">
        <v>14</v>
      </c>
    </row>
    <row r="2467" spans="1:11" x14ac:dyDescent="0.2">
      <c r="A2467" s="3">
        <v>35389</v>
      </c>
      <c r="B2467" s="1">
        <v>0.10262731481481481</v>
      </c>
      <c r="C2467">
        <v>34.390999999999998</v>
      </c>
      <c r="D2467">
        <v>141.21899999999999</v>
      </c>
      <c r="E2467">
        <v>18</v>
      </c>
      <c r="F2467">
        <v>6</v>
      </c>
      <c r="G2467" t="s">
        <v>304</v>
      </c>
      <c r="H2467">
        <v>476</v>
      </c>
      <c r="I2467" t="s">
        <v>425</v>
      </c>
      <c r="J2467" t="s">
        <v>193</v>
      </c>
      <c r="K2467" t="s">
        <v>14</v>
      </c>
    </row>
    <row r="2468" spans="1:11" x14ac:dyDescent="0.2">
      <c r="A2468" s="3">
        <v>35388</v>
      </c>
      <c r="B2468" s="1">
        <v>0.44773148148148145</v>
      </c>
      <c r="C2468">
        <v>35.368000000000002</v>
      </c>
      <c r="D2468">
        <v>78.167000000000002</v>
      </c>
      <c r="E2468">
        <v>6.6</v>
      </c>
      <c r="F2468">
        <v>6.9</v>
      </c>
      <c r="G2468" t="s">
        <v>304</v>
      </c>
      <c r="H2468">
        <v>568</v>
      </c>
      <c r="I2468" t="s">
        <v>425</v>
      </c>
      <c r="J2468" t="s">
        <v>552</v>
      </c>
      <c r="K2468" t="s">
        <v>14</v>
      </c>
    </row>
    <row r="2469" spans="1:11" x14ac:dyDescent="0.2">
      <c r="A2469" s="3">
        <v>35383</v>
      </c>
      <c r="B2469" s="1">
        <v>0.57474537037037032</v>
      </c>
      <c r="C2469">
        <v>-21.332000000000001</v>
      </c>
      <c r="D2469">
        <v>-176.44399999999999</v>
      </c>
      <c r="E2469">
        <v>189.7</v>
      </c>
      <c r="F2469">
        <v>6</v>
      </c>
      <c r="G2469" t="s">
        <v>304</v>
      </c>
      <c r="H2469">
        <v>532</v>
      </c>
      <c r="I2469" t="s">
        <v>425</v>
      </c>
      <c r="J2469" t="s">
        <v>51</v>
      </c>
      <c r="K2469" t="s">
        <v>14</v>
      </c>
    </row>
    <row r="2470" spans="1:11" x14ac:dyDescent="0.2">
      <c r="A2470" s="3">
        <v>35383</v>
      </c>
      <c r="B2470" s="1">
        <v>0.33261574074074074</v>
      </c>
      <c r="C2470">
        <v>-11.384</v>
      </c>
      <c r="D2470">
        <v>166.46100000000001</v>
      </c>
      <c r="E2470">
        <v>109.2</v>
      </c>
      <c r="F2470">
        <v>6</v>
      </c>
      <c r="G2470" t="s">
        <v>19</v>
      </c>
      <c r="I2470" t="s">
        <v>182</v>
      </c>
      <c r="J2470" t="s">
        <v>215</v>
      </c>
      <c r="K2470" t="s">
        <v>14</v>
      </c>
    </row>
    <row r="2471" spans="1:11" x14ac:dyDescent="0.2">
      <c r="A2471" s="3">
        <v>35382</v>
      </c>
      <c r="B2471" s="1">
        <v>0.11637731481481482</v>
      </c>
      <c r="C2471">
        <v>-15.395</v>
      </c>
      <c r="D2471">
        <v>-75.582999999999998</v>
      </c>
      <c r="E2471">
        <v>35</v>
      </c>
      <c r="F2471">
        <v>6.2</v>
      </c>
      <c r="G2471" t="s">
        <v>304</v>
      </c>
      <c r="H2471">
        <v>63</v>
      </c>
      <c r="I2471" t="s">
        <v>425</v>
      </c>
      <c r="J2471" t="s">
        <v>263</v>
      </c>
      <c r="K2471" t="s">
        <v>14</v>
      </c>
    </row>
    <row r="2472" spans="1:11" x14ac:dyDescent="0.2">
      <c r="A2472" s="3">
        <v>35382</v>
      </c>
      <c r="B2472" s="1">
        <v>0.11226851851851853</v>
      </c>
      <c r="C2472">
        <v>-14.845000000000001</v>
      </c>
      <c r="D2472">
        <v>-75.650999999999996</v>
      </c>
      <c r="E2472">
        <v>24.8</v>
      </c>
      <c r="F2472">
        <v>6</v>
      </c>
      <c r="G2472" t="s">
        <v>304</v>
      </c>
      <c r="H2472">
        <v>236</v>
      </c>
      <c r="I2472" t="s">
        <v>425</v>
      </c>
      <c r="J2472" t="s">
        <v>263</v>
      </c>
      <c r="K2472" t="s">
        <v>14</v>
      </c>
    </row>
    <row r="2473" spans="1:11" x14ac:dyDescent="0.2">
      <c r="A2473" s="3">
        <v>35381</v>
      </c>
      <c r="B2473" s="1">
        <v>0.70813657407407404</v>
      </c>
      <c r="C2473">
        <v>-14.96</v>
      </c>
      <c r="D2473">
        <v>-75.563000000000002</v>
      </c>
      <c r="E2473">
        <v>16.899999999999999</v>
      </c>
      <c r="F2473">
        <v>7.7</v>
      </c>
      <c r="G2473" t="s">
        <v>304</v>
      </c>
      <c r="H2473">
        <v>461</v>
      </c>
      <c r="I2473" t="s">
        <v>425</v>
      </c>
      <c r="J2473" t="s">
        <v>263</v>
      </c>
      <c r="K2473" t="s">
        <v>14</v>
      </c>
    </row>
    <row r="2474" spans="1:11" x14ac:dyDescent="0.2">
      <c r="A2474" s="3">
        <v>35380</v>
      </c>
      <c r="B2474" s="1">
        <v>3.2881944444444443E-2</v>
      </c>
      <c r="C2474">
        <v>-32.585000000000001</v>
      </c>
      <c r="D2474">
        <v>-178.85599999999999</v>
      </c>
      <c r="E2474">
        <v>32</v>
      </c>
      <c r="F2474">
        <v>6</v>
      </c>
      <c r="G2474" t="s">
        <v>304</v>
      </c>
      <c r="H2474">
        <v>444</v>
      </c>
      <c r="I2474" t="s">
        <v>425</v>
      </c>
      <c r="J2474" t="s">
        <v>267</v>
      </c>
      <c r="K2474" t="s">
        <v>14</v>
      </c>
    </row>
    <row r="2475" spans="1:11" x14ac:dyDescent="0.2">
      <c r="A2475" s="3">
        <v>35376</v>
      </c>
      <c r="B2475" s="1">
        <v>0.25715277777777779</v>
      </c>
      <c r="C2475">
        <v>9.8620000000000001</v>
      </c>
      <c r="D2475">
        <v>126.238</v>
      </c>
      <c r="E2475">
        <v>34.1</v>
      </c>
      <c r="F2475">
        <v>6</v>
      </c>
      <c r="G2475" t="s">
        <v>304</v>
      </c>
      <c r="H2475">
        <v>188</v>
      </c>
      <c r="I2475" t="s">
        <v>425</v>
      </c>
      <c r="J2475" t="s">
        <v>204</v>
      </c>
      <c r="K2475" t="s">
        <v>14</v>
      </c>
    </row>
    <row r="2476" spans="1:11" x14ac:dyDescent="0.2">
      <c r="A2476" s="3">
        <v>35375</v>
      </c>
      <c r="B2476" s="1">
        <v>0.8340277777777777</v>
      </c>
      <c r="C2476">
        <v>28.033999999999999</v>
      </c>
      <c r="D2476">
        <v>143.61099999999999</v>
      </c>
      <c r="E2476">
        <v>9</v>
      </c>
      <c r="F2476">
        <v>6.5</v>
      </c>
      <c r="G2476" t="s">
        <v>304</v>
      </c>
      <c r="H2476">
        <v>650</v>
      </c>
      <c r="I2476" t="s">
        <v>425</v>
      </c>
      <c r="J2476" t="s">
        <v>237</v>
      </c>
      <c r="K2476" t="s">
        <v>14</v>
      </c>
    </row>
    <row r="2477" spans="1:11" x14ac:dyDescent="0.2">
      <c r="A2477" s="3">
        <v>35374</v>
      </c>
      <c r="B2477" s="1">
        <v>0.40386574074074072</v>
      </c>
      <c r="C2477">
        <v>-31.16</v>
      </c>
      <c r="D2477">
        <v>179.99799999999999</v>
      </c>
      <c r="E2477">
        <v>369.4</v>
      </c>
      <c r="F2477">
        <v>6.8</v>
      </c>
      <c r="G2477" t="s">
        <v>19</v>
      </c>
      <c r="I2477" t="s">
        <v>182</v>
      </c>
      <c r="J2477" t="s">
        <v>244</v>
      </c>
      <c r="K2477" t="s">
        <v>14</v>
      </c>
    </row>
    <row r="2478" spans="1:11" x14ac:dyDescent="0.2">
      <c r="A2478" s="3">
        <v>35374</v>
      </c>
      <c r="B2478" s="1">
        <v>0.40386574074074072</v>
      </c>
      <c r="C2478">
        <v>-31.33</v>
      </c>
      <c r="D2478">
        <v>-179.84899999999999</v>
      </c>
      <c r="E2478">
        <v>355.8</v>
      </c>
      <c r="F2478">
        <v>6.8</v>
      </c>
      <c r="G2478" t="s">
        <v>304</v>
      </c>
      <c r="H2478">
        <v>562</v>
      </c>
      <c r="I2478" t="s">
        <v>425</v>
      </c>
      <c r="J2478" t="s">
        <v>244</v>
      </c>
      <c r="K2478" t="s">
        <v>14</v>
      </c>
    </row>
    <row r="2479" spans="1:11" x14ac:dyDescent="0.2">
      <c r="A2479" s="3">
        <v>35373</v>
      </c>
      <c r="B2479" s="1">
        <v>0.72567129629629623</v>
      </c>
      <c r="C2479">
        <v>7.37</v>
      </c>
      <c r="D2479">
        <v>-77.367000000000004</v>
      </c>
      <c r="E2479">
        <v>6.5</v>
      </c>
      <c r="F2479">
        <v>6.2</v>
      </c>
      <c r="G2479" t="s">
        <v>304</v>
      </c>
      <c r="H2479">
        <v>529</v>
      </c>
      <c r="I2479" t="s">
        <v>425</v>
      </c>
      <c r="J2479" t="s">
        <v>523</v>
      </c>
      <c r="K2479" t="s">
        <v>14</v>
      </c>
    </row>
    <row r="2480" spans="1:11" x14ac:dyDescent="0.2">
      <c r="A2480" s="3">
        <v>35362</v>
      </c>
      <c r="B2480" s="1">
        <v>0.81383101851851858</v>
      </c>
      <c r="C2480">
        <v>66.945999999999998</v>
      </c>
      <c r="D2480">
        <v>-173.19800000000001</v>
      </c>
      <c r="E2480">
        <v>19.8</v>
      </c>
      <c r="F2480">
        <v>6</v>
      </c>
      <c r="G2480" t="s">
        <v>304</v>
      </c>
      <c r="H2480">
        <v>574</v>
      </c>
      <c r="I2480" t="s">
        <v>425</v>
      </c>
      <c r="J2480" t="s">
        <v>553</v>
      </c>
      <c r="K2480" t="s">
        <v>14</v>
      </c>
    </row>
    <row r="2481" spans="1:11" x14ac:dyDescent="0.2">
      <c r="A2481" s="3">
        <v>35357</v>
      </c>
      <c r="B2481" s="1">
        <v>0.62070601851851859</v>
      </c>
      <c r="C2481">
        <v>-20.48</v>
      </c>
      <c r="D2481">
        <v>-178.34899999999999</v>
      </c>
      <c r="E2481">
        <v>586.9</v>
      </c>
      <c r="F2481">
        <v>6.9</v>
      </c>
      <c r="G2481" t="s">
        <v>304</v>
      </c>
      <c r="H2481">
        <v>652</v>
      </c>
      <c r="I2481" t="s">
        <v>425</v>
      </c>
      <c r="J2481" t="s">
        <v>51</v>
      </c>
      <c r="K2481" t="s">
        <v>14</v>
      </c>
    </row>
    <row r="2482" spans="1:11" x14ac:dyDescent="0.2">
      <c r="A2482" s="3">
        <v>35357</v>
      </c>
      <c r="B2482" s="1">
        <v>0.61436342592592597</v>
      </c>
      <c r="C2482">
        <v>31.911000000000001</v>
      </c>
      <c r="D2482">
        <v>131.57300000000001</v>
      </c>
      <c r="E2482">
        <v>18</v>
      </c>
      <c r="F2482">
        <v>6.7</v>
      </c>
      <c r="G2482" t="s">
        <v>304</v>
      </c>
      <c r="H2482">
        <v>608</v>
      </c>
      <c r="I2482" t="s">
        <v>425</v>
      </c>
      <c r="J2482" t="s">
        <v>363</v>
      </c>
      <c r="K2482" t="s">
        <v>14</v>
      </c>
    </row>
    <row r="2483" spans="1:11" x14ac:dyDescent="0.2">
      <c r="A2483" s="3">
        <v>35356</v>
      </c>
      <c r="B2483" s="1">
        <v>0.45167824074074076</v>
      </c>
      <c r="C2483">
        <v>30.606000000000002</v>
      </c>
      <c r="D2483">
        <v>131.066</v>
      </c>
      <c r="E2483">
        <v>25.3</v>
      </c>
      <c r="F2483">
        <v>6.6</v>
      </c>
      <c r="G2483" t="s">
        <v>304</v>
      </c>
      <c r="H2483">
        <v>487</v>
      </c>
      <c r="I2483" t="s">
        <v>425</v>
      </c>
      <c r="J2483" t="s">
        <v>363</v>
      </c>
      <c r="K2483" t="s">
        <v>14</v>
      </c>
    </row>
    <row r="2484" spans="1:11" x14ac:dyDescent="0.2">
      <c r="A2484" s="3">
        <v>35352</v>
      </c>
      <c r="B2484" s="1">
        <v>0.97663194444444434</v>
      </c>
      <c r="C2484">
        <v>-7.1760000000000002</v>
      </c>
      <c r="D2484">
        <v>155.57300000000001</v>
      </c>
      <c r="E2484">
        <v>22.9</v>
      </c>
      <c r="F2484">
        <v>6.8</v>
      </c>
      <c r="G2484" t="s">
        <v>304</v>
      </c>
      <c r="H2484">
        <v>376</v>
      </c>
      <c r="I2484" t="s">
        <v>425</v>
      </c>
      <c r="J2484" t="s">
        <v>225</v>
      </c>
      <c r="K2484" t="s">
        <v>14</v>
      </c>
    </row>
    <row r="2485" spans="1:11" x14ac:dyDescent="0.2">
      <c r="A2485" s="3">
        <v>35350</v>
      </c>
      <c r="B2485" s="1">
        <v>0.64998842592592598</v>
      </c>
      <c r="C2485">
        <v>-7.2430000000000003</v>
      </c>
      <c r="D2485">
        <v>155.56299999999999</v>
      </c>
      <c r="E2485">
        <v>12</v>
      </c>
      <c r="F2485">
        <v>6</v>
      </c>
      <c r="G2485" t="s">
        <v>304</v>
      </c>
      <c r="H2485">
        <v>158</v>
      </c>
      <c r="I2485" t="s">
        <v>425</v>
      </c>
      <c r="J2485" t="s">
        <v>225</v>
      </c>
      <c r="K2485" t="s">
        <v>14</v>
      </c>
    </row>
    <row r="2486" spans="1:11" x14ac:dyDescent="0.2">
      <c r="A2486" s="3">
        <v>35348</v>
      </c>
      <c r="B2486" s="1">
        <v>0.63965277777777774</v>
      </c>
      <c r="C2486">
        <v>3.516</v>
      </c>
      <c r="D2486">
        <v>97.846000000000004</v>
      </c>
      <c r="E2486">
        <v>35.1</v>
      </c>
      <c r="F2486">
        <v>6.2</v>
      </c>
      <c r="G2486" t="s">
        <v>304</v>
      </c>
      <c r="H2486">
        <v>405</v>
      </c>
      <c r="I2486" t="s">
        <v>425</v>
      </c>
      <c r="J2486" t="s">
        <v>230</v>
      </c>
      <c r="K2486" t="s">
        <v>14</v>
      </c>
    </row>
    <row r="2487" spans="1:11" x14ac:dyDescent="0.2">
      <c r="A2487" s="3">
        <v>35347</v>
      </c>
      <c r="B2487" s="1">
        <v>0.54922453703703711</v>
      </c>
      <c r="C2487">
        <v>34.558999999999997</v>
      </c>
      <c r="D2487">
        <v>32.136000000000003</v>
      </c>
      <c r="E2487">
        <v>29.3</v>
      </c>
      <c r="F2487">
        <v>6.8</v>
      </c>
      <c r="G2487" t="s">
        <v>304</v>
      </c>
      <c r="H2487">
        <v>376</v>
      </c>
      <c r="I2487" t="s">
        <v>425</v>
      </c>
      <c r="J2487" t="s">
        <v>554</v>
      </c>
      <c r="K2487" t="s">
        <v>14</v>
      </c>
    </row>
    <row r="2488" spans="1:11" x14ac:dyDescent="0.2">
      <c r="A2488" s="3">
        <v>35344</v>
      </c>
      <c r="B2488" s="1">
        <v>0.8424652777777778</v>
      </c>
      <c r="C2488">
        <v>48.978000000000002</v>
      </c>
      <c r="D2488">
        <v>-128.04900000000001</v>
      </c>
      <c r="E2488">
        <v>5.0999999999999996</v>
      </c>
      <c r="F2488">
        <v>6.1</v>
      </c>
      <c r="G2488" t="s">
        <v>304</v>
      </c>
      <c r="H2488">
        <v>346</v>
      </c>
      <c r="I2488" t="s">
        <v>425</v>
      </c>
      <c r="J2488" t="s">
        <v>203</v>
      </c>
      <c r="K2488" t="s">
        <v>14</v>
      </c>
    </row>
    <row r="2489" spans="1:11" x14ac:dyDescent="0.2">
      <c r="A2489" s="3">
        <v>35340</v>
      </c>
      <c r="B2489" s="1">
        <v>0.40834490740740742</v>
      </c>
      <c r="C2489">
        <v>11.807</v>
      </c>
      <c r="D2489">
        <v>125.46299999999999</v>
      </c>
      <c r="E2489">
        <v>20</v>
      </c>
      <c r="F2489">
        <v>6.4</v>
      </c>
      <c r="G2489" t="s">
        <v>304</v>
      </c>
      <c r="H2489">
        <v>353</v>
      </c>
      <c r="I2489" t="s">
        <v>425</v>
      </c>
      <c r="J2489" t="s">
        <v>401</v>
      </c>
      <c r="K2489" t="s">
        <v>14</v>
      </c>
    </row>
    <row r="2490" spans="1:11" x14ac:dyDescent="0.2">
      <c r="A2490" s="3">
        <v>35339</v>
      </c>
      <c r="B2490" s="1">
        <v>0.66003472222222226</v>
      </c>
      <c r="C2490">
        <v>12.385999999999999</v>
      </c>
      <c r="D2490">
        <v>58.100999999999999</v>
      </c>
      <c r="E2490">
        <v>21.5</v>
      </c>
      <c r="F2490">
        <v>6.4</v>
      </c>
      <c r="G2490" t="s">
        <v>304</v>
      </c>
      <c r="H2490">
        <v>429</v>
      </c>
      <c r="I2490" t="s">
        <v>425</v>
      </c>
      <c r="J2490" t="s">
        <v>555</v>
      </c>
      <c r="K2490" t="s">
        <v>14</v>
      </c>
    </row>
    <row r="2491" spans="1:11" x14ac:dyDescent="0.2">
      <c r="A2491" s="3">
        <v>35336</v>
      </c>
      <c r="B2491" s="1">
        <v>0.59076388888888887</v>
      </c>
      <c r="C2491">
        <v>10.090999999999999</v>
      </c>
      <c r="D2491">
        <v>125.34699999999999</v>
      </c>
      <c r="E2491">
        <v>218.2</v>
      </c>
      <c r="F2491">
        <v>6.3</v>
      </c>
      <c r="G2491" t="s">
        <v>304</v>
      </c>
      <c r="H2491">
        <v>283</v>
      </c>
      <c r="I2491" t="s">
        <v>425</v>
      </c>
      <c r="J2491" t="s">
        <v>556</v>
      </c>
      <c r="K2491" t="s">
        <v>14</v>
      </c>
    </row>
    <row r="2492" spans="1:11" x14ac:dyDescent="0.2">
      <c r="A2492" s="3">
        <v>35328</v>
      </c>
      <c r="B2492" s="1">
        <v>0.17436342592592591</v>
      </c>
      <c r="C2492">
        <v>9.48</v>
      </c>
      <c r="D2492">
        <v>126.322</v>
      </c>
      <c r="E2492">
        <v>25.9</v>
      </c>
      <c r="F2492">
        <v>6.6</v>
      </c>
      <c r="G2492" t="s">
        <v>304</v>
      </c>
      <c r="H2492">
        <v>64</v>
      </c>
      <c r="I2492" t="s">
        <v>425</v>
      </c>
      <c r="J2492" t="s">
        <v>204</v>
      </c>
      <c r="K2492" t="s">
        <v>14</v>
      </c>
    </row>
    <row r="2493" spans="1:11" x14ac:dyDescent="0.2">
      <c r="A2493" s="3">
        <v>35328</v>
      </c>
      <c r="B2493" s="1">
        <v>0.1739236111111111</v>
      </c>
      <c r="C2493">
        <v>9.4830000000000005</v>
      </c>
      <c r="D2493">
        <v>126.22499999999999</v>
      </c>
      <c r="E2493">
        <v>24</v>
      </c>
      <c r="F2493">
        <v>6.5</v>
      </c>
      <c r="G2493" t="s">
        <v>304</v>
      </c>
      <c r="H2493">
        <v>297</v>
      </c>
      <c r="I2493" t="s">
        <v>425</v>
      </c>
      <c r="J2493" t="s">
        <v>204</v>
      </c>
      <c r="K2493" t="s">
        <v>14</v>
      </c>
    </row>
    <row r="2494" spans="1:11" x14ac:dyDescent="0.2">
      <c r="A2494" s="3">
        <v>35328</v>
      </c>
      <c r="B2494" s="1">
        <v>2.3148148148148151E-3</v>
      </c>
      <c r="C2494">
        <v>9.5809999999999995</v>
      </c>
      <c r="D2494">
        <v>126.227</v>
      </c>
      <c r="E2494">
        <v>40.1</v>
      </c>
      <c r="F2494">
        <v>6.4</v>
      </c>
      <c r="G2494" t="s">
        <v>304</v>
      </c>
      <c r="H2494">
        <v>296</v>
      </c>
      <c r="I2494" t="s">
        <v>425</v>
      </c>
      <c r="J2494" t="s">
        <v>204</v>
      </c>
      <c r="K2494" t="s">
        <v>14</v>
      </c>
    </row>
    <row r="2495" spans="1:11" x14ac:dyDescent="0.2">
      <c r="A2495" s="3">
        <v>35322</v>
      </c>
      <c r="B2495" s="1">
        <v>0.54924768518518519</v>
      </c>
      <c r="C2495">
        <v>-10.916</v>
      </c>
      <c r="D2495">
        <v>166.12299999999999</v>
      </c>
      <c r="E2495">
        <v>76.400000000000006</v>
      </c>
      <c r="F2495">
        <v>6.4</v>
      </c>
      <c r="G2495" t="s">
        <v>304</v>
      </c>
      <c r="H2495">
        <v>444</v>
      </c>
      <c r="I2495" t="s">
        <v>425</v>
      </c>
      <c r="J2495" t="s">
        <v>215</v>
      </c>
      <c r="K2495" t="s">
        <v>14</v>
      </c>
    </row>
    <row r="2496" spans="1:11" x14ac:dyDescent="0.2">
      <c r="A2496" s="3">
        <v>35319</v>
      </c>
      <c r="B2496" s="1">
        <v>0.10921296296296296</v>
      </c>
      <c r="C2496">
        <v>35.595999999999997</v>
      </c>
      <c r="D2496">
        <v>140.958</v>
      </c>
      <c r="E2496">
        <v>57.8</v>
      </c>
      <c r="F2496">
        <v>6.1</v>
      </c>
      <c r="G2496" t="s">
        <v>304</v>
      </c>
      <c r="H2496">
        <v>652</v>
      </c>
      <c r="I2496" t="s">
        <v>425</v>
      </c>
      <c r="J2496" t="s">
        <v>231</v>
      </c>
      <c r="K2496" t="s">
        <v>14</v>
      </c>
    </row>
    <row r="2497" spans="1:11" x14ac:dyDescent="0.2">
      <c r="A2497" s="3">
        <v>35314</v>
      </c>
      <c r="B2497" s="1">
        <v>0.71096064814814808</v>
      </c>
      <c r="C2497">
        <v>-7.31</v>
      </c>
      <c r="D2497">
        <v>155.91300000000001</v>
      </c>
      <c r="E2497">
        <v>29.7</v>
      </c>
      <c r="F2497">
        <v>6.2</v>
      </c>
      <c r="G2497" t="s">
        <v>304</v>
      </c>
      <c r="H2497">
        <v>260</v>
      </c>
      <c r="I2497" t="s">
        <v>425</v>
      </c>
      <c r="J2497" t="s">
        <v>225</v>
      </c>
      <c r="K2497" t="s">
        <v>14</v>
      </c>
    </row>
    <row r="2498" spans="1:11" x14ac:dyDescent="0.2">
      <c r="A2498" s="3">
        <v>35313</v>
      </c>
      <c r="B2498" s="1">
        <v>0.98760416666666673</v>
      </c>
      <c r="C2498">
        <v>21.978000000000002</v>
      </c>
      <c r="D2498">
        <v>121.515</v>
      </c>
      <c r="E2498">
        <v>30.7</v>
      </c>
      <c r="F2498">
        <v>6.8</v>
      </c>
      <c r="G2498" t="s">
        <v>304</v>
      </c>
      <c r="H2498">
        <v>580</v>
      </c>
      <c r="I2498" t="s">
        <v>425</v>
      </c>
      <c r="J2498" t="s">
        <v>370</v>
      </c>
      <c r="K2498" t="s">
        <v>14</v>
      </c>
    </row>
    <row r="2499" spans="1:11" x14ac:dyDescent="0.2">
      <c r="A2499" s="3">
        <v>35313</v>
      </c>
      <c r="B2499" s="1">
        <v>0.40767361111111106</v>
      </c>
      <c r="C2499">
        <v>-22.088000000000001</v>
      </c>
      <c r="D2499">
        <v>-113.098</v>
      </c>
      <c r="E2499">
        <v>22.8</v>
      </c>
      <c r="F2499">
        <v>6.1</v>
      </c>
      <c r="G2499" t="s">
        <v>304</v>
      </c>
      <c r="H2499">
        <v>291</v>
      </c>
      <c r="I2499" t="s">
        <v>425</v>
      </c>
      <c r="J2499" t="s">
        <v>57</v>
      </c>
      <c r="K2499" t="s">
        <v>14</v>
      </c>
    </row>
    <row r="2500" spans="1:11" x14ac:dyDescent="0.2">
      <c r="A2500" s="3">
        <v>35313</v>
      </c>
      <c r="B2500" s="1">
        <v>0.38222222222222224</v>
      </c>
      <c r="C2500">
        <v>-22.137</v>
      </c>
      <c r="D2500">
        <v>-113.21599999999999</v>
      </c>
      <c r="E2500">
        <v>27.9</v>
      </c>
      <c r="F2500">
        <v>6.3</v>
      </c>
      <c r="G2500" t="s">
        <v>304</v>
      </c>
      <c r="H2500">
        <v>123</v>
      </c>
      <c r="I2500" t="s">
        <v>425</v>
      </c>
      <c r="J2500" t="s">
        <v>57</v>
      </c>
      <c r="K2500" t="s">
        <v>14</v>
      </c>
    </row>
    <row r="2501" spans="1:11" x14ac:dyDescent="0.2">
      <c r="A2501" s="3">
        <v>35313</v>
      </c>
      <c r="B2501" s="1">
        <v>0.3432291666666667</v>
      </c>
      <c r="C2501">
        <v>-22.181999999999999</v>
      </c>
      <c r="D2501">
        <v>-113.458</v>
      </c>
      <c r="E2501">
        <v>9.1</v>
      </c>
      <c r="F2501">
        <v>6.9</v>
      </c>
      <c r="G2501" t="s">
        <v>304</v>
      </c>
      <c r="H2501">
        <v>545</v>
      </c>
      <c r="I2501" t="s">
        <v>425</v>
      </c>
      <c r="J2501" t="s">
        <v>57</v>
      </c>
      <c r="K2501" t="s">
        <v>14</v>
      </c>
    </row>
    <row r="2502" spans="1:11" x14ac:dyDescent="0.2">
      <c r="A2502" s="3">
        <v>35312</v>
      </c>
      <c r="B2502" s="1">
        <v>0.79640046296296296</v>
      </c>
      <c r="C2502">
        <v>9.4209999999999994</v>
      </c>
      <c r="D2502">
        <v>-84.201999999999998</v>
      </c>
      <c r="E2502">
        <v>18</v>
      </c>
      <c r="F2502">
        <v>6.1</v>
      </c>
      <c r="G2502" t="s">
        <v>304</v>
      </c>
      <c r="H2502">
        <v>456</v>
      </c>
      <c r="I2502" t="s">
        <v>425</v>
      </c>
      <c r="J2502" t="s">
        <v>206</v>
      </c>
      <c r="K2502" t="s">
        <v>14</v>
      </c>
    </row>
    <row r="2503" spans="1:11" x14ac:dyDescent="0.2">
      <c r="A2503" s="3">
        <v>35292</v>
      </c>
      <c r="B2503" s="1">
        <v>0.31520833333333331</v>
      </c>
      <c r="C2503">
        <v>-13.342000000000001</v>
      </c>
      <c r="D2503">
        <v>166.96600000000001</v>
      </c>
      <c r="E2503">
        <v>47.8</v>
      </c>
      <c r="F2503">
        <v>6.1</v>
      </c>
      <c r="G2503" t="s">
        <v>304</v>
      </c>
      <c r="H2503">
        <v>278</v>
      </c>
      <c r="I2503" t="s">
        <v>425</v>
      </c>
      <c r="J2503" t="s">
        <v>185</v>
      </c>
      <c r="K2503" t="s">
        <v>14</v>
      </c>
    </row>
    <row r="2504" spans="1:11" x14ac:dyDescent="0.2">
      <c r="A2504" s="3">
        <v>35287</v>
      </c>
      <c r="B2504" s="1">
        <v>0.4724652777777778</v>
      </c>
      <c r="C2504">
        <v>-4.9429999999999996</v>
      </c>
      <c r="D2504">
        <v>152.221</v>
      </c>
      <c r="E2504">
        <v>37.9</v>
      </c>
      <c r="F2504">
        <v>6.1</v>
      </c>
      <c r="G2504" t="s">
        <v>304</v>
      </c>
      <c r="H2504">
        <v>293</v>
      </c>
      <c r="I2504" t="s">
        <v>425</v>
      </c>
      <c r="J2504" t="s">
        <v>194</v>
      </c>
      <c r="K2504" t="s">
        <v>14</v>
      </c>
    </row>
    <row r="2505" spans="1:11" x14ac:dyDescent="0.2">
      <c r="A2505" s="3">
        <v>35282</v>
      </c>
      <c r="B2505" s="1">
        <v>0.94332175925925921</v>
      </c>
      <c r="C2505">
        <v>-20.8</v>
      </c>
      <c r="D2505">
        <v>-178.232</v>
      </c>
      <c r="E2505">
        <v>556.6</v>
      </c>
      <c r="F2505">
        <v>7.4</v>
      </c>
      <c r="G2505" t="s">
        <v>304</v>
      </c>
      <c r="H2505">
        <v>697</v>
      </c>
      <c r="I2505" t="s">
        <v>425</v>
      </c>
      <c r="J2505" t="s">
        <v>51</v>
      </c>
      <c r="K2505" t="s">
        <v>14</v>
      </c>
    </row>
    <row r="2506" spans="1:11" x14ac:dyDescent="0.2">
      <c r="A2506" s="3">
        <v>35282</v>
      </c>
      <c r="B2506" s="1">
        <v>0.90225694444444438</v>
      </c>
      <c r="C2506">
        <v>-1.9350000000000001</v>
      </c>
      <c r="D2506">
        <v>-80.918000000000006</v>
      </c>
      <c r="E2506">
        <v>16.3</v>
      </c>
      <c r="F2506">
        <v>6.2</v>
      </c>
      <c r="G2506" t="s">
        <v>304</v>
      </c>
      <c r="H2506">
        <v>388</v>
      </c>
      <c r="I2506" t="s">
        <v>425</v>
      </c>
      <c r="J2506" t="s">
        <v>466</v>
      </c>
      <c r="K2506" t="s">
        <v>14</v>
      </c>
    </row>
    <row r="2507" spans="1:11" x14ac:dyDescent="0.2">
      <c r="A2507" s="3">
        <v>35282</v>
      </c>
      <c r="B2507" s="1">
        <v>8.9583333333333334E-2</v>
      </c>
      <c r="C2507">
        <v>-15.348000000000001</v>
      </c>
      <c r="D2507">
        <v>-172.95400000000001</v>
      </c>
      <c r="E2507">
        <v>45</v>
      </c>
      <c r="F2507">
        <v>6.7</v>
      </c>
      <c r="G2507" t="s">
        <v>304</v>
      </c>
      <c r="H2507">
        <v>404</v>
      </c>
      <c r="I2507" t="s">
        <v>425</v>
      </c>
      <c r="J2507" t="s">
        <v>358</v>
      </c>
      <c r="K2507" t="s">
        <v>14</v>
      </c>
    </row>
    <row r="2508" spans="1:11" x14ac:dyDescent="0.2">
      <c r="A2508" s="3">
        <v>35279</v>
      </c>
      <c r="B2508" s="1">
        <v>0.5385416666666667</v>
      </c>
      <c r="C2508">
        <v>-10.754</v>
      </c>
      <c r="D2508">
        <v>161.51300000000001</v>
      </c>
      <c r="E2508">
        <v>32.799999999999997</v>
      </c>
      <c r="F2508">
        <v>6.9</v>
      </c>
      <c r="G2508" t="s">
        <v>304</v>
      </c>
      <c r="H2508">
        <v>436</v>
      </c>
      <c r="I2508" t="s">
        <v>425</v>
      </c>
      <c r="J2508" t="s">
        <v>225</v>
      </c>
      <c r="K2508" t="s">
        <v>14</v>
      </c>
    </row>
    <row r="2509" spans="1:11" x14ac:dyDescent="0.2">
      <c r="A2509" s="3">
        <v>35269</v>
      </c>
      <c r="B2509" s="1">
        <v>0.2222800925925926</v>
      </c>
      <c r="C2509">
        <v>-26.94</v>
      </c>
      <c r="D2509">
        <v>-177.071</v>
      </c>
      <c r="E2509">
        <v>34</v>
      </c>
      <c r="F2509">
        <v>6.1</v>
      </c>
      <c r="G2509" t="s">
        <v>304</v>
      </c>
      <c r="H2509">
        <v>311</v>
      </c>
      <c r="I2509" t="s">
        <v>425</v>
      </c>
      <c r="J2509" t="s">
        <v>261</v>
      </c>
      <c r="K2509" t="s">
        <v>14</v>
      </c>
    </row>
    <row r="2510" spans="1:11" x14ac:dyDescent="0.2">
      <c r="A2510" s="3">
        <v>35269</v>
      </c>
      <c r="B2510" s="1">
        <v>0.14736111111111111</v>
      </c>
      <c r="C2510">
        <v>-26.975999999999999</v>
      </c>
      <c r="D2510">
        <v>-177.035</v>
      </c>
      <c r="E2510">
        <v>26.8</v>
      </c>
      <c r="F2510">
        <v>6.4</v>
      </c>
      <c r="G2510" t="s">
        <v>304</v>
      </c>
      <c r="H2510">
        <v>383</v>
      </c>
      <c r="I2510" t="s">
        <v>425</v>
      </c>
      <c r="J2510" t="s">
        <v>261</v>
      </c>
      <c r="K2510" t="s">
        <v>14</v>
      </c>
    </row>
    <row r="2511" spans="1:11" x14ac:dyDescent="0.2">
      <c r="A2511" s="3">
        <v>35268</v>
      </c>
      <c r="B2511" s="1">
        <v>0.59694444444444439</v>
      </c>
      <c r="C2511">
        <v>1.02</v>
      </c>
      <c r="D2511">
        <v>120.407</v>
      </c>
      <c r="E2511">
        <v>30.2</v>
      </c>
      <c r="F2511">
        <v>7</v>
      </c>
      <c r="G2511" t="s">
        <v>304</v>
      </c>
      <c r="H2511">
        <v>341</v>
      </c>
      <c r="I2511" t="s">
        <v>425</v>
      </c>
      <c r="J2511" t="s">
        <v>268</v>
      </c>
      <c r="K2511" t="s">
        <v>14</v>
      </c>
    </row>
    <row r="2512" spans="1:11" x14ac:dyDescent="0.2">
      <c r="A2512" s="3">
        <v>35266</v>
      </c>
      <c r="B2512" s="1">
        <v>4.6296296296296293E-4</v>
      </c>
      <c r="C2512">
        <v>36.204000000000001</v>
      </c>
      <c r="D2512">
        <v>27.068000000000001</v>
      </c>
      <c r="E2512">
        <v>8.1</v>
      </c>
      <c r="F2512">
        <v>6.1</v>
      </c>
      <c r="G2512" t="s">
        <v>304</v>
      </c>
      <c r="H2512">
        <v>234</v>
      </c>
      <c r="I2512" t="s">
        <v>425</v>
      </c>
      <c r="J2512" t="s">
        <v>232</v>
      </c>
      <c r="K2512" t="s">
        <v>14</v>
      </c>
    </row>
    <row r="2513" spans="1:11" x14ac:dyDescent="0.2">
      <c r="A2513" s="3">
        <v>35262</v>
      </c>
      <c r="B2513" s="1">
        <v>0.42194444444444446</v>
      </c>
      <c r="C2513">
        <v>1.0189999999999999</v>
      </c>
      <c r="D2513">
        <v>120.28</v>
      </c>
      <c r="E2513">
        <v>19.3</v>
      </c>
      <c r="F2513">
        <v>6.6</v>
      </c>
      <c r="G2513" t="s">
        <v>304</v>
      </c>
      <c r="H2513">
        <v>313</v>
      </c>
      <c r="I2513" t="s">
        <v>425</v>
      </c>
      <c r="J2513" t="s">
        <v>268</v>
      </c>
      <c r="K2513" t="s">
        <v>14</v>
      </c>
    </row>
    <row r="2514" spans="1:11" x14ac:dyDescent="0.2">
      <c r="A2514" s="3">
        <v>35262</v>
      </c>
      <c r="B2514" s="1">
        <v>0.15863425925925925</v>
      </c>
      <c r="C2514">
        <v>56.066000000000003</v>
      </c>
      <c r="D2514">
        <v>164.982</v>
      </c>
      <c r="E2514">
        <v>10.4</v>
      </c>
      <c r="F2514">
        <v>6.5</v>
      </c>
      <c r="G2514" t="s">
        <v>304</v>
      </c>
      <c r="H2514">
        <v>529</v>
      </c>
      <c r="I2514" t="s">
        <v>425</v>
      </c>
      <c r="J2514" t="s">
        <v>452</v>
      </c>
      <c r="K2514" t="s">
        <v>14</v>
      </c>
    </row>
    <row r="2515" spans="1:11" x14ac:dyDescent="0.2">
      <c r="A2515" s="3">
        <v>35261</v>
      </c>
      <c r="B2515" s="1">
        <v>0.89136574074074071</v>
      </c>
      <c r="C2515">
        <v>17.512</v>
      </c>
      <c r="D2515">
        <v>-101.021</v>
      </c>
      <c r="E2515">
        <v>17.100000000000001</v>
      </c>
      <c r="F2515">
        <v>6.6</v>
      </c>
      <c r="G2515" t="s">
        <v>304</v>
      </c>
      <c r="H2515">
        <v>375</v>
      </c>
      <c r="I2515" t="s">
        <v>425</v>
      </c>
      <c r="J2515" t="s">
        <v>196</v>
      </c>
      <c r="K2515" t="s">
        <v>14</v>
      </c>
    </row>
    <row r="2516" spans="1:11" x14ac:dyDescent="0.2">
      <c r="A2516" s="3">
        <v>35261</v>
      </c>
      <c r="B2516" s="1">
        <v>0.70237268518518514</v>
      </c>
      <c r="C2516">
        <v>18.707999999999998</v>
      </c>
      <c r="D2516">
        <v>145.65600000000001</v>
      </c>
      <c r="E2516">
        <v>197</v>
      </c>
      <c r="F2516">
        <v>6.2</v>
      </c>
      <c r="G2516" t="s">
        <v>304</v>
      </c>
      <c r="H2516">
        <v>378</v>
      </c>
      <c r="I2516" t="s">
        <v>425</v>
      </c>
      <c r="J2516" t="s">
        <v>423</v>
      </c>
      <c r="K2516" t="s">
        <v>14</v>
      </c>
    </row>
    <row r="2517" spans="1:11" x14ac:dyDescent="0.2">
      <c r="A2517" s="3">
        <v>35252</v>
      </c>
      <c r="B2517" s="1">
        <v>0.90035879629629623</v>
      </c>
      <c r="C2517">
        <v>21.966999999999999</v>
      </c>
      <c r="D2517">
        <v>142.96899999999999</v>
      </c>
      <c r="E2517">
        <v>258.8</v>
      </c>
      <c r="F2517">
        <v>6.2</v>
      </c>
      <c r="G2517" t="s">
        <v>304</v>
      </c>
      <c r="H2517">
        <v>495</v>
      </c>
      <c r="I2517" t="s">
        <v>425</v>
      </c>
      <c r="J2517" t="s">
        <v>70</v>
      </c>
      <c r="K2517" t="s">
        <v>14</v>
      </c>
    </row>
    <row r="2518" spans="1:11" x14ac:dyDescent="0.2">
      <c r="A2518" s="3">
        <v>35242</v>
      </c>
      <c r="B2518" s="1">
        <v>0.14033564814814814</v>
      </c>
      <c r="C2518">
        <v>27.725000000000001</v>
      </c>
      <c r="D2518">
        <v>139.88900000000001</v>
      </c>
      <c r="E2518">
        <v>489.4</v>
      </c>
      <c r="F2518">
        <v>6.2</v>
      </c>
      <c r="G2518" t="s">
        <v>304</v>
      </c>
      <c r="H2518">
        <v>530</v>
      </c>
      <c r="I2518" t="s">
        <v>425</v>
      </c>
      <c r="J2518" t="s">
        <v>237</v>
      </c>
      <c r="K2518" t="s">
        <v>14</v>
      </c>
    </row>
    <row r="2519" spans="1:11" x14ac:dyDescent="0.2">
      <c r="A2519" s="3">
        <v>35238</v>
      </c>
      <c r="B2519" s="1">
        <v>0.61812500000000004</v>
      </c>
      <c r="C2519">
        <v>51.454000000000001</v>
      </c>
      <c r="D2519">
        <v>159.09200000000001</v>
      </c>
      <c r="E2519">
        <v>13.4</v>
      </c>
      <c r="F2519">
        <v>6.1</v>
      </c>
      <c r="G2519" t="s">
        <v>304</v>
      </c>
      <c r="H2519">
        <v>476</v>
      </c>
      <c r="I2519" t="s">
        <v>425</v>
      </c>
      <c r="J2519" t="s">
        <v>324</v>
      </c>
      <c r="K2519" t="s">
        <v>14</v>
      </c>
    </row>
    <row r="2520" spans="1:11" x14ac:dyDescent="0.2">
      <c r="A2520" s="3">
        <v>35238</v>
      </c>
      <c r="B2520" s="1">
        <v>2.2407407407407407E-2</v>
      </c>
      <c r="C2520">
        <v>-53.63</v>
      </c>
      <c r="D2520">
        <v>8.8819999999999997</v>
      </c>
      <c r="E2520">
        <v>18.3</v>
      </c>
      <c r="F2520">
        <v>6.4</v>
      </c>
      <c r="G2520" t="s">
        <v>304</v>
      </c>
      <c r="H2520">
        <v>188</v>
      </c>
      <c r="I2520" t="s">
        <v>425</v>
      </c>
      <c r="J2520" t="s">
        <v>375</v>
      </c>
      <c r="K2520" t="s">
        <v>14</v>
      </c>
    </row>
    <row r="2521" spans="1:11" x14ac:dyDescent="0.2">
      <c r="A2521" s="3">
        <v>35237</v>
      </c>
      <c r="B2521" s="1">
        <v>0.58136574074074077</v>
      </c>
      <c r="C2521">
        <v>51.646999999999998</v>
      </c>
      <c r="D2521">
        <v>159.03800000000001</v>
      </c>
      <c r="E2521">
        <v>13.2</v>
      </c>
      <c r="F2521">
        <v>6.7</v>
      </c>
      <c r="G2521" t="s">
        <v>304</v>
      </c>
      <c r="H2521">
        <v>621</v>
      </c>
      <c r="I2521" t="s">
        <v>425</v>
      </c>
      <c r="J2521" t="s">
        <v>324</v>
      </c>
      <c r="K2521" t="s">
        <v>14</v>
      </c>
    </row>
    <row r="2522" spans="1:11" x14ac:dyDescent="0.2">
      <c r="A2522" s="3">
        <v>35233</v>
      </c>
      <c r="B2522" s="1">
        <v>0.47383101851851855</v>
      </c>
      <c r="C2522">
        <v>-7.1459999999999999</v>
      </c>
      <c r="D2522">
        <v>122.512</v>
      </c>
      <c r="E2522">
        <v>590.9</v>
      </c>
      <c r="F2522">
        <v>7.9</v>
      </c>
      <c r="G2522" t="s">
        <v>304</v>
      </c>
      <c r="H2522">
        <v>544</v>
      </c>
      <c r="I2522" t="s">
        <v>425</v>
      </c>
      <c r="J2522" t="s">
        <v>447</v>
      </c>
      <c r="K2522" t="s">
        <v>14</v>
      </c>
    </row>
    <row r="2523" spans="1:11" x14ac:dyDescent="0.2">
      <c r="A2523" s="3">
        <v>35230</v>
      </c>
      <c r="B2523" s="1">
        <v>0.62826388888888884</v>
      </c>
      <c r="C2523">
        <v>12.861000000000001</v>
      </c>
      <c r="D2523">
        <v>124.962</v>
      </c>
      <c r="E2523">
        <v>28.4</v>
      </c>
      <c r="F2523">
        <v>6</v>
      </c>
      <c r="G2523" t="s">
        <v>304</v>
      </c>
      <c r="H2523">
        <v>329</v>
      </c>
      <c r="I2523" t="s">
        <v>425</v>
      </c>
      <c r="J2523" t="s">
        <v>401</v>
      </c>
      <c r="K2523" t="s">
        <v>14</v>
      </c>
    </row>
    <row r="2524" spans="1:11" x14ac:dyDescent="0.2">
      <c r="A2524" s="3">
        <v>35227</v>
      </c>
      <c r="B2524" s="1">
        <v>0.76594907407407409</v>
      </c>
      <c r="C2524">
        <v>12.68</v>
      </c>
      <c r="D2524">
        <v>125.124</v>
      </c>
      <c r="E2524">
        <v>38.5</v>
      </c>
      <c r="F2524">
        <v>7.1</v>
      </c>
      <c r="G2524" t="s">
        <v>304</v>
      </c>
      <c r="H2524">
        <v>463</v>
      </c>
      <c r="I2524" t="s">
        <v>425</v>
      </c>
      <c r="J2524" t="s">
        <v>401</v>
      </c>
      <c r="K2524" t="s">
        <v>14</v>
      </c>
    </row>
    <row r="2525" spans="1:11" x14ac:dyDescent="0.2">
      <c r="A2525" s="3">
        <v>35226</v>
      </c>
      <c r="B2525" s="1">
        <v>0.65038194444444442</v>
      </c>
      <c r="C2525">
        <v>51.167999999999999</v>
      </c>
      <c r="D2525">
        <v>-176.72499999999999</v>
      </c>
      <c r="E2525">
        <v>52.5</v>
      </c>
      <c r="F2525">
        <v>6.6</v>
      </c>
      <c r="G2525" t="s">
        <v>304</v>
      </c>
      <c r="H2525">
        <v>248</v>
      </c>
      <c r="I2525" t="s">
        <v>425</v>
      </c>
      <c r="J2525" t="s">
        <v>211</v>
      </c>
      <c r="K2525" t="s">
        <v>14</v>
      </c>
    </row>
    <row r="2526" spans="1:11" x14ac:dyDescent="0.2">
      <c r="A2526" s="3">
        <v>35226</v>
      </c>
      <c r="B2526" s="1">
        <v>0.64233796296296297</v>
      </c>
      <c r="C2526">
        <v>51.433</v>
      </c>
      <c r="D2526">
        <v>-176.84100000000001</v>
      </c>
      <c r="E2526">
        <v>27.3</v>
      </c>
      <c r="F2526">
        <v>7.3</v>
      </c>
      <c r="G2526" t="s">
        <v>304</v>
      </c>
      <c r="H2526">
        <v>591</v>
      </c>
      <c r="I2526" t="s">
        <v>425</v>
      </c>
      <c r="J2526" t="s">
        <v>211</v>
      </c>
      <c r="K2526" t="s">
        <v>14</v>
      </c>
    </row>
    <row r="2527" spans="1:11" x14ac:dyDescent="0.2">
      <c r="A2527" s="3">
        <v>35226</v>
      </c>
      <c r="B2527" s="1">
        <v>0.16916666666666666</v>
      </c>
      <c r="C2527">
        <v>51.593000000000004</v>
      </c>
      <c r="D2527">
        <v>-177.58799999999999</v>
      </c>
      <c r="E2527">
        <v>28.7</v>
      </c>
      <c r="F2527">
        <v>7.9</v>
      </c>
      <c r="G2527" t="s">
        <v>304</v>
      </c>
      <c r="H2527">
        <v>774</v>
      </c>
      <c r="I2527" t="s">
        <v>425</v>
      </c>
      <c r="J2527" t="s">
        <v>211</v>
      </c>
      <c r="K2527" t="s">
        <v>14</v>
      </c>
    </row>
    <row r="2528" spans="1:11" x14ac:dyDescent="0.2">
      <c r="A2528" s="3">
        <v>35226</v>
      </c>
      <c r="B2528" s="1">
        <v>4.4988425925925925E-2</v>
      </c>
      <c r="C2528">
        <v>-13.488</v>
      </c>
      <c r="D2528">
        <v>167.23</v>
      </c>
      <c r="E2528">
        <v>194.6</v>
      </c>
      <c r="F2528">
        <v>6.7</v>
      </c>
      <c r="G2528" t="s">
        <v>304</v>
      </c>
      <c r="H2528">
        <v>417</v>
      </c>
      <c r="I2528" t="s">
        <v>425</v>
      </c>
      <c r="J2528" t="s">
        <v>185</v>
      </c>
      <c r="K2528" t="s">
        <v>14</v>
      </c>
    </row>
    <row r="2529" spans="1:11" x14ac:dyDescent="0.2">
      <c r="A2529" s="3">
        <v>35225</v>
      </c>
      <c r="B2529" s="1">
        <v>5.0219907407407414E-2</v>
      </c>
      <c r="C2529">
        <v>17.37</v>
      </c>
      <c r="D2529">
        <v>145.827</v>
      </c>
      <c r="E2529">
        <v>157.9</v>
      </c>
      <c r="F2529">
        <v>6.5</v>
      </c>
      <c r="G2529" t="s">
        <v>304</v>
      </c>
      <c r="H2529">
        <v>325</v>
      </c>
      <c r="I2529" t="s">
        <v>425</v>
      </c>
      <c r="J2529" t="s">
        <v>557</v>
      </c>
      <c r="K2529" t="s">
        <v>14</v>
      </c>
    </row>
    <row r="2530" spans="1:11" x14ac:dyDescent="0.2">
      <c r="A2530" s="3">
        <v>35224</v>
      </c>
      <c r="B2530" s="1">
        <v>0.97172453703703709</v>
      </c>
      <c r="C2530">
        <v>51.448999999999998</v>
      </c>
      <c r="D2530">
        <v>-178.08500000000001</v>
      </c>
      <c r="E2530">
        <v>43.3</v>
      </c>
      <c r="F2530">
        <v>6.5</v>
      </c>
      <c r="G2530" t="s">
        <v>304</v>
      </c>
      <c r="H2530">
        <v>627</v>
      </c>
      <c r="I2530" t="s">
        <v>425</v>
      </c>
      <c r="J2530" t="s">
        <v>211</v>
      </c>
      <c r="K2530" t="s">
        <v>14</v>
      </c>
    </row>
    <row r="2531" spans="1:11" x14ac:dyDescent="0.2">
      <c r="A2531" s="3">
        <v>35222</v>
      </c>
      <c r="B2531" s="1">
        <v>0.73307870370370365</v>
      </c>
      <c r="C2531">
        <v>-41.243000000000002</v>
      </c>
      <c r="D2531">
        <v>80.605000000000004</v>
      </c>
      <c r="E2531">
        <v>16.399999999999999</v>
      </c>
      <c r="F2531">
        <v>6.1</v>
      </c>
      <c r="G2531" t="s">
        <v>304</v>
      </c>
      <c r="H2531">
        <v>180</v>
      </c>
      <c r="I2531" t="s">
        <v>425</v>
      </c>
      <c r="J2531" t="s">
        <v>384</v>
      </c>
      <c r="K2531" t="s">
        <v>14</v>
      </c>
    </row>
    <row r="2532" spans="1:11" x14ac:dyDescent="0.2">
      <c r="A2532" s="3">
        <v>35219</v>
      </c>
      <c r="B2532" s="1">
        <v>0.45153935185185184</v>
      </c>
      <c r="C2532">
        <v>-9.3829999999999991</v>
      </c>
      <c r="D2532">
        <v>157.376</v>
      </c>
      <c r="E2532">
        <v>16.7</v>
      </c>
      <c r="F2532">
        <v>6</v>
      </c>
      <c r="G2532" t="s">
        <v>424</v>
      </c>
      <c r="H2532">
        <v>237</v>
      </c>
      <c r="I2532" t="s">
        <v>425</v>
      </c>
      <c r="J2532" t="s">
        <v>225</v>
      </c>
      <c r="K2532" t="s">
        <v>14</v>
      </c>
    </row>
    <row r="2533" spans="1:11" x14ac:dyDescent="0.2">
      <c r="A2533" s="3">
        <v>35218</v>
      </c>
      <c r="B2533" s="1">
        <v>0.11958333333333333</v>
      </c>
      <c r="C2533">
        <v>10.791</v>
      </c>
      <c r="D2533">
        <v>-42.302999999999997</v>
      </c>
      <c r="E2533">
        <v>15.5</v>
      </c>
      <c r="F2533">
        <v>6.9</v>
      </c>
      <c r="G2533" t="s">
        <v>304</v>
      </c>
      <c r="H2533">
        <v>651</v>
      </c>
      <c r="I2533" t="s">
        <v>425</v>
      </c>
      <c r="J2533" t="s">
        <v>331</v>
      </c>
      <c r="K2533" t="s">
        <v>14</v>
      </c>
    </row>
    <row r="2534" spans="1:11" x14ac:dyDescent="0.2">
      <c r="A2534" s="3">
        <v>35196</v>
      </c>
      <c r="B2534" s="1">
        <v>0.5720601851851852</v>
      </c>
      <c r="C2534">
        <v>-6.63</v>
      </c>
      <c r="D2534">
        <v>155.16300000000001</v>
      </c>
      <c r="E2534">
        <v>32.6</v>
      </c>
      <c r="F2534">
        <v>6.3</v>
      </c>
      <c r="G2534" t="s">
        <v>304</v>
      </c>
      <c r="H2534">
        <v>407</v>
      </c>
      <c r="I2534" t="s">
        <v>425</v>
      </c>
      <c r="J2534" t="s">
        <v>295</v>
      </c>
      <c r="K2534" t="s">
        <v>14</v>
      </c>
    </row>
    <row r="2535" spans="1:11" x14ac:dyDescent="0.2">
      <c r="A2535" s="3">
        <v>35192</v>
      </c>
      <c r="B2535" s="1">
        <v>0.9722453703703704</v>
      </c>
      <c r="C2535">
        <v>43.749000000000002</v>
      </c>
      <c r="D2535">
        <v>147.57900000000001</v>
      </c>
      <c r="E2535">
        <v>51.5</v>
      </c>
      <c r="F2535">
        <v>6.1</v>
      </c>
      <c r="G2535" t="s">
        <v>304</v>
      </c>
      <c r="H2535">
        <v>673</v>
      </c>
      <c r="I2535" t="s">
        <v>425</v>
      </c>
      <c r="J2535" t="s">
        <v>195</v>
      </c>
      <c r="K2535" t="s">
        <v>14</v>
      </c>
    </row>
    <row r="2536" spans="1:11" x14ac:dyDescent="0.2">
      <c r="A2536" s="3">
        <v>35187</v>
      </c>
      <c r="B2536" s="1">
        <v>0.56561342592592589</v>
      </c>
      <c r="C2536">
        <v>-4.5519999999999996</v>
      </c>
      <c r="D2536">
        <v>154.94</v>
      </c>
      <c r="E2536">
        <v>490.2</v>
      </c>
      <c r="F2536">
        <v>6.6</v>
      </c>
      <c r="G2536" t="s">
        <v>304</v>
      </c>
      <c r="H2536">
        <v>423</v>
      </c>
      <c r="I2536" t="s">
        <v>425</v>
      </c>
      <c r="J2536" t="s">
        <v>295</v>
      </c>
      <c r="K2536" t="s">
        <v>14</v>
      </c>
    </row>
    <row r="2537" spans="1:11" x14ac:dyDescent="0.2">
      <c r="A2537" s="3">
        <v>35186</v>
      </c>
      <c r="B2537" s="1">
        <v>0.42024305555555558</v>
      </c>
      <c r="C2537">
        <v>-6.7590000000000003</v>
      </c>
      <c r="D2537">
        <v>155.04599999999999</v>
      </c>
      <c r="E2537">
        <v>22.7</v>
      </c>
      <c r="F2537">
        <v>6</v>
      </c>
      <c r="G2537" t="s">
        <v>304</v>
      </c>
      <c r="H2537">
        <v>237</v>
      </c>
      <c r="I2537" t="s">
        <v>425</v>
      </c>
      <c r="J2537" t="s">
        <v>295</v>
      </c>
      <c r="K2537" t="s">
        <v>14</v>
      </c>
    </row>
    <row r="2538" spans="1:11" x14ac:dyDescent="0.2">
      <c r="A2538" s="3">
        <v>35184</v>
      </c>
      <c r="B2538" s="1">
        <v>0.61160879629629628</v>
      </c>
      <c r="C2538">
        <v>-6.5380000000000003</v>
      </c>
      <c r="D2538">
        <v>155.10400000000001</v>
      </c>
      <c r="E2538">
        <v>48.9</v>
      </c>
      <c r="F2538">
        <v>7.2</v>
      </c>
      <c r="G2538" t="s">
        <v>304</v>
      </c>
      <c r="H2538">
        <v>570</v>
      </c>
      <c r="I2538" t="s">
        <v>425</v>
      </c>
      <c r="J2538" t="s">
        <v>295</v>
      </c>
      <c r="K2538" t="s">
        <v>14</v>
      </c>
    </row>
    <row r="2539" spans="1:11" x14ac:dyDescent="0.2">
      <c r="A2539" s="3">
        <v>35182</v>
      </c>
      <c r="B2539" s="1">
        <v>0.36162037037037037</v>
      </c>
      <c r="C2539">
        <v>2.3450000000000002</v>
      </c>
      <c r="D2539">
        <v>-79.384</v>
      </c>
      <c r="E2539">
        <v>15</v>
      </c>
      <c r="F2539">
        <v>6</v>
      </c>
      <c r="G2539" t="s">
        <v>304</v>
      </c>
      <c r="H2539">
        <v>184</v>
      </c>
      <c r="I2539" t="s">
        <v>425</v>
      </c>
      <c r="J2539" t="s">
        <v>235</v>
      </c>
      <c r="K2539" t="s">
        <v>14</v>
      </c>
    </row>
    <row r="2540" spans="1:11" x14ac:dyDescent="0.2">
      <c r="A2540" s="3">
        <v>35174</v>
      </c>
      <c r="B2540" s="1">
        <v>1.3564814814814816E-2</v>
      </c>
      <c r="C2540">
        <v>-23.855</v>
      </c>
      <c r="D2540">
        <v>-69.962999999999994</v>
      </c>
      <c r="E2540">
        <v>47.9</v>
      </c>
      <c r="F2540">
        <v>6.6</v>
      </c>
      <c r="G2540" t="s">
        <v>304</v>
      </c>
      <c r="H2540">
        <v>448</v>
      </c>
      <c r="I2540" t="s">
        <v>425</v>
      </c>
      <c r="J2540" t="s">
        <v>294</v>
      </c>
      <c r="K2540" t="s">
        <v>14</v>
      </c>
    </row>
    <row r="2541" spans="1:11" x14ac:dyDescent="0.2">
      <c r="A2541" s="3">
        <v>35171</v>
      </c>
      <c r="B2541" s="1">
        <v>2.146990740740741E-2</v>
      </c>
      <c r="C2541">
        <v>-24.277000000000001</v>
      </c>
      <c r="D2541">
        <v>-176.904</v>
      </c>
      <c r="E2541">
        <v>109.6</v>
      </c>
      <c r="F2541">
        <v>7.2</v>
      </c>
      <c r="G2541" t="s">
        <v>304</v>
      </c>
      <c r="H2541">
        <v>597</v>
      </c>
      <c r="I2541" t="s">
        <v>425</v>
      </c>
      <c r="J2541" t="s">
        <v>261</v>
      </c>
      <c r="K2541" t="s">
        <v>14</v>
      </c>
    </row>
    <row r="2542" spans="1:11" x14ac:dyDescent="0.2">
      <c r="A2542" s="3">
        <v>35154</v>
      </c>
      <c r="B2542" s="1">
        <v>0.54534722222222221</v>
      </c>
      <c r="C2542">
        <v>52.253999999999998</v>
      </c>
      <c r="D2542">
        <v>-168.75200000000001</v>
      </c>
      <c r="E2542">
        <v>28.3</v>
      </c>
      <c r="F2542">
        <v>6.2</v>
      </c>
      <c r="G2542" t="s">
        <v>304</v>
      </c>
      <c r="H2542">
        <v>615</v>
      </c>
      <c r="I2542" t="s">
        <v>425</v>
      </c>
      <c r="J2542" t="s">
        <v>223</v>
      </c>
      <c r="K2542" t="s">
        <v>14</v>
      </c>
    </row>
    <row r="2543" spans="1:11" x14ac:dyDescent="0.2">
      <c r="A2543" s="3">
        <v>35154</v>
      </c>
      <c r="B2543" s="1">
        <v>0.41461805555555559</v>
      </c>
      <c r="C2543">
        <v>-55.622999999999998</v>
      </c>
      <c r="D2543">
        <v>-125.85299999999999</v>
      </c>
      <c r="E2543">
        <v>21.4</v>
      </c>
      <c r="F2543">
        <v>6</v>
      </c>
      <c r="G2543" t="s">
        <v>304</v>
      </c>
      <c r="H2543">
        <v>30</v>
      </c>
      <c r="I2543" t="s">
        <v>425</v>
      </c>
      <c r="J2543" t="s">
        <v>273</v>
      </c>
      <c r="K2543" t="s">
        <v>14</v>
      </c>
    </row>
    <row r="2544" spans="1:11" x14ac:dyDescent="0.2">
      <c r="A2544" s="3">
        <v>35152</v>
      </c>
      <c r="B2544" s="1">
        <v>0.31146990740740738</v>
      </c>
      <c r="C2544">
        <v>11.917</v>
      </c>
      <c r="D2544">
        <v>57.88</v>
      </c>
      <c r="E2544">
        <v>16.5</v>
      </c>
      <c r="F2544">
        <v>6</v>
      </c>
      <c r="G2544" t="s">
        <v>304</v>
      </c>
      <c r="H2544">
        <v>427</v>
      </c>
      <c r="I2544" t="s">
        <v>425</v>
      </c>
      <c r="J2544" t="s">
        <v>555</v>
      </c>
      <c r="K2544" t="s">
        <v>14</v>
      </c>
    </row>
    <row r="2545" spans="1:11" x14ac:dyDescent="0.2">
      <c r="A2545" s="3">
        <v>35146</v>
      </c>
      <c r="B2545" s="1">
        <v>0.19873842592592594</v>
      </c>
      <c r="C2545">
        <v>51.164999999999999</v>
      </c>
      <c r="D2545">
        <v>178.864</v>
      </c>
      <c r="E2545">
        <v>44.4</v>
      </c>
      <c r="F2545">
        <v>6.7</v>
      </c>
      <c r="G2545" t="s">
        <v>304</v>
      </c>
      <c r="H2545">
        <v>123</v>
      </c>
      <c r="I2545" t="s">
        <v>425</v>
      </c>
      <c r="J2545" t="s">
        <v>373</v>
      </c>
      <c r="K2545" t="s">
        <v>14</v>
      </c>
    </row>
    <row r="2546" spans="1:11" x14ac:dyDescent="0.2">
      <c r="A2546" s="3">
        <v>35146</v>
      </c>
      <c r="B2546" s="1">
        <v>0.14190972222222223</v>
      </c>
      <c r="C2546">
        <v>51.317</v>
      </c>
      <c r="D2546">
        <v>178.661</v>
      </c>
      <c r="E2546">
        <v>20</v>
      </c>
      <c r="F2546">
        <v>6.7</v>
      </c>
      <c r="G2546" t="s">
        <v>304</v>
      </c>
      <c r="H2546">
        <v>589</v>
      </c>
      <c r="I2546" t="s">
        <v>425</v>
      </c>
      <c r="J2546" t="s">
        <v>373</v>
      </c>
      <c r="K2546" t="s">
        <v>14</v>
      </c>
    </row>
    <row r="2547" spans="1:11" x14ac:dyDescent="0.2">
      <c r="A2547" s="3">
        <v>35143</v>
      </c>
      <c r="B2547" s="1">
        <v>0.62531250000000005</v>
      </c>
      <c r="C2547">
        <v>39.979999999999997</v>
      </c>
      <c r="D2547">
        <v>76.662999999999997</v>
      </c>
      <c r="E2547">
        <v>23.2</v>
      </c>
      <c r="F2547">
        <v>6.3</v>
      </c>
      <c r="G2547" t="s">
        <v>304</v>
      </c>
      <c r="H2547">
        <v>419</v>
      </c>
      <c r="I2547" t="s">
        <v>425</v>
      </c>
      <c r="J2547" t="s">
        <v>493</v>
      </c>
      <c r="K2547" t="s">
        <v>14</v>
      </c>
    </row>
    <row r="2548" spans="1:11" x14ac:dyDescent="0.2">
      <c r="A2548" s="3">
        <v>35141</v>
      </c>
      <c r="B2548" s="1">
        <v>0.74887731481481479</v>
      </c>
      <c r="C2548">
        <v>-6.1529999999999996</v>
      </c>
      <c r="D2548">
        <v>147.76900000000001</v>
      </c>
      <c r="E2548">
        <v>42.8</v>
      </c>
      <c r="F2548">
        <v>6</v>
      </c>
      <c r="G2548" t="s">
        <v>304</v>
      </c>
      <c r="H2548">
        <v>222</v>
      </c>
      <c r="I2548" t="s">
        <v>425</v>
      </c>
      <c r="J2548" t="s">
        <v>247</v>
      </c>
      <c r="K2548" t="s">
        <v>14</v>
      </c>
    </row>
    <row r="2549" spans="1:11" x14ac:dyDescent="0.2">
      <c r="A2549" s="3">
        <v>35141</v>
      </c>
      <c r="B2549" s="1">
        <v>0.61732638888888891</v>
      </c>
      <c r="C2549">
        <v>-14.673</v>
      </c>
      <c r="D2549">
        <v>167.422</v>
      </c>
      <c r="E2549">
        <v>160.19999999999999</v>
      </c>
      <c r="F2549">
        <v>6.7</v>
      </c>
      <c r="G2549" t="s">
        <v>304</v>
      </c>
      <c r="H2549">
        <v>385</v>
      </c>
      <c r="I2549" t="s">
        <v>425</v>
      </c>
      <c r="J2549" t="s">
        <v>185</v>
      </c>
      <c r="K2549" t="s">
        <v>14</v>
      </c>
    </row>
    <row r="2550" spans="1:11" x14ac:dyDescent="0.2">
      <c r="A2550" s="3">
        <v>35140</v>
      </c>
      <c r="B2550" s="1">
        <v>0.91953703703703704</v>
      </c>
      <c r="C2550">
        <v>28.989000000000001</v>
      </c>
      <c r="D2550">
        <v>138.96299999999999</v>
      </c>
      <c r="E2550">
        <v>490.2</v>
      </c>
      <c r="F2550">
        <v>6.6</v>
      </c>
      <c r="G2550" t="s">
        <v>304</v>
      </c>
      <c r="H2550">
        <v>596</v>
      </c>
      <c r="I2550" t="s">
        <v>425</v>
      </c>
      <c r="J2550" t="s">
        <v>237</v>
      </c>
      <c r="K2550" t="s">
        <v>14</v>
      </c>
    </row>
    <row r="2551" spans="1:11" x14ac:dyDescent="0.2">
      <c r="A2551" s="3">
        <v>35133</v>
      </c>
      <c r="B2551" s="1">
        <v>0.67868055555555562</v>
      </c>
      <c r="C2551">
        <v>43.701999999999998</v>
      </c>
      <c r="D2551">
        <v>147.876</v>
      </c>
      <c r="E2551">
        <v>38.299999999999997</v>
      </c>
      <c r="F2551">
        <v>6.1</v>
      </c>
      <c r="G2551" t="s">
        <v>304</v>
      </c>
      <c r="H2551">
        <v>160</v>
      </c>
      <c r="I2551" t="s">
        <v>425</v>
      </c>
      <c r="J2551" t="s">
        <v>195</v>
      </c>
      <c r="K2551" t="s">
        <v>14</v>
      </c>
    </row>
    <row r="2552" spans="1:11" x14ac:dyDescent="0.2">
      <c r="A2552" s="3">
        <v>35133</v>
      </c>
      <c r="B2552" s="1">
        <v>0.6775000000000001</v>
      </c>
      <c r="C2552">
        <v>43.545000000000002</v>
      </c>
      <c r="D2552">
        <v>147.97300000000001</v>
      </c>
      <c r="E2552">
        <v>19.899999999999999</v>
      </c>
      <c r="F2552">
        <v>6</v>
      </c>
      <c r="G2552" t="s">
        <v>304</v>
      </c>
      <c r="H2552">
        <v>537</v>
      </c>
      <c r="I2552" t="s">
        <v>425</v>
      </c>
      <c r="J2552" t="s">
        <v>195</v>
      </c>
      <c r="K2552" t="s">
        <v>14</v>
      </c>
    </row>
    <row r="2553" spans="1:11" x14ac:dyDescent="0.2">
      <c r="A2553" s="3">
        <v>35129</v>
      </c>
      <c r="B2553" s="1">
        <v>0.61976851851851855</v>
      </c>
      <c r="C2553">
        <v>24.132000000000001</v>
      </c>
      <c r="D2553">
        <v>122.226</v>
      </c>
      <c r="E2553">
        <v>17.7</v>
      </c>
      <c r="F2553">
        <v>6.3</v>
      </c>
      <c r="G2553" t="s">
        <v>304</v>
      </c>
      <c r="H2553">
        <v>533</v>
      </c>
      <c r="I2553" t="s">
        <v>425</v>
      </c>
      <c r="J2553" t="s">
        <v>370</v>
      </c>
      <c r="K2553" t="s">
        <v>14</v>
      </c>
    </row>
    <row r="2554" spans="1:11" x14ac:dyDescent="0.2">
      <c r="A2554" s="3">
        <v>35127</v>
      </c>
      <c r="B2554" s="1">
        <v>0.69273148148148145</v>
      </c>
      <c r="C2554">
        <v>11.973000000000001</v>
      </c>
      <c r="D2554">
        <v>-86.727000000000004</v>
      </c>
      <c r="E2554">
        <v>28</v>
      </c>
      <c r="F2554">
        <v>6.7</v>
      </c>
      <c r="G2554" t="s">
        <v>304</v>
      </c>
      <c r="H2554">
        <v>369</v>
      </c>
      <c r="I2554" t="s">
        <v>425</v>
      </c>
      <c r="J2554" t="s">
        <v>457</v>
      </c>
      <c r="K2554" t="s">
        <v>14</v>
      </c>
    </row>
    <row r="2555" spans="1:11" x14ac:dyDescent="0.2">
      <c r="A2555" s="3">
        <v>35127</v>
      </c>
      <c r="B2555" s="1">
        <v>0.6216666666666667</v>
      </c>
      <c r="C2555">
        <v>11.728</v>
      </c>
      <c r="D2555">
        <v>-86.872</v>
      </c>
      <c r="E2555">
        <v>24.1</v>
      </c>
      <c r="F2555">
        <v>6.6</v>
      </c>
      <c r="G2555" t="s">
        <v>304</v>
      </c>
      <c r="H2555">
        <v>378</v>
      </c>
      <c r="I2555" t="s">
        <v>425</v>
      </c>
      <c r="J2555" t="s">
        <v>457</v>
      </c>
      <c r="K2555" t="s">
        <v>14</v>
      </c>
    </row>
    <row r="2556" spans="1:11" x14ac:dyDescent="0.2">
      <c r="A2556" s="3">
        <v>35126</v>
      </c>
      <c r="B2556" s="1">
        <v>7.6423611111111109E-2</v>
      </c>
      <c r="C2556">
        <v>-5.891</v>
      </c>
      <c r="D2556">
        <v>146.661</v>
      </c>
      <c r="E2556">
        <v>32</v>
      </c>
      <c r="F2556">
        <v>6</v>
      </c>
      <c r="G2556" t="s">
        <v>304</v>
      </c>
      <c r="H2556">
        <v>407</v>
      </c>
      <c r="I2556" t="s">
        <v>425</v>
      </c>
      <c r="J2556" t="s">
        <v>247</v>
      </c>
      <c r="K2556" t="s">
        <v>14</v>
      </c>
    </row>
    <row r="2557" spans="1:11" x14ac:dyDescent="0.2">
      <c r="A2557" s="3">
        <v>35123</v>
      </c>
      <c r="B2557" s="1">
        <v>0.40567129629629628</v>
      </c>
      <c r="C2557">
        <v>1.726</v>
      </c>
      <c r="D2557">
        <v>126.08499999999999</v>
      </c>
      <c r="E2557">
        <v>106.9</v>
      </c>
      <c r="F2557">
        <v>6.4</v>
      </c>
      <c r="G2557" t="s">
        <v>304</v>
      </c>
      <c r="H2557">
        <v>398</v>
      </c>
      <c r="I2557" t="s">
        <v>425</v>
      </c>
      <c r="J2557" t="s">
        <v>190</v>
      </c>
      <c r="K2557" t="s">
        <v>14</v>
      </c>
    </row>
    <row r="2558" spans="1:11" x14ac:dyDescent="0.2">
      <c r="A2558" s="3">
        <v>35120</v>
      </c>
      <c r="B2558" s="1">
        <v>0.17857638888888891</v>
      </c>
      <c r="C2558">
        <v>-22.338999999999999</v>
      </c>
      <c r="D2558">
        <v>-175.70400000000001</v>
      </c>
      <c r="E2558">
        <v>13.2</v>
      </c>
      <c r="F2558">
        <v>6</v>
      </c>
      <c r="G2558" t="s">
        <v>304</v>
      </c>
      <c r="H2558">
        <v>269</v>
      </c>
      <c r="I2558" t="s">
        <v>425</v>
      </c>
      <c r="J2558" t="s">
        <v>310</v>
      </c>
      <c r="K2558" t="s">
        <v>14</v>
      </c>
    </row>
    <row r="2559" spans="1:11" x14ac:dyDescent="0.2">
      <c r="A2559" s="3">
        <v>35120</v>
      </c>
      <c r="B2559" s="1">
        <v>0.13074074074074074</v>
      </c>
      <c r="C2559">
        <v>15.933999999999999</v>
      </c>
      <c r="D2559">
        <v>-98.11</v>
      </c>
      <c r="E2559">
        <v>18.3</v>
      </c>
      <c r="F2559">
        <v>7.1</v>
      </c>
      <c r="G2559" t="s">
        <v>304</v>
      </c>
      <c r="H2559">
        <v>371</v>
      </c>
      <c r="I2559" t="s">
        <v>425</v>
      </c>
      <c r="J2559" t="s">
        <v>546</v>
      </c>
      <c r="K2559" t="s">
        <v>14</v>
      </c>
    </row>
    <row r="2560" spans="1:11" x14ac:dyDescent="0.2">
      <c r="A2560" s="3">
        <v>35119</v>
      </c>
      <c r="B2560" s="1">
        <v>0.66178240740740735</v>
      </c>
      <c r="C2560">
        <v>-0.83199999999999996</v>
      </c>
      <c r="D2560">
        <v>137.38399999999999</v>
      </c>
      <c r="E2560">
        <v>14.8</v>
      </c>
      <c r="F2560">
        <v>6.1</v>
      </c>
      <c r="G2560" t="s">
        <v>304</v>
      </c>
      <c r="H2560">
        <v>178</v>
      </c>
      <c r="I2560" t="s">
        <v>425</v>
      </c>
      <c r="J2560" t="s">
        <v>524</v>
      </c>
      <c r="K2560" t="s">
        <v>14</v>
      </c>
    </row>
    <row r="2561" spans="1:11" x14ac:dyDescent="0.2">
      <c r="A2561" s="3">
        <v>35117</v>
      </c>
      <c r="B2561" s="1">
        <v>0.62442129629629628</v>
      </c>
      <c r="C2561">
        <v>45.271000000000001</v>
      </c>
      <c r="D2561">
        <v>148.517</v>
      </c>
      <c r="E2561">
        <v>125.1</v>
      </c>
      <c r="F2561">
        <v>6.3</v>
      </c>
      <c r="G2561" t="s">
        <v>304</v>
      </c>
      <c r="H2561">
        <v>716</v>
      </c>
      <c r="I2561" t="s">
        <v>425</v>
      </c>
      <c r="J2561" t="s">
        <v>195</v>
      </c>
      <c r="K2561" t="s">
        <v>14</v>
      </c>
    </row>
    <row r="2562" spans="1:11" x14ac:dyDescent="0.2">
      <c r="A2562" s="3">
        <v>35116</v>
      </c>
      <c r="B2562" s="1">
        <v>0.53546296296296292</v>
      </c>
      <c r="C2562">
        <v>-9.7080000000000002</v>
      </c>
      <c r="D2562">
        <v>-79.844999999999999</v>
      </c>
      <c r="E2562">
        <v>15</v>
      </c>
      <c r="F2562">
        <v>7.5</v>
      </c>
      <c r="G2562" t="s">
        <v>304</v>
      </c>
      <c r="H2562">
        <v>262</v>
      </c>
      <c r="I2562" t="s">
        <v>425</v>
      </c>
      <c r="J2562" t="s">
        <v>437</v>
      </c>
      <c r="K2562" t="s">
        <v>14</v>
      </c>
    </row>
    <row r="2563" spans="1:11" x14ac:dyDescent="0.2">
      <c r="A2563" s="3">
        <v>35113</v>
      </c>
      <c r="B2563" s="1">
        <v>0.99269675925925915</v>
      </c>
      <c r="C2563">
        <v>-1.276</v>
      </c>
      <c r="D2563">
        <v>-14.279</v>
      </c>
      <c r="E2563">
        <v>8.5</v>
      </c>
      <c r="F2563">
        <v>6.6</v>
      </c>
      <c r="G2563" t="s">
        <v>304</v>
      </c>
      <c r="H2563">
        <v>590</v>
      </c>
      <c r="I2563" t="s">
        <v>425</v>
      </c>
      <c r="J2563" t="s">
        <v>385</v>
      </c>
      <c r="K2563" t="s">
        <v>14</v>
      </c>
    </row>
    <row r="2564" spans="1:11" x14ac:dyDescent="0.2">
      <c r="A2564" s="3">
        <v>35113</v>
      </c>
      <c r="B2564" s="1">
        <v>0.10108796296296296</v>
      </c>
      <c r="C2564">
        <v>-1.363</v>
      </c>
      <c r="D2564">
        <v>136.49100000000001</v>
      </c>
      <c r="E2564">
        <v>8.6</v>
      </c>
      <c r="F2564">
        <v>6.3</v>
      </c>
      <c r="G2564" t="s">
        <v>304</v>
      </c>
      <c r="H2564">
        <v>214</v>
      </c>
      <c r="I2564" t="s">
        <v>425</v>
      </c>
      <c r="J2564" t="s">
        <v>558</v>
      </c>
      <c r="K2564" t="s">
        <v>14</v>
      </c>
    </row>
    <row r="2565" spans="1:11" x14ac:dyDescent="0.2">
      <c r="A2565" s="3">
        <v>35113</v>
      </c>
      <c r="B2565" s="1">
        <v>9.1874999999999998E-2</v>
      </c>
      <c r="C2565">
        <v>-0.66400000000000003</v>
      </c>
      <c r="D2565">
        <v>136.553</v>
      </c>
      <c r="E2565">
        <v>20.2</v>
      </c>
      <c r="F2565">
        <v>6.3</v>
      </c>
      <c r="G2565" t="s">
        <v>304</v>
      </c>
      <c r="H2565">
        <v>71</v>
      </c>
      <c r="I2565" t="s">
        <v>425</v>
      </c>
      <c r="J2565" t="s">
        <v>558</v>
      </c>
      <c r="K2565" t="s">
        <v>14</v>
      </c>
    </row>
    <row r="2566" spans="1:11" x14ac:dyDescent="0.2">
      <c r="A2566" s="3">
        <v>35112</v>
      </c>
      <c r="B2566" s="1">
        <v>0.8459374999999999</v>
      </c>
      <c r="C2566">
        <v>-0.84099999999999997</v>
      </c>
      <c r="D2566">
        <v>136.07400000000001</v>
      </c>
      <c r="E2566">
        <v>38.799999999999997</v>
      </c>
      <c r="F2566">
        <v>6.5</v>
      </c>
      <c r="G2566" t="s">
        <v>304</v>
      </c>
      <c r="H2566">
        <v>108</v>
      </c>
      <c r="I2566" t="s">
        <v>425</v>
      </c>
      <c r="J2566" t="s">
        <v>558</v>
      </c>
      <c r="K2566" t="s">
        <v>14</v>
      </c>
    </row>
    <row r="2567" spans="1:11" x14ac:dyDescent="0.2">
      <c r="A2567" s="3">
        <v>35112</v>
      </c>
      <c r="B2567" s="1">
        <v>0.84576388888888887</v>
      </c>
      <c r="C2567">
        <v>-0.88300000000000001</v>
      </c>
      <c r="D2567">
        <v>136.119</v>
      </c>
      <c r="E2567">
        <v>57.7</v>
      </c>
      <c r="F2567">
        <v>6.5</v>
      </c>
      <c r="G2567" t="s">
        <v>304</v>
      </c>
      <c r="H2567">
        <v>180</v>
      </c>
      <c r="I2567" t="s">
        <v>425</v>
      </c>
      <c r="J2567" t="s">
        <v>558</v>
      </c>
      <c r="K2567" t="s">
        <v>14</v>
      </c>
    </row>
    <row r="2568" spans="1:11" x14ac:dyDescent="0.2">
      <c r="A2568" s="3">
        <v>35112</v>
      </c>
      <c r="B2568" s="1">
        <v>0.59819444444444447</v>
      </c>
      <c r="C2568">
        <v>-0.55700000000000005</v>
      </c>
      <c r="D2568">
        <v>135.80500000000001</v>
      </c>
      <c r="E2568">
        <v>20.5</v>
      </c>
      <c r="F2568">
        <v>6.5</v>
      </c>
      <c r="G2568" t="s">
        <v>304</v>
      </c>
      <c r="H2568">
        <v>288</v>
      </c>
      <c r="I2568" t="s">
        <v>425</v>
      </c>
      <c r="J2568" t="s">
        <v>558</v>
      </c>
      <c r="K2568" t="s">
        <v>14</v>
      </c>
    </row>
    <row r="2569" spans="1:11" x14ac:dyDescent="0.2">
      <c r="A2569" s="3">
        <v>35112</v>
      </c>
      <c r="B2569" s="1">
        <v>0.36261574074074071</v>
      </c>
      <c r="C2569">
        <v>-0.83699999999999997</v>
      </c>
      <c r="D2569">
        <v>136.58799999999999</v>
      </c>
      <c r="E2569">
        <v>33</v>
      </c>
      <c r="F2569">
        <v>6</v>
      </c>
      <c r="G2569" t="s">
        <v>304</v>
      </c>
      <c r="I2569" t="s">
        <v>182</v>
      </c>
      <c r="J2569" t="s">
        <v>558</v>
      </c>
      <c r="K2569" t="s">
        <v>14</v>
      </c>
    </row>
    <row r="2570" spans="1:11" x14ac:dyDescent="0.2">
      <c r="A2570" s="3">
        <v>35112</v>
      </c>
      <c r="B2570" s="1">
        <v>0.34532407407407412</v>
      </c>
      <c r="C2570">
        <v>-0.90900000000000003</v>
      </c>
      <c r="D2570">
        <v>137.274</v>
      </c>
      <c r="E2570">
        <v>22.9</v>
      </c>
      <c r="F2570">
        <v>6.4</v>
      </c>
      <c r="G2570" t="s">
        <v>304</v>
      </c>
      <c r="H2570">
        <v>127</v>
      </c>
      <c r="I2570" t="s">
        <v>425</v>
      </c>
      <c r="J2570" t="s">
        <v>524</v>
      </c>
      <c r="K2570" t="s">
        <v>14</v>
      </c>
    </row>
    <row r="2571" spans="1:11" x14ac:dyDescent="0.2">
      <c r="A2571" s="3">
        <v>35112</v>
      </c>
      <c r="B2571" s="1">
        <v>0.24967592592592591</v>
      </c>
      <c r="C2571">
        <v>-0.91900000000000004</v>
      </c>
      <c r="D2571">
        <v>136.97499999999999</v>
      </c>
      <c r="E2571">
        <v>35.9</v>
      </c>
      <c r="F2571">
        <v>8.1999999999999993</v>
      </c>
      <c r="G2571" t="s">
        <v>304</v>
      </c>
      <c r="H2571">
        <v>300</v>
      </c>
      <c r="I2571" t="s">
        <v>425</v>
      </c>
      <c r="J2571" t="s">
        <v>558</v>
      </c>
      <c r="K2571" t="s">
        <v>14</v>
      </c>
    </row>
    <row r="2572" spans="1:11" x14ac:dyDescent="0.2">
      <c r="A2572" s="3">
        <v>35111</v>
      </c>
      <c r="B2572" s="1">
        <v>0.64098379629629632</v>
      </c>
      <c r="C2572">
        <v>37.33</v>
      </c>
      <c r="D2572">
        <v>142.40199999999999</v>
      </c>
      <c r="E2572">
        <v>51.2</v>
      </c>
      <c r="F2572">
        <v>6.7</v>
      </c>
      <c r="G2572" t="s">
        <v>304</v>
      </c>
      <c r="H2572">
        <v>689</v>
      </c>
      <c r="I2572" t="s">
        <v>425</v>
      </c>
      <c r="J2572" t="s">
        <v>193</v>
      </c>
      <c r="K2572" t="s">
        <v>14</v>
      </c>
    </row>
    <row r="2573" spans="1:11" x14ac:dyDescent="0.2">
      <c r="A2573" s="3">
        <v>35111</v>
      </c>
      <c r="B2573" s="1">
        <v>0.40625</v>
      </c>
      <c r="C2573">
        <v>-1.482</v>
      </c>
      <c r="D2573">
        <v>-15.34</v>
      </c>
      <c r="E2573">
        <v>10.7</v>
      </c>
      <c r="F2573">
        <v>6.6</v>
      </c>
      <c r="G2573" t="s">
        <v>304</v>
      </c>
      <c r="H2573">
        <v>550</v>
      </c>
      <c r="I2573" t="s">
        <v>425</v>
      </c>
      <c r="J2573" t="s">
        <v>385</v>
      </c>
      <c r="K2573" t="s">
        <v>14</v>
      </c>
    </row>
    <row r="2574" spans="1:11" x14ac:dyDescent="0.2">
      <c r="A2574" s="3">
        <v>35104</v>
      </c>
      <c r="B2574" s="1">
        <v>0.73187500000000005</v>
      </c>
      <c r="C2574">
        <v>-5.9560000000000004</v>
      </c>
      <c r="D2574">
        <v>146.714</v>
      </c>
      <c r="E2574">
        <v>51.5</v>
      </c>
      <c r="F2574">
        <v>6</v>
      </c>
      <c r="G2574" t="s">
        <v>304</v>
      </c>
      <c r="H2574">
        <v>213</v>
      </c>
      <c r="I2574" t="s">
        <v>425</v>
      </c>
      <c r="J2574" t="s">
        <v>247</v>
      </c>
      <c r="K2574" t="s">
        <v>14</v>
      </c>
    </row>
    <row r="2575" spans="1:11" x14ac:dyDescent="0.2">
      <c r="A2575" s="3">
        <v>35102</v>
      </c>
      <c r="B2575" s="1">
        <v>0.90053240740740748</v>
      </c>
      <c r="C2575">
        <v>45.371000000000002</v>
      </c>
      <c r="D2575">
        <v>149.89699999999999</v>
      </c>
      <c r="E2575">
        <v>33.200000000000003</v>
      </c>
      <c r="F2575">
        <v>7.2</v>
      </c>
      <c r="G2575" t="s">
        <v>304</v>
      </c>
      <c r="H2575">
        <v>674</v>
      </c>
      <c r="I2575" t="s">
        <v>425</v>
      </c>
      <c r="J2575" t="s">
        <v>195</v>
      </c>
      <c r="K2575" t="s">
        <v>14</v>
      </c>
    </row>
    <row r="2576" spans="1:11" x14ac:dyDescent="0.2">
      <c r="A2576" s="3">
        <v>35098</v>
      </c>
      <c r="B2576" s="1">
        <v>0.46828703703703706</v>
      </c>
      <c r="C2576">
        <v>27.303000000000001</v>
      </c>
      <c r="D2576">
        <v>100.288</v>
      </c>
      <c r="E2576">
        <v>3.7</v>
      </c>
      <c r="F2576">
        <v>6.6</v>
      </c>
      <c r="G2576" t="s">
        <v>304</v>
      </c>
      <c r="H2576">
        <v>627</v>
      </c>
      <c r="I2576" t="s">
        <v>425</v>
      </c>
      <c r="J2576" t="s">
        <v>398</v>
      </c>
      <c r="K2576" t="s">
        <v>14</v>
      </c>
    </row>
    <row r="2577" spans="1:11" x14ac:dyDescent="0.2">
      <c r="A2577" s="3">
        <v>35096</v>
      </c>
      <c r="B2577" s="1">
        <v>0.30422453703703706</v>
      </c>
      <c r="C2577">
        <v>44.835000000000001</v>
      </c>
      <c r="D2577">
        <v>146.273</v>
      </c>
      <c r="E2577">
        <v>172.7</v>
      </c>
      <c r="F2577">
        <v>6.1</v>
      </c>
      <c r="G2577" t="s">
        <v>304</v>
      </c>
      <c r="H2577">
        <v>637</v>
      </c>
      <c r="I2577" t="s">
        <v>425</v>
      </c>
      <c r="J2577" t="s">
        <v>195</v>
      </c>
      <c r="K2577" t="s">
        <v>14</v>
      </c>
    </row>
    <row r="2578" spans="1:11" x14ac:dyDescent="0.2">
      <c r="A2578" s="3">
        <v>35094</v>
      </c>
      <c r="B2578" s="1">
        <v>0.93741898148148151</v>
      </c>
      <c r="C2578">
        <v>-32.945</v>
      </c>
      <c r="D2578">
        <v>-178.10599999999999</v>
      </c>
      <c r="E2578">
        <v>2.8</v>
      </c>
      <c r="F2578">
        <v>6.3</v>
      </c>
      <c r="G2578" t="s">
        <v>304</v>
      </c>
      <c r="H2578">
        <v>175</v>
      </c>
      <c r="I2578" t="s">
        <v>425</v>
      </c>
      <c r="J2578" t="s">
        <v>267</v>
      </c>
      <c r="K2578" t="s">
        <v>14</v>
      </c>
    </row>
    <row r="2579" spans="1:11" x14ac:dyDescent="0.2">
      <c r="A2579" s="3">
        <v>35086</v>
      </c>
      <c r="B2579" s="1">
        <v>0.97221064814814817</v>
      </c>
      <c r="C2579">
        <v>-60.685000000000002</v>
      </c>
      <c r="D2579">
        <v>-25.981999999999999</v>
      </c>
      <c r="E2579">
        <v>10.4</v>
      </c>
      <c r="F2579">
        <v>6.1</v>
      </c>
      <c r="G2579" t="s">
        <v>304</v>
      </c>
      <c r="H2579">
        <v>192</v>
      </c>
      <c r="I2579" t="s">
        <v>425</v>
      </c>
      <c r="J2579" t="s">
        <v>265</v>
      </c>
      <c r="K2579" t="s">
        <v>14</v>
      </c>
    </row>
    <row r="2580" spans="1:11" x14ac:dyDescent="0.2">
      <c r="A2580" s="3">
        <v>35081</v>
      </c>
      <c r="B2580" s="1">
        <v>0.42137731481481483</v>
      </c>
      <c r="C2580">
        <v>-4.4000000000000004</v>
      </c>
      <c r="D2580">
        <v>140.114</v>
      </c>
      <c r="E2580">
        <v>100.7</v>
      </c>
      <c r="F2580">
        <v>6</v>
      </c>
      <c r="G2580" t="s">
        <v>304</v>
      </c>
      <c r="H2580">
        <v>279</v>
      </c>
      <c r="I2580" t="s">
        <v>425</v>
      </c>
      <c r="J2580" t="s">
        <v>214</v>
      </c>
      <c r="K2580" t="s">
        <v>14</v>
      </c>
    </row>
    <row r="2581" spans="1:11" x14ac:dyDescent="0.2">
      <c r="A2581" s="3">
        <v>35065</v>
      </c>
      <c r="B2581" s="1">
        <v>0.41520833333333335</v>
      </c>
      <c r="C2581">
        <v>53.935000000000002</v>
      </c>
      <c r="D2581">
        <v>159.44900000000001</v>
      </c>
      <c r="E2581">
        <v>30.8</v>
      </c>
      <c r="F2581">
        <v>6.7</v>
      </c>
      <c r="G2581" t="s">
        <v>304</v>
      </c>
      <c r="H2581">
        <v>444</v>
      </c>
      <c r="I2581" t="s">
        <v>425</v>
      </c>
      <c r="J2581" t="s">
        <v>229</v>
      </c>
      <c r="K2581" t="s">
        <v>14</v>
      </c>
    </row>
    <row r="2582" spans="1:11" x14ac:dyDescent="0.2">
      <c r="A2582" s="3">
        <v>35065</v>
      </c>
      <c r="B2582" s="1">
        <v>0.38515046296296296</v>
      </c>
      <c r="C2582">
        <v>0.54400000000000004</v>
      </c>
      <c r="D2582">
        <v>119.788</v>
      </c>
      <c r="E2582">
        <v>50.1</v>
      </c>
      <c r="F2582">
        <v>6.2</v>
      </c>
      <c r="G2582" t="s">
        <v>304</v>
      </c>
      <c r="H2582">
        <v>242</v>
      </c>
      <c r="I2582" t="s">
        <v>425</v>
      </c>
      <c r="J2582" t="s">
        <v>268</v>
      </c>
      <c r="K2582" t="s">
        <v>14</v>
      </c>
    </row>
    <row r="2583" spans="1:11" x14ac:dyDescent="0.2">
      <c r="A2583" s="3">
        <v>35065</v>
      </c>
      <c r="B2583" s="1">
        <v>0.33694444444444444</v>
      </c>
      <c r="C2583">
        <v>0.70699999999999996</v>
      </c>
      <c r="D2583">
        <v>119.902</v>
      </c>
      <c r="E2583">
        <v>25.2</v>
      </c>
      <c r="F2583">
        <v>7.9</v>
      </c>
      <c r="G2583" t="s">
        <v>304</v>
      </c>
      <c r="H2583">
        <v>417</v>
      </c>
      <c r="I2583" t="s">
        <v>425</v>
      </c>
      <c r="J2583" t="s">
        <v>268</v>
      </c>
      <c r="K2583" t="s">
        <v>14</v>
      </c>
    </row>
    <row r="2584" spans="1:11" x14ac:dyDescent="0.2">
      <c r="A2584" s="3">
        <v>35063</v>
      </c>
      <c r="B2584" s="1">
        <v>0.50771990740740736</v>
      </c>
      <c r="C2584">
        <v>40.814999999999998</v>
      </c>
      <c r="D2584">
        <v>143.39599999999999</v>
      </c>
      <c r="E2584">
        <v>25.5</v>
      </c>
      <c r="F2584">
        <v>6.3</v>
      </c>
      <c r="G2584" t="s">
        <v>304</v>
      </c>
      <c r="H2584">
        <v>368</v>
      </c>
      <c r="I2584" t="s">
        <v>425</v>
      </c>
      <c r="J2584" t="s">
        <v>193</v>
      </c>
      <c r="K2584" t="s">
        <v>14</v>
      </c>
    </row>
    <row r="2585" spans="1:11" x14ac:dyDescent="0.2">
      <c r="A2585" s="3">
        <v>35063</v>
      </c>
      <c r="B2585" s="1">
        <v>0.14318287037037036</v>
      </c>
      <c r="C2585">
        <v>-4.4980000000000002</v>
      </c>
      <c r="D2585">
        <v>-104.81399999999999</v>
      </c>
      <c r="E2585">
        <v>11.1</v>
      </c>
      <c r="F2585">
        <v>6</v>
      </c>
      <c r="G2585" t="s">
        <v>304</v>
      </c>
      <c r="H2585">
        <v>110</v>
      </c>
      <c r="I2585" t="s">
        <v>425</v>
      </c>
      <c r="J2585" t="s">
        <v>388</v>
      </c>
      <c r="K2585" t="s">
        <v>14</v>
      </c>
    </row>
    <row r="2586" spans="1:11" x14ac:dyDescent="0.2">
      <c r="A2586" s="3">
        <v>35058</v>
      </c>
      <c r="B2586" s="1">
        <v>0.19681712962962963</v>
      </c>
      <c r="C2586">
        <v>-6.92</v>
      </c>
      <c r="D2586">
        <v>129.202</v>
      </c>
      <c r="E2586">
        <v>144.9</v>
      </c>
      <c r="F2586">
        <v>7.1</v>
      </c>
      <c r="G2586" t="s">
        <v>304</v>
      </c>
      <c r="H2586">
        <v>489</v>
      </c>
      <c r="I2586" t="s">
        <v>425</v>
      </c>
      <c r="J2586" t="s">
        <v>191</v>
      </c>
      <c r="K2586" t="s">
        <v>14</v>
      </c>
    </row>
    <row r="2587" spans="1:11" x14ac:dyDescent="0.2">
      <c r="A2587" s="3">
        <v>35052</v>
      </c>
      <c r="B2587" s="1">
        <v>0.97793981481481485</v>
      </c>
      <c r="C2587">
        <v>-3.6709999999999998</v>
      </c>
      <c r="D2587">
        <v>140.262</v>
      </c>
      <c r="E2587">
        <v>67.400000000000006</v>
      </c>
      <c r="F2587">
        <v>6.4</v>
      </c>
      <c r="G2587" t="s">
        <v>304</v>
      </c>
      <c r="H2587">
        <v>371</v>
      </c>
      <c r="I2587" t="s">
        <v>425</v>
      </c>
      <c r="J2587" t="s">
        <v>214</v>
      </c>
      <c r="K2587" t="s">
        <v>14</v>
      </c>
    </row>
    <row r="2588" spans="1:11" x14ac:dyDescent="0.2">
      <c r="A2588" s="3">
        <v>35044</v>
      </c>
      <c r="B2588" s="1">
        <v>0.82232638888888887</v>
      </c>
      <c r="C2588">
        <v>18.512</v>
      </c>
      <c r="D2588">
        <v>-105.575</v>
      </c>
      <c r="E2588">
        <v>14</v>
      </c>
      <c r="F2588">
        <v>6</v>
      </c>
      <c r="G2588" t="s">
        <v>304</v>
      </c>
      <c r="H2588">
        <v>188</v>
      </c>
      <c r="I2588" t="s">
        <v>425</v>
      </c>
      <c r="J2588" t="s">
        <v>321</v>
      </c>
      <c r="K2588" t="s">
        <v>14</v>
      </c>
    </row>
    <row r="2589" spans="1:11" x14ac:dyDescent="0.2">
      <c r="A2589" s="3">
        <v>35044</v>
      </c>
      <c r="B2589" s="1">
        <v>0.58983796296296298</v>
      </c>
      <c r="C2589">
        <v>18.782</v>
      </c>
      <c r="D2589">
        <v>-105.56399999999999</v>
      </c>
      <c r="E2589">
        <v>9.6</v>
      </c>
      <c r="F2589">
        <v>6.3</v>
      </c>
      <c r="G2589" t="s">
        <v>304</v>
      </c>
      <c r="H2589">
        <v>248</v>
      </c>
      <c r="I2589" t="s">
        <v>425</v>
      </c>
      <c r="J2589" t="s">
        <v>559</v>
      </c>
      <c r="K2589" t="s">
        <v>14</v>
      </c>
    </row>
    <row r="2590" spans="1:11" x14ac:dyDescent="0.2">
      <c r="A2590" s="3">
        <v>35043</v>
      </c>
      <c r="B2590" s="1">
        <v>0.99098379629629629</v>
      </c>
      <c r="C2590">
        <v>-21.533999999999999</v>
      </c>
      <c r="D2590">
        <v>-177.988</v>
      </c>
      <c r="E2590">
        <v>425</v>
      </c>
      <c r="F2590">
        <v>6</v>
      </c>
      <c r="G2590" t="s">
        <v>304</v>
      </c>
      <c r="H2590">
        <v>469</v>
      </c>
      <c r="I2590" t="s">
        <v>425</v>
      </c>
      <c r="J2590" t="s">
        <v>51</v>
      </c>
      <c r="K2590" t="s">
        <v>14</v>
      </c>
    </row>
    <row r="2591" spans="1:11" x14ac:dyDescent="0.2">
      <c r="A2591" s="3">
        <v>35043</v>
      </c>
      <c r="B2591" s="1">
        <v>0.95010416666666664</v>
      </c>
      <c r="C2591">
        <v>44.316000000000003</v>
      </c>
      <c r="D2591">
        <v>149.75200000000001</v>
      </c>
      <c r="E2591">
        <v>31.4</v>
      </c>
      <c r="F2591">
        <v>6.1</v>
      </c>
      <c r="G2591" t="s">
        <v>304</v>
      </c>
      <c r="H2591">
        <v>402</v>
      </c>
      <c r="I2591" t="s">
        <v>425</v>
      </c>
      <c r="J2591" t="s">
        <v>195</v>
      </c>
      <c r="K2591" t="s">
        <v>14</v>
      </c>
    </row>
    <row r="2592" spans="1:11" x14ac:dyDescent="0.2">
      <c r="A2592" s="3">
        <v>35043</v>
      </c>
      <c r="B2592" s="1">
        <v>0.93281249999999993</v>
      </c>
      <c r="C2592">
        <v>44.378</v>
      </c>
      <c r="D2592">
        <v>149.76499999999999</v>
      </c>
      <c r="E2592">
        <v>25.5</v>
      </c>
      <c r="F2592">
        <v>6.3</v>
      </c>
      <c r="G2592" t="s">
        <v>304</v>
      </c>
      <c r="H2592">
        <v>498</v>
      </c>
      <c r="I2592" t="s">
        <v>425</v>
      </c>
      <c r="J2592" t="s">
        <v>195</v>
      </c>
      <c r="K2592" t="s">
        <v>14</v>
      </c>
    </row>
    <row r="2593" spans="1:11" x14ac:dyDescent="0.2">
      <c r="A2593" s="3">
        <v>35038</v>
      </c>
      <c r="B2593" s="1">
        <v>0.27229166666666665</v>
      </c>
      <c r="C2593">
        <v>-9.0009999999999994</v>
      </c>
      <c r="D2593">
        <v>124.66500000000001</v>
      </c>
      <c r="E2593">
        <v>23.8</v>
      </c>
      <c r="F2593">
        <v>6.3</v>
      </c>
      <c r="G2593" t="s">
        <v>304</v>
      </c>
      <c r="H2593">
        <v>240</v>
      </c>
      <c r="I2593" t="s">
        <v>425</v>
      </c>
      <c r="J2593" t="s">
        <v>560</v>
      </c>
      <c r="K2593" t="s">
        <v>14</v>
      </c>
    </row>
    <row r="2594" spans="1:11" x14ac:dyDescent="0.2">
      <c r="A2594" s="3">
        <v>35036</v>
      </c>
      <c r="B2594" s="1">
        <v>0.90184027777777775</v>
      </c>
      <c r="C2594">
        <v>44.764000000000003</v>
      </c>
      <c r="D2594">
        <v>150.227</v>
      </c>
      <c r="E2594">
        <v>31.6</v>
      </c>
      <c r="F2594">
        <v>6.5</v>
      </c>
      <c r="G2594" t="s">
        <v>304</v>
      </c>
      <c r="H2594">
        <v>473</v>
      </c>
      <c r="I2594" t="s">
        <v>425</v>
      </c>
      <c r="J2594" t="s">
        <v>323</v>
      </c>
      <c r="K2594" t="s">
        <v>14</v>
      </c>
    </row>
    <row r="2595" spans="1:11" x14ac:dyDescent="0.2">
      <c r="A2595" s="3">
        <v>35036</v>
      </c>
      <c r="B2595" s="1">
        <v>0.8384490740740741</v>
      </c>
      <c r="C2595">
        <v>44.85</v>
      </c>
      <c r="D2595">
        <v>149.62700000000001</v>
      </c>
      <c r="E2595">
        <v>43.4</v>
      </c>
      <c r="F2595">
        <v>6.2</v>
      </c>
      <c r="G2595" t="s">
        <v>304</v>
      </c>
      <c r="H2595">
        <v>295</v>
      </c>
      <c r="I2595" t="s">
        <v>425</v>
      </c>
      <c r="J2595" t="s">
        <v>195</v>
      </c>
      <c r="K2595" t="s">
        <v>14</v>
      </c>
    </row>
    <row r="2596" spans="1:11" x14ac:dyDescent="0.2">
      <c r="A2596" s="3">
        <v>35036</v>
      </c>
      <c r="B2596" s="1">
        <v>0.82939814814814816</v>
      </c>
      <c r="C2596">
        <v>44.472999999999999</v>
      </c>
      <c r="D2596">
        <v>149.71600000000001</v>
      </c>
      <c r="E2596">
        <v>35.4</v>
      </c>
      <c r="F2596">
        <v>6.2</v>
      </c>
      <c r="G2596" t="s">
        <v>304</v>
      </c>
      <c r="H2596">
        <v>327</v>
      </c>
      <c r="I2596" t="s">
        <v>425</v>
      </c>
      <c r="J2596" t="s">
        <v>195</v>
      </c>
      <c r="K2596" t="s">
        <v>14</v>
      </c>
    </row>
    <row r="2597" spans="1:11" x14ac:dyDescent="0.2">
      <c r="A2597" s="3">
        <v>35036</v>
      </c>
      <c r="B2597" s="1">
        <v>0.82068287037037047</v>
      </c>
      <c r="C2597">
        <v>44.738</v>
      </c>
      <c r="D2597">
        <v>150.29900000000001</v>
      </c>
      <c r="E2597">
        <v>35.5</v>
      </c>
      <c r="F2597">
        <v>6.5</v>
      </c>
      <c r="G2597" t="s">
        <v>304</v>
      </c>
      <c r="H2597">
        <v>359</v>
      </c>
      <c r="I2597" t="s">
        <v>425</v>
      </c>
      <c r="J2597" t="s">
        <v>323</v>
      </c>
      <c r="K2597" t="s">
        <v>14</v>
      </c>
    </row>
    <row r="2598" spans="1:11" x14ac:dyDescent="0.2">
      <c r="A2598" s="3">
        <v>35036</v>
      </c>
      <c r="B2598" s="1">
        <v>0.81346064814814811</v>
      </c>
      <c r="C2598">
        <v>44.404000000000003</v>
      </c>
      <c r="D2598">
        <v>149.828</v>
      </c>
      <c r="E2598">
        <v>28.1</v>
      </c>
      <c r="F2598">
        <v>6.3</v>
      </c>
      <c r="G2598" t="s">
        <v>304</v>
      </c>
      <c r="H2598">
        <v>312</v>
      </c>
      <c r="I2598" t="s">
        <v>425</v>
      </c>
      <c r="J2598" t="s">
        <v>195</v>
      </c>
      <c r="K2598" t="s">
        <v>14</v>
      </c>
    </row>
    <row r="2599" spans="1:11" x14ac:dyDescent="0.2">
      <c r="A2599" s="3">
        <v>35036</v>
      </c>
      <c r="B2599" s="1">
        <v>0.80256944444444445</v>
      </c>
      <c r="C2599">
        <v>44.654000000000003</v>
      </c>
      <c r="D2599">
        <v>149.48699999999999</v>
      </c>
      <c r="E2599">
        <v>41.5</v>
      </c>
      <c r="F2599">
        <v>6.4</v>
      </c>
      <c r="G2599" t="s">
        <v>304</v>
      </c>
      <c r="H2599">
        <v>360</v>
      </c>
      <c r="I2599" t="s">
        <v>425</v>
      </c>
      <c r="J2599" t="s">
        <v>195</v>
      </c>
      <c r="K2599" t="s">
        <v>14</v>
      </c>
    </row>
    <row r="2600" spans="1:11" x14ac:dyDescent="0.2">
      <c r="A2600" s="3">
        <v>35036</v>
      </c>
      <c r="B2600" s="1">
        <v>0.76579861111111114</v>
      </c>
      <c r="C2600">
        <v>44.715000000000003</v>
      </c>
      <c r="D2600">
        <v>150.119</v>
      </c>
      <c r="E2600">
        <v>48.1</v>
      </c>
      <c r="F2600">
        <v>6.4</v>
      </c>
      <c r="G2600" t="s">
        <v>304</v>
      </c>
      <c r="H2600">
        <v>292</v>
      </c>
      <c r="I2600" t="s">
        <v>425</v>
      </c>
      <c r="J2600" t="s">
        <v>323</v>
      </c>
      <c r="K2600" t="s">
        <v>14</v>
      </c>
    </row>
    <row r="2601" spans="1:11" x14ac:dyDescent="0.2">
      <c r="A2601" s="3">
        <v>35036</v>
      </c>
      <c r="B2601" s="1">
        <v>0.76006944444444446</v>
      </c>
      <c r="C2601">
        <v>45.015999999999998</v>
      </c>
      <c r="D2601">
        <v>150.678</v>
      </c>
      <c r="E2601">
        <v>36.799999999999997</v>
      </c>
      <c r="F2601">
        <v>6.7</v>
      </c>
      <c r="G2601" t="s">
        <v>304</v>
      </c>
      <c r="H2601">
        <v>515</v>
      </c>
      <c r="I2601" t="s">
        <v>425</v>
      </c>
      <c r="J2601" t="s">
        <v>195</v>
      </c>
      <c r="K2601" t="s">
        <v>14</v>
      </c>
    </row>
    <row r="2602" spans="1:11" x14ac:dyDescent="0.2">
      <c r="A2602" s="3">
        <v>35036</v>
      </c>
      <c r="B2602" s="1">
        <v>0.75079861111111112</v>
      </c>
      <c r="C2602">
        <v>44.706000000000003</v>
      </c>
      <c r="D2602">
        <v>149.26</v>
      </c>
      <c r="E2602">
        <v>25.9</v>
      </c>
      <c r="F2602">
        <v>7.9</v>
      </c>
      <c r="G2602" t="s">
        <v>304</v>
      </c>
      <c r="H2602">
        <v>744</v>
      </c>
      <c r="I2602" t="s">
        <v>425</v>
      </c>
      <c r="J2602" t="s">
        <v>195</v>
      </c>
      <c r="K2602" t="s">
        <v>14</v>
      </c>
    </row>
    <row r="2603" spans="1:11" x14ac:dyDescent="0.2">
      <c r="A2603" s="3">
        <v>35035</v>
      </c>
      <c r="B2603" s="1">
        <v>0.71756944444444448</v>
      </c>
      <c r="C2603">
        <v>44.537999999999997</v>
      </c>
      <c r="D2603">
        <v>149.27699999999999</v>
      </c>
      <c r="E2603">
        <v>10.8</v>
      </c>
      <c r="F2603">
        <v>6.6</v>
      </c>
      <c r="G2603" t="s">
        <v>304</v>
      </c>
      <c r="H2603">
        <v>595</v>
      </c>
      <c r="I2603" t="s">
        <v>425</v>
      </c>
      <c r="J2603" t="s">
        <v>195</v>
      </c>
      <c r="K2603" t="s">
        <v>14</v>
      </c>
    </row>
    <row r="2604" spans="1:11" x14ac:dyDescent="0.2">
      <c r="A2604" s="3">
        <v>35034</v>
      </c>
      <c r="B2604" s="1">
        <v>0.22256944444444446</v>
      </c>
      <c r="C2604">
        <v>10.145</v>
      </c>
      <c r="D2604">
        <v>-104.05200000000001</v>
      </c>
      <c r="E2604">
        <v>10.6</v>
      </c>
      <c r="F2604">
        <v>6.6</v>
      </c>
      <c r="G2604" t="s">
        <v>304</v>
      </c>
      <c r="H2604">
        <v>214</v>
      </c>
      <c r="I2604" t="s">
        <v>425</v>
      </c>
      <c r="J2604" t="s">
        <v>257</v>
      </c>
      <c r="K2604" t="s">
        <v>14</v>
      </c>
    </row>
    <row r="2605" spans="1:11" x14ac:dyDescent="0.2">
      <c r="A2605" s="3">
        <v>35033</v>
      </c>
      <c r="B2605" s="1">
        <v>0.98444444444444434</v>
      </c>
      <c r="C2605">
        <v>44.552</v>
      </c>
      <c r="D2605">
        <v>149.34700000000001</v>
      </c>
      <c r="E2605">
        <v>14.6</v>
      </c>
      <c r="F2605">
        <v>6.2</v>
      </c>
      <c r="G2605" t="s">
        <v>304</v>
      </c>
      <c r="H2605">
        <v>572</v>
      </c>
      <c r="I2605" t="s">
        <v>425</v>
      </c>
      <c r="J2605" t="s">
        <v>195</v>
      </c>
      <c r="K2605" t="s">
        <v>14</v>
      </c>
    </row>
    <row r="2606" spans="1:11" x14ac:dyDescent="0.2">
      <c r="A2606" s="3">
        <v>35030</v>
      </c>
      <c r="B2606" s="1">
        <v>0.66178240740740735</v>
      </c>
      <c r="C2606">
        <v>44.59</v>
      </c>
      <c r="D2606">
        <v>149.17099999999999</v>
      </c>
      <c r="E2606">
        <v>21.4</v>
      </c>
      <c r="F2606">
        <v>6.2</v>
      </c>
      <c r="G2606" t="s">
        <v>304</v>
      </c>
      <c r="H2606">
        <v>542</v>
      </c>
      <c r="I2606" t="s">
        <v>425</v>
      </c>
      <c r="J2606" t="s">
        <v>195</v>
      </c>
      <c r="K2606" t="s">
        <v>14</v>
      </c>
    </row>
    <row r="2607" spans="1:11" x14ac:dyDescent="0.2">
      <c r="A2607" s="3">
        <v>35027</v>
      </c>
      <c r="B2607" s="1">
        <v>0.72513888888888889</v>
      </c>
      <c r="C2607">
        <v>44.588000000000001</v>
      </c>
      <c r="D2607">
        <v>149.07599999999999</v>
      </c>
      <c r="E2607">
        <v>21.8</v>
      </c>
      <c r="F2607">
        <v>6.6</v>
      </c>
      <c r="G2607" t="s">
        <v>304</v>
      </c>
      <c r="H2607">
        <v>694</v>
      </c>
      <c r="I2607" t="s">
        <v>425</v>
      </c>
      <c r="J2607" t="s">
        <v>195</v>
      </c>
      <c r="K2607" t="s">
        <v>14</v>
      </c>
    </row>
    <row r="2608" spans="1:11" x14ac:dyDescent="0.2">
      <c r="A2608" s="3">
        <v>35027</v>
      </c>
      <c r="B2608" s="1">
        <v>0.26315972222222223</v>
      </c>
      <c r="C2608">
        <v>-42.984999999999999</v>
      </c>
      <c r="D2608">
        <v>171.839</v>
      </c>
      <c r="E2608">
        <v>3.5</v>
      </c>
      <c r="F2608">
        <v>6</v>
      </c>
      <c r="G2608" t="s">
        <v>304</v>
      </c>
      <c r="H2608">
        <v>152</v>
      </c>
      <c r="I2608" t="s">
        <v>425</v>
      </c>
      <c r="J2608" t="s">
        <v>306</v>
      </c>
      <c r="K2608" t="s">
        <v>14</v>
      </c>
    </row>
    <row r="2609" spans="1:11" x14ac:dyDescent="0.2">
      <c r="A2609" s="3">
        <v>35025</v>
      </c>
      <c r="B2609" s="1">
        <v>0.17723379629629629</v>
      </c>
      <c r="C2609">
        <v>28.760999999999999</v>
      </c>
      <c r="D2609">
        <v>34.805999999999997</v>
      </c>
      <c r="E2609">
        <v>12.5</v>
      </c>
      <c r="F2609">
        <v>7.2</v>
      </c>
      <c r="G2609" t="s">
        <v>304</v>
      </c>
      <c r="H2609">
        <v>372</v>
      </c>
      <c r="I2609" t="s">
        <v>425</v>
      </c>
      <c r="J2609" t="s">
        <v>561</v>
      </c>
      <c r="K2609" t="s">
        <v>14</v>
      </c>
    </row>
    <row r="2610" spans="1:11" x14ac:dyDescent="0.2">
      <c r="A2610" s="3">
        <v>35016</v>
      </c>
      <c r="B2610" s="1">
        <v>9.5763888888888885E-2</v>
      </c>
      <c r="C2610">
        <v>3.5950000000000002</v>
      </c>
      <c r="D2610">
        <v>126.691</v>
      </c>
      <c r="E2610">
        <v>50.8</v>
      </c>
      <c r="F2610">
        <v>6.2</v>
      </c>
      <c r="G2610" t="s">
        <v>304</v>
      </c>
      <c r="H2610">
        <v>327</v>
      </c>
      <c r="I2610" t="s">
        <v>425</v>
      </c>
      <c r="J2610" t="s">
        <v>379</v>
      </c>
      <c r="K2610" t="s">
        <v>14</v>
      </c>
    </row>
    <row r="2611" spans="1:11" x14ac:dyDescent="0.2">
      <c r="A2611" s="3">
        <v>35011</v>
      </c>
      <c r="B2611" s="1">
        <v>0.30159722222222224</v>
      </c>
      <c r="C2611">
        <v>1.8220000000000001</v>
      </c>
      <c r="D2611">
        <v>95.015000000000001</v>
      </c>
      <c r="E2611">
        <v>19.100000000000001</v>
      </c>
      <c r="F2611">
        <v>6.9</v>
      </c>
      <c r="G2611" t="s">
        <v>304</v>
      </c>
      <c r="H2611">
        <v>513</v>
      </c>
      <c r="I2611" t="s">
        <v>425</v>
      </c>
      <c r="J2611" t="s">
        <v>249</v>
      </c>
      <c r="K2611" t="s">
        <v>14</v>
      </c>
    </row>
    <row r="2612" spans="1:11" x14ac:dyDescent="0.2">
      <c r="A2612" s="3">
        <v>35008</v>
      </c>
      <c r="B2612" s="1">
        <v>0.68748842592592585</v>
      </c>
      <c r="C2612">
        <v>-4.9740000000000002</v>
      </c>
      <c r="D2612">
        <v>103.149</v>
      </c>
      <c r="E2612">
        <v>36.9</v>
      </c>
      <c r="F2612">
        <v>6.3</v>
      </c>
      <c r="G2612" t="s">
        <v>304</v>
      </c>
      <c r="H2612">
        <v>592</v>
      </c>
      <c r="I2612" t="s">
        <v>425</v>
      </c>
      <c r="J2612" t="s">
        <v>314</v>
      </c>
      <c r="K2612" t="s">
        <v>14</v>
      </c>
    </row>
    <row r="2613" spans="1:11" x14ac:dyDescent="0.2">
      <c r="A2613" s="3">
        <v>35004</v>
      </c>
      <c r="B2613" s="1">
        <v>2.4687499999999998E-2</v>
      </c>
      <c r="C2613">
        <v>-28.895</v>
      </c>
      <c r="D2613">
        <v>-71.409000000000006</v>
      </c>
      <c r="E2613">
        <v>15.1</v>
      </c>
      <c r="F2613">
        <v>6.7</v>
      </c>
      <c r="G2613" t="s">
        <v>304</v>
      </c>
      <c r="H2613">
        <v>402</v>
      </c>
      <c r="I2613" t="s">
        <v>425</v>
      </c>
      <c r="J2613" t="s">
        <v>269</v>
      </c>
      <c r="K2613" t="s">
        <v>14</v>
      </c>
    </row>
    <row r="2614" spans="1:11" x14ac:dyDescent="0.2">
      <c r="A2614" s="3">
        <v>35001</v>
      </c>
      <c r="B2614" s="1">
        <v>0.82011574074074067</v>
      </c>
      <c r="C2614">
        <v>-21.79</v>
      </c>
      <c r="D2614">
        <v>-179.3</v>
      </c>
      <c r="E2614">
        <v>611.20000000000005</v>
      </c>
      <c r="F2614">
        <v>6</v>
      </c>
      <c r="G2614" t="s">
        <v>304</v>
      </c>
      <c r="H2614">
        <v>398</v>
      </c>
      <c r="I2614" t="s">
        <v>425</v>
      </c>
      <c r="J2614" t="s">
        <v>51</v>
      </c>
      <c r="K2614" t="s">
        <v>14</v>
      </c>
    </row>
    <row r="2615" spans="1:11" x14ac:dyDescent="0.2">
      <c r="A2615" s="3">
        <v>34995</v>
      </c>
      <c r="B2615" s="1">
        <v>0.94922453703703702</v>
      </c>
      <c r="C2615">
        <v>25.978000000000002</v>
      </c>
      <c r="D2615">
        <v>102.187</v>
      </c>
      <c r="E2615">
        <v>13.1</v>
      </c>
      <c r="F2615">
        <v>6.1</v>
      </c>
      <c r="G2615" t="s">
        <v>304</v>
      </c>
      <c r="H2615">
        <v>467</v>
      </c>
      <c r="I2615" t="s">
        <v>425</v>
      </c>
      <c r="J2615" t="s">
        <v>432</v>
      </c>
      <c r="K2615" t="s">
        <v>14</v>
      </c>
    </row>
    <row r="2616" spans="1:11" x14ac:dyDescent="0.2">
      <c r="A2616" s="3">
        <v>34993</v>
      </c>
      <c r="B2616" s="1">
        <v>0.11039351851851853</v>
      </c>
      <c r="C2616">
        <v>16.829000000000001</v>
      </c>
      <c r="D2616">
        <v>-93.465999999999994</v>
      </c>
      <c r="E2616">
        <v>161.69999999999999</v>
      </c>
      <c r="F2616">
        <v>7.2</v>
      </c>
      <c r="G2616" t="s">
        <v>304</v>
      </c>
      <c r="H2616">
        <v>590</v>
      </c>
      <c r="I2616" t="s">
        <v>425</v>
      </c>
      <c r="J2616" t="s">
        <v>430</v>
      </c>
      <c r="K2616" t="s">
        <v>14</v>
      </c>
    </row>
    <row r="2617" spans="1:11" x14ac:dyDescent="0.2">
      <c r="A2617" s="3">
        <v>34991</v>
      </c>
      <c r="B2617" s="1">
        <v>0.1122337962962963</v>
      </c>
      <c r="C2617">
        <v>28.140999999999998</v>
      </c>
      <c r="D2617">
        <v>130.15700000000001</v>
      </c>
      <c r="E2617">
        <v>17.8</v>
      </c>
      <c r="F2617">
        <v>6.8</v>
      </c>
      <c r="G2617" t="s">
        <v>304</v>
      </c>
      <c r="H2617">
        <v>551</v>
      </c>
      <c r="I2617" t="s">
        <v>425</v>
      </c>
      <c r="J2617" t="s">
        <v>346</v>
      </c>
      <c r="K2617" t="s">
        <v>14</v>
      </c>
    </row>
    <row r="2618" spans="1:11" x14ac:dyDescent="0.2">
      <c r="A2618" s="3">
        <v>34991</v>
      </c>
      <c r="B2618" s="1">
        <v>2.2291666666666668E-2</v>
      </c>
      <c r="C2618">
        <v>28.227</v>
      </c>
      <c r="D2618">
        <v>130.20099999999999</v>
      </c>
      <c r="E2618">
        <v>19.399999999999999</v>
      </c>
      <c r="F2618">
        <v>6.2</v>
      </c>
      <c r="G2618" t="s">
        <v>304</v>
      </c>
      <c r="H2618">
        <v>491</v>
      </c>
      <c r="I2618" t="s">
        <v>425</v>
      </c>
      <c r="J2618" t="s">
        <v>346</v>
      </c>
      <c r="K2618" t="s">
        <v>14</v>
      </c>
    </row>
    <row r="2619" spans="1:11" x14ac:dyDescent="0.2">
      <c r="A2619" s="3">
        <v>34990</v>
      </c>
      <c r="B2619" s="1">
        <v>0.44268518518518518</v>
      </c>
      <c r="C2619">
        <v>28.073</v>
      </c>
      <c r="D2619">
        <v>130.27699999999999</v>
      </c>
      <c r="E2619">
        <v>31.6</v>
      </c>
      <c r="F2619">
        <v>7.1</v>
      </c>
      <c r="G2619" t="s">
        <v>304</v>
      </c>
      <c r="H2619">
        <v>652</v>
      </c>
      <c r="I2619" t="s">
        <v>425</v>
      </c>
      <c r="J2619" t="s">
        <v>346</v>
      </c>
      <c r="K2619" t="s">
        <v>14</v>
      </c>
    </row>
    <row r="2620" spans="1:11" x14ac:dyDescent="0.2">
      <c r="A2620" s="3">
        <v>34990</v>
      </c>
      <c r="B2620" s="1">
        <v>0.39629629629629631</v>
      </c>
      <c r="C2620">
        <v>36.432000000000002</v>
      </c>
      <c r="D2620">
        <v>70.388999999999996</v>
      </c>
      <c r="E2620">
        <v>225.8</v>
      </c>
      <c r="F2620">
        <v>6.1</v>
      </c>
      <c r="G2620" t="s">
        <v>304</v>
      </c>
      <c r="H2620">
        <v>480</v>
      </c>
      <c r="I2620" t="s">
        <v>425</v>
      </c>
      <c r="J2620" t="s">
        <v>320</v>
      </c>
      <c r="K2620" t="s">
        <v>14</v>
      </c>
    </row>
    <row r="2621" spans="1:11" x14ac:dyDescent="0.2">
      <c r="A2621" s="3">
        <v>34987</v>
      </c>
      <c r="B2621" s="1">
        <v>0.62789351851851849</v>
      </c>
      <c r="C2621">
        <v>-6.4960000000000004</v>
      </c>
      <c r="D2621">
        <v>154.709</v>
      </c>
      <c r="E2621">
        <v>17.600000000000001</v>
      </c>
      <c r="F2621">
        <v>6</v>
      </c>
      <c r="G2621" t="s">
        <v>304</v>
      </c>
      <c r="H2621">
        <v>205</v>
      </c>
      <c r="I2621" t="s">
        <v>425</v>
      </c>
      <c r="J2621" t="s">
        <v>295</v>
      </c>
      <c r="K2621" t="s">
        <v>14</v>
      </c>
    </row>
    <row r="2622" spans="1:11" x14ac:dyDescent="0.2">
      <c r="A2622" s="3">
        <v>34986</v>
      </c>
      <c r="B2622" s="1">
        <v>0.86457175925925922</v>
      </c>
      <c r="C2622">
        <v>-6.423</v>
      </c>
      <c r="D2622">
        <v>154.71</v>
      </c>
      <c r="E2622">
        <v>21.8</v>
      </c>
      <c r="F2622">
        <v>6</v>
      </c>
      <c r="G2622" t="s">
        <v>304</v>
      </c>
      <c r="H2622">
        <v>197</v>
      </c>
      <c r="I2622" t="s">
        <v>425</v>
      </c>
      <c r="J2622" t="s">
        <v>295</v>
      </c>
      <c r="K2622" t="s">
        <v>14</v>
      </c>
    </row>
    <row r="2623" spans="1:11" x14ac:dyDescent="0.2">
      <c r="A2623" s="3">
        <v>34986</v>
      </c>
      <c r="B2623" s="1">
        <v>0.33392361111111107</v>
      </c>
      <c r="C2623">
        <v>-25.866</v>
      </c>
      <c r="D2623">
        <v>-177.37700000000001</v>
      </c>
      <c r="E2623">
        <v>153.5</v>
      </c>
      <c r="F2623">
        <v>6.1</v>
      </c>
      <c r="G2623" t="s">
        <v>304</v>
      </c>
      <c r="H2623">
        <v>553</v>
      </c>
      <c r="I2623" t="s">
        <v>425</v>
      </c>
      <c r="J2623" t="s">
        <v>261</v>
      </c>
      <c r="K2623" t="s">
        <v>14</v>
      </c>
    </row>
    <row r="2624" spans="1:11" x14ac:dyDescent="0.2">
      <c r="A2624" s="3">
        <v>34985</v>
      </c>
      <c r="B2624" s="1">
        <v>0.64056712962962969</v>
      </c>
      <c r="C2624">
        <v>-59.066000000000003</v>
      </c>
      <c r="D2624">
        <v>158.273</v>
      </c>
      <c r="E2624">
        <v>19.7</v>
      </c>
      <c r="F2624">
        <v>6</v>
      </c>
      <c r="G2624" t="s">
        <v>304</v>
      </c>
      <c r="H2624">
        <v>262</v>
      </c>
      <c r="I2624" t="s">
        <v>425</v>
      </c>
      <c r="J2624" t="s">
        <v>356</v>
      </c>
      <c r="K2624" t="s">
        <v>14</v>
      </c>
    </row>
    <row r="2625" spans="1:11" x14ac:dyDescent="0.2">
      <c r="A2625" s="3">
        <v>34981</v>
      </c>
      <c r="B2625" s="1">
        <v>0.64993055555555557</v>
      </c>
      <c r="C2625">
        <v>19.052</v>
      </c>
      <c r="D2625">
        <v>-104.208</v>
      </c>
      <c r="E2625">
        <v>25.6</v>
      </c>
      <c r="F2625">
        <v>8</v>
      </c>
      <c r="G2625" t="s">
        <v>304</v>
      </c>
      <c r="H2625">
        <v>521</v>
      </c>
      <c r="I2625" t="s">
        <v>425</v>
      </c>
      <c r="J2625" t="s">
        <v>562</v>
      </c>
      <c r="K2625" t="s">
        <v>14</v>
      </c>
    </row>
    <row r="2626" spans="1:11" x14ac:dyDescent="0.2">
      <c r="A2626" s="3">
        <v>34981</v>
      </c>
      <c r="B2626" s="1">
        <v>0.57202546296296297</v>
      </c>
      <c r="C2626">
        <v>-21.42</v>
      </c>
      <c r="D2626">
        <v>170.23500000000001</v>
      </c>
      <c r="E2626">
        <v>110.5</v>
      </c>
      <c r="F2626">
        <v>6.2</v>
      </c>
      <c r="G2626" t="s">
        <v>304</v>
      </c>
      <c r="H2626">
        <v>223</v>
      </c>
      <c r="I2626" t="s">
        <v>425</v>
      </c>
      <c r="J2626" t="s">
        <v>259</v>
      </c>
      <c r="K2626" t="s">
        <v>14</v>
      </c>
    </row>
    <row r="2627" spans="1:11" x14ac:dyDescent="0.2">
      <c r="A2627" s="3">
        <v>34978</v>
      </c>
      <c r="B2627" s="1">
        <v>0.75680555555555562</v>
      </c>
      <c r="C2627">
        <v>-2.0089999999999999</v>
      </c>
      <c r="D2627">
        <v>101.447</v>
      </c>
      <c r="E2627">
        <v>35.6</v>
      </c>
      <c r="F2627">
        <v>6.7</v>
      </c>
      <c r="G2627" t="s">
        <v>304</v>
      </c>
      <c r="H2627">
        <v>434</v>
      </c>
      <c r="I2627" t="s">
        <v>425</v>
      </c>
      <c r="J2627" t="s">
        <v>314</v>
      </c>
      <c r="K2627" t="s">
        <v>14</v>
      </c>
    </row>
    <row r="2628" spans="1:11" x14ac:dyDescent="0.2">
      <c r="A2628" s="3">
        <v>34978</v>
      </c>
      <c r="B2628" s="1">
        <v>0.48583333333333334</v>
      </c>
      <c r="C2628">
        <v>-20.041</v>
      </c>
      <c r="D2628">
        <v>-175.84399999999999</v>
      </c>
      <c r="E2628">
        <v>201.3</v>
      </c>
      <c r="F2628">
        <v>6.3</v>
      </c>
      <c r="G2628" t="s">
        <v>304</v>
      </c>
      <c r="H2628">
        <v>439</v>
      </c>
      <c r="I2628" t="s">
        <v>425</v>
      </c>
      <c r="J2628" t="s">
        <v>243</v>
      </c>
      <c r="K2628" t="s">
        <v>14</v>
      </c>
    </row>
    <row r="2629" spans="1:11" x14ac:dyDescent="0.2">
      <c r="A2629" s="3">
        <v>34975</v>
      </c>
      <c r="B2629" s="1">
        <v>0.53123842592592596</v>
      </c>
      <c r="C2629">
        <v>-2.7930000000000001</v>
      </c>
      <c r="D2629">
        <v>-77.808999999999997</v>
      </c>
      <c r="E2629">
        <v>16.7</v>
      </c>
      <c r="F2629">
        <v>6.4</v>
      </c>
      <c r="G2629" t="s">
        <v>304</v>
      </c>
      <c r="H2629">
        <v>528</v>
      </c>
      <c r="I2629" t="s">
        <v>425</v>
      </c>
      <c r="J2629" t="s">
        <v>421</v>
      </c>
      <c r="K2629" t="s">
        <v>14</v>
      </c>
    </row>
    <row r="2630" spans="1:11" x14ac:dyDescent="0.2">
      <c r="A2630" s="3">
        <v>34975</v>
      </c>
      <c r="B2630" s="1">
        <v>7.7372685185185183E-2</v>
      </c>
      <c r="C2630">
        <v>-2.7850000000000001</v>
      </c>
      <c r="D2630">
        <v>-77.822000000000003</v>
      </c>
      <c r="E2630">
        <v>23.6</v>
      </c>
      <c r="F2630">
        <v>7</v>
      </c>
      <c r="G2630" t="s">
        <v>304</v>
      </c>
      <c r="H2630">
        <v>639</v>
      </c>
      <c r="I2630" t="s">
        <v>425</v>
      </c>
      <c r="J2630" t="s">
        <v>421</v>
      </c>
      <c r="K2630" t="s">
        <v>14</v>
      </c>
    </row>
    <row r="2631" spans="1:11" x14ac:dyDescent="0.2">
      <c r="A2631" s="3">
        <v>34973</v>
      </c>
      <c r="B2631" s="1">
        <v>0.7125462962962964</v>
      </c>
      <c r="C2631">
        <v>29.244</v>
      </c>
      <c r="D2631">
        <v>139.108</v>
      </c>
      <c r="E2631">
        <v>433.3</v>
      </c>
      <c r="F2631">
        <v>6</v>
      </c>
      <c r="G2631" t="s">
        <v>304</v>
      </c>
      <c r="H2631">
        <v>490</v>
      </c>
      <c r="I2631" t="s">
        <v>425</v>
      </c>
      <c r="J2631" t="s">
        <v>86</v>
      </c>
      <c r="K2631" t="s">
        <v>14</v>
      </c>
    </row>
    <row r="2632" spans="1:11" x14ac:dyDescent="0.2">
      <c r="A2632" s="3">
        <v>34973</v>
      </c>
      <c r="B2632" s="1">
        <v>0.66478009259259252</v>
      </c>
      <c r="C2632">
        <v>38.078000000000003</v>
      </c>
      <c r="D2632">
        <v>30.141999999999999</v>
      </c>
      <c r="E2632">
        <v>31.2</v>
      </c>
      <c r="F2632">
        <v>6.4</v>
      </c>
      <c r="G2632" t="s">
        <v>304</v>
      </c>
      <c r="H2632">
        <v>228</v>
      </c>
      <c r="I2632" t="s">
        <v>425</v>
      </c>
      <c r="J2632" t="s">
        <v>505</v>
      </c>
      <c r="K2632" t="s">
        <v>14</v>
      </c>
    </row>
    <row r="2633" spans="1:11" x14ac:dyDescent="0.2">
      <c r="A2633" s="3">
        <v>34965</v>
      </c>
      <c r="B2633" s="1">
        <v>0.9388657407407407</v>
      </c>
      <c r="C2633">
        <v>-10.726000000000001</v>
      </c>
      <c r="D2633">
        <v>-78.537000000000006</v>
      </c>
      <c r="E2633">
        <v>67.3</v>
      </c>
      <c r="F2633">
        <v>6.4</v>
      </c>
      <c r="G2633" t="s">
        <v>304</v>
      </c>
      <c r="H2633">
        <v>433</v>
      </c>
      <c r="I2633" t="s">
        <v>425</v>
      </c>
      <c r="J2633" t="s">
        <v>263</v>
      </c>
      <c r="K2633" t="s">
        <v>14</v>
      </c>
    </row>
    <row r="2634" spans="1:11" x14ac:dyDescent="0.2">
      <c r="A2634" s="3">
        <v>34964</v>
      </c>
      <c r="B2634" s="1">
        <v>0.23578703703703704</v>
      </c>
      <c r="C2634">
        <v>-6.0060000000000002</v>
      </c>
      <c r="D2634">
        <v>146.636</v>
      </c>
      <c r="E2634">
        <v>46.1</v>
      </c>
      <c r="F2634">
        <v>6.1</v>
      </c>
      <c r="G2634" t="s">
        <v>304</v>
      </c>
      <c r="H2634">
        <v>317</v>
      </c>
      <c r="I2634" t="s">
        <v>425</v>
      </c>
      <c r="J2634" t="s">
        <v>247</v>
      </c>
      <c r="K2634" t="s">
        <v>14</v>
      </c>
    </row>
    <row r="2635" spans="1:11" x14ac:dyDescent="0.2">
      <c r="A2635" s="3">
        <v>34959</v>
      </c>
      <c r="B2635" s="1">
        <v>0.71484953703703702</v>
      </c>
      <c r="C2635">
        <v>-17.128</v>
      </c>
      <c r="D2635">
        <v>66.650999999999996</v>
      </c>
      <c r="E2635">
        <v>17</v>
      </c>
      <c r="F2635">
        <v>6.5</v>
      </c>
      <c r="G2635" t="s">
        <v>304</v>
      </c>
      <c r="H2635">
        <v>407</v>
      </c>
      <c r="I2635" t="s">
        <v>425</v>
      </c>
      <c r="J2635" t="s">
        <v>224</v>
      </c>
      <c r="K2635" t="s">
        <v>14</v>
      </c>
    </row>
    <row r="2636" spans="1:11" x14ac:dyDescent="0.2">
      <c r="A2636" s="3">
        <v>34958</v>
      </c>
      <c r="B2636" s="1">
        <v>4.4201388888888887E-2</v>
      </c>
      <c r="C2636">
        <v>-6.3239999999999998</v>
      </c>
      <c r="D2636">
        <v>155.291</v>
      </c>
      <c r="E2636">
        <v>159.1</v>
      </c>
      <c r="F2636">
        <v>6</v>
      </c>
      <c r="G2636" t="s">
        <v>304</v>
      </c>
      <c r="H2636">
        <v>359</v>
      </c>
      <c r="I2636" t="s">
        <v>425</v>
      </c>
      <c r="J2636" t="s">
        <v>295</v>
      </c>
      <c r="K2636" t="s">
        <v>14</v>
      </c>
    </row>
    <row r="2637" spans="1:11" x14ac:dyDescent="0.2">
      <c r="A2637" s="3">
        <v>34956</v>
      </c>
      <c r="B2637" s="1">
        <v>0.58649305555555553</v>
      </c>
      <c r="C2637">
        <v>16.852</v>
      </c>
      <c r="D2637">
        <v>-98.614000000000004</v>
      </c>
      <c r="E2637">
        <v>27.9</v>
      </c>
      <c r="F2637">
        <v>7.4</v>
      </c>
      <c r="G2637" t="s">
        <v>304</v>
      </c>
      <c r="H2637">
        <v>476</v>
      </c>
      <c r="I2637" t="s">
        <v>425</v>
      </c>
      <c r="J2637" t="s">
        <v>196</v>
      </c>
      <c r="K2637" t="s">
        <v>14</v>
      </c>
    </row>
    <row r="2638" spans="1:11" x14ac:dyDescent="0.2">
      <c r="A2638" s="3">
        <v>34950</v>
      </c>
      <c r="B2638" s="1">
        <v>5.2430555555555557E-2</v>
      </c>
      <c r="C2638">
        <v>-56.042999999999999</v>
      </c>
      <c r="D2638">
        <v>-122.497</v>
      </c>
      <c r="E2638">
        <v>13.9</v>
      </c>
      <c r="F2638">
        <v>6.3</v>
      </c>
      <c r="G2638" t="s">
        <v>304</v>
      </c>
      <c r="H2638">
        <v>159</v>
      </c>
      <c r="I2638" t="s">
        <v>425</v>
      </c>
      <c r="J2638" t="s">
        <v>273</v>
      </c>
      <c r="K2638" t="s">
        <v>14</v>
      </c>
    </row>
    <row r="2639" spans="1:11" x14ac:dyDescent="0.2">
      <c r="A2639" s="3">
        <v>34942</v>
      </c>
      <c r="B2639" s="1">
        <v>0.71569444444444441</v>
      </c>
      <c r="C2639">
        <v>-15.782</v>
      </c>
      <c r="D2639">
        <v>166.53800000000001</v>
      </c>
      <c r="E2639">
        <v>14.2</v>
      </c>
      <c r="F2639">
        <v>6.4</v>
      </c>
      <c r="G2639" t="s">
        <v>304</v>
      </c>
      <c r="H2639">
        <v>357</v>
      </c>
      <c r="I2639" t="s">
        <v>425</v>
      </c>
      <c r="J2639" t="s">
        <v>185</v>
      </c>
      <c r="K2639" t="s">
        <v>14</v>
      </c>
    </row>
    <row r="2640" spans="1:11" x14ac:dyDescent="0.2">
      <c r="A2640" s="3">
        <v>34940</v>
      </c>
      <c r="B2640" s="1">
        <v>0.36912037037037032</v>
      </c>
      <c r="C2640">
        <v>-21.140999999999998</v>
      </c>
      <c r="D2640">
        <v>-174.21799999999999</v>
      </c>
      <c r="E2640">
        <v>20.100000000000001</v>
      </c>
      <c r="F2640">
        <v>6</v>
      </c>
      <c r="G2640" t="s">
        <v>304</v>
      </c>
      <c r="H2640">
        <v>173</v>
      </c>
      <c r="I2640" t="s">
        <v>425</v>
      </c>
      <c r="J2640" t="s">
        <v>243</v>
      </c>
      <c r="K2640" t="s">
        <v>14</v>
      </c>
    </row>
    <row r="2641" spans="1:11" x14ac:dyDescent="0.2">
      <c r="A2641" s="3">
        <v>34940</v>
      </c>
      <c r="B2641" s="1">
        <v>0.30961805555555555</v>
      </c>
      <c r="C2641">
        <v>-47.999000000000002</v>
      </c>
      <c r="D2641">
        <v>99.465999999999994</v>
      </c>
      <c r="E2641">
        <v>15.1</v>
      </c>
      <c r="F2641">
        <v>6.4</v>
      </c>
      <c r="G2641" t="s">
        <v>304</v>
      </c>
      <c r="H2641">
        <v>151</v>
      </c>
      <c r="I2641" t="s">
        <v>425</v>
      </c>
      <c r="J2641" t="s">
        <v>316</v>
      </c>
      <c r="K2641" t="s">
        <v>14</v>
      </c>
    </row>
    <row r="2642" spans="1:11" x14ac:dyDescent="0.2">
      <c r="A2642" s="3">
        <v>34939</v>
      </c>
      <c r="B2642" s="1">
        <v>0.44876157407407408</v>
      </c>
      <c r="C2642">
        <v>26.05</v>
      </c>
      <c r="D2642">
        <v>-110.429</v>
      </c>
      <c r="E2642">
        <v>6.5</v>
      </c>
      <c r="F2642">
        <v>6.5</v>
      </c>
      <c r="G2642" t="s">
        <v>304</v>
      </c>
      <c r="H2642">
        <v>149</v>
      </c>
      <c r="I2642" t="s">
        <v>425</v>
      </c>
      <c r="J2642" t="s">
        <v>287</v>
      </c>
      <c r="K2642" t="s">
        <v>14</v>
      </c>
    </row>
    <row r="2643" spans="1:11" x14ac:dyDescent="0.2">
      <c r="A2643" s="3">
        <v>34935</v>
      </c>
      <c r="B2643" s="1">
        <v>0.33020833333333333</v>
      </c>
      <c r="C2643">
        <v>18.800999999999998</v>
      </c>
      <c r="D2643">
        <v>145.16999999999999</v>
      </c>
      <c r="E2643">
        <v>625.20000000000005</v>
      </c>
      <c r="F2643">
        <v>6.1</v>
      </c>
      <c r="G2643" t="s">
        <v>304</v>
      </c>
      <c r="H2643">
        <v>151</v>
      </c>
      <c r="I2643" t="s">
        <v>425</v>
      </c>
      <c r="J2643" t="s">
        <v>423</v>
      </c>
      <c r="K2643" t="s">
        <v>14</v>
      </c>
    </row>
    <row r="2644" spans="1:11" x14ac:dyDescent="0.2">
      <c r="A2644" s="3">
        <v>34935</v>
      </c>
      <c r="B2644" s="1">
        <v>0.32968749999999997</v>
      </c>
      <c r="C2644">
        <v>18.844000000000001</v>
      </c>
      <c r="D2644">
        <v>145.10499999999999</v>
      </c>
      <c r="E2644">
        <v>623.6</v>
      </c>
      <c r="F2644">
        <v>6</v>
      </c>
      <c r="G2644" t="s">
        <v>304</v>
      </c>
      <c r="H2644">
        <v>298</v>
      </c>
      <c r="I2644" t="s">
        <v>425</v>
      </c>
      <c r="J2644" t="s">
        <v>423</v>
      </c>
      <c r="K2644" t="s">
        <v>14</v>
      </c>
    </row>
    <row r="2645" spans="1:11" x14ac:dyDescent="0.2">
      <c r="A2645" s="3">
        <v>34935</v>
      </c>
      <c r="B2645" s="1">
        <v>8.0277777777777781E-2</v>
      </c>
      <c r="C2645">
        <v>18.885999999999999</v>
      </c>
      <c r="D2645">
        <v>145.149</v>
      </c>
      <c r="E2645">
        <v>591.70000000000005</v>
      </c>
      <c r="F2645">
        <v>6.1</v>
      </c>
      <c r="G2645" t="s">
        <v>304</v>
      </c>
      <c r="H2645">
        <v>413</v>
      </c>
      <c r="I2645" t="s">
        <v>425</v>
      </c>
      <c r="J2645" t="s">
        <v>423</v>
      </c>
      <c r="K2645" t="s">
        <v>14</v>
      </c>
    </row>
    <row r="2646" spans="1:11" x14ac:dyDescent="0.2">
      <c r="A2646" s="3">
        <v>34934</v>
      </c>
      <c r="B2646" s="1">
        <v>0.55189814814814808</v>
      </c>
      <c r="C2646">
        <v>-56.76</v>
      </c>
      <c r="D2646">
        <v>-141.39599999999999</v>
      </c>
      <c r="E2646">
        <v>15.2</v>
      </c>
      <c r="F2646">
        <v>6.2</v>
      </c>
      <c r="G2646" t="s">
        <v>304</v>
      </c>
      <c r="H2646">
        <v>376</v>
      </c>
      <c r="I2646" t="s">
        <v>425</v>
      </c>
      <c r="J2646" t="s">
        <v>183</v>
      </c>
      <c r="K2646" t="s">
        <v>14</v>
      </c>
    </row>
    <row r="2647" spans="1:11" x14ac:dyDescent="0.2">
      <c r="A2647" s="3">
        <v>34934</v>
      </c>
      <c r="B2647" s="1">
        <v>0.2958796296296296</v>
      </c>
      <c r="C2647">
        <v>18.818000000000001</v>
      </c>
      <c r="D2647">
        <v>145.29499999999999</v>
      </c>
      <c r="E2647">
        <v>607.29999999999995</v>
      </c>
      <c r="F2647">
        <v>7.1</v>
      </c>
      <c r="G2647" t="s">
        <v>304</v>
      </c>
      <c r="H2647">
        <v>506</v>
      </c>
      <c r="I2647" t="s">
        <v>425</v>
      </c>
      <c r="J2647" t="s">
        <v>423</v>
      </c>
      <c r="K2647" t="s">
        <v>14</v>
      </c>
    </row>
    <row r="2648" spans="1:11" x14ac:dyDescent="0.2">
      <c r="A2648" s="3">
        <v>34930</v>
      </c>
      <c r="B2648" s="1">
        <v>0.90524305555555562</v>
      </c>
      <c r="C2648">
        <v>5.1020000000000003</v>
      </c>
      <c r="D2648">
        <v>-75.588999999999999</v>
      </c>
      <c r="E2648">
        <v>120.3</v>
      </c>
      <c r="F2648">
        <v>6.5</v>
      </c>
      <c r="G2648" t="s">
        <v>304</v>
      </c>
      <c r="H2648">
        <v>603</v>
      </c>
      <c r="I2648" t="s">
        <v>425</v>
      </c>
      <c r="J2648" t="s">
        <v>210</v>
      </c>
      <c r="K2648" t="s">
        <v>14</v>
      </c>
    </row>
    <row r="2649" spans="1:11" x14ac:dyDescent="0.2">
      <c r="A2649" s="3">
        <v>34929</v>
      </c>
      <c r="B2649" s="1">
        <v>9.4768518518518516E-2</v>
      </c>
      <c r="C2649">
        <v>-55.850999999999999</v>
      </c>
      <c r="D2649">
        <v>-28.881</v>
      </c>
      <c r="E2649">
        <v>47.4</v>
      </c>
      <c r="F2649">
        <v>6.1</v>
      </c>
      <c r="G2649" t="s">
        <v>304</v>
      </c>
      <c r="H2649">
        <v>208</v>
      </c>
      <c r="I2649" t="s">
        <v>425</v>
      </c>
      <c r="J2649" t="s">
        <v>265</v>
      </c>
      <c r="K2649" t="s">
        <v>14</v>
      </c>
    </row>
    <row r="2650" spans="1:11" x14ac:dyDescent="0.2">
      <c r="A2650" s="3">
        <v>34928</v>
      </c>
      <c r="B2650" s="1">
        <v>0.41768518518518521</v>
      </c>
      <c r="C2650">
        <v>-5.1849999999999996</v>
      </c>
      <c r="D2650">
        <v>153.56100000000001</v>
      </c>
      <c r="E2650">
        <v>27.9</v>
      </c>
      <c r="F2650">
        <v>6.3</v>
      </c>
      <c r="G2650" t="s">
        <v>304</v>
      </c>
      <c r="H2650">
        <v>250</v>
      </c>
      <c r="I2650" t="s">
        <v>425</v>
      </c>
      <c r="J2650" t="s">
        <v>187</v>
      </c>
      <c r="K2650" t="s">
        <v>14</v>
      </c>
    </row>
    <row r="2651" spans="1:11" x14ac:dyDescent="0.2">
      <c r="A2651" s="3">
        <v>34928</v>
      </c>
      <c r="B2651" s="1">
        <v>4.1631944444444451E-2</v>
      </c>
      <c r="C2651">
        <v>41.558999999999997</v>
      </c>
      <c r="D2651">
        <v>88.8</v>
      </c>
      <c r="E2651">
        <v>0</v>
      </c>
      <c r="F2651">
        <v>6</v>
      </c>
      <c r="G2651" t="s">
        <v>254</v>
      </c>
      <c r="I2651" t="s">
        <v>182</v>
      </c>
      <c r="J2651" t="s">
        <v>493</v>
      </c>
      <c r="K2651" t="s">
        <v>14</v>
      </c>
    </row>
    <row r="2652" spans="1:11" x14ac:dyDescent="0.2">
      <c r="A2652" s="3">
        <v>34928</v>
      </c>
      <c r="B2652" s="1">
        <v>1.1006944444444444E-2</v>
      </c>
      <c r="C2652">
        <v>-5.9509999999999996</v>
      </c>
      <c r="D2652">
        <v>154.279</v>
      </c>
      <c r="E2652">
        <v>14.1</v>
      </c>
      <c r="F2652">
        <v>6.3</v>
      </c>
      <c r="G2652" t="s">
        <v>304</v>
      </c>
      <c r="H2652">
        <v>303</v>
      </c>
      <c r="I2652" t="s">
        <v>425</v>
      </c>
      <c r="J2652" t="s">
        <v>295</v>
      </c>
      <c r="K2652" t="s">
        <v>14</v>
      </c>
    </row>
    <row r="2653" spans="1:11" x14ac:dyDescent="0.2">
      <c r="A2653" s="3">
        <v>34927</v>
      </c>
      <c r="B2653" s="1">
        <v>0.96562500000000007</v>
      </c>
      <c r="C2653">
        <v>-5.7709999999999999</v>
      </c>
      <c r="D2653">
        <v>154.35400000000001</v>
      </c>
      <c r="E2653">
        <v>74.900000000000006</v>
      </c>
      <c r="F2653">
        <v>7.2</v>
      </c>
      <c r="G2653" t="s">
        <v>304</v>
      </c>
      <c r="H2653">
        <v>394</v>
      </c>
      <c r="I2653" t="s">
        <v>425</v>
      </c>
      <c r="J2653" t="s">
        <v>295</v>
      </c>
      <c r="K2653" t="s">
        <v>14</v>
      </c>
    </row>
    <row r="2654" spans="1:11" x14ac:dyDescent="0.2">
      <c r="A2654" s="3">
        <v>34927</v>
      </c>
      <c r="B2654" s="1">
        <v>0.68365740740740744</v>
      </c>
      <c r="C2654">
        <v>-5.4020000000000001</v>
      </c>
      <c r="D2654">
        <v>153.798</v>
      </c>
      <c r="E2654">
        <v>21.4</v>
      </c>
      <c r="F2654">
        <v>6.6</v>
      </c>
      <c r="G2654" t="s">
        <v>304</v>
      </c>
      <c r="H2654">
        <v>392</v>
      </c>
      <c r="I2654" t="s">
        <v>425</v>
      </c>
      <c r="J2654" t="s">
        <v>187</v>
      </c>
      <c r="K2654" t="s">
        <v>14</v>
      </c>
    </row>
    <row r="2655" spans="1:11" x14ac:dyDescent="0.2">
      <c r="A2655" s="3">
        <v>34927</v>
      </c>
      <c r="B2655" s="1">
        <v>0.43574074074074076</v>
      </c>
      <c r="C2655">
        <v>-5.7839999999999998</v>
      </c>
      <c r="D2655">
        <v>154.286</v>
      </c>
      <c r="E2655">
        <v>15.7</v>
      </c>
      <c r="F2655">
        <v>7.7</v>
      </c>
      <c r="G2655" t="s">
        <v>304</v>
      </c>
      <c r="H2655">
        <v>485</v>
      </c>
      <c r="I2655" t="s">
        <v>425</v>
      </c>
      <c r="J2655" t="s">
        <v>295</v>
      </c>
      <c r="K2655" t="s">
        <v>14</v>
      </c>
    </row>
    <row r="2656" spans="1:11" x14ac:dyDescent="0.2">
      <c r="A2656" s="3">
        <v>34925</v>
      </c>
      <c r="B2656" s="1">
        <v>0.19256944444444443</v>
      </c>
      <c r="C2656">
        <v>-4.8380000000000001</v>
      </c>
      <c r="D2656">
        <v>151.601</v>
      </c>
      <c r="E2656">
        <v>130.6</v>
      </c>
      <c r="F2656">
        <v>6.7</v>
      </c>
      <c r="G2656" t="s">
        <v>304</v>
      </c>
      <c r="H2656">
        <v>562</v>
      </c>
      <c r="I2656" t="s">
        <v>425</v>
      </c>
      <c r="J2656" t="s">
        <v>194</v>
      </c>
      <c r="K2656" t="s">
        <v>14</v>
      </c>
    </row>
    <row r="2657" spans="1:11" x14ac:dyDescent="0.2">
      <c r="A2657" s="3">
        <v>34918</v>
      </c>
      <c r="B2657" s="1">
        <v>0.8225231481481482</v>
      </c>
      <c r="C2657">
        <v>4.0129999999999999</v>
      </c>
      <c r="D2657">
        <v>143.83699999999999</v>
      </c>
      <c r="E2657">
        <v>9.5</v>
      </c>
      <c r="F2657">
        <v>6.1</v>
      </c>
      <c r="G2657" t="s">
        <v>304</v>
      </c>
      <c r="H2657">
        <v>170</v>
      </c>
      <c r="I2657" t="s">
        <v>425</v>
      </c>
      <c r="J2657" t="s">
        <v>563</v>
      </c>
      <c r="K2657" t="s">
        <v>14</v>
      </c>
    </row>
    <row r="2658" spans="1:11" x14ac:dyDescent="0.2">
      <c r="A2658" s="3">
        <v>34914</v>
      </c>
      <c r="B2658" s="1">
        <v>8.1481481481481488E-2</v>
      </c>
      <c r="C2658">
        <v>-23.155999999999999</v>
      </c>
      <c r="D2658">
        <v>-70.602000000000004</v>
      </c>
      <c r="E2658">
        <v>11.6</v>
      </c>
      <c r="F2658">
        <v>6.3</v>
      </c>
      <c r="G2658" t="s">
        <v>304</v>
      </c>
      <c r="H2658">
        <v>255</v>
      </c>
      <c r="I2658" t="s">
        <v>425</v>
      </c>
      <c r="J2658" t="s">
        <v>420</v>
      </c>
      <c r="K2658" t="s">
        <v>14</v>
      </c>
    </row>
    <row r="2659" spans="1:11" x14ac:dyDescent="0.2">
      <c r="A2659" s="3">
        <v>34910</v>
      </c>
      <c r="B2659" s="1">
        <v>0.87902777777777785</v>
      </c>
      <c r="C2659">
        <v>-23.419</v>
      </c>
      <c r="D2659">
        <v>-70.647000000000006</v>
      </c>
      <c r="E2659">
        <v>14.7</v>
      </c>
      <c r="F2659">
        <v>6.1</v>
      </c>
      <c r="G2659" t="s">
        <v>304</v>
      </c>
      <c r="H2659">
        <v>269</v>
      </c>
      <c r="I2659" t="s">
        <v>425</v>
      </c>
      <c r="J2659" t="s">
        <v>420</v>
      </c>
      <c r="K2659" t="s">
        <v>14</v>
      </c>
    </row>
    <row r="2660" spans="1:11" x14ac:dyDescent="0.2">
      <c r="A2660" s="3">
        <v>34910</v>
      </c>
      <c r="B2660" s="1">
        <v>0.34537037037037038</v>
      </c>
      <c r="C2660">
        <v>-23.95</v>
      </c>
      <c r="D2660">
        <v>-70.334000000000003</v>
      </c>
      <c r="E2660">
        <v>31.6</v>
      </c>
      <c r="F2660">
        <v>6</v>
      </c>
      <c r="G2660" t="s">
        <v>304</v>
      </c>
      <c r="H2660">
        <v>121</v>
      </c>
      <c r="I2660" t="s">
        <v>425</v>
      </c>
      <c r="J2660" t="s">
        <v>294</v>
      </c>
      <c r="K2660" t="s">
        <v>14</v>
      </c>
    </row>
    <row r="2661" spans="1:11" x14ac:dyDescent="0.2">
      <c r="A2661" s="3">
        <v>34910</v>
      </c>
      <c r="B2661" s="1">
        <v>0.21625000000000003</v>
      </c>
      <c r="C2661">
        <v>-23.335999999999999</v>
      </c>
      <c r="D2661">
        <v>-70.265000000000001</v>
      </c>
      <c r="E2661">
        <v>40.5</v>
      </c>
      <c r="F2661">
        <v>8</v>
      </c>
      <c r="G2661" t="s">
        <v>304</v>
      </c>
      <c r="H2661">
        <v>461</v>
      </c>
      <c r="I2661" t="s">
        <v>425</v>
      </c>
      <c r="J2661" t="s">
        <v>294</v>
      </c>
      <c r="K2661" t="s">
        <v>14</v>
      </c>
    </row>
    <row r="2662" spans="1:11" x14ac:dyDescent="0.2">
      <c r="A2662" s="3">
        <v>34908</v>
      </c>
      <c r="B2662" s="1">
        <v>0.6036111111111111</v>
      </c>
      <c r="C2662">
        <v>-21.268999999999998</v>
      </c>
      <c r="D2662">
        <v>-175.244</v>
      </c>
      <c r="E2662">
        <v>99.3</v>
      </c>
      <c r="F2662">
        <v>6.3</v>
      </c>
      <c r="G2662" t="s">
        <v>304</v>
      </c>
      <c r="H2662">
        <v>572</v>
      </c>
      <c r="I2662" t="s">
        <v>425</v>
      </c>
      <c r="J2662" t="s">
        <v>243</v>
      </c>
      <c r="K2662" t="s">
        <v>14</v>
      </c>
    </row>
    <row r="2663" spans="1:11" x14ac:dyDescent="0.2">
      <c r="A2663" s="3">
        <v>34906</v>
      </c>
      <c r="B2663" s="1">
        <v>0.98754629629629631</v>
      </c>
      <c r="C2663">
        <v>2.5259999999999998</v>
      </c>
      <c r="D2663">
        <v>127.631</v>
      </c>
      <c r="E2663">
        <v>68.099999999999994</v>
      </c>
      <c r="F2663">
        <v>6.3</v>
      </c>
      <c r="G2663" t="s">
        <v>304</v>
      </c>
      <c r="H2663">
        <v>334</v>
      </c>
      <c r="I2663" t="s">
        <v>425</v>
      </c>
      <c r="J2663" t="s">
        <v>190</v>
      </c>
      <c r="K2663" t="s">
        <v>14</v>
      </c>
    </row>
    <row r="2664" spans="1:11" x14ac:dyDescent="0.2">
      <c r="A2664" s="3">
        <v>34892</v>
      </c>
      <c r="B2664" s="1">
        <v>0.6576157407407407</v>
      </c>
      <c r="C2664">
        <v>-23.206</v>
      </c>
      <c r="D2664">
        <v>170.92599999999999</v>
      </c>
      <c r="E2664">
        <v>16.100000000000001</v>
      </c>
      <c r="F2664">
        <v>6.4</v>
      </c>
      <c r="G2664" t="s">
        <v>304</v>
      </c>
      <c r="H2664">
        <v>427</v>
      </c>
      <c r="I2664" t="s">
        <v>425</v>
      </c>
      <c r="J2664" t="s">
        <v>259</v>
      </c>
      <c r="K2664" t="s">
        <v>14</v>
      </c>
    </row>
    <row r="2665" spans="1:11" x14ac:dyDescent="0.2">
      <c r="A2665" s="3">
        <v>34891</v>
      </c>
      <c r="B2665" s="1">
        <v>0.90741898148148137</v>
      </c>
      <c r="C2665">
        <v>21.963000000000001</v>
      </c>
      <c r="D2665">
        <v>99.119</v>
      </c>
      <c r="E2665">
        <v>8.5</v>
      </c>
      <c r="F2665">
        <v>6.8</v>
      </c>
      <c r="G2665" t="s">
        <v>304</v>
      </c>
      <c r="H2665">
        <v>502</v>
      </c>
      <c r="I2665" t="s">
        <v>425</v>
      </c>
      <c r="J2665" t="s">
        <v>201</v>
      </c>
      <c r="K2665" t="s">
        <v>14</v>
      </c>
    </row>
    <row r="2666" spans="1:11" x14ac:dyDescent="0.2">
      <c r="A2666" s="3">
        <v>34883</v>
      </c>
      <c r="B2666" s="1">
        <v>0.91449074074074066</v>
      </c>
      <c r="C2666">
        <v>-29.19</v>
      </c>
      <c r="D2666">
        <v>-177.46899999999999</v>
      </c>
      <c r="E2666">
        <v>60.1</v>
      </c>
      <c r="F2666">
        <v>6</v>
      </c>
      <c r="G2666" t="s">
        <v>254</v>
      </c>
      <c r="H2666">
        <v>434</v>
      </c>
      <c r="I2666" t="s">
        <v>425</v>
      </c>
      <c r="J2666" t="s">
        <v>293</v>
      </c>
      <c r="K2666" t="s">
        <v>14</v>
      </c>
    </row>
    <row r="2667" spans="1:11" x14ac:dyDescent="0.2">
      <c r="A2667" s="3">
        <v>34883</v>
      </c>
      <c r="B2667" s="1">
        <v>0.82699074074074075</v>
      </c>
      <c r="C2667">
        <v>-29.4</v>
      </c>
      <c r="D2667">
        <v>-177.44499999999999</v>
      </c>
      <c r="E2667">
        <v>40.5</v>
      </c>
      <c r="F2667">
        <v>7.2</v>
      </c>
      <c r="G2667" t="s">
        <v>304</v>
      </c>
      <c r="H2667">
        <v>579</v>
      </c>
      <c r="I2667" t="s">
        <v>425</v>
      </c>
      <c r="J2667" t="s">
        <v>293</v>
      </c>
      <c r="K2667" t="s">
        <v>14</v>
      </c>
    </row>
    <row r="2668" spans="1:11" x14ac:dyDescent="0.2">
      <c r="A2668" s="3">
        <v>34880</v>
      </c>
      <c r="B2668" s="1">
        <v>0.49928240740740742</v>
      </c>
      <c r="C2668">
        <v>24.699000000000002</v>
      </c>
      <c r="D2668">
        <v>-110.191</v>
      </c>
      <c r="E2668">
        <v>13</v>
      </c>
      <c r="F2668">
        <v>6.1</v>
      </c>
      <c r="G2668" t="s">
        <v>304</v>
      </c>
      <c r="H2668">
        <v>338</v>
      </c>
      <c r="I2668" t="s">
        <v>425</v>
      </c>
      <c r="J2668" t="s">
        <v>212</v>
      </c>
      <c r="K2668" t="s">
        <v>14</v>
      </c>
    </row>
    <row r="2669" spans="1:11" x14ac:dyDescent="0.2">
      <c r="A2669" s="3">
        <v>34879</v>
      </c>
      <c r="B2669" s="1">
        <v>0.51671296296296299</v>
      </c>
      <c r="C2669">
        <v>-19.513999999999999</v>
      </c>
      <c r="D2669">
        <v>169.351</v>
      </c>
      <c r="E2669">
        <v>138.19999999999999</v>
      </c>
      <c r="F2669">
        <v>6.6</v>
      </c>
      <c r="G2669" t="s">
        <v>304</v>
      </c>
      <c r="H2669">
        <v>410</v>
      </c>
      <c r="I2669" t="s">
        <v>425</v>
      </c>
      <c r="J2669" t="s">
        <v>185</v>
      </c>
      <c r="K2669" t="s">
        <v>14</v>
      </c>
    </row>
    <row r="2670" spans="1:11" x14ac:dyDescent="0.2">
      <c r="A2670" s="3">
        <v>34875</v>
      </c>
      <c r="B2670" s="1">
        <v>9.0740740740740733E-2</v>
      </c>
      <c r="C2670">
        <v>-3.3210000000000002</v>
      </c>
      <c r="D2670">
        <v>150.547</v>
      </c>
      <c r="E2670">
        <v>26.5</v>
      </c>
      <c r="F2670">
        <v>6.2</v>
      </c>
      <c r="G2670" t="s">
        <v>304</v>
      </c>
      <c r="H2670">
        <v>197</v>
      </c>
      <c r="I2670" t="s">
        <v>425</v>
      </c>
      <c r="J2670" t="s">
        <v>187</v>
      </c>
      <c r="K2670" t="s">
        <v>14</v>
      </c>
    </row>
    <row r="2671" spans="1:11" x14ac:dyDescent="0.2">
      <c r="A2671" s="3">
        <v>34874</v>
      </c>
      <c r="B2671" s="1">
        <v>0.29037037037037039</v>
      </c>
      <c r="C2671">
        <v>-3.915</v>
      </c>
      <c r="D2671">
        <v>153.988</v>
      </c>
      <c r="E2671">
        <v>389.8</v>
      </c>
      <c r="F2671">
        <v>6.8</v>
      </c>
      <c r="G2671" t="s">
        <v>304</v>
      </c>
      <c r="H2671">
        <v>537</v>
      </c>
      <c r="I2671" t="s">
        <v>425</v>
      </c>
      <c r="J2671" t="s">
        <v>187</v>
      </c>
      <c r="K2671" t="s">
        <v>14</v>
      </c>
    </row>
    <row r="2672" spans="1:11" x14ac:dyDescent="0.2">
      <c r="A2672" s="3">
        <v>34871</v>
      </c>
      <c r="B2672" s="1">
        <v>0.64504629629629628</v>
      </c>
      <c r="C2672">
        <v>-61.749000000000002</v>
      </c>
      <c r="D2672">
        <v>154.73599999999999</v>
      </c>
      <c r="E2672">
        <v>10</v>
      </c>
      <c r="F2672">
        <v>6.7</v>
      </c>
      <c r="G2672" t="s">
        <v>304</v>
      </c>
      <c r="H2672">
        <v>240</v>
      </c>
      <c r="I2672" t="s">
        <v>425</v>
      </c>
      <c r="J2672" t="s">
        <v>288</v>
      </c>
      <c r="K2672" t="s">
        <v>14</v>
      </c>
    </row>
    <row r="2673" spans="1:11" x14ac:dyDescent="0.2">
      <c r="A2673" s="3">
        <v>34865</v>
      </c>
      <c r="B2673" s="1">
        <v>2.1574074074074075E-2</v>
      </c>
      <c r="C2673">
        <v>38.406999999999996</v>
      </c>
      <c r="D2673">
        <v>22.402999999999999</v>
      </c>
      <c r="E2673">
        <v>23.7</v>
      </c>
      <c r="F2673">
        <v>6.2</v>
      </c>
      <c r="G2673" t="s">
        <v>304</v>
      </c>
      <c r="H2673">
        <v>141</v>
      </c>
      <c r="I2673" t="s">
        <v>425</v>
      </c>
      <c r="J2673" t="s">
        <v>489</v>
      </c>
      <c r="K2673" t="s">
        <v>14</v>
      </c>
    </row>
    <row r="2674" spans="1:11" x14ac:dyDescent="0.2">
      <c r="A2674" s="3">
        <v>34865</v>
      </c>
      <c r="B2674" s="1">
        <v>1.1018518518518518E-2</v>
      </c>
      <c r="C2674">
        <v>38.454999999999998</v>
      </c>
      <c r="D2674">
        <v>22.298999999999999</v>
      </c>
      <c r="E2674">
        <v>26.8</v>
      </c>
      <c r="F2674">
        <v>6.5</v>
      </c>
      <c r="G2674" t="s">
        <v>304</v>
      </c>
      <c r="H2674">
        <v>297</v>
      </c>
      <c r="I2674" t="s">
        <v>425</v>
      </c>
      <c r="J2674" t="s">
        <v>489</v>
      </c>
      <c r="K2674" t="s">
        <v>14</v>
      </c>
    </row>
    <row r="2675" spans="1:11" x14ac:dyDescent="0.2">
      <c r="A2675" s="3">
        <v>34864</v>
      </c>
      <c r="B2675" s="1">
        <v>0.46653935185185186</v>
      </c>
      <c r="C2675">
        <v>12.167999999999999</v>
      </c>
      <c r="D2675">
        <v>-88.34</v>
      </c>
      <c r="E2675">
        <v>26</v>
      </c>
      <c r="F2675">
        <v>6.5</v>
      </c>
      <c r="G2675" t="s">
        <v>304</v>
      </c>
      <c r="H2675">
        <v>367</v>
      </c>
      <c r="I2675" t="s">
        <v>425</v>
      </c>
      <c r="J2675" t="s">
        <v>219</v>
      </c>
      <c r="K2675" t="s">
        <v>14</v>
      </c>
    </row>
    <row r="2676" spans="1:11" x14ac:dyDescent="0.2">
      <c r="A2676" s="3">
        <v>34850</v>
      </c>
      <c r="B2676" s="1">
        <v>0.67266203703703698</v>
      </c>
      <c r="C2676">
        <v>18.905999999999999</v>
      </c>
      <c r="D2676">
        <v>-107.52500000000001</v>
      </c>
      <c r="E2676">
        <v>9.4</v>
      </c>
      <c r="F2676">
        <v>6.3</v>
      </c>
      <c r="G2676" t="s">
        <v>304</v>
      </c>
      <c r="H2676">
        <v>186</v>
      </c>
      <c r="I2676" t="s">
        <v>425</v>
      </c>
      <c r="J2676" t="s">
        <v>321</v>
      </c>
      <c r="K2676" t="s">
        <v>14</v>
      </c>
    </row>
    <row r="2677" spans="1:11" x14ac:dyDescent="0.2">
      <c r="A2677" s="3">
        <v>34848</v>
      </c>
      <c r="B2677" s="1">
        <v>0.32188657407407406</v>
      </c>
      <c r="C2677">
        <v>-10.369</v>
      </c>
      <c r="D2677">
        <v>163.84899999999999</v>
      </c>
      <c r="E2677">
        <v>8.9</v>
      </c>
      <c r="F2677">
        <v>6</v>
      </c>
      <c r="G2677" t="s">
        <v>304</v>
      </c>
      <c r="H2677">
        <v>61</v>
      </c>
      <c r="I2677" t="s">
        <v>425</v>
      </c>
      <c r="J2677" t="s">
        <v>225</v>
      </c>
      <c r="K2677" t="s">
        <v>14</v>
      </c>
    </row>
    <row r="2678" spans="1:11" x14ac:dyDescent="0.2">
      <c r="A2678" s="3">
        <v>34848</v>
      </c>
      <c r="B2678" s="1">
        <v>0.31234953703703705</v>
      </c>
      <c r="C2678">
        <v>-10.45</v>
      </c>
      <c r="D2678">
        <v>164.197</v>
      </c>
      <c r="E2678">
        <v>25</v>
      </c>
      <c r="F2678">
        <v>6.2</v>
      </c>
      <c r="G2678" t="s">
        <v>304</v>
      </c>
      <c r="H2678">
        <v>327</v>
      </c>
      <c r="I2678" t="s">
        <v>425</v>
      </c>
      <c r="J2678" t="s">
        <v>403</v>
      </c>
      <c r="K2678" t="s">
        <v>14</v>
      </c>
    </row>
    <row r="2679" spans="1:11" x14ac:dyDescent="0.2">
      <c r="A2679" s="3">
        <v>34846</v>
      </c>
      <c r="B2679" s="1">
        <v>0.54438657407407409</v>
      </c>
      <c r="C2679">
        <v>52.601999999999997</v>
      </c>
      <c r="D2679">
        <v>142.82499999999999</v>
      </c>
      <c r="E2679">
        <v>17.5</v>
      </c>
      <c r="F2679">
        <v>7.1</v>
      </c>
      <c r="G2679" t="s">
        <v>304</v>
      </c>
      <c r="H2679">
        <v>717</v>
      </c>
      <c r="I2679" t="s">
        <v>425</v>
      </c>
      <c r="J2679" t="s">
        <v>525</v>
      </c>
      <c r="K2679" t="s">
        <v>14</v>
      </c>
    </row>
    <row r="2680" spans="1:11" x14ac:dyDescent="0.2">
      <c r="A2680" s="3">
        <v>34845</v>
      </c>
      <c r="B2680" s="1">
        <v>0.13280092592592593</v>
      </c>
      <c r="C2680">
        <v>12.108000000000001</v>
      </c>
      <c r="D2680">
        <v>57.969000000000001</v>
      </c>
      <c r="E2680">
        <v>23.3</v>
      </c>
      <c r="F2680">
        <v>6.5</v>
      </c>
      <c r="G2680" t="s">
        <v>304</v>
      </c>
      <c r="H2680">
        <v>271</v>
      </c>
      <c r="I2680" t="s">
        <v>425</v>
      </c>
      <c r="J2680" t="s">
        <v>555</v>
      </c>
      <c r="K2680" t="s">
        <v>14</v>
      </c>
    </row>
    <row r="2681" spans="1:11" x14ac:dyDescent="0.2">
      <c r="A2681" s="3">
        <v>34842</v>
      </c>
      <c r="B2681" s="1">
        <v>0.923761574074074</v>
      </c>
      <c r="C2681">
        <v>-55.750999999999998</v>
      </c>
      <c r="D2681">
        <v>-3.4409999999999998</v>
      </c>
      <c r="E2681">
        <v>4</v>
      </c>
      <c r="F2681">
        <v>6.7</v>
      </c>
      <c r="G2681" t="s">
        <v>304</v>
      </c>
      <c r="H2681">
        <v>109</v>
      </c>
      <c r="I2681" t="s">
        <v>425</v>
      </c>
      <c r="J2681" t="s">
        <v>431</v>
      </c>
      <c r="K2681" t="s">
        <v>14</v>
      </c>
    </row>
    <row r="2682" spans="1:11" x14ac:dyDescent="0.2">
      <c r="A2682" s="3">
        <v>34841</v>
      </c>
      <c r="B2682" s="1">
        <v>0.16871527777777776</v>
      </c>
      <c r="C2682">
        <v>-9.657</v>
      </c>
      <c r="D2682">
        <v>151.578</v>
      </c>
      <c r="E2682">
        <v>32.4</v>
      </c>
      <c r="F2682">
        <v>6</v>
      </c>
      <c r="G2682" t="s">
        <v>304</v>
      </c>
      <c r="H2682">
        <v>246</v>
      </c>
      <c r="I2682" t="s">
        <v>425</v>
      </c>
      <c r="J2682" t="s">
        <v>518</v>
      </c>
      <c r="K2682" t="s">
        <v>14</v>
      </c>
    </row>
    <row r="2683" spans="1:11" x14ac:dyDescent="0.2">
      <c r="A2683" s="3">
        <v>34841</v>
      </c>
      <c r="B2683" s="1">
        <v>0.15628472222222223</v>
      </c>
      <c r="C2683">
        <v>-22.7</v>
      </c>
      <c r="D2683">
        <v>170.126</v>
      </c>
      <c r="E2683">
        <v>16.2</v>
      </c>
      <c r="F2683">
        <v>6</v>
      </c>
      <c r="G2683" t="s">
        <v>304</v>
      </c>
      <c r="H2683">
        <v>305</v>
      </c>
      <c r="I2683" t="s">
        <v>425</v>
      </c>
      <c r="J2683" t="s">
        <v>259</v>
      </c>
      <c r="K2683" t="s">
        <v>14</v>
      </c>
    </row>
    <row r="2684" spans="1:11" x14ac:dyDescent="0.2">
      <c r="A2684" s="3">
        <v>34837</v>
      </c>
      <c r="B2684" s="1">
        <v>4.5138888888888893E-3</v>
      </c>
      <c r="C2684">
        <v>-0.88200000000000001</v>
      </c>
      <c r="D2684">
        <v>-22.04</v>
      </c>
      <c r="E2684">
        <v>19.3</v>
      </c>
      <c r="F2684">
        <v>6.8</v>
      </c>
      <c r="G2684" t="s">
        <v>304</v>
      </c>
      <c r="H2684">
        <v>658</v>
      </c>
      <c r="I2684" t="s">
        <v>425</v>
      </c>
      <c r="J2684" t="s">
        <v>296</v>
      </c>
      <c r="K2684" t="s">
        <v>14</v>
      </c>
    </row>
    <row r="2685" spans="1:11" x14ac:dyDescent="0.2">
      <c r="A2685" s="3">
        <v>34836</v>
      </c>
      <c r="B2685" s="1">
        <v>0.47489583333333335</v>
      </c>
      <c r="C2685">
        <v>-23.003</v>
      </c>
      <c r="D2685">
        <v>170.19200000000001</v>
      </c>
      <c r="E2685">
        <v>20.6</v>
      </c>
      <c r="F2685">
        <v>6.4</v>
      </c>
      <c r="G2685" t="s">
        <v>304</v>
      </c>
      <c r="H2685">
        <v>300</v>
      </c>
      <c r="I2685" t="s">
        <v>425</v>
      </c>
      <c r="J2685" t="s">
        <v>259</v>
      </c>
      <c r="K2685" t="s">
        <v>14</v>
      </c>
    </row>
    <row r="2686" spans="1:11" x14ac:dyDescent="0.2">
      <c r="A2686" s="3">
        <v>34835</v>
      </c>
      <c r="B2686" s="1">
        <v>0.90841435185185182</v>
      </c>
      <c r="C2686">
        <v>17.850000000000001</v>
      </c>
      <c r="D2686">
        <v>96.465000000000003</v>
      </c>
      <c r="E2686">
        <v>7.9</v>
      </c>
      <c r="F2686">
        <v>6.1</v>
      </c>
      <c r="G2686" t="s">
        <v>304</v>
      </c>
      <c r="H2686">
        <v>298</v>
      </c>
      <c r="I2686" t="s">
        <v>425</v>
      </c>
      <c r="J2686" t="s">
        <v>201</v>
      </c>
      <c r="K2686" t="s">
        <v>14</v>
      </c>
    </row>
    <row r="2687" spans="1:11" x14ac:dyDescent="0.2">
      <c r="A2687" s="3">
        <v>34835</v>
      </c>
      <c r="B2687" s="1">
        <v>0.84218749999999998</v>
      </c>
      <c r="C2687">
        <v>-22.937999999999999</v>
      </c>
      <c r="D2687">
        <v>169.995</v>
      </c>
      <c r="E2687">
        <v>18.8</v>
      </c>
      <c r="F2687">
        <v>7.7</v>
      </c>
      <c r="G2687" t="s">
        <v>304</v>
      </c>
      <c r="H2687">
        <v>540</v>
      </c>
      <c r="I2687" t="s">
        <v>425</v>
      </c>
      <c r="J2687" t="s">
        <v>259</v>
      </c>
      <c r="K2687" t="s">
        <v>14</v>
      </c>
    </row>
    <row r="2688" spans="1:11" x14ac:dyDescent="0.2">
      <c r="A2688" s="3">
        <v>34834</v>
      </c>
      <c r="B2688" s="1">
        <v>0.17079861111111114</v>
      </c>
      <c r="C2688">
        <v>41.603000000000002</v>
      </c>
      <c r="D2688">
        <v>88.82</v>
      </c>
      <c r="E2688">
        <v>0</v>
      </c>
      <c r="F2688">
        <v>6.1</v>
      </c>
      <c r="G2688" t="s">
        <v>254</v>
      </c>
      <c r="I2688" t="s">
        <v>182</v>
      </c>
      <c r="J2688" t="s">
        <v>493</v>
      </c>
      <c r="K2688" t="s">
        <v>14</v>
      </c>
    </row>
    <row r="2689" spans="1:11" x14ac:dyDescent="0.2">
      <c r="A2689" s="3">
        <v>34833</v>
      </c>
      <c r="B2689" s="1">
        <v>0.51800925925925922</v>
      </c>
      <c r="C2689">
        <v>-8.6669999999999998</v>
      </c>
      <c r="D2689">
        <v>125.249</v>
      </c>
      <c r="E2689">
        <v>24.8</v>
      </c>
      <c r="F2689">
        <v>6.3</v>
      </c>
      <c r="G2689" t="s">
        <v>304</v>
      </c>
      <c r="H2689">
        <v>71</v>
      </c>
      <c r="I2689" t="s">
        <v>425</v>
      </c>
      <c r="J2689" t="s">
        <v>564</v>
      </c>
      <c r="K2689" t="s">
        <v>14</v>
      </c>
    </row>
    <row r="2690" spans="1:11" x14ac:dyDescent="0.2">
      <c r="A2690" s="3">
        <v>34833</v>
      </c>
      <c r="B2690" s="1">
        <v>0.48150462962962964</v>
      </c>
      <c r="C2690">
        <v>-8.4670000000000005</v>
      </c>
      <c r="D2690">
        <v>125.03400000000001</v>
      </c>
      <c r="E2690">
        <v>20.6</v>
      </c>
      <c r="F2690">
        <v>6.9</v>
      </c>
      <c r="G2690" t="s">
        <v>304</v>
      </c>
      <c r="H2690">
        <v>292</v>
      </c>
      <c r="I2690" t="s">
        <v>425</v>
      </c>
      <c r="J2690" t="s">
        <v>564</v>
      </c>
      <c r="K2690" t="s">
        <v>14</v>
      </c>
    </row>
    <row r="2691" spans="1:11" x14ac:dyDescent="0.2">
      <c r="A2691" s="3">
        <v>34832</v>
      </c>
      <c r="B2691" s="1">
        <v>0.3661342592592593</v>
      </c>
      <c r="C2691">
        <v>40.14</v>
      </c>
      <c r="D2691">
        <v>21.713999999999999</v>
      </c>
      <c r="E2691">
        <v>12.6</v>
      </c>
      <c r="F2691">
        <v>6.5</v>
      </c>
      <c r="G2691" t="s">
        <v>304</v>
      </c>
      <c r="H2691">
        <v>281</v>
      </c>
      <c r="I2691" t="s">
        <v>425</v>
      </c>
      <c r="J2691" t="s">
        <v>489</v>
      </c>
      <c r="K2691" t="s">
        <v>14</v>
      </c>
    </row>
    <row r="2692" spans="1:11" x14ac:dyDescent="0.2">
      <c r="A2692" s="3">
        <v>34827</v>
      </c>
      <c r="B2692" s="1">
        <v>0.75564814814814818</v>
      </c>
      <c r="C2692">
        <v>11.456</v>
      </c>
      <c r="D2692">
        <v>125.902</v>
      </c>
      <c r="E2692">
        <v>20</v>
      </c>
      <c r="F2692">
        <v>6.1</v>
      </c>
      <c r="G2692" t="s">
        <v>304</v>
      </c>
      <c r="H2692">
        <v>81</v>
      </c>
      <c r="I2692" t="s">
        <v>425</v>
      </c>
      <c r="J2692" t="s">
        <v>401</v>
      </c>
      <c r="K2692" t="s">
        <v>14</v>
      </c>
    </row>
    <row r="2693" spans="1:11" x14ac:dyDescent="0.2">
      <c r="A2693" s="3">
        <v>34827</v>
      </c>
      <c r="B2693" s="1">
        <v>0.75532407407407398</v>
      </c>
      <c r="C2693">
        <v>11.492000000000001</v>
      </c>
      <c r="D2693">
        <v>125.80500000000001</v>
      </c>
      <c r="E2693">
        <v>120.2</v>
      </c>
      <c r="F2693">
        <v>6.4</v>
      </c>
      <c r="G2693" t="s">
        <v>304</v>
      </c>
      <c r="H2693">
        <v>79</v>
      </c>
      <c r="I2693" t="s">
        <v>425</v>
      </c>
      <c r="J2693" t="s">
        <v>401</v>
      </c>
      <c r="K2693" t="s">
        <v>14</v>
      </c>
    </row>
    <row r="2694" spans="1:11" x14ac:dyDescent="0.2">
      <c r="A2694" s="3">
        <v>34825</v>
      </c>
      <c r="B2694" s="1">
        <v>8.2731481481481475E-2</v>
      </c>
      <c r="C2694">
        <v>24.949000000000002</v>
      </c>
      <c r="D2694">
        <v>95.293999999999997</v>
      </c>
      <c r="E2694">
        <v>120.6</v>
      </c>
      <c r="F2694">
        <v>6.4</v>
      </c>
      <c r="G2694" t="s">
        <v>304</v>
      </c>
      <c r="H2694">
        <v>656</v>
      </c>
      <c r="I2694" t="s">
        <v>425</v>
      </c>
      <c r="J2694" t="s">
        <v>201</v>
      </c>
      <c r="K2694" t="s">
        <v>14</v>
      </c>
    </row>
    <row r="2695" spans="1:11" x14ac:dyDescent="0.2">
      <c r="A2695" s="3">
        <v>34824</v>
      </c>
      <c r="B2695" s="1">
        <v>0.19391203703703705</v>
      </c>
      <c r="C2695">
        <v>12.645</v>
      </c>
      <c r="D2695">
        <v>125.2</v>
      </c>
      <c r="E2695">
        <v>53.4</v>
      </c>
      <c r="F2695">
        <v>6.1</v>
      </c>
      <c r="G2695" t="s">
        <v>304</v>
      </c>
      <c r="H2695">
        <v>251</v>
      </c>
      <c r="I2695" t="s">
        <v>425</v>
      </c>
      <c r="J2695" t="s">
        <v>401</v>
      </c>
      <c r="K2695" t="s">
        <v>14</v>
      </c>
    </row>
    <row r="2696" spans="1:11" x14ac:dyDescent="0.2">
      <c r="A2696" s="3">
        <v>34824</v>
      </c>
      <c r="B2696" s="1">
        <v>0.16236111111111109</v>
      </c>
      <c r="C2696">
        <v>12.657</v>
      </c>
      <c r="D2696">
        <v>125.22199999999999</v>
      </c>
      <c r="E2696">
        <v>26.5</v>
      </c>
      <c r="F2696">
        <v>7.1</v>
      </c>
      <c r="G2696" t="s">
        <v>304</v>
      </c>
      <c r="H2696">
        <v>367</v>
      </c>
      <c r="I2696" t="s">
        <v>425</v>
      </c>
      <c r="J2696" t="s">
        <v>401</v>
      </c>
      <c r="K2696" t="s">
        <v>14</v>
      </c>
    </row>
    <row r="2697" spans="1:11" x14ac:dyDescent="0.2">
      <c r="A2697" s="3">
        <v>34823</v>
      </c>
      <c r="B2697" s="1">
        <v>9.6400462962962966E-2</v>
      </c>
      <c r="C2697">
        <v>1.8939999999999999</v>
      </c>
      <c r="D2697">
        <v>128.5</v>
      </c>
      <c r="E2697">
        <v>24.3</v>
      </c>
      <c r="F2697">
        <v>6</v>
      </c>
      <c r="G2697" t="s">
        <v>304</v>
      </c>
      <c r="H2697">
        <v>326</v>
      </c>
      <c r="I2697" t="s">
        <v>425</v>
      </c>
      <c r="J2697" t="s">
        <v>317</v>
      </c>
      <c r="K2697" t="s">
        <v>14</v>
      </c>
    </row>
    <row r="2698" spans="1:11" x14ac:dyDescent="0.2">
      <c r="A2698" s="3">
        <v>34821</v>
      </c>
      <c r="B2698" s="1">
        <v>0.99496527777777777</v>
      </c>
      <c r="C2698">
        <v>-60.491</v>
      </c>
      <c r="D2698">
        <v>153.85900000000001</v>
      </c>
      <c r="E2698">
        <v>7.9</v>
      </c>
      <c r="F2698">
        <v>6.1</v>
      </c>
      <c r="G2698" t="s">
        <v>304</v>
      </c>
      <c r="H2698">
        <v>54</v>
      </c>
      <c r="I2698" t="s">
        <v>425</v>
      </c>
      <c r="J2698" t="s">
        <v>209</v>
      </c>
      <c r="K2698" t="s">
        <v>14</v>
      </c>
    </row>
    <row r="2699" spans="1:11" x14ac:dyDescent="0.2">
      <c r="A2699" s="3">
        <v>34821</v>
      </c>
      <c r="B2699" s="1">
        <v>0.25423611111111111</v>
      </c>
      <c r="C2699">
        <v>-3.8559999999999999</v>
      </c>
      <c r="D2699">
        <v>-76.878</v>
      </c>
      <c r="E2699">
        <v>96.8</v>
      </c>
      <c r="F2699">
        <v>6.7</v>
      </c>
      <c r="G2699" t="s">
        <v>304</v>
      </c>
      <c r="H2699">
        <v>606</v>
      </c>
      <c r="I2699" t="s">
        <v>425</v>
      </c>
      <c r="J2699" t="s">
        <v>282</v>
      </c>
      <c r="K2699" t="s">
        <v>14</v>
      </c>
    </row>
    <row r="2700" spans="1:11" x14ac:dyDescent="0.2">
      <c r="A2700" s="3">
        <v>34817</v>
      </c>
      <c r="B2700" s="1">
        <v>0.71439814814814817</v>
      </c>
      <c r="C2700">
        <v>44.109000000000002</v>
      </c>
      <c r="D2700">
        <v>148.06200000000001</v>
      </c>
      <c r="E2700">
        <v>35</v>
      </c>
      <c r="F2700">
        <v>6.1</v>
      </c>
      <c r="G2700" t="s">
        <v>304</v>
      </c>
      <c r="H2700">
        <v>531</v>
      </c>
      <c r="I2700" t="s">
        <v>425</v>
      </c>
      <c r="J2700" t="s">
        <v>195</v>
      </c>
      <c r="K2700" t="s">
        <v>14</v>
      </c>
    </row>
    <row r="2701" spans="1:11" x14ac:dyDescent="0.2">
      <c r="A2701" s="3">
        <v>34817</v>
      </c>
      <c r="B2701" s="1">
        <v>0.68752314814814808</v>
      </c>
      <c r="C2701">
        <v>44.112000000000002</v>
      </c>
      <c r="D2701">
        <v>147.94800000000001</v>
      </c>
      <c r="E2701">
        <v>33</v>
      </c>
      <c r="F2701">
        <v>6.9</v>
      </c>
      <c r="G2701" t="s">
        <v>304</v>
      </c>
      <c r="H2701">
        <v>680</v>
      </c>
      <c r="I2701" t="s">
        <v>425</v>
      </c>
      <c r="J2701" t="s">
        <v>195</v>
      </c>
      <c r="K2701" t="s">
        <v>14</v>
      </c>
    </row>
    <row r="2702" spans="1:11" x14ac:dyDescent="0.2">
      <c r="A2702" s="3">
        <v>34816</v>
      </c>
      <c r="B2702" s="1">
        <v>0.53104166666666663</v>
      </c>
      <c r="C2702">
        <v>1.33</v>
      </c>
      <c r="D2702">
        <v>-85.063999999999993</v>
      </c>
      <c r="E2702">
        <v>15.1</v>
      </c>
      <c r="F2702">
        <v>6.1</v>
      </c>
      <c r="G2702" t="s">
        <v>304</v>
      </c>
      <c r="H2702">
        <v>156</v>
      </c>
      <c r="I2702" t="s">
        <v>425</v>
      </c>
      <c r="J2702" t="s">
        <v>272</v>
      </c>
      <c r="K2702" t="s">
        <v>14</v>
      </c>
    </row>
    <row r="2703" spans="1:11" x14ac:dyDescent="0.2">
      <c r="A2703" s="3">
        <v>34812</v>
      </c>
      <c r="B2703" s="1">
        <v>0.27652777777777776</v>
      </c>
      <c r="C2703">
        <v>5.9420000000000002</v>
      </c>
      <c r="D2703">
        <v>123.824</v>
      </c>
      <c r="E2703">
        <v>535</v>
      </c>
      <c r="F2703">
        <v>6</v>
      </c>
      <c r="G2703" t="s">
        <v>304</v>
      </c>
      <c r="H2703">
        <v>238</v>
      </c>
      <c r="I2703" t="s">
        <v>425</v>
      </c>
      <c r="J2703" t="s">
        <v>207</v>
      </c>
      <c r="K2703" t="s">
        <v>14</v>
      </c>
    </row>
    <row r="2704" spans="1:11" x14ac:dyDescent="0.2">
      <c r="A2704" s="3">
        <v>34812</v>
      </c>
      <c r="B2704" s="1">
        <v>0.21392361111111111</v>
      </c>
      <c r="C2704">
        <v>12.393000000000001</v>
      </c>
      <c r="D2704">
        <v>125.43600000000001</v>
      </c>
      <c r="E2704">
        <v>28.8</v>
      </c>
      <c r="F2704">
        <v>6.8</v>
      </c>
      <c r="G2704" t="s">
        <v>304</v>
      </c>
      <c r="H2704">
        <v>482</v>
      </c>
      <c r="I2704" t="s">
        <v>425</v>
      </c>
      <c r="J2704" t="s">
        <v>401</v>
      </c>
      <c r="K2704" t="s">
        <v>14</v>
      </c>
    </row>
    <row r="2705" spans="1:11" x14ac:dyDescent="0.2">
      <c r="A2705" s="3">
        <v>34812</v>
      </c>
      <c r="B2705" s="1">
        <v>0.12217592592592592</v>
      </c>
      <c r="C2705">
        <v>51.345999999999997</v>
      </c>
      <c r="D2705">
        <v>179.703</v>
      </c>
      <c r="E2705">
        <v>15.1</v>
      </c>
      <c r="F2705">
        <v>6.5</v>
      </c>
      <c r="G2705" t="s">
        <v>304</v>
      </c>
      <c r="H2705">
        <v>661</v>
      </c>
      <c r="I2705" t="s">
        <v>425</v>
      </c>
      <c r="J2705" t="s">
        <v>373</v>
      </c>
      <c r="K2705" t="s">
        <v>14</v>
      </c>
    </row>
    <row r="2706" spans="1:11" x14ac:dyDescent="0.2">
      <c r="A2706" s="3">
        <v>34810</v>
      </c>
      <c r="B2706" s="1">
        <v>0.22016203703703704</v>
      </c>
      <c r="C2706">
        <v>12.055999999999999</v>
      </c>
      <c r="D2706">
        <v>125.798</v>
      </c>
      <c r="E2706">
        <v>25.1</v>
      </c>
      <c r="F2706">
        <v>6.8</v>
      </c>
      <c r="G2706" t="s">
        <v>304</v>
      </c>
      <c r="H2706">
        <v>273</v>
      </c>
      <c r="I2706" t="s">
        <v>425</v>
      </c>
      <c r="J2706" t="s">
        <v>401</v>
      </c>
      <c r="K2706" t="s">
        <v>14</v>
      </c>
    </row>
    <row r="2707" spans="1:11" x14ac:dyDescent="0.2">
      <c r="A2707" s="3">
        <v>34810</v>
      </c>
      <c r="B2707" s="1">
        <v>2.417824074074074E-2</v>
      </c>
      <c r="C2707">
        <v>12.1</v>
      </c>
      <c r="D2707">
        <v>125.447</v>
      </c>
      <c r="E2707">
        <v>34.6</v>
      </c>
      <c r="F2707">
        <v>7.2</v>
      </c>
      <c r="G2707" t="s">
        <v>304</v>
      </c>
      <c r="H2707">
        <v>236</v>
      </c>
      <c r="I2707" t="s">
        <v>425</v>
      </c>
      <c r="J2707" t="s">
        <v>401</v>
      </c>
      <c r="K2707" t="s">
        <v>14</v>
      </c>
    </row>
    <row r="2708" spans="1:11" x14ac:dyDescent="0.2">
      <c r="A2708" s="3">
        <v>34810</v>
      </c>
      <c r="B2708" s="1">
        <v>2.0972222222222222E-2</v>
      </c>
      <c r="C2708">
        <v>12.007</v>
      </c>
      <c r="D2708">
        <v>125.542</v>
      </c>
      <c r="E2708">
        <v>18.7</v>
      </c>
      <c r="F2708">
        <v>6.8</v>
      </c>
      <c r="G2708" t="s">
        <v>304</v>
      </c>
      <c r="H2708">
        <v>447</v>
      </c>
      <c r="I2708" t="s">
        <v>425</v>
      </c>
      <c r="J2708" t="s">
        <v>401</v>
      </c>
      <c r="K2708" t="s">
        <v>14</v>
      </c>
    </row>
    <row r="2709" spans="1:11" x14ac:dyDescent="0.2">
      <c r="A2709" s="3">
        <v>34810</v>
      </c>
      <c r="B2709" s="1">
        <v>6.9097222222222225E-3</v>
      </c>
      <c r="C2709">
        <v>12.066000000000001</v>
      </c>
      <c r="D2709">
        <v>125.619</v>
      </c>
      <c r="E2709">
        <v>30.7</v>
      </c>
      <c r="F2709">
        <v>6.9</v>
      </c>
      <c r="G2709" t="s">
        <v>304</v>
      </c>
      <c r="H2709">
        <v>443</v>
      </c>
      <c r="I2709" t="s">
        <v>425</v>
      </c>
      <c r="J2709" t="s">
        <v>401</v>
      </c>
      <c r="K2709" t="s">
        <v>14</v>
      </c>
    </row>
    <row r="2710" spans="1:11" x14ac:dyDescent="0.2">
      <c r="A2710" s="3">
        <v>34809</v>
      </c>
      <c r="B2710" s="1">
        <v>0.36473379629629626</v>
      </c>
      <c r="C2710">
        <v>6.2759999999999998</v>
      </c>
      <c r="D2710">
        <v>126.785</v>
      </c>
      <c r="E2710">
        <v>100.7</v>
      </c>
      <c r="F2710">
        <v>6.4</v>
      </c>
      <c r="G2710" t="s">
        <v>304</v>
      </c>
      <c r="H2710">
        <v>407</v>
      </c>
      <c r="I2710" t="s">
        <v>425</v>
      </c>
      <c r="J2710" t="s">
        <v>204</v>
      </c>
      <c r="K2710" t="s">
        <v>14</v>
      </c>
    </row>
    <row r="2711" spans="1:11" x14ac:dyDescent="0.2">
      <c r="A2711" s="3">
        <v>34806</v>
      </c>
      <c r="B2711" s="1">
        <v>0.97788194444444443</v>
      </c>
      <c r="C2711">
        <v>45.95</v>
      </c>
      <c r="D2711">
        <v>151.26499999999999</v>
      </c>
      <c r="E2711">
        <v>26.9</v>
      </c>
      <c r="F2711">
        <v>6.7</v>
      </c>
      <c r="G2711" t="s">
        <v>304</v>
      </c>
      <c r="H2711">
        <v>710</v>
      </c>
      <c r="I2711" t="s">
        <v>425</v>
      </c>
      <c r="J2711" t="s">
        <v>195</v>
      </c>
      <c r="K2711" t="s">
        <v>14</v>
      </c>
    </row>
    <row r="2712" spans="1:11" x14ac:dyDescent="0.2">
      <c r="A2712" s="3">
        <v>34806</v>
      </c>
      <c r="B2712" s="1">
        <v>0.30181712962962964</v>
      </c>
      <c r="C2712">
        <v>33.734999999999999</v>
      </c>
      <c r="D2712">
        <v>-38.564999999999998</v>
      </c>
      <c r="E2712">
        <v>12.9</v>
      </c>
      <c r="F2712">
        <v>6</v>
      </c>
      <c r="G2712" t="s">
        <v>304</v>
      </c>
      <c r="H2712">
        <v>568</v>
      </c>
      <c r="I2712" t="s">
        <v>425</v>
      </c>
      <c r="J2712" t="s">
        <v>331</v>
      </c>
      <c r="K2712" t="s">
        <v>14</v>
      </c>
    </row>
    <row r="2713" spans="1:11" x14ac:dyDescent="0.2">
      <c r="A2713" s="3">
        <v>34803</v>
      </c>
      <c r="B2713" s="1">
        <v>0.55231481481481481</v>
      </c>
      <c r="C2713">
        <v>-60.844000000000001</v>
      </c>
      <c r="D2713">
        <v>-20.023</v>
      </c>
      <c r="E2713">
        <v>21.6</v>
      </c>
      <c r="F2713">
        <v>6.2</v>
      </c>
      <c r="G2713" t="s">
        <v>304</v>
      </c>
      <c r="H2713">
        <v>121</v>
      </c>
      <c r="I2713" t="s">
        <v>425</v>
      </c>
      <c r="J2713" t="s">
        <v>246</v>
      </c>
      <c r="K2713" t="s">
        <v>14</v>
      </c>
    </row>
    <row r="2714" spans="1:11" x14ac:dyDescent="0.2">
      <c r="A2714" s="3">
        <v>34802</v>
      </c>
      <c r="B2714" s="1">
        <v>0.22737268518518519</v>
      </c>
      <c r="C2714">
        <v>-22.292000000000002</v>
      </c>
      <c r="D2714">
        <v>170.63200000000001</v>
      </c>
      <c r="E2714">
        <v>12.9</v>
      </c>
      <c r="F2714">
        <v>6</v>
      </c>
      <c r="G2714" t="s">
        <v>304</v>
      </c>
      <c r="H2714">
        <v>134</v>
      </c>
      <c r="I2714" t="s">
        <v>425</v>
      </c>
      <c r="J2714" t="s">
        <v>259</v>
      </c>
      <c r="K2714" t="s">
        <v>14</v>
      </c>
    </row>
    <row r="2715" spans="1:11" x14ac:dyDescent="0.2">
      <c r="A2715" s="3">
        <v>34802</v>
      </c>
      <c r="B2715" s="1">
        <v>0.10738425925925926</v>
      </c>
      <c r="C2715">
        <v>-13.504</v>
      </c>
      <c r="D2715">
        <v>170.578</v>
      </c>
      <c r="E2715">
        <v>632.29999999999995</v>
      </c>
      <c r="F2715">
        <v>6.1</v>
      </c>
      <c r="G2715" t="s">
        <v>304</v>
      </c>
      <c r="H2715">
        <v>362</v>
      </c>
      <c r="I2715" t="s">
        <v>425</v>
      </c>
      <c r="J2715" t="s">
        <v>286</v>
      </c>
      <c r="K2715" t="s">
        <v>14</v>
      </c>
    </row>
    <row r="2716" spans="1:11" x14ac:dyDescent="0.2">
      <c r="A2716" s="3">
        <v>34797</v>
      </c>
      <c r="B2716" s="1">
        <v>0.73974537037037036</v>
      </c>
      <c r="C2716">
        <v>21.754999999999999</v>
      </c>
      <c r="D2716">
        <v>142.785</v>
      </c>
      <c r="E2716">
        <v>271.10000000000002</v>
      </c>
      <c r="F2716">
        <v>6.1</v>
      </c>
      <c r="G2716" t="s">
        <v>304</v>
      </c>
      <c r="H2716">
        <v>481</v>
      </c>
      <c r="I2716" t="s">
        <v>425</v>
      </c>
      <c r="J2716" t="s">
        <v>70</v>
      </c>
      <c r="K2716" t="s">
        <v>14</v>
      </c>
    </row>
    <row r="2717" spans="1:11" x14ac:dyDescent="0.2">
      <c r="A2717" s="3">
        <v>34797</v>
      </c>
      <c r="B2717" s="1">
        <v>5.5659722222222228E-2</v>
      </c>
      <c r="C2717">
        <v>-15.356</v>
      </c>
      <c r="D2717">
        <v>-173.315</v>
      </c>
      <c r="E2717">
        <v>32.9</v>
      </c>
      <c r="F2717">
        <v>6.1</v>
      </c>
      <c r="G2717" t="s">
        <v>304</v>
      </c>
      <c r="H2717">
        <v>313</v>
      </c>
      <c r="I2717" t="s">
        <v>425</v>
      </c>
      <c r="J2717" t="s">
        <v>243</v>
      </c>
      <c r="K2717" t="s">
        <v>14</v>
      </c>
    </row>
    <row r="2718" spans="1:11" x14ac:dyDescent="0.2">
      <c r="A2718" s="3">
        <v>34796</v>
      </c>
      <c r="B2718" s="1">
        <v>0.92151620370370368</v>
      </c>
      <c r="C2718">
        <v>-15.337</v>
      </c>
      <c r="D2718">
        <v>-173.43100000000001</v>
      </c>
      <c r="E2718">
        <v>32.5</v>
      </c>
      <c r="F2718">
        <v>7.4</v>
      </c>
      <c r="G2718" t="s">
        <v>304</v>
      </c>
      <c r="H2718">
        <v>518</v>
      </c>
      <c r="I2718" t="s">
        <v>425</v>
      </c>
      <c r="J2718" t="s">
        <v>243</v>
      </c>
      <c r="K2718" t="s">
        <v>14</v>
      </c>
    </row>
    <row r="2719" spans="1:11" x14ac:dyDescent="0.2">
      <c r="A2719" s="3">
        <v>34789</v>
      </c>
      <c r="B2719" s="1">
        <v>0.58450231481481485</v>
      </c>
      <c r="C2719">
        <v>38.186</v>
      </c>
      <c r="D2719">
        <v>135.07300000000001</v>
      </c>
      <c r="E2719">
        <v>364.2</v>
      </c>
      <c r="F2719">
        <v>6.1</v>
      </c>
      <c r="G2719" t="s">
        <v>304</v>
      </c>
      <c r="H2719">
        <v>697</v>
      </c>
      <c r="I2719" t="s">
        <v>425</v>
      </c>
      <c r="J2719" t="s">
        <v>429</v>
      </c>
      <c r="K2719" t="s">
        <v>14</v>
      </c>
    </row>
    <row r="2720" spans="1:11" x14ac:dyDescent="0.2">
      <c r="A2720" s="3">
        <v>34784</v>
      </c>
      <c r="B2720" s="1">
        <v>9.4606481481481486E-2</v>
      </c>
      <c r="C2720">
        <v>-56.034999999999997</v>
      </c>
      <c r="D2720">
        <v>-28.295000000000002</v>
      </c>
      <c r="E2720">
        <v>49.9</v>
      </c>
      <c r="F2720">
        <v>6.2</v>
      </c>
      <c r="G2720" t="s">
        <v>304</v>
      </c>
      <c r="H2720">
        <v>227</v>
      </c>
      <c r="I2720" t="s">
        <v>425</v>
      </c>
      <c r="J2720" t="s">
        <v>265</v>
      </c>
      <c r="K2720" t="s">
        <v>14</v>
      </c>
    </row>
    <row r="2721" spans="1:11" x14ac:dyDescent="0.2">
      <c r="A2721" s="3">
        <v>34783</v>
      </c>
      <c r="B2721" s="1">
        <v>0.94756944444444446</v>
      </c>
      <c r="C2721">
        <v>-11.031000000000001</v>
      </c>
      <c r="D2721">
        <v>166.221</v>
      </c>
      <c r="E2721">
        <v>85.3</v>
      </c>
      <c r="F2721">
        <v>6.1</v>
      </c>
      <c r="G2721" t="s">
        <v>304</v>
      </c>
      <c r="H2721">
        <v>399</v>
      </c>
      <c r="I2721" t="s">
        <v>425</v>
      </c>
      <c r="J2721" t="s">
        <v>215</v>
      </c>
      <c r="K2721" t="s">
        <v>14</v>
      </c>
    </row>
    <row r="2722" spans="1:11" x14ac:dyDescent="0.2">
      <c r="A2722" s="3">
        <v>34777</v>
      </c>
      <c r="B2722" s="1">
        <v>0.99531249999999993</v>
      </c>
      <c r="C2722">
        <v>-4.1429999999999998</v>
      </c>
      <c r="D2722">
        <v>135.11699999999999</v>
      </c>
      <c r="E2722">
        <v>26.6</v>
      </c>
      <c r="F2722">
        <v>6.9</v>
      </c>
      <c r="G2722" t="s">
        <v>304</v>
      </c>
      <c r="H2722">
        <v>329</v>
      </c>
      <c r="I2722" t="s">
        <v>425</v>
      </c>
      <c r="J2722" t="s">
        <v>208</v>
      </c>
      <c r="K2722" t="s">
        <v>14</v>
      </c>
    </row>
    <row r="2723" spans="1:11" x14ac:dyDescent="0.2">
      <c r="A2723" s="3">
        <v>34777</v>
      </c>
      <c r="B2723" s="1">
        <v>0.77368055555555559</v>
      </c>
      <c r="C2723">
        <v>-4.2329999999999997</v>
      </c>
      <c r="D2723">
        <v>135.05500000000001</v>
      </c>
      <c r="E2723">
        <v>19.2</v>
      </c>
      <c r="F2723">
        <v>6</v>
      </c>
      <c r="G2723" t="s">
        <v>304</v>
      </c>
      <c r="H2723">
        <v>186</v>
      </c>
      <c r="I2723" t="s">
        <v>425</v>
      </c>
      <c r="J2723" t="s">
        <v>208</v>
      </c>
      <c r="K2723" t="s">
        <v>14</v>
      </c>
    </row>
    <row r="2724" spans="1:11" x14ac:dyDescent="0.2">
      <c r="A2724" s="3">
        <v>34772</v>
      </c>
      <c r="B2724" s="1">
        <v>0.73185185185185186</v>
      </c>
      <c r="C2724">
        <v>54.771999999999998</v>
      </c>
      <c r="D2724">
        <v>-161.36500000000001</v>
      </c>
      <c r="E2724">
        <v>35.200000000000003</v>
      </c>
      <c r="F2724">
        <v>6.1</v>
      </c>
      <c r="G2724" t="s">
        <v>304</v>
      </c>
      <c r="H2724">
        <v>601</v>
      </c>
      <c r="I2724" t="s">
        <v>425</v>
      </c>
      <c r="J2724" t="s">
        <v>290</v>
      </c>
      <c r="K2724" t="s">
        <v>14</v>
      </c>
    </row>
    <row r="2725" spans="1:11" x14ac:dyDescent="0.2">
      <c r="A2725" s="3">
        <v>34766</v>
      </c>
      <c r="B2725" s="1">
        <v>0.15695601851851851</v>
      </c>
      <c r="C2725">
        <v>16.509</v>
      </c>
      <c r="D2725">
        <v>-59.567</v>
      </c>
      <c r="E2725">
        <v>13.2</v>
      </c>
      <c r="F2725">
        <v>6.1</v>
      </c>
      <c r="G2725" t="s">
        <v>304</v>
      </c>
      <c r="H2725">
        <v>663</v>
      </c>
      <c r="I2725" t="s">
        <v>425</v>
      </c>
      <c r="J2725" t="s">
        <v>565</v>
      </c>
      <c r="K2725" t="s">
        <v>14</v>
      </c>
    </row>
    <row r="2726" spans="1:11" x14ac:dyDescent="0.2">
      <c r="A2726" s="3">
        <v>34753</v>
      </c>
      <c r="B2726" s="1">
        <v>0.22751157407407407</v>
      </c>
      <c r="C2726">
        <v>39.847000000000001</v>
      </c>
      <c r="D2726">
        <v>143.6</v>
      </c>
      <c r="E2726">
        <v>7.7</v>
      </c>
      <c r="F2726">
        <v>6</v>
      </c>
      <c r="G2726" t="s">
        <v>304</v>
      </c>
      <c r="H2726">
        <v>241</v>
      </c>
      <c r="I2726" t="s">
        <v>425</v>
      </c>
      <c r="J2726" t="s">
        <v>193</v>
      </c>
      <c r="K2726" t="s">
        <v>14</v>
      </c>
    </row>
    <row r="2727" spans="1:11" x14ac:dyDescent="0.2">
      <c r="A2727" s="3">
        <v>34753</v>
      </c>
      <c r="B2727" s="1">
        <v>0.2215625</v>
      </c>
      <c r="C2727">
        <v>24.233000000000001</v>
      </c>
      <c r="D2727">
        <v>121.706</v>
      </c>
      <c r="E2727">
        <v>43.9</v>
      </c>
      <c r="F2727">
        <v>6.1</v>
      </c>
      <c r="G2727" t="s">
        <v>304</v>
      </c>
      <c r="H2727">
        <v>450</v>
      </c>
      <c r="I2727" t="s">
        <v>425</v>
      </c>
      <c r="J2727" t="s">
        <v>342</v>
      </c>
      <c r="K2727" t="s">
        <v>14</v>
      </c>
    </row>
    <row r="2728" spans="1:11" x14ac:dyDescent="0.2">
      <c r="A2728" s="3">
        <v>34753</v>
      </c>
      <c r="B2728" s="1">
        <v>0.20929398148148148</v>
      </c>
      <c r="C2728">
        <v>39.856999999999999</v>
      </c>
      <c r="D2728">
        <v>143.667</v>
      </c>
      <c r="E2728">
        <v>5</v>
      </c>
      <c r="F2728">
        <v>6.1</v>
      </c>
      <c r="G2728" t="s">
        <v>304</v>
      </c>
      <c r="H2728">
        <v>417</v>
      </c>
      <c r="I2728" t="s">
        <v>425</v>
      </c>
      <c r="J2728" t="s">
        <v>193</v>
      </c>
      <c r="K2728" t="s">
        <v>14</v>
      </c>
    </row>
    <row r="2729" spans="1:11" x14ac:dyDescent="0.2">
      <c r="A2729" s="3">
        <v>34751</v>
      </c>
      <c r="B2729" s="1">
        <v>9.0185185185185188E-2</v>
      </c>
      <c r="C2729">
        <v>46.113</v>
      </c>
      <c r="D2729">
        <v>151.506</v>
      </c>
      <c r="E2729">
        <v>30.8</v>
      </c>
      <c r="F2729">
        <v>6.1</v>
      </c>
      <c r="G2729" t="s">
        <v>304</v>
      </c>
      <c r="H2729">
        <v>561</v>
      </c>
      <c r="I2729" t="s">
        <v>425</v>
      </c>
      <c r="J2729" t="s">
        <v>195</v>
      </c>
      <c r="K2729" t="s">
        <v>14</v>
      </c>
    </row>
    <row r="2730" spans="1:11" x14ac:dyDescent="0.2">
      <c r="A2730" s="3">
        <v>34749</v>
      </c>
      <c r="B2730" s="1">
        <v>0.16896990740740739</v>
      </c>
      <c r="C2730">
        <v>40.526000000000003</v>
      </c>
      <c r="D2730">
        <v>-125.58199999999999</v>
      </c>
      <c r="E2730">
        <v>19.8</v>
      </c>
      <c r="F2730">
        <v>6.6</v>
      </c>
      <c r="G2730" t="s">
        <v>304</v>
      </c>
      <c r="H2730">
        <v>368</v>
      </c>
      <c r="I2730" t="s">
        <v>425</v>
      </c>
      <c r="J2730" t="s">
        <v>349</v>
      </c>
      <c r="K2730" t="s">
        <v>14</v>
      </c>
    </row>
    <row r="2731" spans="1:11" x14ac:dyDescent="0.2">
      <c r="A2731" s="3">
        <v>34743</v>
      </c>
      <c r="B2731" s="1">
        <v>0.62807870370370367</v>
      </c>
      <c r="C2731">
        <v>-1.325</v>
      </c>
      <c r="D2731">
        <v>127.485</v>
      </c>
      <c r="E2731">
        <v>19.399999999999999</v>
      </c>
      <c r="F2731">
        <v>6.7</v>
      </c>
      <c r="G2731" t="s">
        <v>304</v>
      </c>
      <c r="H2731">
        <v>363</v>
      </c>
      <c r="I2731" t="s">
        <v>425</v>
      </c>
      <c r="J2731" t="s">
        <v>336</v>
      </c>
      <c r="K2731" t="s">
        <v>14</v>
      </c>
    </row>
    <row r="2732" spans="1:11" x14ac:dyDescent="0.2">
      <c r="A2732" s="3">
        <v>34743</v>
      </c>
      <c r="B2732" s="1">
        <v>0.52077546296296295</v>
      </c>
      <c r="C2732">
        <v>-1.3</v>
      </c>
      <c r="D2732">
        <v>127.425</v>
      </c>
      <c r="E2732">
        <v>22.2</v>
      </c>
      <c r="F2732">
        <v>6</v>
      </c>
      <c r="G2732" t="s">
        <v>304</v>
      </c>
      <c r="H2732">
        <v>208</v>
      </c>
      <c r="I2732" t="s">
        <v>425</v>
      </c>
      <c r="J2732" t="s">
        <v>336</v>
      </c>
      <c r="K2732" t="s">
        <v>14</v>
      </c>
    </row>
    <row r="2733" spans="1:11" x14ac:dyDescent="0.2">
      <c r="A2733" s="3">
        <v>34743</v>
      </c>
      <c r="B2733" s="1">
        <v>0.36365740740740743</v>
      </c>
      <c r="C2733">
        <v>-1.28</v>
      </c>
      <c r="D2733">
        <v>127.453</v>
      </c>
      <c r="E2733">
        <v>20.8</v>
      </c>
      <c r="F2733">
        <v>6.2</v>
      </c>
      <c r="G2733" t="s">
        <v>304</v>
      </c>
      <c r="H2733">
        <v>193</v>
      </c>
      <c r="I2733" t="s">
        <v>425</v>
      </c>
      <c r="J2733" t="s">
        <v>336</v>
      </c>
      <c r="K2733" t="s">
        <v>14</v>
      </c>
    </row>
    <row r="2734" spans="1:11" x14ac:dyDescent="0.2">
      <c r="A2734" s="3">
        <v>34740</v>
      </c>
      <c r="B2734" s="1">
        <v>7.2962962962962966E-2</v>
      </c>
      <c r="C2734">
        <v>-38.084000000000003</v>
      </c>
      <c r="D2734">
        <v>178.68199999999999</v>
      </c>
      <c r="E2734">
        <v>28.4</v>
      </c>
      <c r="F2734">
        <v>6.5</v>
      </c>
      <c r="G2734" t="s">
        <v>304</v>
      </c>
      <c r="H2734">
        <v>238</v>
      </c>
      <c r="I2734" t="s">
        <v>425</v>
      </c>
      <c r="J2734" t="s">
        <v>417</v>
      </c>
      <c r="K2734" t="s">
        <v>14</v>
      </c>
    </row>
    <row r="2735" spans="1:11" x14ac:dyDescent="0.2">
      <c r="A2735" s="3">
        <v>34738</v>
      </c>
      <c r="B2735" s="1">
        <v>0.77807870370370369</v>
      </c>
      <c r="C2735">
        <v>4.0540000000000003</v>
      </c>
      <c r="D2735">
        <v>-76.58</v>
      </c>
      <c r="E2735">
        <v>70.099999999999994</v>
      </c>
      <c r="F2735">
        <v>6.3</v>
      </c>
      <c r="G2735" t="s">
        <v>304</v>
      </c>
      <c r="H2735">
        <v>587</v>
      </c>
      <c r="I2735" t="s">
        <v>425</v>
      </c>
      <c r="J2735" t="s">
        <v>210</v>
      </c>
      <c r="K2735" t="s">
        <v>14</v>
      </c>
    </row>
    <row r="2736" spans="1:11" x14ac:dyDescent="0.2">
      <c r="A2736" s="3">
        <v>34735</v>
      </c>
      <c r="B2736" s="1">
        <v>0.95217592592592604</v>
      </c>
      <c r="C2736">
        <v>-37.823999999999998</v>
      </c>
      <c r="D2736">
        <v>178.87899999999999</v>
      </c>
      <c r="E2736">
        <v>40.700000000000003</v>
      </c>
      <c r="F2736">
        <v>7.1</v>
      </c>
      <c r="G2736" t="s">
        <v>304</v>
      </c>
      <c r="H2736">
        <v>524</v>
      </c>
      <c r="I2736" t="s">
        <v>425</v>
      </c>
      <c r="J2736" t="s">
        <v>417</v>
      </c>
      <c r="K2736" t="s">
        <v>14</v>
      </c>
    </row>
    <row r="2737" spans="1:11" x14ac:dyDescent="0.2">
      <c r="A2737" s="3">
        <v>34733</v>
      </c>
      <c r="B2737" s="1">
        <v>0.10528935185185184</v>
      </c>
      <c r="C2737">
        <v>-62.74</v>
      </c>
      <c r="D2737">
        <v>155.858</v>
      </c>
      <c r="E2737">
        <v>17</v>
      </c>
      <c r="F2737">
        <v>6.4</v>
      </c>
      <c r="G2737" t="s">
        <v>304</v>
      </c>
      <c r="H2737">
        <v>102</v>
      </c>
      <c r="I2737" t="s">
        <v>425</v>
      </c>
      <c r="J2737" t="s">
        <v>288</v>
      </c>
      <c r="K2737" t="s">
        <v>14</v>
      </c>
    </row>
    <row r="2738" spans="1:11" x14ac:dyDescent="0.2">
      <c r="A2738" s="3">
        <v>34726</v>
      </c>
      <c r="B2738" s="1">
        <v>0.84506944444444443</v>
      </c>
      <c r="C2738">
        <v>-4.4569999999999999</v>
      </c>
      <c r="D2738">
        <v>134.447</v>
      </c>
      <c r="E2738">
        <v>26.1</v>
      </c>
      <c r="F2738">
        <v>6.8</v>
      </c>
      <c r="G2738" t="s">
        <v>304</v>
      </c>
      <c r="H2738">
        <v>232</v>
      </c>
      <c r="I2738" t="s">
        <v>425</v>
      </c>
      <c r="J2738" t="s">
        <v>208</v>
      </c>
      <c r="K2738" t="s">
        <v>14</v>
      </c>
    </row>
    <row r="2739" spans="1:11" x14ac:dyDescent="0.2">
      <c r="A2739" s="3">
        <v>34723</v>
      </c>
      <c r="B2739" s="1">
        <v>0.94208333333333327</v>
      </c>
      <c r="C2739">
        <v>-5.883</v>
      </c>
      <c r="D2739">
        <v>154.46100000000001</v>
      </c>
      <c r="E2739">
        <v>25.5</v>
      </c>
      <c r="F2739">
        <v>6</v>
      </c>
      <c r="G2739" t="s">
        <v>304</v>
      </c>
      <c r="H2739">
        <v>207</v>
      </c>
      <c r="I2739" t="s">
        <v>425</v>
      </c>
      <c r="J2739" t="s">
        <v>295</v>
      </c>
      <c r="K2739" t="s">
        <v>14</v>
      </c>
    </row>
    <row r="2740" spans="1:11" x14ac:dyDescent="0.2">
      <c r="A2740" s="3">
        <v>34720</v>
      </c>
      <c r="B2740" s="1">
        <v>0.36633101851851851</v>
      </c>
      <c r="C2740">
        <v>43.387</v>
      </c>
      <c r="D2740">
        <v>146.72999999999999</v>
      </c>
      <c r="E2740">
        <v>62.7</v>
      </c>
      <c r="F2740">
        <v>6.2</v>
      </c>
      <c r="G2740" t="s">
        <v>304</v>
      </c>
      <c r="H2740">
        <v>715</v>
      </c>
      <c r="I2740" t="s">
        <v>425</v>
      </c>
      <c r="J2740" t="s">
        <v>195</v>
      </c>
      <c r="K2740" t="s">
        <v>14</v>
      </c>
    </row>
    <row r="2741" spans="1:11" x14ac:dyDescent="0.2">
      <c r="A2741" s="3">
        <v>34720</v>
      </c>
      <c r="B2741" s="1">
        <v>0.31277777777777777</v>
      </c>
      <c r="C2741">
        <v>2.524</v>
      </c>
      <c r="D2741">
        <v>126.95399999999999</v>
      </c>
      <c r="E2741">
        <v>45.8</v>
      </c>
      <c r="F2741">
        <v>6.1</v>
      </c>
      <c r="G2741" t="s">
        <v>304</v>
      </c>
      <c r="H2741">
        <v>337</v>
      </c>
      <c r="I2741" t="s">
        <v>425</v>
      </c>
      <c r="J2741" t="s">
        <v>190</v>
      </c>
      <c r="K2741" t="s">
        <v>14</v>
      </c>
    </row>
    <row r="2742" spans="1:11" x14ac:dyDescent="0.2">
      <c r="A2742" s="3">
        <v>34718</v>
      </c>
      <c r="B2742" s="1">
        <v>0.62850694444444444</v>
      </c>
      <c r="C2742">
        <v>5.0490000000000004</v>
      </c>
      <c r="D2742">
        <v>-72.933999999999997</v>
      </c>
      <c r="E2742">
        <v>10.6</v>
      </c>
      <c r="F2742">
        <v>6.5</v>
      </c>
      <c r="G2742" t="s">
        <v>304</v>
      </c>
      <c r="H2742">
        <v>590</v>
      </c>
      <c r="I2742" t="s">
        <v>425</v>
      </c>
      <c r="J2742" t="s">
        <v>210</v>
      </c>
      <c r="K2742" t="s">
        <v>14</v>
      </c>
    </row>
    <row r="2743" spans="1:11" x14ac:dyDescent="0.2">
      <c r="A2743" s="3">
        <v>34716</v>
      </c>
      <c r="B2743" s="1">
        <v>0.70431712962962967</v>
      </c>
      <c r="C2743">
        <v>-20.863</v>
      </c>
      <c r="D2743">
        <v>-179.10900000000001</v>
      </c>
      <c r="E2743">
        <v>638.29999999999995</v>
      </c>
      <c r="F2743">
        <v>6.3</v>
      </c>
      <c r="G2743" t="s">
        <v>304</v>
      </c>
      <c r="H2743">
        <v>359</v>
      </c>
      <c r="I2743" t="s">
        <v>425</v>
      </c>
      <c r="J2743" t="s">
        <v>51</v>
      </c>
      <c r="K2743" t="s">
        <v>14</v>
      </c>
    </row>
    <row r="2744" spans="1:11" x14ac:dyDescent="0.2">
      <c r="A2744" s="3">
        <v>34715</v>
      </c>
      <c r="B2744" s="1">
        <v>0.86587962962962972</v>
      </c>
      <c r="C2744">
        <v>34.578000000000003</v>
      </c>
      <c r="D2744">
        <v>135.01499999999999</v>
      </c>
      <c r="E2744">
        <v>15</v>
      </c>
      <c r="F2744">
        <v>6.9</v>
      </c>
      <c r="G2744" t="s">
        <v>304</v>
      </c>
      <c r="H2744">
        <v>565</v>
      </c>
      <c r="I2744" t="s">
        <v>425</v>
      </c>
      <c r="J2744" t="s">
        <v>478</v>
      </c>
      <c r="K2744" t="s">
        <v>14</v>
      </c>
    </row>
    <row r="2745" spans="1:11" x14ac:dyDescent="0.2">
      <c r="A2745" s="3">
        <v>34715</v>
      </c>
      <c r="B2745" s="1">
        <v>0.76031249999999995</v>
      </c>
      <c r="C2745">
        <v>51.268000000000001</v>
      </c>
      <c r="D2745">
        <v>179.17599999999999</v>
      </c>
      <c r="E2745">
        <v>32.700000000000003</v>
      </c>
      <c r="F2745">
        <v>6.3</v>
      </c>
      <c r="G2745" t="s">
        <v>304</v>
      </c>
      <c r="H2745">
        <v>422</v>
      </c>
      <c r="I2745" t="s">
        <v>425</v>
      </c>
      <c r="J2745" t="s">
        <v>373</v>
      </c>
      <c r="K2745" t="s">
        <v>14</v>
      </c>
    </row>
    <row r="2746" spans="1:11" x14ac:dyDescent="0.2">
      <c r="A2746" s="3">
        <v>34705</v>
      </c>
      <c r="B2746" s="1">
        <v>0.94277777777777771</v>
      </c>
      <c r="C2746">
        <v>40.345999999999997</v>
      </c>
      <c r="D2746">
        <v>142.21600000000001</v>
      </c>
      <c r="E2746">
        <v>27.5</v>
      </c>
      <c r="F2746">
        <v>7</v>
      </c>
      <c r="G2746" t="s">
        <v>304</v>
      </c>
      <c r="H2746">
        <v>742</v>
      </c>
      <c r="I2746" t="s">
        <v>425</v>
      </c>
      <c r="J2746" t="s">
        <v>231</v>
      </c>
      <c r="K2746" t="s">
        <v>14</v>
      </c>
    </row>
    <row r="2747" spans="1:11" x14ac:dyDescent="0.2">
      <c r="A2747" s="3">
        <v>34700</v>
      </c>
      <c r="B2747" s="1">
        <v>0.29162037037037036</v>
      </c>
      <c r="C2747">
        <v>40.712000000000003</v>
      </c>
      <c r="D2747">
        <v>143.571</v>
      </c>
      <c r="E2747">
        <v>11.2</v>
      </c>
      <c r="F2747">
        <v>6.4</v>
      </c>
      <c r="G2747" t="s">
        <v>304</v>
      </c>
      <c r="H2747">
        <v>406</v>
      </c>
      <c r="I2747" t="s">
        <v>425</v>
      </c>
      <c r="J2747" t="s">
        <v>193</v>
      </c>
      <c r="K2747" t="s">
        <v>14</v>
      </c>
    </row>
    <row r="2748" spans="1:11" x14ac:dyDescent="0.2">
      <c r="A2748" s="3">
        <v>34698</v>
      </c>
      <c r="B2748" s="1">
        <v>0.63363425925925931</v>
      </c>
      <c r="C2748">
        <v>18.507999999999999</v>
      </c>
      <c r="D2748">
        <v>145.446</v>
      </c>
      <c r="E2748">
        <v>219.2</v>
      </c>
      <c r="F2748">
        <v>6.2</v>
      </c>
      <c r="G2748" t="s">
        <v>304</v>
      </c>
      <c r="H2748">
        <v>342</v>
      </c>
      <c r="I2748" t="s">
        <v>425</v>
      </c>
      <c r="J2748" t="s">
        <v>423</v>
      </c>
      <c r="K2748" t="s">
        <v>14</v>
      </c>
    </row>
    <row r="2749" spans="1:11" x14ac:dyDescent="0.2">
      <c r="A2749" s="3">
        <v>34696</v>
      </c>
      <c r="B2749" s="1">
        <v>0.95472222222222225</v>
      </c>
      <c r="C2749">
        <v>40.314999999999998</v>
      </c>
      <c r="D2749">
        <v>143.654</v>
      </c>
      <c r="E2749">
        <v>23.2</v>
      </c>
      <c r="F2749">
        <v>6</v>
      </c>
      <c r="G2749" t="s">
        <v>304</v>
      </c>
      <c r="H2749">
        <v>232</v>
      </c>
      <c r="I2749" t="s">
        <v>425</v>
      </c>
      <c r="J2749" t="s">
        <v>193</v>
      </c>
      <c r="K2749" t="s">
        <v>14</v>
      </c>
    </row>
    <row r="2750" spans="1:11" x14ac:dyDescent="0.2">
      <c r="A2750" s="3">
        <v>34696</v>
      </c>
      <c r="B2750" s="1">
        <v>0.94292824074074078</v>
      </c>
      <c r="C2750">
        <v>40.347999999999999</v>
      </c>
      <c r="D2750">
        <v>143.66499999999999</v>
      </c>
      <c r="E2750">
        <v>19.7</v>
      </c>
      <c r="F2750">
        <v>6.2</v>
      </c>
      <c r="G2750" t="s">
        <v>304</v>
      </c>
      <c r="H2750">
        <v>383</v>
      </c>
      <c r="I2750" t="s">
        <v>425</v>
      </c>
      <c r="J2750" t="s">
        <v>193</v>
      </c>
      <c r="K2750" t="s">
        <v>14</v>
      </c>
    </row>
    <row r="2751" spans="1:11" x14ac:dyDescent="0.2">
      <c r="A2751" s="3">
        <v>34696</v>
      </c>
      <c r="B2751" s="1">
        <v>0.86975694444444451</v>
      </c>
      <c r="C2751">
        <v>40.182000000000002</v>
      </c>
      <c r="D2751">
        <v>142.75200000000001</v>
      </c>
      <c r="E2751">
        <v>22.9</v>
      </c>
      <c r="F2751">
        <v>6.1</v>
      </c>
      <c r="G2751" t="s">
        <v>304</v>
      </c>
      <c r="H2751">
        <v>479</v>
      </c>
      <c r="I2751" t="s">
        <v>425</v>
      </c>
      <c r="J2751" t="s">
        <v>231</v>
      </c>
      <c r="K2751" t="s">
        <v>14</v>
      </c>
    </row>
    <row r="2752" spans="1:11" x14ac:dyDescent="0.2">
      <c r="A2752" s="3">
        <v>34696</v>
      </c>
      <c r="B2752" s="1">
        <v>0.58283564814814814</v>
      </c>
      <c r="C2752">
        <v>40.286999999999999</v>
      </c>
      <c r="D2752">
        <v>143.68199999999999</v>
      </c>
      <c r="E2752">
        <v>17.2</v>
      </c>
      <c r="F2752">
        <v>6.2</v>
      </c>
      <c r="G2752" t="s">
        <v>304</v>
      </c>
      <c r="H2752">
        <v>174</v>
      </c>
      <c r="I2752" t="s">
        <v>425</v>
      </c>
      <c r="J2752" t="s">
        <v>193</v>
      </c>
      <c r="K2752" t="s">
        <v>14</v>
      </c>
    </row>
    <row r="2753" spans="1:11" x14ac:dyDescent="0.2">
      <c r="A2753" s="3">
        <v>34696</v>
      </c>
      <c r="B2753" s="1">
        <v>0.5415740740740741</v>
      </c>
      <c r="C2753">
        <v>40.375</v>
      </c>
      <c r="D2753">
        <v>143.66999999999999</v>
      </c>
      <c r="E2753">
        <v>16.2</v>
      </c>
      <c r="F2753">
        <v>6.5</v>
      </c>
      <c r="G2753" t="s">
        <v>304</v>
      </c>
      <c r="H2753">
        <v>119</v>
      </c>
      <c r="I2753" t="s">
        <v>425</v>
      </c>
      <c r="J2753" t="s">
        <v>193</v>
      </c>
      <c r="K2753" t="s">
        <v>14</v>
      </c>
    </row>
    <row r="2754" spans="1:11" x14ac:dyDescent="0.2">
      <c r="A2754" s="3">
        <v>34696</v>
      </c>
      <c r="B2754" s="1">
        <v>0.51346064814814818</v>
      </c>
      <c r="C2754">
        <v>40.537999999999997</v>
      </c>
      <c r="D2754">
        <v>143.43899999999999</v>
      </c>
      <c r="E2754">
        <v>16.2</v>
      </c>
      <c r="F2754">
        <v>7.8</v>
      </c>
      <c r="G2754" t="s">
        <v>304</v>
      </c>
      <c r="H2754">
        <v>582</v>
      </c>
      <c r="I2754" t="s">
        <v>425</v>
      </c>
      <c r="J2754" t="s">
        <v>193</v>
      </c>
      <c r="K2754" t="s">
        <v>14</v>
      </c>
    </row>
    <row r="2755" spans="1:11" x14ac:dyDescent="0.2">
      <c r="A2755" s="3">
        <v>34695</v>
      </c>
      <c r="B2755" s="1">
        <v>0.73115740740740742</v>
      </c>
      <c r="C2755">
        <v>-32.069000000000003</v>
      </c>
      <c r="D2755">
        <v>-179.95699999999999</v>
      </c>
      <c r="E2755">
        <v>220.4</v>
      </c>
      <c r="F2755">
        <v>6.3</v>
      </c>
      <c r="G2755" t="s">
        <v>304</v>
      </c>
      <c r="H2755">
        <v>540</v>
      </c>
      <c r="I2755" t="s">
        <v>425</v>
      </c>
      <c r="J2755" t="s">
        <v>267</v>
      </c>
      <c r="K2755" t="s">
        <v>14</v>
      </c>
    </row>
    <row r="2756" spans="1:11" x14ac:dyDescent="0.2">
      <c r="A2756" s="3">
        <v>34695</v>
      </c>
      <c r="B2756" s="1">
        <v>0.73113425925925923</v>
      </c>
      <c r="C2756">
        <v>-31.965</v>
      </c>
      <c r="D2756">
        <v>179.86</v>
      </c>
      <c r="E2756">
        <v>212.4</v>
      </c>
      <c r="F2756">
        <v>6.4</v>
      </c>
      <c r="G2756" t="s">
        <v>19</v>
      </c>
      <c r="I2756" t="s">
        <v>182</v>
      </c>
      <c r="J2756" t="s">
        <v>244</v>
      </c>
      <c r="K2756" t="s">
        <v>14</v>
      </c>
    </row>
    <row r="2757" spans="1:11" x14ac:dyDescent="0.2">
      <c r="A2757" s="3">
        <v>34683</v>
      </c>
      <c r="B2757" s="1">
        <v>0.47248842592592594</v>
      </c>
      <c r="C2757">
        <v>-37.548000000000002</v>
      </c>
      <c r="D2757">
        <v>177.58600000000001</v>
      </c>
      <c r="E2757">
        <v>25</v>
      </c>
      <c r="F2757">
        <v>6.2</v>
      </c>
      <c r="G2757" t="s">
        <v>304</v>
      </c>
      <c r="H2757">
        <v>109</v>
      </c>
      <c r="I2757" t="s">
        <v>425</v>
      </c>
      <c r="J2757" t="s">
        <v>417</v>
      </c>
      <c r="K2757" t="s">
        <v>14</v>
      </c>
    </row>
    <row r="2758" spans="1:11" x14ac:dyDescent="0.2">
      <c r="A2758" s="3">
        <v>34682</v>
      </c>
      <c r="B2758" s="1">
        <v>0.3117361111111111</v>
      </c>
      <c r="C2758">
        <v>-9.5619999999999994</v>
      </c>
      <c r="D2758">
        <v>159.55099999999999</v>
      </c>
      <c r="E2758">
        <v>16.899999999999999</v>
      </c>
      <c r="F2758">
        <v>6</v>
      </c>
      <c r="G2758" t="s">
        <v>304</v>
      </c>
      <c r="H2758">
        <v>247</v>
      </c>
      <c r="I2758" t="s">
        <v>425</v>
      </c>
      <c r="J2758" t="s">
        <v>225</v>
      </c>
      <c r="K2758" t="s">
        <v>14</v>
      </c>
    </row>
    <row r="2759" spans="1:11" x14ac:dyDescent="0.2">
      <c r="A2759" s="3">
        <v>34680</v>
      </c>
      <c r="B2759" s="1">
        <v>0.32078703703703704</v>
      </c>
      <c r="C2759">
        <v>-17.495000000000001</v>
      </c>
      <c r="D2759">
        <v>-69.567999999999998</v>
      </c>
      <c r="E2759">
        <v>143.9</v>
      </c>
      <c r="F2759">
        <v>6.2</v>
      </c>
      <c r="G2759" t="s">
        <v>304</v>
      </c>
      <c r="H2759">
        <v>446</v>
      </c>
      <c r="I2759" t="s">
        <v>425</v>
      </c>
      <c r="J2759" t="s">
        <v>566</v>
      </c>
      <c r="K2759" t="s">
        <v>14</v>
      </c>
    </row>
    <row r="2760" spans="1:11" x14ac:dyDescent="0.2">
      <c r="A2760" s="3">
        <v>34678</v>
      </c>
      <c r="B2760" s="1">
        <v>0.6789236111111111</v>
      </c>
      <c r="C2760">
        <v>18.096</v>
      </c>
      <c r="D2760">
        <v>-101.401</v>
      </c>
      <c r="E2760">
        <v>49.1</v>
      </c>
      <c r="F2760">
        <v>6.4</v>
      </c>
      <c r="G2760" t="s">
        <v>304</v>
      </c>
      <c r="H2760">
        <v>519</v>
      </c>
      <c r="I2760" t="s">
        <v>425</v>
      </c>
      <c r="J2760" t="s">
        <v>196</v>
      </c>
      <c r="K2760" t="s">
        <v>14</v>
      </c>
    </row>
    <row r="2761" spans="1:11" x14ac:dyDescent="0.2">
      <c r="A2761" s="3">
        <v>34658</v>
      </c>
      <c r="B2761" s="1">
        <v>0.70771990740740742</v>
      </c>
      <c r="C2761">
        <v>-2.0129999999999999</v>
      </c>
      <c r="D2761">
        <v>135.96199999999999</v>
      </c>
      <c r="E2761">
        <v>17</v>
      </c>
      <c r="F2761">
        <v>6.3</v>
      </c>
      <c r="G2761" t="s">
        <v>304</v>
      </c>
      <c r="H2761">
        <v>215</v>
      </c>
      <c r="I2761" t="s">
        <v>425</v>
      </c>
      <c r="J2761" t="s">
        <v>245</v>
      </c>
      <c r="K2761" t="s">
        <v>14</v>
      </c>
    </row>
    <row r="2762" spans="1:11" x14ac:dyDescent="0.2">
      <c r="A2762" s="3">
        <v>34653</v>
      </c>
      <c r="B2762" s="1">
        <v>0.84597222222222224</v>
      </c>
      <c r="C2762">
        <v>-5.649</v>
      </c>
      <c r="D2762">
        <v>110.176</v>
      </c>
      <c r="E2762">
        <v>564.4</v>
      </c>
      <c r="F2762">
        <v>6.5</v>
      </c>
      <c r="G2762" t="s">
        <v>304</v>
      </c>
      <c r="H2762">
        <v>576</v>
      </c>
      <c r="I2762" t="s">
        <v>425</v>
      </c>
      <c r="J2762" t="s">
        <v>567</v>
      </c>
      <c r="K2762" t="s">
        <v>14</v>
      </c>
    </row>
    <row r="2763" spans="1:11" x14ac:dyDescent="0.2">
      <c r="A2763" s="3">
        <v>34652</v>
      </c>
      <c r="B2763" s="1">
        <v>0.80244212962962969</v>
      </c>
      <c r="C2763">
        <v>13.54</v>
      </c>
      <c r="D2763">
        <v>121.059</v>
      </c>
      <c r="E2763">
        <v>28.2</v>
      </c>
      <c r="F2763">
        <v>7.1</v>
      </c>
      <c r="G2763" t="s">
        <v>304</v>
      </c>
      <c r="H2763">
        <v>429</v>
      </c>
      <c r="I2763" t="s">
        <v>425</v>
      </c>
      <c r="J2763" t="s">
        <v>339</v>
      </c>
      <c r="K2763" t="s">
        <v>14</v>
      </c>
    </row>
    <row r="2764" spans="1:11" x14ac:dyDescent="0.2">
      <c r="A2764" s="3">
        <v>34643</v>
      </c>
      <c r="B2764" s="1">
        <v>9.4502314814814817E-2</v>
      </c>
      <c r="C2764">
        <v>-57.302</v>
      </c>
      <c r="D2764">
        <v>157.83799999999999</v>
      </c>
      <c r="E2764">
        <v>29.5</v>
      </c>
      <c r="F2764">
        <v>6.3</v>
      </c>
      <c r="G2764" t="s">
        <v>304</v>
      </c>
      <c r="H2764">
        <v>202</v>
      </c>
      <c r="I2764" t="s">
        <v>425</v>
      </c>
      <c r="J2764" t="s">
        <v>356</v>
      </c>
      <c r="K2764" t="s">
        <v>14</v>
      </c>
    </row>
    <row r="2765" spans="1:11" x14ac:dyDescent="0.2">
      <c r="A2765" s="3">
        <v>34642</v>
      </c>
      <c r="B2765" s="1">
        <v>5.0937499999999997E-2</v>
      </c>
      <c r="C2765">
        <v>-9.43</v>
      </c>
      <c r="D2765">
        <v>-71.260000000000005</v>
      </c>
      <c r="E2765">
        <v>591.1</v>
      </c>
      <c r="F2765">
        <v>6</v>
      </c>
      <c r="G2765" t="s">
        <v>304</v>
      </c>
      <c r="H2765">
        <v>503</v>
      </c>
      <c r="I2765" t="s">
        <v>425</v>
      </c>
      <c r="J2765" t="s">
        <v>568</v>
      </c>
      <c r="K2765" t="s">
        <v>14</v>
      </c>
    </row>
    <row r="2766" spans="1:11" x14ac:dyDescent="0.2">
      <c r="A2766" s="3">
        <v>34638</v>
      </c>
      <c r="B2766" s="1">
        <v>0.49184027777777778</v>
      </c>
      <c r="C2766">
        <v>3.036</v>
      </c>
      <c r="D2766">
        <v>96.192999999999998</v>
      </c>
      <c r="E2766">
        <v>30.3</v>
      </c>
      <c r="F2766">
        <v>6</v>
      </c>
      <c r="G2766" t="s">
        <v>304</v>
      </c>
      <c r="H2766">
        <v>399</v>
      </c>
      <c r="I2766" t="s">
        <v>425</v>
      </c>
      <c r="J2766" t="s">
        <v>230</v>
      </c>
      <c r="K2766" t="s">
        <v>14</v>
      </c>
    </row>
    <row r="2767" spans="1:11" x14ac:dyDescent="0.2">
      <c r="A2767" s="3">
        <v>34634</v>
      </c>
      <c r="B2767" s="1">
        <v>0.93089120370370371</v>
      </c>
      <c r="C2767">
        <v>-25.864999999999998</v>
      </c>
      <c r="D2767">
        <v>179.46199999999999</v>
      </c>
      <c r="E2767">
        <v>522.70000000000005</v>
      </c>
      <c r="F2767">
        <v>6.7</v>
      </c>
      <c r="G2767" t="s">
        <v>304</v>
      </c>
      <c r="H2767">
        <v>467</v>
      </c>
      <c r="I2767" t="s">
        <v>425</v>
      </c>
      <c r="J2767" t="s">
        <v>261</v>
      </c>
      <c r="K2767" t="s">
        <v>14</v>
      </c>
    </row>
    <row r="2768" spans="1:11" x14ac:dyDescent="0.2">
      <c r="A2768" s="3">
        <v>34634</v>
      </c>
      <c r="B2768" s="1">
        <v>0.74026620370370377</v>
      </c>
      <c r="C2768">
        <v>43.54</v>
      </c>
      <c r="D2768">
        <v>-127.54300000000001</v>
      </c>
      <c r="E2768">
        <v>15.9</v>
      </c>
      <c r="F2768">
        <v>6.3</v>
      </c>
      <c r="G2768" t="s">
        <v>304</v>
      </c>
      <c r="H2768">
        <v>187</v>
      </c>
      <c r="I2768" t="s">
        <v>425</v>
      </c>
      <c r="J2768" t="s">
        <v>253</v>
      </c>
      <c r="K2768" t="s">
        <v>14</v>
      </c>
    </row>
    <row r="2769" spans="1:11" x14ac:dyDescent="0.2">
      <c r="A2769" s="3">
        <v>34623</v>
      </c>
      <c r="B2769" s="1">
        <v>0.21531250000000002</v>
      </c>
      <c r="C2769">
        <v>45.750999999999998</v>
      </c>
      <c r="D2769">
        <v>149.126</v>
      </c>
      <c r="E2769">
        <v>125.7</v>
      </c>
      <c r="F2769">
        <v>6.7</v>
      </c>
      <c r="G2769" t="s">
        <v>304</v>
      </c>
      <c r="H2769">
        <v>717</v>
      </c>
      <c r="I2769" t="s">
        <v>425</v>
      </c>
      <c r="J2769" t="s">
        <v>195</v>
      </c>
      <c r="K2769" t="s">
        <v>14</v>
      </c>
    </row>
    <row r="2770" spans="1:11" x14ac:dyDescent="0.2">
      <c r="A2770" s="3">
        <v>34622</v>
      </c>
      <c r="B2770" s="1">
        <v>2.7407407407407408E-2</v>
      </c>
      <c r="C2770">
        <v>-3.81</v>
      </c>
      <c r="D2770">
        <v>152.17500000000001</v>
      </c>
      <c r="E2770">
        <v>16.600000000000001</v>
      </c>
      <c r="F2770">
        <v>6</v>
      </c>
      <c r="G2770" t="s">
        <v>304</v>
      </c>
      <c r="H2770">
        <v>174</v>
      </c>
      <c r="I2770" t="s">
        <v>425</v>
      </c>
      <c r="J2770" t="s">
        <v>187</v>
      </c>
      <c r="K2770" t="s">
        <v>14</v>
      </c>
    </row>
    <row r="2771" spans="1:11" x14ac:dyDescent="0.2">
      <c r="A2771" s="3">
        <v>34620</v>
      </c>
      <c r="B2771" s="1">
        <v>0.21141203703703704</v>
      </c>
      <c r="C2771">
        <v>-1.1919999999999999</v>
      </c>
      <c r="D2771">
        <v>127.82899999999999</v>
      </c>
      <c r="E2771">
        <v>11.2</v>
      </c>
      <c r="F2771">
        <v>6.4</v>
      </c>
      <c r="G2771" t="s">
        <v>304</v>
      </c>
      <c r="H2771">
        <v>274</v>
      </c>
      <c r="I2771" t="s">
        <v>425</v>
      </c>
      <c r="J2771" t="s">
        <v>336</v>
      </c>
      <c r="K2771" t="s">
        <v>14</v>
      </c>
    </row>
    <row r="2772" spans="1:11" x14ac:dyDescent="0.2">
      <c r="A2772" s="3">
        <v>34619</v>
      </c>
      <c r="B2772" s="1">
        <v>0.28034722222222225</v>
      </c>
      <c r="C2772">
        <v>13.808999999999999</v>
      </c>
      <c r="D2772">
        <v>124.48699999999999</v>
      </c>
      <c r="E2772">
        <v>20.2</v>
      </c>
      <c r="F2772">
        <v>6.3</v>
      </c>
      <c r="G2772" t="s">
        <v>304</v>
      </c>
      <c r="H2772">
        <v>342</v>
      </c>
      <c r="I2772" t="s">
        <v>425</v>
      </c>
      <c r="J2772" t="s">
        <v>569</v>
      </c>
      <c r="K2772" t="s">
        <v>14</v>
      </c>
    </row>
    <row r="2773" spans="1:11" x14ac:dyDescent="0.2">
      <c r="A2773" s="3">
        <v>34616</v>
      </c>
      <c r="B2773" s="1">
        <v>0.36732638888888891</v>
      </c>
      <c r="C2773">
        <v>43.988</v>
      </c>
      <c r="D2773">
        <v>148.04499999999999</v>
      </c>
      <c r="E2773">
        <v>36.799999999999997</v>
      </c>
      <c r="F2773">
        <v>6.1</v>
      </c>
      <c r="G2773" t="s">
        <v>304</v>
      </c>
      <c r="H2773">
        <v>441</v>
      </c>
      <c r="I2773" t="s">
        <v>425</v>
      </c>
      <c r="J2773" t="s">
        <v>323</v>
      </c>
      <c r="K2773" t="s">
        <v>14</v>
      </c>
    </row>
    <row r="2774" spans="1:11" x14ac:dyDescent="0.2">
      <c r="A2774" s="3">
        <v>34616</v>
      </c>
      <c r="B2774" s="1">
        <v>0.33825231481481483</v>
      </c>
      <c r="C2774">
        <v>43.753999999999998</v>
      </c>
      <c r="D2774">
        <v>148.02699999999999</v>
      </c>
      <c r="E2774">
        <v>35.6</v>
      </c>
      <c r="F2774">
        <v>7.3</v>
      </c>
      <c r="G2774" t="s">
        <v>304</v>
      </c>
      <c r="H2774">
        <v>411</v>
      </c>
      <c r="I2774" t="s">
        <v>425</v>
      </c>
      <c r="J2774" t="s">
        <v>323</v>
      </c>
      <c r="K2774" t="s">
        <v>14</v>
      </c>
    </row>
    <row r="2775" spans="1:11" x14ac:dyDescent="0.2">
      <c r="A2775" s="3">
        <v>34616</v>
      </c>
      <c r="B2775" s="1">
        <v>0.33033564814814814</v>
      </c>
      <c r="C2775">
        <v>43.966999999999999</v>
      </c>
      <c r="D2775">
        <v>147.893</v>
      </c>
      <c r="E2775">
        <v>34.200000000000003</v>
      </c>
      <c r="F2775">
        <v>7.3</v>
      </c>
      <c r="G2775" t="s">
        <v>304</v>
      </c>
      <c r="H2775">
        <v>701</v>
      </c>
      <c r="I2775" t="s">
        <v>425</v>
      </c>
      <c r="J2775" t="s">
        <v>195</v>
      </c>
      <c r="K2775" t="s">
        <v>14</v>
      </c>
    </row>
    <row r="2776" spans="1:11" x14ac:dyDescent="0.2">
      <c r="A2776" s="3">
        <v>34615</v>
      </c>
      <c r="B2776" s="1">
        <v>0.9056481481481482</v>
      </c>
      <c r="C2776">
        <v>-1.2050000000000001</v>
      </c>
      <c r="D2776">
        <v>127.979</v>
      </c>
      <c r="E2776">
        <v>13.3</v>
      </c>
      <c r="F2776">
        <v>6.8</v>
      </c>
      <c r="G2776" t="s">
        <v>304</v>
      </c>
      <c r="H2776">
        <v>313</v>
      </c>
      <c r="I2776" t="s">
        <v>425</v>
      </c>
      <c r="J2776" t="s">
        <v>336</v>
      </c>
      <c r="K2776" t="s">
        <v>14</v>
      </c>
    </row>
    <row r="2777" spans="1:11" x14ac:dyDescent="0.2">
      <c r="A2777" s="3">
        <v>34614</v>
      </c>
      <c r="B2777" s="1">
        <v>0.14303240740740741</v>
      </c>
      <c r="C2777">
        <v>41.661999999999999</v>
      </c>
      <c r="D2777">
        <v>88.753</v>
      </c>
      <c r="E2777">
        <v>0</v>
      </c>
      <c r="F2777">
        <v>6</v>
      </c>
      <c r="G2777" t="s">
        <v>254</v>
      </c>
      <c r="I2777" t="s">
        <v>182</v>
      </c>
      <c r="J2777" t="s">
        <v>493</v>
      </c>
      <c r="K2777" t="s">
        <v>14</v>
      </c>
    </row>
    <row r="2778" spans="1:11" x14ac:dyDescent="0.2">
      <c r="A2778" s="3">
        <v>34612</v>
      </c>
      <c r="B2778" s="1">
        <v>0.8609837962962964</v>
      </c>
      <c r="C2778">
        <v>43.954000000000001</v>
      </c>
      <c r="D2778">
        <v>147.34899999999999</v>
      </c>
      <c r="E2778">
        <v>39.700000000000003</v>
      </c>
      <c r="F2778">
        <v>6</v>
      </c>
      <c r="G2778" t="s">
        <v>304</v>
      </c>
      <c r="H2778">
        <v>496</v>
      </c>
      <c r="I2778" t="s">
        <v>425</v>
      </c>
      <c r="J2778" t="s">
        <v>195</v>
      </c>
      <c r="K2778" t="s">
        <v>14</v>
      </c>
    </row>
    <row r="2779" spans="1:11" x14ac:dyDescent="0.2">
      <c r="A2779" s="3">
        <v>34611</v>
      </c>
      <c r="B2779" s="1">
        <v>0.67109953703703706</v>
      </c>
      <c r="C2779">
        <v>43.56</v>
      </c>
      <c r="D2779">
        <v>147.911</v>
      </c>
      <c r="E2779">
        <v>23.5</v>
      </c>
      <c r="F2779">
        <v>6.9</v>
      </c>
      <c r="G2779" t="s">
        <v>304</v>
      </c>
      <c r="H2779">
        <v>284</v>
      </c>
      <c r="I2779" t="s">
        <v>425</v>
      </c>
      <c r="J2779" t="s">
        <v>195</v>
      </c>
      <c r="K2779" t="s">
        <v>14</v>
      </c>
    </row>
    <row r="2780" spans="1:11" x14ac:dyDescent="0.2">
      <c r="A2780" s="3">
        <v>34611</v>
      </c>
      <c r="B2780" s="1">
        <v>0.66740740740740734</v>
      </c>
      <c r="C2780">
        <v>43.78</v>
      </c>
      <c r="D2780">
        <v>148.03200000000001</v>
      </c>
      <c r="E2780">
        <v>18.2</v>
      </c>
      <c r="F2780">
        <v>7.1</v>
      </c>
      <c r="G2780" t="s">
        <v>304</v>
      </c>
      <c r="H2780">
        <v>556</v>
      </c>
      <c r="I2780" t="s">
        <v>425</v>
      </c>
      <c r="J2780" t="s">
        <v>323</v>
      </c>
      <c r="K2780" t="s">
        <v>14</v>
      </c>
    </row>
    <row r="2781" spans="1:11" x14ac:dyDescent="0.2">
      <c r="A2781" s="3">
        <v>34611</v>
      </c>
      <c r="B2781" s="1">
        <v>0.64186342592592593</v>
      </c>
      <c r="C2781">
        <v>43.601999999999997</v>
      </c>
      <c r="D2781">
        <v>147.86500000000001</v>
      </c>
      <c r="E2781">
        <v>16.600000000000001</v>
      </c>
      <c r="F2781">
        <v>7.1</v>
      </c>
      <c r="G2781" t="s">
        <v>304</v>
      </c>
      <c r="H2781">
        <v>534</v>
      </c>
      <c r="I2781" t="s">
        <v>425</v>
      </c>
      <c r="J2781" t="s">
        <v>195</v>
      </c>
      <c r="K2781" t="s">
        <v>14</v>
      </c>
    </row>
    <row r="2782" spans="1:11" x14ac:dyDescent="0.2">
      <c r="A2782" s="3">
        <v>34611</v>
      </c>
      <c r="B2782" s="1">
        <v>0.57143518518518521</v>
      </c>
      <c r="C2782">
        <v>43.884999999999998</v>
      </c>
      <c r="D2782">
        <v>147.22800000000001</v>
      </c>
      <c r="E2782">
        <v>46.2</v>
      </c>
      <c r="F2782">
        <v>6.1</v>
      </c>
      <c r="G2782" t="s">
        <v>254</v>
      </c>
      <c r="H2782">
        <v>238</v>
      </c>
      <c r="I2782" t="s">
        <v>425</v>
      </c>
      <c r="J2782" t="s">
        <v>195</v>
      </c>
      <c r="K2782" t="s">
        <v>14</v>
      </c>
    </row>
    <row r="2783" spans="1:11" x14ac:dyDescent="0.2">
      <c r="A2783" s="3">
        <v>34611</v>
      </c>
      <c r="B2783" s="1">
        <v>0.55763888888888891</v>
      </c>
      <c r="C2783">
        <v>43.832000000000001</v>
      </c>
      <c r="D2783">
        <v>147.33199999999999</v>
      </c>
      <c r="E2783">
        <v>33.299999999999997</v>
      </c>
      <c r="F2783">
        <v>8.3000000000000007</v>
      </c>
      <c r="G2783" t="s">
        <v>304</v>
      </c>
      <c r="H2783">
        <v>721</v>
      </c>
      <c r="I2783" t="s">
        <v>425</v>
      </c>
      <c r="J2783" t="s">
        <v>195</v>
      </c>
      <c r="K2783" t="s">
        <v>14</v>
      </c>
    </row>
    <row r="2784" spans="1:11" x14ac:dyDescent="0.2">
      <c r="A2784" s="3">
        <v>34608</v>
      </c>
      <c r="B2784" s="1">
        <v>0.74072916666666666</v>
      </c>
      <c r="C2784">
        <v>-17.774000000000001</v>
      </c>
      <c r="D2784">
        <v>167.92400000000001</v>
      </c>
      <c r="E2784">
        <v>33.9</v>
      </c>
      <c r="F2784">
        <v>6.1</v>
      </c>
      <c r="G2784" t="s">
        <v>304</v>
      </c>
      <c r="H2784">
        <v>230</v>
      </c>
      <c r="I2784" t="s">
        <v>425</v>
      </c>
      <c r="J2784" t="s">
        <v>185</v>
      </c>
      <c r="K2784" t="s">
        <v>14</v>
      </c>
    </row>
    <row r="2785" spans="1:11" x14ac:dyDescent="0.2">
      <c r="A2785" s="3">
        <v>34608</v>
      </c>
      <c r="B2785" s="1">
        <v>0.69122685185185195</v>
      </c>
      <c r="C2785">
        <v>-17.731999999999999</v>
      </c>
      <c r="D2785">
        <v>167.779</v>
      </c>
      <c r="E2785">
        <v>20.2</v>
      </c>
      <c r="F2785">
        <v>6.5</v>
      </c>
      <c r="G2785" t="s">
        <v>304</v>
      </c>
      <c r="H2785">
        <v>318</v>
      </c>
      <c r="I2785" t="s">
        <v>425</v>
      </c>
      <c r="J2785" t="s">
        <v>185</v>
      </c>
      <c r="K2785" t="s">
        <v>14</v>
      </c>
    </row>
    <row r="2786" spans="1:11" x14ac:dyDescent="0.2">
      <c r="A2786" s="3">
        <v>34605</v>
      </c>
      <c r="B2786" s="1">
        <v>0.69436342592592604</v>
      </c>
      <c r="C2786">
        <v>-5.8010000000000002</v>
      </c>
      <c r="D2786">
        <v>110.301</v>
      </c>
      <c r="E2786">
        <v>639.29999999999995</v>
      </c>
      <c r="F2786">
        <v>6.6</v>
      </c>
      <c r="G2786" t="s">
        <v>304</v>
      </c>
      <c r="H2786">
        <v>520</v>
      </c>
      <c r="I2786" t="s">
        <v>425</v>
      </c>
      <c r="J2786" t="s">
        <v>567</v>
      </c>
      <c r="K2786" t="s">
        <v>14</v>
      </c>
    </row>
    <row r="2787" spans="1:11" x14ac:dyDescent="0.2">
      <c r="A2787" s="3">
        <v>34604</v>
      </c>
      <c r="B2787" s="1">
        <v>0.96167824074074071</v>
      </c>
      <c r="C2787">
        <v>5.7039999999999997</v>
      </c>
      <c r="D2787">
        <v>-79.17</v>
      </c>
      <c r="E2787">
        <v>4.5</v>
      </c>
      <c r="F2787">
        <v>6.1</v>
      </c>
      <c r="G2787" t="s">
        <v>304</v>
      </c>
      <c r="H2787">
        <v>268</v>
      </c>
      <c r="I2787" t="s">
        <v>425</v>
      </c>
      <c r="J2787" t="s">
        <v>235</v>
      </c>
      <c r="K2787" t="s">
        <v>14</v>
      </c>
    </row>
    <row r="2788" spans="1:11" x14ac:dyDescent="0.2">
      <c r="A2788" s="3">
        <v>34593</v>
      </c>
      <c r="B2788" s="1">
        <v>0.2641087962962963</v>
      </c>
      <c r="C2788">
        <v>22.553000000000001</v>
      </c>
      <c r="D2788">
        <v>118.715</v>
      </c>
      <c r="E2788">
        <v>10.9</v>
      </c>
      <c r="F2788">
        <v>6.7</v>
      </c>
      <c r="G2788" t="s">
        <v>304</v>
      </c>
      <c r="H2788">
        <v>595</v>
      </c>
      <c r="I2788" t="s">
        <v>425</v>
      </c>
      <c r="J2788" t="s">
        <v>370</v>
      </c>
      <c r="K2788" t="s">
        <v>14</v>
      </c>
    </row>
    <row r="2789" spans="1:11" x14ac:dyDescent="0.2">
      <c r="A2789" s="3">
        <v>34590</v>
      </c>
      <c r="B2789" s="1">
        <v>0.18613425925925928</v>
      </c>
      <c r="C2789">
        <v>29.236999999999998</v>
      </c>
      <c r="D2789">
        <v>129.90600000000001</v>
      </c>
      <c r="E2789">
        <v>35.200000000000003</v>
      </c>
      <c r="F2789">
        <v>6</v>
      </c>
      <c r="G2789" t="s">
        <v>304</v>
      </c>
      <c r="H2789">
        <v>475</v>
      </c>
      <c r="I2789" t="s">
        <v>425</v>
      </c>
      <c r="J2789" t="s">
        <v>346</v>
      </c>
      <c r="K2789" t="s">
        <v>14</v>
      </c>
    </row>
    <row r="2790" spans="1:11" x14ac:dyDescent="0.2">
      <c r="A2790" s="3">
        <v>34580</v>
      </c>
      <c r="B2790" s="1">
        <v>0.74074074074074081</v>
      </c>
      <c r="C2790">
        <v>-21.117999999999999</v>
      </c>
      <c r="D2790">
        <v>173.75</v>
      </c>
      <c r="E2790">
        <v>15.5</v>
      </c>
      <c r="F2790">
        <v>6.1</v>
      </c>
      <c r="G2790" t="s">
        <v>304</v>
      </c>
      <c r="H2790">
        <v>166</v>
      </c>
      <c r="I2790" t="s">
        <v>425</v>
      </c>
      <c r="J2790" t="s">
        <v>286</v>
      </c>
      <c r="K2790" t="s">
        <v>14</v>
      </c>
    </row>
    <row r="2791" spans="1:11" x14ac:dyDescent="0.2">
      <c r="A2791" s="3">
        <v>34578</v>
      </c>
      <c r="B2791" s="1">
        <v>0.63604166666666673</v>
      </c>
      <c r="C2791">
        <v>40.381</v>
      </c>
      <c r="D2791">
        <v>-125.776</v>
      </c>
      <c r="E2791">
        <v>10.1</v>
      </c>
      <c r="F2791">
        <v>7</v>
      </c>
      <c r="G2791" t="s">
        <v>304</v>
      </c>
      <c r="H2791">
        <v>508</v>
      </c>
      <c r="I2791" t="s">
        <v>425</v>
      </c>
      <c r="J2791" t="s">
        <v>458</v>
      </c>
      <c r="K2791" t="s">
        <v>14</v>
      </c>
    </row>
    <row r="2792" spans="1:11" x14ac:dyDescent="0.2">
      <c r="A2792" s="3">
        <v>34577</v>
      </c>
      <c r="B2792" s="1">
        <v>0.38017361111111114</v>
      </c>
      <c r="C2792">
        <v>43.695999999999998</v>
      </c>
      <c r="D2792">
        <v>146.00800000000001</v>
      </c>
      <c r="E2792">
        <v>83.7</v>
      </c>
      <c r="F2792">
        <v>6.1</v>
      </c>
      <c r="G2792" t="s">
        <v>304</v>
      </c>
      <c r="H2792">
        <v>669</v>
      </c>
      <c r="I2792" t="s">
        <v>425</v>
      </c>
      <c r="J2792" t="s">
        <v>195</v>
      </c>
      <c r="K2792" t="s">
        <v>14</v>
      </c>
    </row>
    <row r="2793" spans="1:11" x14ac:dyDescent="0.2">
      <c r="A2793" s="3">
        <v>34576</v>
      </c>
      <c r="B2793" s="1">
        <v>0.82138888888888895</v>
      </c>
      <c r="C2793">
        <v>-6.9829999999999997</v>
      </c>
      <c r="D2793">
        <v>124.062</v>
      </c>
      <c r="E2793">
        <v>608.29999999999995</v>
      </c>
      <c r="F2793">
        <v>6.1</v>
      </c>
      <c r="G2793" t="s">
        <v>304</v>
      </c>
      <c r="H2793">
        <v>400</v>
      </c>
      <c r="I2793" t="s">
        <v>425</v>
      </c>
      <c r="J2793" t="s">
        <v>191</v>
      </c>
      <c r="K2793" t="s">
        <v>14</v>
      </c>
    </row>
    <row r="2794" spans="1:11" x14ac:dyDescent="0.2">
      <c r="A2794" s="3">
        <v>34574</v>
      </c>
      <c r="B2794" s="1">
        <v>0.7759490740740741</v>
      </c>
      <c r="C2794">
        <v>44.875</v>
      </c>
      <c r="D2794">
        <v>150.04300000000001</v>
      </c>
      <c r="E2794">
        <v>15.8</v>
      </c>
      <c r="F2794">
        <v>6.6</v>
      </c>
      <c r="G2794" t="s">
        <v>304</v>
      </c>
      <c r="H2794">
        <v>594</v>
      </c>
      <c r="I2794" t="s">
        <v>425</v>
      </c>
      <c r="J2794" t="s">
        <v>323</v>
      </c>
      <c r="K2794" t="s">
        <v>14</v>
      </c>
    </row>
    <row r="2795" spans="1:11" x14ac:dyDescent="0.2">
      <c r="A2795" s="3">
        <v>34568</v>
      </c>
      <c r="B2795" s="1">
        <v>0.72682870370370367</v>
      </c>
      <c r="C2795">
        <v>-11.539</v>
      </c>
      <c r="D2795">
        <v>166.54900000000001</v>
      </c>
      <c r="E2795">
        <v>143.6</v>
      </c>
      <c r="F2795">
        <v>6.1</v>
      </c>
      <c r="G2795" t="s">
        <v>304</v>
      </c>
      <c r="H2795">
        <v>480</v>
      </c>
      <c r="I2795" t="s">
        <v>425</v>
      </c>
      <c r="J2795" t="s">
        <v>215</v>
      </c>
      <c r="K2795" t="s">
        <v>14</v>
      </c>
    </row>
    <row r="2796" spans="1:11" x14ac:dyDescent="0.2">
      <c r="A2796" s="3">
        <v>34566</v>
      </c>
      <c r="B2796" s="1">
        <v>0.19364583333333332</v>
      </c>
      <c r="C2796">
        <v>44.723999999999997</v>
      </c>
      <c r="D2796">
        <v>149.17400000000001</v>
      </c>
      <c r="E2796">
        <v>22.3</v>
      </c>
      <c r="F2796">
        <v>6.2</v>
      </c>
      <c r="G2796" t="s">
        <v>304</v>
      </c>
      <c r="H2796">
        <v>613</v>
      </c>
      <c r="I2796" t="s">
        <v>425</v>
      </c>
      <c r="J2796" t="s">
        <v>195</v>
      </c>
      <c r="K2796" t="s">
        <v>14</v>
      </c>
    </row>
    <row r="2797" spans="1:11" x14ac:dyDescent="0.2">
      <c r="A2797" s="3">
        <v>34565</v>
      </c>
      <c r="B2797" s="1">
        <v>0.41865740740740742</v>
      </c>
      <c r="C2797">
        <v>-26.626000000000001</v>
      </c>
      <c r="D2797">
        <v>-63.362000000000002</v>
      </c>
      <c r="E2797">
        <v>564.4</v>
      </c>
      <c r="F2797">
        <v>6.4</v>
      </c>
      <c r="G2797" t="s">
        <v>304</v>
      </c>
      <c r="H2797">
        <v>614</v>
      </c>
      <c r="I2797" t="s">
        <v>425</v>
      </c>
      <c r="J2797" t="s">
        <v>236</v>
      </c>
      <c r="K2797" t="s">
        <v>14</v>
      </c>
    </row>
    <row r="2798" spans="1:11" x14ac:dyDescent="0.2">
      <c r="A2798" s="3">
        <v>34564</v>
      </c>
      <c r="B2798" s="1">
        <v>0.19650462962962964</v>
      </c>
      <c r="C2798">
        <v>44.792000000000002</v>
      </c>
      <c r="D2798">
        <v>150.12</v>
      </c>
      <c r="E2798">
        <v>12.9</v>
      </c>
      <c r="F2798">
        <v>6.5</v>
      </c>
      <c r="G2798" t="s">
        <v>304</v>
      </c>
      <c r="H2798">
        <v>681</v>
      </c>
      <c r="I2798" t="s">
        <v>425</v>
      </c>
      <c r="J2798" t="s">
        <v>323</v>
      </c>
      <c r="K2798" t="s">
        <v>14</v>
      </c>
    </row>
    <row r="2799" spans="1:11" x14ac:dyDescent="0.2">
      <c r="A2799" s="3">
        <v>34560</v>
      </c>
      <c r="B2799" s="1">
        <v>6.3368055555555566E-2</v>
      </c>
      <c r="C2799">
        <v>44.716000000000001</v>
      </c>
      <c r="D2799">
        <v>150.00399999999999</v>
      </c>
      <c r="E2799">
        <v>23.2</v>
      </c>
      <c r="F2799">
        <v>6.2</v>
      </c>
      <c r="G2799" t="s">
        <v>304</v>
      </c>
      <c r="H2799">
        <v>654</v>
      </c>
      <c r="I2799" t="s">
        <v>425</v>
      </c>
      <c r="J2799" t="s">
        <v>323</v>
      </c>
      <c r="K2799" t="s">
        <v>14</v>
      </c>
    </row>
    <row r="2800" spans="1:11" x14ac:dyDescent="0.2">
      <c r="A2800" s="3">
        <v>34554</v>
      </c>
      <c r="B2800" s="1">
        <v>0.88093749999999993</v>
      </c>
      <c r="C2800">
        <v>24.704999999999998</v>
      </c>
      <c r="D2800">
        <v>95.218999999999994</v>
      </c>
      <c r="E2800">
        <v>126.4</v>
      </c>
      <c r="F2800">
        <v>6</v>
      </c>
      <c r="G2800" t="s">
        <v>304</v>
      </c>
      <c r="H2800">
        <v>611</v>
      </c>
      <c r="I2800" t="s">
        <v>425</v>
      </c>
      <c r="J2800" t="s">
        <v>201</v>
      </c>
      <c r="K2800" t="s">
        <v>14</v>
      </c>
    </row>
    <row r="2801" spans="1:11" x14ac:dyDescent="0.2">
      <c r="A2801" s="3">
        <v>34551</v>
      </c>
      <c r="B2801" s="1">
        <v>0.82081018518518523</v>
      </c>
      <c r="C2801">
        <v>-54.789000000000001</v>
      </c>
      <c r="D2801">
        <v>-128.089</v>
      </c>
      <c r="E2801">
        <v>1.1000000000000001</v>
      </c>
      <c r="F2801">
        <v>6.1</v>
      </c>
      <c r="G2801" t="s">
        <v>304</v>
      </c>
      <c r="H2801">
        <v>68</v>
      </c>
      <c r="I2801" t="s">
        <v>425</v>
      </c>
      <c r="J2801" t="s">
        <v>183</v>
      </c>
      <c r="K2801" t="s">
        <v>14</v>
      </c>
    </row>
    <row r="2802" spans="1:11" x14ac:dyDescent="0.2">
      <c r="A2802" s="3">
        <v>34550</v>
      </c>
      <c r="B2802" s="1">
        <v>0.92754629629629637</v>
      </c>
      <c r="C2802">
        <v>-6.34</v>
      </c>
      <c r="D2802">
        <v>131.554</v>
      </c>
      <c r="E2802">
        <v>40.4</v>
      </c>
      <c r="F2802">
        <v>6.2</v>
      </c>
      <c r="G2802" t="s">
        <v>304</v>
      </c>
      <c r="H2802">
        <v>424</v>
      </c>
      <c r="I2802" t="s">
        <v>425</v>
      </c>
      <c r="J2802" t="s">
        <v>418</v>
      </c>
      <c r="K2802" t="s">
        <v>14</v>
      </c>
    </row>
    <row r="2803" spans="1:11" x14ac:dyDescent="0.2">
      <c r="A2803" s="3">
        <v>34540</v>
      </c>
      <c r="B2803" s="1">
        <v>0.91694444444444445</v>
      </c>
      <c r="C2803">
        <v>-56.341000000000001</v>
      </c>
      <c r="D2803">
        <v>-27.402999999999999</v>
      </c>
      <c r="E2803">
        <v>83.1</v>
      </c>
      <c r="F2803">
        <v>6.6</v>
      </c>
      <c r="G2803" t="s">
        <v>424</v>
      </c>
      <c r="H2803">
        <v>341</v>
      </c>
      <c r="I2803" t="s">
        <v>425</v>
      </c>
      <c r="J2803" t="s">
        <v>265</v>
      </c>
      <c r="K2803" t="s">
        <v>14</v>
      </c>
    </row>
    <row r="2804" spans="1:11" x14ac:dyDescent="0.2">
      <c r="A2804" s="3">
        <v>34539</v>
      </c>
      <c r="B2804" s="1">
        <v>0.74701388888888898</v>
      </c>
      <c r="C2804">
        <v>-16.984999999999999</v>
      </c>
      <c r="D2804">
        <v>167.69499999999999</v>
      </c>
      <c r="E2804">
        <v>26.9</v>
      </c>
      <c r="F2804">
        <v>6.3</v>
      </c>
      <c r="G2804" t="s">
        <v>304</v>
      </c>
      <c r="H2804">
        <v>280</v>
      </c>
      <c r="I2804" t="s">
        <v>425</v>
      </c>
      <c r="J2804" t="s">
        <v>185</v>
      </c>
      <c r="K2804" t="s">
        <v>14</v>
      </c>
    </row>
    <row r="2805" spans="1:11" x14ac:dyDescent="0.2">
      <c r="A2805" s="3">
        <v>34536</v>
      </c>
      <c r="B2805" s="1">
        <v>0.77537037037037038</v>
      </c>
      <c r="C2805">
        <v>42.314</v>
      </c>
      <c r="D2805">
        <v>132.87100000000001</v>
      </c>
      <c r="E2805">
        <v>472.3</v>
      </c>
      <c r="F2805">
        <v>7.3</v>
      </c>
      <c r="G2805" t="s">
        <v>304</v>
      </c>
      <c r="H2805">
        <v>935</v>
      </c>
      <c r="I2805" t="s">
        <v>425</v>
      </c>
      <c r="J2805" t="s">
        <v>350</v>
      </c>
      <c r="K2805" t="s">
        <v>14</v>
      </c>
    </row>
    <row r="2806" spans="1:11" x14ac:dyDescent="0.2">
      <c r="A2806" s="3">
        <v>34528</v>
      </c>
      <c r="B2806" s="1">
        <v>0.48988425925925921</v>
      </c>
      <c r="C2806">
        <v>-7.5529999999999999</v>
      </c>
      <c r="D2806">
        <v>127.804</v>
      </c>
      <c r="E2806">
        <v>173.7</v>
      </c>
      <c r="F2806">
        <v>6.5</v>
      </c>
      <c r="G2806" t="s">
        <v>304</v>
      </c>
      <c r="H2806">
        <v>566</v>
      </c>
      <c r="I2806" t="s">
        <v>425</v>
      </c>
      <c r="J2806" t="s">
        <v>47</v>
      </c>
      <c r="K2806" t="s">
        <v>14</v>
      </c>
    </row>
    <row r="2807" spans="1:11" x14ac:dyDescent="0.2">
      <c r="A2807" s="3">
        <v>34528</v>
      </c>
      <c r="B2807" s="1">
        <v>0.13425925925925927</v>
      </c>
      <c r="C2807">
        <v>-16.782</v>
      </c>
      <c r="D2807">
        <v>167.37200000000001</v>
      </c>
      <c r="E2807">
        <v>31.4</v>
      </c>
      <c r="F2807">
        <v>6.7</v>
      </c>
      <c r="G2807" t="s">
        <v>304</v>
      </c>
      <c r="H2807">
        <v>257</v>
      </c>
      <c r="I2807" t="s">
        <v>425</v>
      </c>
      <c r="J2807" t="s">
        <v>185</v>
      </c>
      <c r="K2807" t="s">
        <v>14</v>
      </c>
    </row>
    <row r="2808" spans="1:11" x14ac:dyDescent="0.2">
      <c r="A2808" s="3">
        <v>34528</v>
      </c>
      <c r="B2808" s="1">
        <v>0.10831018518518519</v>
      </c>
      <c r="C2808">
        <v>-16.597000000000001</v>
      </c>
      <c r="D2808">
        <v>167.53700000000001</v>
      </c>
      <c r="E2808">
        <v>34.5</v>
      </c>
      <c r="F2808">
        <v>7.2</v>
      </c>
      <c r="G2808" t="s">
        <v>304</v>
      </c>
      <c r="H2808">
        <v>346</v>
      </c>
      <c r="I2808" t="s">
        <v>425</v>
      </c>
      <c r="J2808" t="s">
        <v>185</v>
      </c>
      <c r="K2808" t="s">
        <v>14</v>
      </c>
    </row>
    <row r="2809" spans="1:11" x14ac:dyDescent="0.2">
      <c r="A2809" s="3">
        <v>34519</v>
      </c>
      <c r="B2809" s="1">
        <v>0.90049768518518514</v>
      </c>
      <c r="C2809">
        <v>14.89</v>
      </c>
      <c r="D2809">
        <v>-97.311999999999998</v>
      </c>
      <c r="E2809">
        <v>17.3</v>
      </c>
      <c r="F2809">
        <v>6.4</v>
      </c>
      <c r="G2809" t="s">
        <v>304</v>
      </c>
      <c r="H2809">
        <v>427</v>
      </c>
      <c r="I2809" t="s">
        <v>425</v>
      </c>
      <c r="J2809" t="s">
        <v>570</v>
      </c>
      <c r="K2809" t="s">
        <v>14</v>
      </c>
    </row>
    <row r="2810" spans="1:11" x14ac:dyDescent="0.2">
      <c r="A2810" s="3">
        <v>34515</v>
      </c>
      <c r="B2810" s="1">
        <v>0.39122685185185185</v>
      </c>
      <c r="C2810">
        <v>36.384</v>
      </c>
      <c r="D2810">
        <v>71.168999999999997</v>
      </c>
      <c r="E2810">
        <v>222.7</v>
      </c>
      <c r="F2810">
        <v>6.2</v>
      </c>
      <c r="G2810" t="s">
        <v>304</v>
      </c>
      <c r="H2810">
        <v>683</v>
      </c>
      <c r="I2810" t="s">
        <v>425</v>
      </c>
      <c r="J2810" t="s">
        <v>320</v>
      </c>
      <c r="K2810" t="s">
        <v>14</v>
      </c>
    </row>
    <row r="2811" spans="1:11" x14ac:dyDescent="0.2">
      <c r="A2811" s="3">
        <v>34512</v>
      </c>
      <c r="B2811" s="1">
        <v>0.17372685185185185</v>
      </c>
      <c r="C2811">
        <v>-36.128999999999998</v>
      </c>
      <c r="D2811">
        <v>-98.16</v>
      </c>
      <c r="E2811">
        <v>9</v>
      </c>
      <c r="F2811">
        <v>6</v>
      </c>
      <c r="G2811" t="s">
        <v>304</v>
      </c>
      <c r="H2811">
        <v>96</v>
      </c>
      <c r="I2811" t="s">
        <v>425</v>
      </c>
      <c r="J2811" t="s">
        <v>371</v>
      </c>
      <c r="K2811" t="s">
        <v>14</v>
      </c>
    </row>
    <row r="2812" spans="1:11" x14ac:dyDescent="0.2">
      <c r="A2812" s="3">
        <v>34503</v>
      </c>
      <c r="B2812" s="1">
        <v>0.14254629629629631</v>
      </c>
      <c r="C2812">
        <v>-43.119</v>
      </c>
      <c r="D2812">
        <v>171.65100000000001</v>
      </c>
      <c r="E2812">
        <v>10.9</v>
      </c>
      <c r="F2812">
        <v>6.7</v>
      </c>
      <c r="G2812" t="s">
        <v>304</v>
      </c>
      <c r="H2812">
        <v>368</v>
      </c>
      <c r="I2812" t="s">
        <v>425</v>
      </c>
      <c r="J2812" t="s">
        <v>306</v>
      </c>
      <c r="K2812" t="s">
        <v>14</v>
      </c>
    </row>
    <row r="2813" spans="1:11" x14ac:dyDescent="0.2">
      <c r="A2813" s="3">
        <v>34500</v>
      </c>
      <c r="B2813" s="1">
        <v>0.43668981481481484</v>
      </c>
      <c r="C2813">
        <v>-10.297000000000001</v>
      </c>
      <c r="D2813">
        <v>113.64</v>
      </c>
      <c r="E2813">
        <v>20.6</v>
      </c>
      <c r="F2813">
        <v>6</v>
      </c>
      <c r="G2813" t="s">
        <v>304</v>
      </c>
      <c r="H2813">
        <v>194</v>
      </c>
      <c r="I2813" t="s">
        <v>425</v>
      </c>
      <c r="J2813" t="s">
        <v>216</v>
      </c>
      <c r="K2813" t="s">
        <v>14</v>
      </c>
    </row>
    <row r="2814" spans="1:11" x14ac:dyDescent="0.2">
      <c r="A2814" s="3">
        <v>34498</v>
      </c>
      <c r="B2814" s="1">
        <v>0.88546296296296301</v>
      </c>
      <c r="C2814">
        <v>-5.5229999999999997</v>
      </c>
      <c r="D2814">
        <v>151.905</v>
      </c>
      <c r="E2814">
        <v>20.5</v>
      </c>
      <c r="F2814">
        <v>6.1</v>
      </c>
      <c r="G2814" t="s">
        <v>304</v>
      </c>
      <c r="H2814">
        <v>268</v>
      </c>
      <c r="I2814" t="s">
        <v>425</v>
      </c>
      <c r="J2814" t="s">
        <v>194</v>
      </c>
      <c r="K2814" t="s">
        <v>14</v>
      </c>
    </row>
    <row r="2815" spans="1:11" x14ac:dyDescent="0.2">
      <c r="A2815" s="3">
        <v>34494</v>
      </c>
      <c r="B2815" s="1">
        <v>0.68222222222222229</v>
      </c>
      <c r="C2815">
        <v>13.255000000000001</v>
      </c>
      <c r="D2815">
        <v>124.268</v>
      </c>
      <c r="E2815">
        <v>82.7</v>
      </c>
      <c r="F2815">
        <v>6</v>
      </c>
      <c r="G2815" t="s">
        <v>304</v>
      </c>
      <c r="H2815">
        <v>271</v>
      </c>
      <c r="I2815" t="s">
        <v>425</v>
      </c>
      <c r="J2815" t="s">
        <v>569</v>
      </c>
      <c r="K2815" t="s">
        <v>14</v>
      </c>
    </row>
    <row r="2816" spans="1:11" x14ac:dyDescent="0.2">
      <c r="A2816" s="3">
        <v>34494</v>
      </c>
      <c r="B2816" s="1">
        <v>5.2280092592592593E-2</v>
      </c>
      <c r="C2816">
        <v>-14.365</v>
      </c>
      <c r="D2816">
        <v>-68.438999999999993</v>
      </c>
      <c r="E2816">
        <v>650</v>
      </c>
      <c r="F2816">
        <v>6.1</v>
      </c>
      <c r="G2816" t="s">
        <v>254</v>
      </c>
      <c r="I2816" t="s">
        <v>182</v>
      </c>
      <c r="J2816" t="s">
        <v>542</v>
      </c>
      <c r="K2816" t="s">
        <v>14</v>
      </c>
    </row>
    <row r="2817" spans="1:11" x14ac:dyDescent="0.2">
      <c r="A2817" s="3">
        <v>34494</v>
      </c>
      <c r="B2817" s="1">
        <v>2.3113425925925926E-2</v>
      </c>
      <c r="C2817">
        <v>-13.877000000000001</v>
      </c>
      <c r="D2817">
        <v>-67.531999999999996</v>
      </c>
      <c r="E2817">
        <v>635.4</v>
      </c>
      <c r="F2817">
        <v>8.1999999999999993</v>
      </c>
      <c r="G2817" t="s">
        <v>304</v>
      </c>
      <c r="H2817">
        <v>574</v>
      </c>
      <c r="I2817" t="s">
        <v>425</v>
      </c>
      <c r="J2817" t="s">
        <v>542</v>
      </c>
      <c r="K2817" t="s">
        <v>14</v>
      </c>
    </row>
    <row r="2818" spans="1:11" x14ac:dyDescent="0.2">
      <c r="A2818" s="3">
        <v>34491</v>
      </c>
      <c r="B2818" s="1">
        <v>0.86644675925925929</v>
      </c>
      <c r="C2818">
        <v>2.9089999999999998</v>
      </c>
      <c r="D2818">
        <v>-75.971000000000004</v>
      </c>
      <c r="E2818">
        <v>6.6</v>
      </c>
      <c r="F2818">
        <v>6.8</v>
      </c>
      <c r="G2818" t="s">
        <v>304</v>
      </c>
      <c r="H2818">
        <v>573</v>
      </c>
      <c r="I2818" t="s">
        <v>425</v>
      </c>
      <c r="J2818" t="s">
        <v>210</v>
      </c>
      <c r="K2818" t="s">
        <v>14</v>
      </c>
    </row>
    <row r="2819" spans="1:11" x14ac:dyDescent="0.2">
      <c r="A2819" s="3">
        <v>34490</v>
      </c>
      <c r="B2819" s="1">
        <v>4.8275462962962958E-2</v>
      </c>
      <c r="C2819">
        <v>24.454999999999998</v>
      </c>
      <c r="D2819">
        <v>121.852</v>
      </c>
      <c r="E2819">
        <v>13.5</v>
      </c>
      <c r="F2819">
        <v>6.3</v>
      </c>
      <c r="G2819" t="s">
        <v>304</v>
      </c>
      <c r="H2819">
        <v>474</v>
      </c>
      <c r="I2819" t="s">
        <v>425</v>
      </c>
      <c r="J2819" t="s">
        <v>342</v>
      </c>
      <c r="K2819" t="s">
        <v>14</v>
      </c>
    </row>
    <row r="2820" spans="1:11" x14ac:dyDescent="0.2">
      <c r="A2820" s="3">
        <v>34489</v>
      </c>
      <c r="B2820" s="1">
        <v>4.0185185185185185E-2</v>
      </c>
      <c r="C2820">
        <v>-10.749000000000001</v>
      </c>
      <c r="D2820">
        <v>113.364</v>
      </c>
      <c r="E2820">
        <v>15.6</v>
      </c>
      <c r="F2820">
        <v>6.4</v>
      </c>
      <c r="G2820" t="s">
        <v>304</v>
      </c>
      <c r="H2820">
        <v>279</v>
      </c>
      <c r="I2820" t="s">
        <v>425</v>
      </c>
      <c r="J2820" t="s">
        <v>216</v>
      </c>
      <c r="K2820" t="s">
        <v>14</v>
      </c>
    </row>
    <row r="2821" spans="1:11" x14ac:dyDescent="0.2">
      <c r="A2821" s="3">
        <v>34488</v>
      </c>
      <c r="B2821" s="1">
        <v>0.88967592592592604</v>
      </c>
      <c r="C2821">
        <v>-10.599</v>
      </c>
      <c r="D2821">
        <v>112.881</v>
      </c>
      <c r="E2821">
        <v>27.3</v>
      </c>
      <c r="F2821">
        <v>6.2</v>
      </c>
      <c r="G2821" t="s">
        <v>304</v>
      </c>
      <c r="H2821">
        <v>206</v>
      </c>
      <c r="I2821" t="s">
        <v>425</v>
      </c>
      <c r="J2821" t="s">
        <v>216</v>
      </c>
      <c r="K2821" t="s">
        <v>14</v>
      </c>
    </row>
    <row r="2822" spans="1:11" x14ac:dyDescent="0.2">
      <c r="A2822" s="3">
        <v>34488</v>
      </c>
      <c r="B2822" s="1">
        <v>0.87986111111111109</v>
      </c>
      <c r="C2822">
        <v>-10.432</v>
      </c>
      <c r="D2822">
        <v>112.932</v>
      </c>
      <c r="E2822">
        <v>25.2</v>
      </c>
      <c r="F2822">
        <v>6.6</v>
      </c>
      <c r="G2822" t="s">
        <v>304</v>
      </c>
      <c r="H2822">
        <v>338</v>
      </c>
      <c r="I2822" t="s">
        <v>425</v>
      </c>
      <c r="J2822" t="s">
        <v>216</v>
      </c>
      <c r="K2822" t="s">
        <v>14</v>
      </c>
    </row>
    <row r="2823" spans="1:11" x14ac:dyDescent="0.2">
      <c r="A2823" s="3">
        <v>34487</v>
      </c>
      <c r="B2823" s="1">
        <v>0.76240740740740742</v>
      </c>
      <c r="C2823">
        <v>-10.438000000000001</v>
      </c>
      <c r="D2823">
        <v>113.182</v>
      </c>
      <c r="E2823">
        <v>35</v>
      </c>
      <c r="F2823">
        <v>7.1</v>
      </c>
      <c r="G2823" t="s">
        <v>304</v>
      </c>
      <c r="H2823">
        <v>52</v>
      </c>
      <c r="I2823" t="s">
        <v>425</v>
      </c>
      <c r="J2823" t="s">
        <v>216</v>
      </c>
      <c r="K2823" t="s">
        <v>14</v>
      </c>
    </row>
    <row r="2824" spans="1:11" x14ac:dyDescent="0.2">
      <c r="A2824" s="3">
        <v>34487</v>
      </c>
      <c r="B2824" s="1">
        <v>0.76224537037037043</v>
      </c>
      <c r="C2824">
        <v>-10.409000000000001</v>
      </c>
      <c r="D2824">
        <v>112.935</v>
      </c>
      <c r="E2824">
        <v>34.299999999999997</v>
      </c>
      <c r="F2824">
        <v>7.8</v>
      </c>
      <c r="G2824" t="s">
        <v>304</v>
      </c>
      <c r="H2824">
        <v>149</v>
      </c>
      <c r="I2824" t="s">
        <v>425</v>
      </c>
      <c r="J2824" t="s">
        <v>216</v>
      </c>
      <c r="K2824" t="s">
        <v>14</v>
      </c>
    </row>
    <row r="2825" spans="1:11" x14ac:dyDescent="0.2">
      <c r="A2825" s="3">
        <v>34483</v>
      </c>
      <c r="B2825" s="1">
        <v>0.59160879629629626</v>
      </c>
      <c r="C2825">
        <v>20.547000000000001</v>
      </c>
      <c r="D2825">
        <v>94.174000000000007</v>
      </c>
      <c r="E2825">
        <v>63.3</v>
      </c>
      <c r="F2825">
        <v>6.5</v>
      </c>
      <c r="G2825" t="s">
        <v>304</v>
      </c>
      <c r="H2825">
        <v>612</v>
      </c>
      <c r="I2825" t="s">
        <v>425</v>
      </c>
      <c r="J2825" t="s">
        <v>201</v>
      </c>
      <c r="K2825" t="s">
        <v>14</v>
      </c>
    </row>
    <row r="2826" spans="1:11" x14ac:dyDescent="0.2">
      <c r="A2826" s="3">
        <v>34479</v>
      </c>
      <c r="B2826" s="1">
        <v>0.16921296296296295</v>
      </c>
      <c r="C2826">
        <v>-4.1829999999999998</v>
      </c>
      <c r="D2826">
        <v>135.52000000000001</v>
      </c>
      <c r="E2826">
        <v>15</v>
      </c>
      <c r="F2826">
        <v>6.4</v>
      </c>
      <c r="G2826" t="s">
        <v>304</v>
      </c>
      <c r="H2826">
        <v>278</v>
      </c>
      <c r="I2826" t="s">
        <v>425</v>
      </c>
      <c r="J2826" t="s">
        <v>208</v>
      </c>
      <c r="K2826" t="s">
        <v>14</v>
      </c>
    </row>
    <row r="2827" spans="1:11" x14ac:dyDescent="0.2">
      <c r="A2827" s="3">
        <v>34478</v>
      </c>
      <c r="B2827" s="1">
        <v>0.16718750000000002</v>
      </c>
      <c r="C2827">
        <v>23.949000000000002</v>
      </c>
      <c r="D2827">
        <v>122.429</v>
      </c>
      <c r="E2827">
        <v>29.9</v>
      </c>
      <c r="F2827">
        <v>6.5</v>
      </c>
      <c r="G2827" t="s">
        <v>304</v>
      </c>
      <c r="H2827">
        <v>510</v>
      </c>
      <c r="I2827" t="s">
        <v>425</v>
      </c>
      <c r="J2827" t="s">
        <v>370</v>
      </c>
      <c r="K2827" t="s">
        <v>14</v>
      </c>
    </row>
    <row r="2828" spans="1:11" x14ac:dyDescent="0.2">
      <c r="A2828" s="3">
        <v>34477</v>
      </c>
      <c r="B2828" s="1">
        <v>0.28212962962962962</v>
      </c>
      <c r="C2828">
        <v>35.524000000000001</v>
      </c>
      <c r="D2828">
        <v>24.779</v>
      </c>
      <c r="E2828">
        <v>65.599999999999994</v>
      </c>
      <c r="F2828">
        <v>6</v>
      </c>
      <c r="G2828" t="s">
        <v>304</v>
      </c>
      <c r="H2828">
        <v>292</v>
      </c>
      <c r="I2828" t="s">
        <v>425</v>
      </c>
      <c r="J2828" t="s">
        <v>301</v>
      </c>
      <c r="K2828" t="s">
        <v>14</v>
      </c>
    </row>
    <row r="2829" spans="1:11" x14ac:dyDescent="0.2">
      <c r="A2829" s="3">
        <v>34477</v>
      </c>
      <c r="B2829" s="1">
        <v>0.23336805555555554</v>
      </c>
      <c r="C2829">
        <v>24.187999999999999</v>
      </c>
      <c r="D2829">
        <v>122.496</v>
      </c>
      <c r="E2829">
        <v>22</v>
      </c>
      <c r="F2829">
        <v>6</v>
      </c>
      <c r="G2829" t="s">
        <v>304</v>
      </c>
      <c r="H2829">
        <v>400</v>
      </c>
      <c r="I2829" t="s">
        <v>425</v>
      </c>
      <c r="J2829" t="s">
        <v>370</v>
      </c>
      <c r="K2829" t="s">
        <v>14</v>
      </c>
    </row>
    <row r="2830" spans="1:11" x14ac:dyDescent="0.2">
      <c r="A2830" s="3">
        <v>34477</v>
      </c>
      <c r="B2830" s="1">
        <v>7.064814814814814E-2</v>
      </c>
      <c r="C2830">
        <v>18.155999999999999</v>
      </c>
      <c r="D2830">
        <v>-100.553</v>
      </c>
      <c r="E2830">
        <v>60.2</v>
      </c>
      <c r="F2830">
        <v>6.2</v>
      </c>
      <c r="G2830" t="s">
        <v>304</v>
      </c>
      <c r="H2830">
        <v>455</v>
      </c>
      <c r="I2830" t="s">
        <v>425</v>
      </c>
      <c r="J2830" t="s">
        <v>196</v>
      </c>
      <c r="K2830" t="s">
        <v>14</v>
      </c>
    </row>
    <row r="2831" spans="1:11" x14ac:dyDescent="0.2">
      <c r="A2831" s="3">
        <v>34472</v>
      </c>
      <c r="B2831" s="1">
        <v>0.16252314814814814</v>
      </c>
      <c r="C2831">
        <v>44.805999999999997</v>
      </c>
      <c r="D2831">
        <v>149.43199999999999</v>
      </c>
      <c r="E2831">
        <v>28.1</v>
      </c>
      <c r="F2831">
        <v>6</v>
      </c>
      <c r="G2831" t="s">
        <v>304</v>
      </c>
      <c r="H2831">
        <v>570</v>
      </c>
      <c r="I2831" t="s">
        <v>425</v>
      </c>
      <c r="J2831" t="s">
        <v>195</v>
      </c>
      <c r="K2831" t="s">
        <v>14</v>
      </c>
    </row>
    <row r="2832" spans="1:11" x14ac:dyDescent="0.2">
      <c r="A2832" s="3">
        <v>34465</v>
      </c>
      <c r="B2832" s="1">
        <v>0.88512731481481488</v>
      </c>
      <c r="C2832">
        <v>-2.0720000000000001</v>
      </c>
      <c r="D2832">
        <v>99.611000000000004</v>
      </c>
      <c r="E2832">
        <v>27.6</v>
      </c>
      <c r="F2832">
        <v>6</v>
      </c>
      <c r="G2832" t="s">
        <v>304</v>
      </c>
      <c r="H2832">
        <v>405</v>
      </c>
      <c r="I2832" t="s">
        <v>425</v>
      </c>
      <c r="J2832" t="s">
        <v>213</v>
      </c>
      <c r="K2832" t="s">
        <v>14</v>
      </c>
    </row>
    <row r="2833" spans="1:11" x14ac:dyDescent="0.2">
      <c r="A2833" s="3">
        <v>34465</v>
      </c>
      <c r="B2833" s="1">
        <v>0.34605324074074079</v>
      </c>
      <c r="C2833">
        <v>-1.9950000000000001</v>
      </c>
      <c r="D2833">
        <v>99.703999999999994</v>
      </c>
      <c r="E2833">
        <v>33.5</v>
      </c>
      <c r="F2833">
        <v>6.4</v>
      </c>
      <c r="G2833" t="s">
        <v>304</v>
      </c>
      <c r="H2833">
        <v>471</v>
      </c>
      <c r="I2833" t="s">
        <v>425</v>
      </c>
      <c r="J2833" t="s">
        <v>213</v>
      </c>
      <c r="K2833" t="s">
        <v>14</v>
      </c>
    </row>
    <row r="2834" spans="1:11" x14ac:dyDescent="0.2">
      <c r="A2834" s="3">
        <v>34464</v>
      </c>
      <c r="B2834" s="1">
        <v>0.27533564814814815</v>
      </c>
      <c r="C2834">
        <v>-28.538</v>
      </c>
      <c r="D2834">
        <v>-63.043999999999997</v>
      </c>
      <c r="E2834">
        <v>603.79999999999995</v>
      </c>
      <c r="F2834">
        <v>6.9</v>
      </c>
      <c r="G2834" t="s">
        <v>304</v>
      </c>
      <c r="H2834">
        <v>583</v>
      </c>
      <c r="I2834" t="s">
        <v>425</v>
      </c>
      <c r="J2834" t="s">
        <v>236</v>
      </c>
      <c r="K2834" t="s">
        <v>14</v>
      </c>
    </row>
    <row r="2835" spans="1:11" x14ac:dyDescent="0.2">
      <c r="A2835" s="3">
        <v>34458</v>
      </c>
      <c r="B2835" s="1">
        <v>0.27613425925925927</v>
      </c>
      <c r="C2835">
        <v>-17.068000000000001</v>
      </c>
      <c r="D2835">
        <v>168.387</v>
      </c>
      <c r="E2835">
        <v>215.4</v>
      </c>
      <c r="F2835">
        <v>6</v>
      </c>
      <c r="G2835" t="s">
        <v>304</v>
      </c>
      <c r="H2835">
        <v>356</v>
      </c>
      <c r="I2835" t="s">
        <v>425</v>
      </c>
      <c r="J2835" t="s">
        <v>185</v>
      </c>
      <c r="K2835" t="s">
        <v>14</v>
      </c>
    </row>
    <row r="2836" spans="1:11" x14ac:dyDescent="0.2">
      <c r="A2836" s="3">
        <v>34456</v>
      </c>
      <c r="B2836" s="1">
        <v>0.71807870370370364</v>
      </c>
      <c r="C2836">
        <v>-1.141</v>
      </c>
      <c r="D2836">
        <v>97.433000000000007</v>
      </c>
      <c r="E2836">
        <v>19.2</v>
      </c>
      <c r="F2836">
        <v>6</v>
      </c>
      <c r="G2836" t="s">
        <v>304</v>
      </c>
      <c r="H2836">
        <v>540</v>
      </c>
      <c r="I2836" t="s">
        <v>425</v>
      </c>
      <c r="J2836" t="s">
        <v>459</v>
      </c>
      <c r="K2836" t="s">
        <v>14</v>
      </c>
    </row>
    <row r="2837" spans="1:11" x14ac:dyDescent="0.2">
      <c r="A2837" s="3">
        <v>34455</v>
      </c>
      <c r="B2837" s="1">
        <v>0.50043981481481481</v>
      </c>
      <c r="C2837">
        <v>36.942</v>
      </c>
      <c r="D2837">
        <v>67.141000000000005</v>
      </c>
      <c r="E2837">
        <v>21.2</v>
      </c>
      <c r="F2837">
        <v>6</v>
      </c>
      <c r="G2837" t="s">
        <v>304</v>
      </c>
      <c r="H2837">
        <v>484</v>
      </c>
      <c r="I2837" t="s">
        <v>425</v>
      </c>
      <c r="J2837" t="s">
        <v>394</v>
      </c>
      <c r="K2837" t="s">
        <v>14</v>
      </c>
    </row>
    <row r="2838" spans="1:11" x14ac:dyDescent="0.2">
      <c r="A2838" s="3">
        <v>34453</v>
      </c>
      <c r="B2838" s="1">
        <v>0.29966435185185186</v>
      </c>
      <c r="C2838">
        <v>-28.311</v>
      </c>
      <c r="D2838">
        <v>-63.228999999999999</v>
      </c>
      <c r="E2838">
        <v>569.4</v>
      </c>
      <c r="F2838">
        <v>6.9</v>
      </c>
      <c r="G2838" t="s">
        <v>304</v>
      </c>
      <c r="H2838">
        <v>566</v>
      </c>
      <c r="I2838" t="s">
        <v>425</v>
      </c>
      <c r="J2838" t="s">
        <v>236</v>
      </c>
      <c r="K2838" t="s">
        <v>14</v>
      </c>
    </row>
    <row r="2839" spans="1:11" x14ac:dyDescent="0.2">
      <c r="A2839" s="3">
        <v>34451</v>
      </c>
      <c r="B2839" s="1">
        <v>0.39130787037037035</v>
      </c>
      <c r="C2839">
        <v>-21.52</v>
      </c>
      <c r="D2839">
        <v>-173.56</v>
      </c>
      <c r="E2839">
        <v>40.299999999999997</v>
      </c>
      <c r="F2839">
        <v>6.2</v>
      </c>
      <c r="G2839" t="s">
        <v>304</v>
      </c>
      <c r="H2839">
        <v>523</v>
      </c>
      <c r="I2839" t="s">
        <v>425</v>
      </c>
      <c r="J2839" t="s">
        <v>243</v>
      </c>
      <c r="K2839" t="s">
        <v>14</v>
      </c>
    </row>
    <row r="2840" spans="1:11" x14ac:dyDescent="0.2">
      <c r="A2840" s="3">
        <v>34447</v>
      </c>
      <c r="B2840" s="1">
        <v>0.62562499999999999</v>
      </c>
      <c r="C2840">
        <v>-14.173999999999999</v>
      </c>
      <c r="D2840">
        <v>167.67</v>
      </c>
      <c r="E2840">
        <v>12.1</v>
      </c>
      <c r="F2840">
        <v>6</v>
      </c>
      <c r="G2840" t="s">
        <v>304</v>
      </c>
      <c r="H2840">
        <v>336</v>
      </c>
      <c r="I2840" t="s">
        <v>425</v>
      </c>
      <c r="J2840" t="s">
        <v>185</v>
      </c>
      <c r="K2840" t="s">
        <v>14</v>
      </c>
    </row>
    <row r="2841" spans="1:11" x14ac:dyDescent="0.2">
      <c r="A2841" s="3">
        <v>34445</v>
      </c>
      <c r="B2841" s="1">
        <v>0.16094907407407408</v>
      </c>
      <c r="C2841">
        <v>-5.7069999999999999</v>
      </c>
      <c r="D2841">
        <v>154.17400000000001</v>
      </c>
      <c r="E2841">
        <v>33.200000000000003</v>
      </c>
      <c r="F2841">
        <v>6.7</v>
      </c>
      <c r="G2841" t="s">
        <v>304</v>
      </c>
      <c r="H2841">
        <v>307</v>
      </c>
      <c r="I2841" t="s">
        <v>425</v>
      </c>
      <c r="J2841" t="s">
        <v>295</v>
      </c>
      <c r="K2841" t="s">
        <v>14</v>
      </c>
    </row>
    <row r="2842" spans="1:11" x14ac:dyDescent="0.2">
      <c r="A2842" s="3">
        <v>34442</v>
      </c>
      <c r="B2842" s="1">
        <v>0.72910879629629621</v>
      </c>
      <c r="C2842">
        <v>-6.4459999999999997</v>
      </c>
      <c r="D2842">
        <v>155</v>
      </c>
      <c r="E2842">
        <v>26.7</v>
      </c>
      <c r="F2842">
        <v>6.7</v>
      </c>
      <c r="G2842" t="s">
        <v>304</v>
      </c>
      <c r="H2842">
        <v>515</v>
      </c>
      <c r="I2842" t="s">
        <v>425</v>
      </c>
      <c r="J2842" t="s">
        <v>295</v>
      </c>
      <c r="K2842" t="s">
        <v>14</v>
      </c>
    </row>
    <row r="2843" spans="1:11" x14ac:dyDescent="0.2">
      <c r="A2843" s="3">
        <v>34437</v>
      </c>
      <c r="B2843" s="1">
        <v>0.93230324074074078</v>
      </c>
      <c r="C2843">
        <v>-3.165</v>
      </c>
      <c r="D2843">
        <v>136.00299999999999</v>
      </c>
      <c r="E2843">
        <v>27.8</v>
      </c>
      <c r="F2843">
        <v>6.4</v>
      </c>
      <c r="G2843" t="s">
        <v>304</v>
      </c>
      <c r="H2843">
        <v>299</v>
      </c>
      <c r="I2843" t="s">
        <v>425</v>
      </c>
      <c r="J2843" t="s">
        <v>214</v>
      </c>
      <c r="K2843" t="s">
        <v>14</v>
      </c>
    </row>
    <row r="2844" spans="1:11" x14ac:dyDescent="0.2">
      <c r="A2844" s="3">
        <v>34434</v>
      </c>
      <c r="B2844" s="1">
        <v>0.99025462962962962</v>
      </c>
      <c r="C2844">
        <v>23.725999999999999</v>
      </c>
      <c r="D2844">
        <v>126.852</v>
      </c>
      <c r="E2844">
        <v>16.399999999999999</v>
      </c>
      <c r="F2844">
        <v>6</v>
      </c>
      <c r="G2844" t="s">
        <v>304</v>
      </c>
      <c r="H2844">
        <v>415</v>
      </c>
      <c r="I2844" t="s">
        <v>425</v>
      </c>
      <c r="J2844" t="s">
        <v>330</v>
      </c>
      <c r="K2844" t="s">
        <v>14</v>
      </c>
    </row>
    <row r="2845" spans="1:11" x14ac:dyDescent="0.2">
      <c r="A2845" s="3">
        <v>34432</v>
      </c>
      <c r="B2845" s="1">
        <v>4.9097222222222216E-2</v>
      </c>
      <c r="C2845">
        <v>40.646999999999998</v>
      </c>
      <c r="D2845">
        <v>143.69900000000001</v>
      </c>
      <c r="E2845">
        <v>17.100000000000001</v>
      </c>
      <c r="F2845">
        <v>6.4</v>
      </c>
      <c r="G2845" t="s">
        <v>304</v>
      </c>
      <c r="H2845">
        <v>465</v>
      </c>
      <c r="I2845" t="s">
        <v>425</v>
      </c>
      <c r="J2845" t="s">
        <v>193</v>
      </c>
      <c r="K2845" t="s">
        <v>14</v>
      </c>
    </row>
    <row r="2846" spans="1:11" x14ac:dyDescent="0.2">
      <c r="A2846" s="3">
        <v>34430</v>
      </c>
      <c r="B2846" s="1">
        <v>0.5095601851851852</v>
      </c>
      <c r="C2846">
        <v>-17.332000000000001</v>
      </c>
      <c r="D2846">
        <v>167.911</v>
      </c>
      <c r="E2846">
        <v>17.3</v>
      </c>
      <c r="F2846">
        <v>6</v>
      </c>
      <c r="G2846" t="s">
        <v>304</v>
      </c>
      <c r="H2846">
        <v>160</v>
      </c>
      <c r="I2846" t="s">
        <v>425</v>
      </c>
      <c r="J2846" t="s">
        <v>185</v>
      </c>
      <c r="K2846" t="s">
        <v>14</v>
      </c>
    </row>
    <row r="2847" spans="1:11" x14ac:dyDescent="0.2">
      <c r="A2847" s="3">
        <v>34429</v>
      </c>
      <c r="B2847" s="1">
        <v>0.39982638888888888</v>
      </c>
      <c r="C2847">
        <v>51.32</v>
      </c>
      <c r="D2847">
        <v>-178.13900000000001</v>
      </c>
      <c r="E2847">
        <v>12.3</v>
      </c>
      <c r="F2847">
        <v>6.1</v>
      </c>
      <c r="G2847" t="s">
        <v>304</v>
      </c>
      <c r="H2847">
        <v>540</v>
      </c>
      <c r="I2847" t="s">
        <v>425</v>
      </c>
      <c r="J2847" t="s">
        <v>211</v>
      </c>
      <c r="K2847" t="s">
        <v>14</v>
      </c>
    </row>
    <row r="2848" spans="1:11" x14ac:dyDescent="0.2">
      <c r="A2848" s="3">
        <v>34424</v>
      </c>
      <c r="B2848" s="1">
        <v>0.94506944444444441</v>
      </c>
      <c r="C2848">
        <v>-22.036000000000001</v>
      </c>
      <c r="D2848">
        <v>-179.41800000000001</v>
      </c>
      <c r="E2848">
        <v>593.5</v>
      </c>
      <c r="F2848">
        <v>6.5</v>
      </c>
      <c r="G2848" t="s">
        <v>304</v>
      </c>
      <c r="H2848">
        <v>474</v>
      </c>
      <c r="I2848" t="s">
        <v>425</v>
      </c>
      <c r="J2848" t="s">
        <v>261</v>
      </c>
      <c r="K2848" t="s">
        <v>14</v>
      </c>
    </row>
    <row r="2849" spans="1:11" x14ac:dyDescent="0.2">
      <c r="A2849" s="3">
        <v>34407</v>
      </c>
      <c r="B2849" s="1">
        <v>0.86903935185185188</v>
      </c>
      <c r="C2849">
        <v>15.943</v>
      </c>
      <c r="D2849">
        <v>-92.403999999999996</v>
      </c>
      <c r="E2849">
        <v>163.30000000000001</v>
      </c>
      <c r="F2849">
        <v>6.9</v>
      </c>
      <c r="G2849" t="s">
        <v>304</v>
      </c>
      <c r="H2849">
        <v>476</v>
      </c>
      <c r="I2849" t="s">
        <v>425</v>
      </c>
      <c r="J2849" t="s">
        <v>430</v>
      </c>
      <c r="K2849" t="s">
        <v>14</v>
      </c>
    </row>
    <row r="2850" spans="1:11" x14ac:dyDescent="0.2">
      <c r="A2850" s="3">
        <v>34407</v>
      </c>
      <c r="B2850" s="1">
        <v>0.18769675925925924</v>
      </c>
      <c r="C2850">
        <v>-1.091</v>
      </c>
      <c r="D2850">
        <v>-23.553000000000001</v>
      </c>
      <c r="E2850">
        <v>4.8</v>
      </c>
      <c r="F2850">
        <v>7</v>
      </c>
      <c r="G2850" t="s">
        <v>304</v>
      </c>
      <c r="H2850">
        <v>309</v>
      </c>
      <c r="I2850" t="s">
        <v>425</v>
      </c>
      <c r="J2850" t="s">
        <v>296</v>
      </c>
      <c r="K2850" t="s">
        <v>14</v>
      </c>
    </row>
    <row r="2851" spans="1:11" x14ac:dyDescent="0.2">
      <c r="A2851" s="3">
        <v>34402</v>
      </c>
      <c r="B2851" s="1">
        <v>0.97785879629629635</v>
      </c>
      <c r="C2851">
        <v>-17.971</v>
      </c>
      <c r="D2851">
        <v>-178.357</v>
      </c>
      <c r="E2851">
        <v>564.20000000000005</v>
      </c>
      <c r="F2851">
        <v>7.6</v>
      </c>
      <c r="G2851" t="s">
        <v>304</v>
      </c>
      <c r="H2851">
        <v>539</v>
      </c>
      <c r="I2851" t="s">
        <v>425</v>
      </c>
      <c r="J2851" t="s">
        <v>51</v>
      </c>
      <c r="K2851" t="s">
        <v>14</v>
      </c>
    </row>
    <row r="2852" spans="1:11" x14ac:dyDescent="0.2">
      <c r="A2852" s="3">
        <v>34389</v>
      </c>
      <c r="B2852" s="1">
        <v>0.64278935185185182</v>
      </c>
      <c r="C2852">
        <v>-17.457999999999998</v>
      </c>
      <c r="D2852">
        <v>-174.18100000000001</v>
      </c>
      <c r="E2852">
        <v>125.5</v>
      </c>
      <c r="F2852">
        <v>6</v>
      </c>
      <c r="G2852" t="s">
        <v>304</v>
      </c>
      <c r="H2852">
        <v>329</v>
      </c>
      <c r="I2852" t="s">
        <v>425</v>
      </c>
      <c r="J2852" t="s">
        <v>243</v>
      </c>
      <c r="K2852" t="s">
        <v>14</v>
      </c>
    </row>
    <row r="2853" spans="1:11" x14ac:dyDescent="0.2">
      <c r="A2853" s="3">
        <v>34389</v>
      </c>
      <c r="B2853" s="1">
        <v>7.8009259259259256E-3</v>
      </c>
      <c r="C2853">
        <v>30.79</v>
      </c>
      <c r="D2853">
        <v>60.51</v>
      </c>
      <c r="E2853">
        <v>10</v>
      </c>
      <c r="F2853">
        <v>6.2</v>
      </c>
      <c r="G2853" t="s">
        <v>304</v>
      </c>
      <c r="H2853">
        <v>528</v>
      </c>
      <c r="I2853" t="s">
        <v>425</v>
      </c>
      <c r="J2853" t="s">
        <v>539</v>
      </c>
      <c r="K2853" t="s">
        <v>14</v>
      </c>
    </row>
    <row r="2854" spans="1:11" x14ac:dyDescent="0.2">
      <c r="A2854" s="3">
        <v>34388</v>
      </c>
      <c r="B2854" s="1">
        <v>0.33480324074074069</v>
      </c>
      <c r="C2854">
        <v>30.792000000000002</v>
      </c>
      <c r="D2854">
        <v>60.533999999999999</v>
      </c>
      <c r="E2854">
        <v>11.6</v>
      </c>
      <c r="F2854">
        <v>6</v>
      </c>
      <c r="G2854" t="s">
        <v>304</v>
      </c>
      <c r="H2854">
        <v>512</v>
      </c>
      <c r="I2854" t="s">
        <v>425</v>
      </c>
      <c r="J2854" t="s">
        <v>539</v>
      </c>
      <c r="K2854" t="s">
        <v>14</v>
      </c>
    </row>
    <row r="2855" spans="1:11" x14ac:dyDescent="0.2">
      <c r="A2855" s="3">
        <v>34383</v>
      </c>
      <c r="B2855" s="1">
        <v>0.17997685185185186</v>
      </c>
      <c r="C2855">
        <v>-45.345999999999997</v>
      </c>
      <c r="D2855">
        <v>96.269000000000005</v>
      </c>
      <c r="E2855">
        <v>15</v>
      </c>
      <c r="F2855">
        <v>6.2</v>
      </c>
      <c r="G2855" t="s">
        <v>304</v>
      </c>
      <c r="H2855">
        <v>138</v>
      </c>
      <c r="I2855" t="s">
        <v>425</v>
      </c>
      <c r="J2855" t="s">
        <v>316</v>
      </c>
      <c r="K2855" t="s">
        <v>14</v>
      </c>
    </row>
    <row r="2856" spans="1:11" x14ac:dyDescent="0.2">
      <c r="A2856" s="3">
        <v>34381</v>
      </c>
      <c r="B2856" s="1">
        <v>0.28400462962962963</v>
      </c>
      <c r="C2856">
        <v>-18.991</v>
      </c>
      <c r="D2856">
        <v>168.13399999999999</v>
      </c>
      <c r="E2856">
        <v>13.3</v>
      </c>
      <c r="F2856">
        <v>6.4</v>
      </c>
      <c r="G2856" t="s">
        <v>424</v>
      </c>
      <c r="I2856" t="s">
        <v>182</v>
      </c>
      <c r="J2856" t="s">
        <v>185</v>
      </c>
      <c r="K2856" t="s">
        <v>14</v>
      </c>
    </row>
    <row r="2857" spans="1:11" x14ac:dyDescent="0.2">
      <c r="A2857" s="3">
        <v>34381</v>
      </c>
      <c r="B2857" s="1">
        <v>0.2839930555555556</v>
      </c>
      <c r="C2857">
        <v>-20.093</v>
      </c>
      <c r="D2857">
        <v>169.00800000000001</v>
      </c>
      <c r="E2857">
        <v>14</v>
      </c>
      <c r="F2857">
        <v>6.4</v>
      </c>
      <c r="G2857" t="s">
        <v>424</v>
      </c>
      <c r="H2857">
        <v>55</v>
      </c>
      <c r="I2857" t="s">
        <v>425</v>
      </c>
      <c r="J2857" t="s">
        <v>185</v>
      </c>
      <c r="K2857" t="s">
        <v>14</v>
      </c>
    </row>
    <row r="2858" spans="1:11" x14ac:dyDescent="0.2">
      <c r="A2858" s="3">
        <v>34381</v>
      </c>
      <c r="B2858" s="1">
        <v>0.28361111111111109</v>
      </c>
      <c r="C2858">
        <v>-20.106000000000002</v>
      </c>
      <c r="D2858">
        <v>169.179</v>
      </c>
      <c r="E2858">
        <v>35.299999999999997</v>
      </c>
      <c r="F2858">
        <v>6.3</v>
      </c>
      <c r="G2858" t="s">
        <v>304</v>
      </c>
      <c r="H2858">
        <v>58</v>
      </c>
      <c r="I2858" t="s">
        <v>425</v>
      </c>
      <c r="J2858" t="s">
        <v>185</v>
      </c>
      <c r="K2858" t="s">
        <v>14</v>
      </c>
    </row>
    <row r="2859" spans="1:11" x14ac:dyDescent="0.2">
      <c r="A2859" s="3">
        <v>34381</v>
      </c>
      <c r="B2859" s="1">
        <v>0.28261574074074075</v>
      </c>
      <c r="C2859">
        <v>-20.132999999999999</v>
      </c>
      <c r="D2859">
        <v>169.024</v>
      </c>
      <c r="E2859">
        <v>13.4</v>
      </c>
      <c r="F2859">
        <v>6</v>
      </c>
      <c r="G2859" t="s">
        <v>424</v>
      </c>
      <c r="H2859">
        <v>156</v>
      </c>
      <c r="I2859" t="s">
        <v>425</v>
      </c>
      <c r="J2859" t="s">
        <v>185</v>
      </c>
      <c r="K2859" t="s">
        <v>14</v>
      </c>
    </row>
    <row r="2860" spans="1:11" x14ac:dyDescent="0.2">
      <c r="A2860" s="3">
        <v>34380</v>
      </c>
      <c r="B2860" s="1">
        <v>0.88331018518518523</v>
      </c>
      <c r="C2860">
        <v>-20.408000000000001</v>
      </c>
      <c r="D2860">
        <v>168.96</v>
      </c>
      <c r="E2860">
        <v>17.399999999999999</v>
      </c>
      <c r="F2860">
        <v>6.4</v>
      </c>
      <c r="G2860" t="s">
        <v>304</v>
      </c>
      <c r="H2860">
        <v>179</v>
      </c>
      <c r="I2860" t="s">
        <v>425</v>
      </c>
      <c r="J2860" t="s">
        <v>297</v>
      </c>
      <c r="K2860" t="s">
        <v>14</v>
      </c>
    </row>
    <row r="2861" spans="1:11" x14ac:dyDescent="0.2">
      <c r="A2861" s="3">
        <v>34380</v>
      </c>
      <c r="B2861" s="1">
        <v>0.71371527777777777</v>
      </c>
      <c r="C2861">
        <v>-5.0069999999999997</v>
      </c>
      <c r="D2861">
        <v>104.251</v>
      </c>
      <c r="E2861">
        <v>19.8</v>
      </c>
      <c r="F2861">
        <v>6.9</v>
      </c>
      <c r="G2861" t="s">
        <v>304</v>
      </c>
      <c r="H2861">
        <v>379</v>
      </c>
      <c r="I2861" t="s">
        <v>425</v>
      </c>
      <c r="J2861" t="s">
        <v>314</v>
      </c>
      <c r="K2861" t="s">
        <v>14</v>
      </c>
    </row>
    <row r="2862" spans="1:11" x14ac:dyDescent="0.2">
      <c r="A2862" s="3">
        <v>34377</v>
      </c>
      <c r="B2862" s="1">
        <v>0.74890046296296298</v>
      </c>
      <c r="C2862">
        <v>-20.545000000000002</v>
      </c>
      <c r="D2862">
        <v>169.47</v>
      </c>
      <c r="E2862">
        <v>29.6</v>
      </c>
      <c r="F2862">
        <v>7</v>
      </c>
      <c r="G2862" t="s">
        <v>304</v>
      </c>
      <c r="H2862">
        <v>431</v>
      </c>
      <c r="I2862" t="s">
        <v>425</v>
      </c>
      <c r="J2862" t="s">
        <v>185</v>
      </c>
      <c r="K2862" t="s">
        <v>14</v>
      </c>
    </row>
    <row r="2863" spans="1:11" x14ac:dyDescent="0.2">
      <c r="A2863" s="3">
        <v>34377</v>
      </c>
      <c r="B2863" s="1">
        <v>0.17811342592592594</v>
      </c>
      <c r="C2863">
        <v>-10.756</v>
      </c>
      <c r="D2863">
        <v>-128.85900000000001</v>
      </c>
      <c r="E2863">
        <v>18.3</v>
      </c>
      <c r="F2863">
        <v>6.6</v>
      </c>
      <c r="G2863" t="s">
        <v>304</v>
      </c>
      <c r="H2863">
        <v>389</v>
      </c>
      <c r="I2863" t="s">
        <v>425</v>
      </c>
      <c r="J2863" t="s">
        <v>479</v>
      </c>
      <c r="K2863" t="s">
        <v>14</v>
      </c>
    </row>
    <row r="2864" spans="1:11" x14ac:dyDescent="0.2">
      <c r="A2864" s="3">
        <v>34376</v>
      </c>
      <c r="B2864" s="1">
        <v>0.88718750000000002</v>
      </c>
      <c r="C2864">
        <v>-18.783000000000001</v>
      </c>
      <c r="D2864">
        <v>169.29599999999999</v>
      </c>
      <c r="E2864">
        <v>214.2</v>
      </c>
      <c r="F2864">
        <v>6.9</v>
      </c>
      <c r="G2864" t="s">
        <v>304</v>
      </c>
      <c r="H2864">
        <v>421</v>
      </c>
      <c r="I2864" t="s">
        <v>425</v>
      </c>
      <c r="J2864" t="s">
        <v>185</v>
      </c>
      <c r="K2864" t="s">
        <v>14</v>
      </c>
    </row>
    <row r="2865" spans="1:11" x14ac:dyDescent="0.2">
      <c r="A2865" s="3">
        <v>34370</v>
      </c>
      <c r="B2865" s="1">
        <v>0.98206018518518512</v>
      </c>
      <c r="C2865">
        <v>0.55600000000000005</v>
      </c>
      <c r="D2865">
        <v>30.082999999999998</v>
      </c>
      <c r="E2865">
        <v>11.8</v>
      </c>
      <c r="F2865">
        <v>6.1</v>
      </c>
      <c r="G2865" t="s">
        <v>304</v>
      </c>
      <c r="H2865">
        <v>474</v>
      </c>
      <c r="I2865" t="s">
        <v>425</v>
      </c>
      <c r="J2865" t="s">
        <v>571</v>
      </c>
      <c r="K2865" t="s">
        <v>14</v>
      </c>
    </row>
    <row r="2866" spans="1:11" x14ac:dyDescent="0.2">
      <c r="A2866" s="3">
        <v>34359</v>
      </c>
      <c r="B2866" s="1">
        <v>0.30053240740740744</v>
      </c>
      <c r="C2866">
        <v>10.614000000000001</v>
      </c>
      <c r="D2866">
        <v>-41.78</v>
      </c>
      <c r="E2866">
        <v>26.4</v>
      </c>
      <c r="F2866">
        <v>6.2</v>
      </c>
      <c r="G2866" t="s">
        <v>304</v>
      </c>
      <c r="H2866">
        <v>293</v>
      </c>
      <c r="I2866" t="s">
        <v>425</v>
      </c>
      <c r="J2866" t="s">
        <v>331</v>
      </c>
      <c r="K2866" t="s">
        <v>14</v>
      </c>
    </row>
    <row r="2867" spans="1:11" x14ac:dyDescent="0.2">
      <c r="A2867" s="3">
        <v>34355</v>
      </c>
      <c r="B2867" s="1">
        <v>0.10035879629629629</v>
      </c>
      <c r="C2867">
        <v>1.042</v>
      </c>
      <c r="D2867">
        <v>127.774</v>
      </c>
      <c r="E2867">
        <v>18.600000000000001</v>
      </c>
      <c r="F2867">
        <v>7</v>
      </c>
      <c r="G2867" t="s">
        <v>304</v>
      </c>
      <c r="H2867">
        <v>257</v>
      </c>
      <c r="I2867" t="s">
        <v>425</v>
      </c>
      <c r="J2867" t="s">
        <v>317</v>
      </c>
      <c r="K2867" t="s">
        <v>14</v>
      </c>
    </row>
    <row r="2868" spans="1:11" x14ac:dyDescent="0.2">
      <c r="A2868" s="3">
        <v>34353</v>
      </c>
      <c r="B2868" s="1">
        <v>7.8877314814814817E-2</v>
      </c>
      <c r="C2868">
        <v>-3.206</v>
      </c>
      <c r="D2868">
        <v>136</v>
      </c>
      <c r="E2868">
        <v>23</v>
      </c>
      <c r="F2868">
        <v>6.7</v>
      </c>
      <c r="G2868" t="s">
        <v>304</v>
      </c>
      <c r="H2868">
        <v>303</v>
      </c>
      <c r="I2868" t="s">
        <v>425</v>
      </c>
      <c r="J2868" t="s">
        <v>479</v>
      </c>
      <c r="K2868" t="s">
        <v>14</v>
      </c>
    </row>
    <row r="2869" spans="1:11" x14ac:dyDescent="0.2">
      <c r="A2869" s="3">
        <v>34351</v>
      </c>
      <c r="B2869" s="1">
        <v>0.5214699074074074</v>
      </c>
      <c r="C2869">
        <v>34.155999999999999</v>
      </c>
      <c r="D2869">
        <v>-118.575</v>
      </c>
      <c r="E2869">
        <v>11.4</v>
      </c>
      <c r="F2869">
        <v>6.7</v>
      </c>
      <c r="G2869" t="s">
        <v>304</v>
      </c>
      <c r="H2869">
        <v>499</v>
      </c>
      <c r="I2869" t="s">
        <v>425</v>
      </c>
      <c r="J2869" t="s">
        <v>572</v>
      </c>
      <c r="K2869" t="s">
        <v>14</v>
      </c>
    </row>
    <row r="2870" spans="1:11" x14ac:dyDescent="0.2">
      <c r="A2870" s="3">
        <v>34345</v>
      </c>
      <c r="B2870" s="1">
        <v>3.6087962962962968E-2</v>
      </c>
      <c r="C2870">
        <v>25.218</v>
      </c>
      <c r="D2870">
        <v>97.183999999999997</v>
      </c>
      <c r="E2870">
        <v>12.3</v>
      </c>
      <c r="F2870">
        <v>6</v>
      </c>
      <c r="G2870" t="s">
        <v>304</v>
      </c>
      <c r="H2870">
        <v>403</v>
      </c>
      <c r="I2870" t="s">
        <v>425</v>
      </c>
      <c r="J2870" t="s">
        <v>400</v>
      </c>
      <c r="K2870" t="s">
        <v>14</v>
      </c>
    </row>
    <row r="2871" spans="1:11" x14ac:dyDescent="0.2">
      <c r="A2871" s="3">
        <v>34344</v>
      </c>
      <c r="B2871" s="1">
        <v>0.66238425925925926</v>
      </c>
      <c r="C2871">
        <v>-13.407999999999999</v>
      </c>
      <c r="D2871">
        <v>-69.400000000000006</v>
      </c>
      <c r="E2871">
        <v>595.5</v>
      </c>
      <c r="F2871">
        <v>6.9</v>
      </c>
      <c r="G2871" t="s">
        <v>304</v>
      </c>
      <c r="H2871">
        <v>609</v>
      </c>
      <c r="I2871" t="s">
        <v>425</v>
      </c>
      <c r="J2871" t="s">
        <v>233</v>
      </c>
      <c r="K2871" t="s">
        <v>14</v>
      </c>
    </row>
    <row r="2872" spans="1:11" x14ac:dyDescent="0.2">
      <c r="A2872" s="3">
        <v>34337</v>
      </c>
      <c r="B2872" s="1">
        <v>0.55850694444444449</v>
      </c>
      <c r="C2872">
        <v>-49.067</v>
      </c>
      <c r="D2872">
        <v>164.50700000000001</v>
      </c>
      <c r="E2872">
        <v>15.6</v>
      </c>
      <c r="F2872">
        <v>6</v>
      </c>
      <c r="G2872" t="s">
        <v>304</v>
      </c>
      <c r="H2872">
        <v>183</v>
      </c>
      <c r="I2872" t="s">
        <v>425</v>
      </c>
      <c r="J2872" t="s">
        <v>411</v>
      </c>
      <c r="K2872" t="s">
        <v>14</v>
      </c>
    </row>
    <row r="2873" spans="1:11" x14ac:dyDescent="0.2">
      <c r="A2873" s="3">
        <v>34332</v>
      </c>
      <c r="B2873" s="1">
        <v>0.36094907407407412</v>
      </c>
      <c r="C2873">
        <v>-20.030999999999999</v>
      </c>
      <c r="D2873">
        <v>170.001</v>
      </c>
      <c r="E2873">
        <v>38.299999999999997</v>
      </c>
      <c r="F2873">
        <v>6.4</v>
      </c>
      <c r="G2873" t="s">
        <v>304</v>
      </c>
      <c r="H2873">
        <v>229</v>
      </c>
      <c r="I2873" t="s">
        <v>425</v>
      </c>
      <c r="J2873" t="s">
        <v>185</v>
      </c>
      <c r="K2873" t="s">
        <v>14</v>
      </c>
    </row>
    <row r="2874" spans="1:11" x14ac:dyDescent="0.2">
      <c r="A2874" s="3">
        <v>34332</v>
      </c>
      <c r="B2874" s="1">
        <v>0.33395833333333336</v>
      </c>
      <c r="C2874">
        <v>-20.199000000000002</v>
      </c>
      <c r="D2874">
        <v>169.88</v>
      </c>
      <c r="E2874">
        <v>22.5</v>
      </c>
      <c r="F2874">
        <v>6.7</v>
      </c>
      <c r="G2874" t="s">
        <v>304</v>
      </c>
      <c r="H2874">
        <v>170</v>
      </c>
      <c r="I2874" t="s">
        <v>425</v>
      </c>
      <c r="J2874" t="s">
        <v>185</v>
      </c>
      <c r="K2874" t="s">
        <v>14</v>
      </c>
    </row>
    <row r="2875" spans="1:11" x14ac:dyDescent="0.2">
      <c r="A2875" s="3">
        <v>34332</v>
      </c>
      <c r="B2875" s="1">
        <v>0.32515046296296296</v>
      </c>
      <c r="C2875">
        <v>-20.242999999999999</v>
      </c>
      <c r="D2875">
        <v>169.92400000000001</v>
      </c>
      <c r="E2875">
        <v>16.600000000000001</v>
      </c>
      <c r="F2875">
        <v>7</v>
      </c>
      <c r="G2875" t="s">
        <v>304</v>
      </c>
      <c r="H2875">
        <v>281</v>
      </c>
      <c r="I2875" t="s">
        <v>425</v>
      </c>
      <c r="J2875" t="s">
        <v>185</v>
      </c>
      <c r="K2875" t="s">
        <v>14</v>
      </c>
    </row>
    <row r="2876" spans="1:11" x14ac:dyDescent="0.2">
      <c r="A2876" s="3">
        <v>34323</v>
      </c>
      <c r="B2876" s="1">
        <v>0.58074074074074067</v>
      </c>
      <c r="C2876">
        <v>-6.8550000000000004</v>
      </c>
      <c r="D2876">
        <v>131.36000000000001</v>
      </c>
      <c r="E2876">
        <v>11.3</v>
      </c>
      <c r="F2876">
        <v>6.2</v>
      </c>
      <c r="G2876" t="s">
        <v>304</v>
      </c>
      <c r="H2876">
        <v>332</v>
      </c>
      <c r="I2876" t="s">
        <v>425</v>
      </c>
      <c r="J2876" t="s">
        <v>418</v>
      </c>
      <c r="K2876" t="s">
        <v>14</v>
      </c>
    </row>
    <row r="2877" spans="1:11" x14ac:dyDescent="0.2">
      <c r="A2877" s="3">
        <v>34312</v>
      </c>
      <c r="B2877" s="1">
        <v>0.48505787037037035</v>
      </c>
      <c r="C2877">
        <v>0.45400000000000001</v>
      </c>
      <c r="D2877">
        <v>125.92400000000001</v>
      </c>
      <c r="E2877">
        <v>16.3</v>
      </c>
      <c r="F2877">
        <v>6.8</v>
      </c>
      <c r="G2877" t="s">
        <v>304</v>
      </c>
      <c r="H2877">
        <v>351</v>
      </c>
      <c r="I2877" t="s">
        <v>425</v>
      </c>
      <c r="J2877" t="s">
        <v>190</v>
      </c>
      <c r="K2877" t="s">
        <v>14</v>
      </c>
    </row>
    <row r="2878" spans="1:11" x14ac:dyDescent="0.2">
      <c r="A2878" s="3">
        <v>34312</v>
      </c>
      <c r="B2878" s="1">
        <v>0.18914351851851852</v>
      </c>
      <c r="C2878">
        <v>0.49199999999999999</v>
      </c>
      <c r="D2878">
        <v>125.98399999999999</v>
      </c>
      <c r="E2878">
        <v>22.9</v>
      </c>
      <c r="F2878">
        <v>6.9</v>
      </c>
      <c r="G2878" t="s">
        <v>304</v>
      </c>
      <c r="H2878">
        <v>424</v>
      </c>
      <c r="I2878" t="s">
        <v>425</v>
      </c>
      <c r="J2878" t="s">
        <v>190</v>
      </c>
      <c r="K2878" t="s">
        <v>14</v>
      </c>
    </row>
    <row r="2879" spans="1:11" x14ac:dyDescent="0.2">
      <c r="A2879" s="3">
        <v>34299</v>
      </c>
      <c r="B2879" s="1">
        <v>0.97228009259259263</v>
      </c>
      <c r="C2879">
        <v>-9.5530000000000008</v>
      </c>
      <c r="D2879">
        <v>158.25700000000001</v>
      </c>
      <c r="E2879">
        <v>16.3</v>
      </c>
      <c r="F2879">
        <v>6.1</v>
      </c>
      <c r="G2879" t="s">
        <v>304</v>
      </c>
      <c r="H2879">
        <v>243</v>
      </c>
      <c r="I2879" t="s">
        <v>425</v>
      </c>
      <c r="J2879" t="s">
        <v>225</v>
      </c>
      <c r="K2879" t="s">
        <v>14</v>
      </c>
    </row>
    <row r="2880" spans="1:11" x14ac:dyDescent="0.2">
      <c r="A2880" s="3">
        <v>34292</v>
      </c>
      <c r="B2880" s="1">
        <v>7.1793981481481486E-2</v>
      </c>
      <c r="C2880">
        <v>54.197000000000003</v>
      </c>
      <c r="D2880">
        <v>-164.26599999999999</v>
      </c>
      <c r="E2880">
        <v>17.5</v>
      </c>
      <c r="F2880">
        <v>6.4</v>
      </c>
      <c r="G2880" t="s">
        <v>304</v>
      </c>
      <c r="H2880">
        <v>576</v>
      </c>
      <c r="I2880" t="s">
        <v>425</v>
      </c>
      <c r="J2880" t="s">
        <v>456</v>
      </c>
      <c r="K2880" t="s">
        <v>14</v>
      </c>
    </row>
    <row r="2881" spans="1:11" x14ac:dyDescent="0.2">
      <c r="A2881" s="3">
        <v>34286</v>
      </c>
      <c r="B2881" s="1">
        <v>5.4224537037037036E-2</v>
      </c>
      <c r="C2881">
        <v>51.936999999999998</v>
      </c>
      <c r="D2881">
        <v>158.62899999999999</v>
      </c>
      <c r="E2881">
        <v>34.6</v>
      </c>
      <c r="F2881">
        <v>7</v>
      </c>
      <c r="G2881" t="s">
        <v>304</v>
      </c>
      <c r="H2881">
        <v>708</v>
      </c>
      <c r="I2881" t="s">
        <v>425</v>
      </c>
      <c r="J2881" t="s">
        <v>229</v>
      </c>
      <c r="K2881" t="s">
        <v>14</v>
      </c>
    </row>
    <row r="2882" spans="1:11" x14ac:dyDescent="0.2">
      <c r="A2882" s="3">
        <v>34286</v>
      </c>
      <c r="B2882" s="1">
        <v>1.1678240740740741E-2</v>
      </c>
      <c r="C2882">
        <v>16.288</v>
      </c>
      <c r="D2882">
        <v>-98.638000000000005</v>
      </c>
      <c r="E2882">
        <v>19.600000000000001</v>
      </c>
      <c r="F2882">
        <v>6</v>
      </c>
      <c r="G2882" t="s">
        <v>19</v>
      </c>
      <c r="I2882" t="s">
        <v>182</v>
      </c>
      <c r="J2882" t="s">
        <v>485</v>
      </c>
      <c r="K2882" t="s">
        <v>14</v>
      </c>
    </row>
    <row r="2883" spans="1:11" x14ac:dyDescent="0.2">
      <c r="A2883" s="3">
        <v>34278</v>
      </c>
      <c r="B2883" s="1">
        <v>0.94259259259259265</v>
      </c>
      <c r="C2883">
        <v>-3.2240000000000002</v>
      </c>
      <c r="D2883">
        <v>148.40100000000001</v>
      </c>
      <c r="E2883">
        <v>8.5</v>
      </c>
      <c r="F2883">
        <v>6.1</v>
      </c>
      <c r="G2883" t="s">
        <v>304</v>
      </c>
      <c r="H2883">
        <v>222</v>
      </c>
      <c r="I2883" t="s">
        <v>425</v>
      </c>
      <c r="J2883" t="s">
        <v>387</v>
      </c>
      <c r="K2883" t="s">
        <v>14</v>
      </c>
    </row>
    <row r="2884" spans="1:11" x14ac:dyDescent="0.2">
      <c r="A2884" s="3">
        <v>34267</v>
      </c>
      <c r="B2884" s="1">
        <v>0.43547453703703703</v>
      </c>
      <c r="C2884">
        <v>-5.9039999999999999</v>
      </c>
      <c r="D2884">
        <v>146.08500000000001</v>
      </c>
      <c r="E2884">
        <v>22.4</v>
      </c>
      <c r="F2884">
        <v>6.7</v>
      </c>
      <c r="G2884" t="s">
        <v>304</v>
      </c>
      <c r="H2884">
        <v>401</v>
      </c>
      <c r="I2884" t="s">
        <v>425</v>
      </c>
      <c r="J2884" t="s">
        <v>247</v>
      </c>
      <c r="K2884" t="s">
        <v>14</v>
      </c>
    </row>
    <row r="2885" spans="1:11" x14ac:dyDescent="0.2">
      <c r="A2885" s="3">
        <v>34266</v>
      </c>
      <c r="B2885" s="1">
        <v>0.32798611111111109</v>
      </c>
      <c r="C2885">
        <v>16.762</v>
      </c>
      <c r="D2885">
        <v>-98.751999999999995</v>
      </c>
      <c r="E2885">
        <v>31.8</v>
      </c>
      <c r="F2885">
        <v>6.6</v>
      </c>
      <c r="G2885" t="s">
        <v>304</v>
      </c>
      <c r="H2885">
        <v>438</v>
      </c>
      <c r="I2885" t="s">
        <v>425</v>
      </c>
      <c r="J2885" t="s">
        <v>196</v>
      </c>
      <c r="K2885" t="s">
        <v>14</v>
      </c>
    </row>
    <row r="2886" spans="1:11" x14ac:dyDescent="0.2">
      <c r="A2886" s="3">
        <v>34258</v>
      </c>
      <c r="B2886" s="1">
        <v>0.12883101851851853</v>
      </c>
      <c r="C2886">
        <v>-5.8760000000000003</v>
      </c>
      <c r="D2886">
        <v>146.28200000000001</v>
      </c>
      <c r="E2886">
        <v>25.9</v>
      </c>
      <c r="F2886">
        <v>6.2</v>
      </c>
      <c r="G2886" t="s">
        <v>304</v>
      </c>
      <c r="H2886">
        <v>341</v>
      </c>
      <c r="I2886" t="s">
        <v>425</v>
      </c>
      <c r="J2886" t="s">
        <v>247</v>
      </c>
      <c r="K2886" t="s">
        <v>14</v>
      </c>
    </row>
    <row r="2887" spans="1:11" x14ac:dyDescent="0.2">
      <c r="A2887" s="3">
        <v>34255</v>
      </c>
      <c r="B2887" s="1">
        <v>0.13024305555555557</v>
      </c>
      <c r="C2887">
        <v>-5.9130000000000003</v>
      </c>
      <c r="D2887">
        <v>146.268</v>
      </c>
      <c r="E2887">
        <v>35</v>
      </c>
      <c r="F2887">
        <v>6.5</v>
      </c>
      <c r="G2887" t="s">
        <v>304</v>
      </c>
      <c r="H2887">
        <v>248</v>
      </c>
      <c r="I2887" t="s">
        <v>425</v>
      </c>
      <c r="J2887" t="s">
        <v>247</v>
      </c>
      <c r="K2887" t="s">
        <v>14</v>
      </c>
    </row>
    <row r="2888" spans="1:11" x14ac:dyDescent="0.2">
      <c r="A2888" s="3">
        <v>34255</v>
      </c>
      <c r="B2888" s="1">
        <v>8.7511574074074075E-2</v>
      </c>
      <c r="C2888">
        <v>-5.8479999999999999</v>
      </c>
      <c r="D2888">
        <v>146.136</v>
      </c>
      <c r="E2888">
        <v>21.3</v>
      </c>
      <c r="F2888">
        <v>6.9</v>
      </c>
      <c r="G2888" t="s">
        <v>304</v>
      </c>
      <c r="H2888">
        <v>385</v>
      </c>
      <c r="I2888" t="s">
        <v>425</v>
      </c>
      <c r="J2888" t="s">
        <v>247</v>
      </c>
      <c r="K2888" t="s">
        <v>14</v>
      </c>
    </row>
    <row r="2889" spans="1:11" x14ac:dyDescent="0.2">
      <c r="A2889" s="3">
        <v>34253</v>
      </c>
      <c r="B2889" s="1">
        <v>0.66276620370370376</v>
      </c>
      <c r="C2889">
        <v>32.063000000000002</v>
      </c>
      <c r="D2889">
        <v>137.916</v>
      </c>
      <c r="E2889">
        <v>364.2</v>
      </c>
      <c r="F2889">
        <v>6.9</v>
      </c>
      <c r="G2889" t="s">
        <v>304</v>
      </c>
      <c r="H2889">
        <v>656</v>
      </c>
      <c r="I2889" t="s">
        <v>425</v>
      </c>
      <c r="J2889" t="s">
        <v>86</v>
      </c>
      <c r="K2889" t="s">
        <v>14</v>
      </c>
    </row>
    <row r="2890" spans="1:11" x14ac:dyDescent="0.2">
      <c r="A2890" s="3">
        <v>34247</v>
      </c>
      <c r="B2890" s="1">
        <v>0.21513888888888888</v>
      </c>
      <c r="C2890">
        <v>-6.1559999999999997</v>
      </c>
      <c r="D2890">
        <v>128.96299999999999</v>
      </c>
      <c r="E2890">
        <v>20</v>
      </c>
      <c r="F2890">
        <v>6.3</v>
      </c>
      <c r="G2890" t="s">
        <v>304</v>
      </c>
      <c r="H2890">
        <v>208</v>
      </c>
      <c r="I2890" t="s">
        <v>425</v>
      </c>
      <c r="J2890" t="s">
        <v>191</v>
      </c>
      <c r="K2890" t="s">
        <v>14</v>
      </c>
    </row>
    <row r="2891" spans="1:11" x14ac:dyDescent="0.2">
      <c r="A2891" s="3">
        <v>34246</v>
      </c>
      <c r="B2891" s="1">
        <v>0.87127314814814805</v>
      </c>
      <c r="C2891">
        <v>-21.437000000000001</v>
      </c>
      <c r="D2891">
        <v>-174.30099999999999</v>
      </c>
      <c r="E2891">
        <v>34.200000000000003</v>
      </c>
      <c r="F2891">
        <v>6</v>
      </c>
      <c r="G2891" t="s">
        <v>19</v>
      </c>
      <c r="I2891" t="s">
        <v>182</v>
      </c>
      <c r="J2891" t="s">
        <v>243</v>
      </c>
      <c r="K2891" t="s">
        <v>14</v>
      </c>
    </row>
    <row r="2892" spans="1:11" x14ac:dyDescent="0.2">
      <c r="A2892" s="3">
        <v>34244</v>
      </c>
      <c r="B2892" s="1">
        <v>0.36288194444444444</v>
      </c>
      <c r="C2892">
        <v>38.179000000000002</v>
      </c>
      <c r="D2892">
        <v>88.688000000000002</v>
      </c>
      <c r="E2892">
        <v>7.8</v>
      </c>
      <c r="F2892">
        <v>6</v>
      </c>
      <c r="G2892" t="s">
        <v>304</v>
      </c>
      <c r="H2892">
        <v>526</v>
      </c>
      <c r="I2892" t="s">
        <v>425</v>
      </c>
      <c r="J2892" t="s">
        <v>493</v>
      </c>
      <c r="K2892" t="s">
        <v>14</v>
      </c>
    </row>
    <row r="2893" spans="1:11" x14ac:dyDescent="0.2">
      <c r="A2893" s="3">
        <v>34242</v>
      </c>
      <c r="B2893" s="1">
        <v>0.7693402777777778</v>
      </c>
      <c r="C2893">
        <v>15.179</v>
      </c>
      <c r="D2893">
        <v>-94.852000000000004</v>
      </c>
      <c r="E2893">
        <v>24.9</v>
      </c>
      <c r="F2893">
        <v>6.5</v>
      </c>
      <c r="G2893" t="s">
        <v>304</v>
      </c>
      <c r="H2893">
        <v>345</v>
      </c>
      <c r="I2893" t="s">
        <v>425</v>
      </c>
      <c r="J2893" t="s">
        <v>573</v>
      </c>
      <c r="K2893" t="s">
        <v>14</v>
      </c>
    </row>
    <row r="2894" spans="1:11" x14ac:dyDescent="0.2">
      <c r="A2894" s="3">
        <v>34241</v>
      </c>
      <c r="B2894" s="1">
        <v>0.93461805555555555</v>
      </c>
      <c r="C2894">
        <v>18.077000000000002</v>
      </c>
      <c r="D2894">
        <v>76.486000000000004</v>
      </c>
      <c r="E2894">
        <v>12</v>
      </c>
      <c r="F2894">
        <v>6.1</v>
      </c>
      <c r="G2894" t="s">
        <v>304</v>
      </c>
      <c r="H2894">
        <v>650</v>
      </c>
      <c r="I2894" t="s">
        <v>425</v>
      </c>
      <c r="J2894" t="s">
        <v>574</v>
      </c>
      <c r="K2894" t="s">
        <v>14</v>
      </c>
    </row>
    <row r="2895" spans="1:11" x14ac:dyDescent="0.2">
      <c r="A2895" s="3">
        <v>34241</v>
      </c>
      <c r="B2895" s="1">
        <v>0.4695023148148148</v>
      </c>
      <c r="C2895">
        <v>0.49199999999999999</v>
      </c>
      <c r="D2895">
        <v>121.518</v>
      </c>
      <c r="E2895">
        <v>101.9</v>
      </c>
      <c r="F2895">
        <v>6.3</v>
      </c>
      <c r="G2895" t="s">
        <v>304</v>
      </c>
      <c r="H2895">
        <v>310</v>
      </c>
      <c r="I2895" t="s">
        <v>425</v>
      </c>
      <c r="J2895" t="s">
        <v>268</v>
      </c>
      <c r="K2895" t="s">
        <v>14</v>
      </c>
    </row>
    <row r="2896" spans="1:11" x14ac:dyDescent="0.2">
      <c r="A2896" s="3">
        <v>34239</v>
      </c>
      <c r="B2896" s="1">
        <v>0.56771990740740741</v>
      </c>
      <c r="C2896">
        <v>-53.692999999999998</v>
      </c>
      <c r="D2896">
        <v>-51.661999999999999</v>
      </c>
      <c r="E2896">
        <v>12</v>
      </c>
      <c r="F2896">
        <v>6.6</v>
      </c>
      <c r="G2896" t="s">
        <v>304</v>
      </c>
      <c r="H2896">
        <v>188</v>
      </c>
      <c r="I2896" t="s">
        <v>425</v>
      </c>
      <c r="J2896" t="s">
        <v>48</v>
      </c>
      <c r="K2896" t="s">
        <v>14</v>
      </c>
    </row>
    <row r="2897" spans="1:11" x14ac:dyDescent="0.2">
      <c r="A2897" s="3">
        <v>34238</v>
      </c>
      <c r="B2897" s="1">
        <v>0.14672453703703703</v>
      </c>
      <c r="C2897">
        <v>10.047000000000001</v>
      </c>
      <c r="D2897">
        <v>138.31399999999999</v>
      </c>
      <c r="E2897">
        <v>16.2</v>
      </c>
      <c r="F2897">
        <v>6.2</v>
      </c>
      <c r="G2897" t="s">
        <v>304</v>
      </c>
      <c r="H2897">
        <v>335</v>
      </c>
      <c r="I2897" t="s">
        <v>425</v>
      </c>
      <c r="J2897" t="s">
        <v>467</v>
      </c>
      <c r="K2897" t="s">
        <v>14</v>
      </c>
    </row>
    <row r="2898" spans="1:11" x14ac:dyDescent="0.2">
      <c r="A2898" s="3">
        <v>34234</v>
      </c>
      <c r="B2898" s="1">
        <v>0.52575231481481477</v>
      </c>
      <c r="C2898">
        <v>-6.452</v>
      </c>
      <c r="D2898">
        <v>155.00800000000001</v>
      </c>
      <c r="E2898">
        <v>27.8</v>
      </c>
      <c r="F2898">
        <v>6</v>
      </c>
      <c r="G2898" t="s">
        <v>304</v>
      </c>
      <c r="H2898">
        <v>580</v>
      </c>
      <c r="I2898" t="s">
        <v>425</v>
      </c>
      <c r="J2898" t="s">
        <v>295</v>
      </c>
      <c r="K2898" t="s">
        <v>14</v>
      </c>
    </row>
    <row r="2899" spans="1:11" x14ac:dyDescent="0.2">
      <c r="A2899" s="3">
        <v>34232</v>
      </c>
      <c r="B2899" s="1">
        <v>0.42896990740740737</v>
      </c>
      <c r="C2899">
        <v>0.753</v>
      </c>
      <c r="D2899">
        <v>-29.423999999999999</v>
      </c>
      <c r="E2899">
        <v>9</v>
      </c>
      <c r="F2899">
        <v>6</v>
      </c>
      <c r="G2899" t="s">
        <v>304</v>
      </c>
      <c r="H2899">
        <v>397</v>
      </c>
      <c r="I2899" t="s">
        <v>425</v>
      </c>
      <c r="J2899" t="s">
        <v>296</v>
      </c>
      <c r="K2899" t="s">
        <v>14</v>
      </c>
    </row>
    <row r="2900" spans="1:11" x14ac:dyDescent="0.2">
      <c r="A2900" s="3">
        <v>34231</v>
      </c>
      <c r="B2900" s="1">
        <v>0.5909375</v>
      </c>
      <c r="C2900">
        <v>14.314</v>
      </c>
      <c r="D2900">
        <v>-93.316999999999993</v>
      </c>
      <c r="E2900">
        <v>18.7</v>
      </c>
      <c r="F2900">
        <v>6.4</v>
      </c>
      <c r="G2900" t="s">
        <v>304</v>
      </c>
      <c r="H2900">
        <v>342</v>
      </c>
      <c r="I2900" t="s">
        <v>425</v>
      </c>
      <c r="J2900" t="s">
        <v>521</v>
      </c>
      <c r="K2900" t="s">
        <v>14</v>
      </c>
    </row>
    <row r="2901" spans="1:11" x14ac:dyDescent="0.2">
      <c r="A2901" s="3">
        <v>34230</v>
      </c>
      <c r="B2901" s="1">
        <v>0.21004629629629631</v>
      </c>
      <c r="C2901">
        <v>36.381999999999998</v>
      </c>
      <c r="D2901">
        <v>71.569000000000003</v>
      </c>
      <c r="E2901">
        <v>111.9</v>
      </c>
      <c r="F2901">
        <v>6</v>
      </c>
      <c r="G2901" t="s">
        <v>304</v>
      </c>
      <c r="H2901">
        <v>454</v>
      </c>
      <c r="I2901" t="s">
        <v>425</v>
      </c>
      <c r="J2901" t="s">
        <v>320</v>
      </c>
      <c r="K2901" t="s">
        <v>14</v>
      </c>
    </row>
    <row r="2902" spans="1:11" x14ac:dyDescent="0.2">
      <c r="A2902" s="3">
        <v>34225</v>
      </c>
      <c r="B2902" s="1">
        <v>0.52629629629629626</v>
      </c>
      <c r="C2902">
        <v>-29.597999999999999</v>
      </c>
      <c r="D2902">
        <v>-177.029</v>
      </c>
      <c r="E2902">
        <v>18.399999999999999</v>
      </c>
      <c r="F2902">
        <v>6.2</v>
      </c>
      <c r="G2902" t="s">
        <v>304</v>
      </c>
      <c r="H2902">
        <v>220</v>
      </c>
      <c r="I2902" t="s">
        <v>425</v>
      </c>
      <c r="J2902" t="s">
        <v>293</v>
      </c>
      <c r="K2902" t="s">
        <v>14</v>
      </c>
    </row>
    <row r="2903" spans="1:11" x14ac:dyDescent="0.2">
      <c r="A2903" s="3">
        <v>34222</v>
      </c>
      <c r="B2903" s="1">
        <v>0.80064814814814822</v>
      </c>
      <c r="C2903">
        <v>14.762</v>
      </c>
      <c r="D2903">
        <v>-92.644000000000005</v>
      </c>
      <c r="E2903">
        <v>34.1</v>
      </c>
      <c r="F2903">
        <v>7.2</v>
      </c>
      <c r="G2903" t="s">
        <v>304</v>
      </c>
      <c r="H2903">
        <v>452</v>
      </c>
      <c r="I2903" t="s">
        <v>425</v>
      </c>
      <c r="J2903" t="s">
        <v>242</v>
      </c>
      <c r="K2903" t="s">
        <v>14</v>
      </c>
    </row>
    <row r="2904" spans="1:11" x14ac:dyDescent="0.2">
      <c r="A2904" s="3">
        <v>34219</v>
      </c>
      <c r="B2904" s="1">
        <v>0.11728009259259259</v>
      </c>
      <c r="C2904">
        <v>-31.706</v>
      </c>
      <c r="D2904">
        <v>-179.37</v>
      </c>
      <c r="E2904">
        <v>17.2</v>
      </c>
      <c r="F2904">
        <v>6.4</v>
      </c>
      <c r="G2904" t="s">
        <v>304</v>
      </c>
      <c r="H2904">
        <v>253</v>
      </c>
      <c r="I2904" t="s">
        <v>425</v>
      </c>
      <c r="J2904" t="s">
        <v>244</v>
      </c>
      <c r="K2904" t="s">
        <v>14</v>
      </c>
    </row>
    <row r="2905" spans="1:11" x14ac:dyDescent="0.2">
      <c r="A2905" s="3">
        <v>34218</v>
      </c>
      <c r="B2905" s="1">
        <v>0.16390046296296296</v>
      </c>
      <c r="C2905">
        <v>-4.6280000000000001</v>
      </c>
      <c r="D2905">
        <v>153.28800000000001</v>
      </c>
      <c r="E2905">
        <v>51.3</v>
      </c>
      <c r="F2905">
        <v>6.6</v>
      </c>
      <c r="G2905" t="s">
        <v>304</v>
      </c>
      <c r="H2905">
        <v>448</v>
      </c>
      <c r="I2905" t="s">
        <v>425</v>
      </c>
      <c r="J2905" t="s">
        <v>187</v>
      </c>
      <c r="K2905" t="s">
        <v>14</v>
      </c>
    </row>
    <row r="2906" spans="1:11" x14ac:dyDescent="0.2">
      <c r="A2906" s="3">
        <v>34216</v>
      </c>
      <c r="B2906" s="1">
        <v>0.90247685185185189</v>
      </c>
      <c r="C2906">
        <v>-9.6280000000000001</v>
      </c>
      <c r="D2906">
        <v>122.449</v>
      </c>
      <c r="E2906">
        <v>28</v>
      </c>
      <c r="F2906">
        <v>6.1</v>
      </c>
      <c r="G2906" t="s">
        <v>304</v>
      </c>
      <c r="H2906">
        <v>292</v>
      </c>
      <c r="I2906" t="s">
        <v>425</v>
      </c>
      <c r="J2906" t="s">
        <v>482</v>
      </c>
      <c r="K2906" t="s">
        <v>14</v>
      </c>
    </row>
    <row r="2907" spans="1:11" x14ac:dyDescent="0.2">
      <c r="A2907" s="3">
        <v>34215</v>
      </c>
      <c r="B2907" s="1">
        <v>0.52432870370370377</v>
      </c>
      <c r="C2907">
        <v>14.597</v>
      </c>
      <c r="D2907">
        <v>-92.784000000000006</v>
      </c>
      <c r="E2907">
        <v>26.7</v>
      </c>
      <c r="F2907">
        <v>6.7</v>
      </c>
      <c r="G2907" t="s">
        <v>304</v>
      </c>
      <c r="H2907">
        <v>382</v>
      </c>
      <c r="I2907" t="s">
        <v>425</v>
      </c>
      <c r="J2907" t="s">
        <v>242</v>
      </c>
      <c r="K2907" t="s">
        <v>14</v>
      </c>
    </row>
    <row r="2908" spans="1:11" x14ac:dyDescent="0.2">
      <c r="A2908" s="3">
        <v>34213</v>
      </c>
      <c r="B2908" s="1">
        <v>0.58564814814814814</v>
      </c>
      <c r="C2908">
        <v>2.97</v>
      </c>
      <c r="D2908">
        <v>96.072000000000003</v>
      </c>
      <c r="E2908">
        <v>33.299999999999997</v>
      </c>
      <c r="F2908">
        <v>6.2</v>
      </c>
      <c r="G2908" t="s">
        <v>304</v>
      </c>
      <c r="H2908">
        <v>441</v>
      </c>
      <c r="I2908" t="s">
        <v>425</v>
      </c>
      <c r="J2908" t="s">
        <v>226</v>
      </c>
      <c r="K2908" t="s">
        <v>14</v>
      </c>
    </row>
    <row r="2909" spans="1:11" x14ac:dyDescent="0.2">
      <c r="A2909" s="3">
        <v>34206</v>
      </c>
      <c r="B2909" s="1">
        <v>0.22608796296296296</v>
      </c>
      <c r="C2909">
        <v>-44.817999999999998</v>
      </c>
      <c r="D2909">
        <v>-80.233000000000004</v>
      </c>
      <c r="E2909">
        <v>15</v>
      </c>
      <c r="F2909">
        <v>6.1</v>
      </c>
      <c r="G2909" t="s">
        <v>304</v>
      </c>
      <c r="H2909">
        <v>102</v>
      </c>
      <c r="I2909" t="s">
        <v>425</v>
      </c>
      <c r="J2909" t="s">
        <v>198</v>
      </c>
      <c r="K2909" t="s">
        <v>14</v>
      </c>
    </row>
    <row r="2910" spans="1:11" x14ac:dyDescent="0.2">
      <c r="A2910" s="3">
        <v>34201</v>
      </c>
      <c r="B2910" s="1">
        <v>0.21313657407407408</v>
      </c>
      <c r="C2910">
        <v>-6.0149999999999997</v>
      </c>
      <c r="D2910">
        <v>142.79499999999999</v>
      </c>
      <c r="E2910">
        <v>17.399999999999999</v>
      </c>
      <c r="F2910">
        <v>6.1</v>
      </c>
      <c r="G2910" t="s">
        <v>304</v>
      </c>
      <c r="H2910">
        <v>432</v>
      </c>
      <c r="I2910" t="s">
        <v>425</v>
      </c>
      <c r="J2910" t="s">
        <v>258</v>
      </c>
      <c r="K2910" t="s">
        <v>14</v>
      </c>
    </row>
    <row r="2911" spans="1:11" x14ac:dyDescent="0.2">
      <c r="A2911" s="3">
        <v>34194</v>
      </c>
      <c r="B2911" s="1">
        <v>0.45996527777777779</v>
      </c>
      <c r="C2911">
        <v>-35.936999999999998</v>
      </c>
      <c r="D2911">
        <v>178.69900000000001</v>
      </c>
      <c r="E2911">
        <v>97.4</v>
      </c>
      <c r="F2911">
        <v>6.2</v>
      </c>
      <c r="G2911" t="s">
        <v>304</v>
      </c>
      <c r="H2911">
        <v>338</v>
      </c>
      <c r="I2911" t="s">
        <v>425</v>
      </c>
      <c r="J2911" t="s">
        <v>417</v>
      </c>
      <c r="K2911" t="s">
        <v>14</v>
      </c>
    </row>
    <row r="2912" spans="1:11" x14ac:dyDescent="0.2">
      <c r="A2912" s="3">
        <v>34191</v>
      </c>
      <c r="B2912" s="1">
        <v>0.40736111111111112</v>
      </c>
      <c r="C2912">
        <v>-38.494999999999997</v>
      </c>
      <c r="D2912">
        <v>177.79499999999999</v>
      </c>
      <c r="E2912">
        <v>13.9</v>
      </c>
      <c r="F2912">
        <v>6.3</v>
      </c>
      <c r="G2912" t="s">
        <v>304</v>
      </c>
      <c r="H2912">
        <v>293</v>
      </c>
      <c r="I2912" t="s">
        <v>425</v>
      </c>
      <c r="J2912" t="s">
        <v>192</v>
      </c>
      <c r="K2912" t="s">
        <v>14</v>
      </c>
    </row>
    <row r="2913" spans="1:11" x14ac:dyDescent="0.2">
      <c r="A2913" s="3">
        <v>34191</v>
      </c>
      <c r="B2913" s="1">
        <v>3.6041666666666666E-2</v>
      </c>
      <c r="C2913">
        <v>-45.219000000000001</v>
      </c>
      <c r="D2913">
        <v>167.00700000000001</v>
      </c>
      <c r="E2913">
        <v>28.8</v>
      </c>
      <c r="F2913">
        <v>7</v>
      </c>
      <c r="G2913" t="s">
        <v>304</v>
      </c>
      <c r="H2913">
        <v>417</v>
      </c>
      <c r="I2913" t="s">
        <v>425</v>
      </c>
      <c r="J2913" t="s">
        <v>306</v>
      </c>
      <c r="K2913" t="s">
        <v>14</v>
      </c>
    </row>
    <row r="2914" spans="1:11" x14ac:dyDescent="0.2">
      <c r="A2914" s="3">
        <v>34190</v>
      </c>
      <c r="B2914" s="1">
        <v>0.52972222222222221</v>
      </c>
      <c r="C2914">
        <v>36.326999999999998</v>
      </c>
      <c r="D2914">
        <v>70.873999999999995</v>
      </c>
      <c r="E2914">
        <v>210.6</v>
      </c>
      <c r="F2914">
        <v>7</v>
      </c>
      <c r="G2914" t="s">
        <v>304</v>
      </c>
      <c r="H2914">
        <v>635</v>
      </c>
      <c r="I2914" t="s">
        <v>425</v>
      </c>
      <c r="J2914" t="s">
        <v>320</v>
      </c>
      <c r="K2914" t="s">
        <v>14</v>
      </c>
    </row>
    <row r="2915" spans="1:11" x14ac:dyDescent="0.2">
      <c r="A2915" s="3">
        <v>34190</v>
      </c>
      <c r="B2915" s="1">
        <v>0.48508101851851854</v>
      </c>
      <c r="C2915">
        <v>36.405999999999999</v>
      </c>
      <c r="D2915">
        <v>70.712999999999994</v>
      </c>
      <c r="E2915">
        <v>200.4</v>
      </c>
      <c r="F2915">
        <v>6.3</v>
      </c>
      <c r="G2915" t="s">
        <v>304</v>
      </c>
      <c r="H2915">
        <v>607</v>
      </c>
      <c r="I2915" t="s">
        <v>425</v>
      </c>
      <c r="J2915" t="s">
        <v>320</v>
      </c>
      <c r="K2915" t="s">
        <v>14</v>
      </c>
    </row>
    <row r="2916" spans="1:11" x14ac:dyDescent="0.2">
      <c r="A2916" s="3">
        <v>34189</v>
      </c>
      <c r="B2916" s="1">
        <v>0.35723379629629631</v>
      </c>
      <c r="C2916">
        <v>12.999000000000001</v>
      </c>
      <c r="D2916">
        <v>144.87200000000001</v>
      </c>
      <c r="E2916">
        <v>57.1</v>
      </c>
      <c r="F2916">
        <v>7.8</v>
      </c>
      <c r="G2916" t="s">
        <v>304</v>
      </c>
      <c r="H2916">
        <v>419</v>
      </c>
      <c r="I2916" t="s">
        <v>425</v>
      </c>
      <c r="J2916" t="s">
        <v>410</v>
      </c>
      <c r="K2916" t="s">
        <v>14</v>
      </c>
    </row>
    <row r="2917" spans="1:11" x14ac:dyDescent="0.2">
      <c r="A2917" s="3">
        <v>34188</v>
      </c>
      <c r="B2917" s="1">
        <v>0.82134259259259268</v>
      </c>
      <c r="C2917">
        <v>42.084000000000003</v>
      </c>
      <c r="D2917">
        <v>139.87100000000001</v>
      </c>
      <c r="E2917">
        <v>19.5</v>
      </c>
      <c r="F2917">
        <v>6.2</v>
      </c>
      <c r="G2917" t="s">
        <v>304</v>
      </c>
      <c r="H2917">
        <v>638</v>
      </c>
      <c r="I2917" t="s">
        <v>425</v>
      </c>
      <c r="J2917" t="s">
        <v>270</v>
      </c>
      <c r="K2917" t="s">
        <v>14</v>
      </c>
    </row>
    <row r="2918" spans="1:11" x14ac:dyDescent="0.2">
      <c r="A2918" s="3">
        <v>34188</v>
      </c>
      <c r="B2918" s="1">
        <v>0.74542824074074077</v>
      </c>
      <c r="C2918">
        <v>-23.908999999999999</v>
      </c>
      <c r="D2918">
        <v>179.95699999999999</v>
      </c>
      <c r="E2918">
        <v>525.79999999999995</v>
      </c>
      <c r="F2918">
        <v>6.7</v>
      </c>
      <c r="G2918" t="s">
        <v>304</v>
      </c>
      <c r="H2918">
        <v>501</v>
      </c>
      <c r="I2918" t="s">
        <v>425</v>
      </c>
      <c r="J2918" t="s">
        <v>261</v>
      </c>
      <c r="K2918" t="s">
        <v>14</v>
      </c>
    </row>
    <row r="2919" spans="1:11" x14ac:dyDescent="0.2">
      <c r="A2919" s="3">
        <v>34188</v>
      </c>
      <c r="B2919" s="1">
        <v>4.3981481481481481E-4</v>
      </c>
      <c r="C2919">
        <v>26.623000000000001</v>
      </c>
      <c r="D2919">
        <v>125.669</v>
      </c>
      <c r="E2919">
        <v>162.19999999999999</v>
      </c>
      <c r="F2919">
        <v>6.4</v>
      </c>
      <c r="G2919" t="s">
        <v>304</v>
      </c>
      <c r="H2919">
        <v>589</v>
      </c>
      <c r="I2919" t="s">
        <v>425</v>
      </c>
      <c r="J2919" t="s">
        <v>274</v>
      </c>
      <c r="K2919" t="s">
        <v>14</v>
      </c>
    </row>
    <row r="2920" spans="1:11" x14ac:dyDescent="0.2">
      <c r="A2920" s="3">
        <v>34185</v>
      </c>
      <c r="B2920" s="1">
        <v>0.48009259259259257</v>
      </c>
      <c r="C2920">
        <v>-1.6839999999999999</v>
      </c>
      <c r="D2920">
        <v>99.512</v>
      </c>
      <c r="E2920">
        <v>36.299999999999997</v>
      </c>
      <c r="F2920">
        <v>6.4</v>
      </c>
      <c r="G2920" t="s">
        <v>304</v>
      </c>
      <c r="H2920">
        <v>452</v>
      </c>
      <c r="I2920" t="s">
        <v>425</v>
      </c>
      <c r="J2920" t="s">
        <v>213</v>
      </c>
      <c r="K2920" t="s">
        <v>14</v>
      </c>
    </row>
    <row r="2921" spans="1:11" x14ac:dyDescent="0.2">
      <c r="A2921" s="3">
        <v>34184</v>
      </c>
      <c r="B2921" s="1">
        <v>0.52995370370370376</v>
      </c>
      <c r="C2921">
        <v>28.713999999999999</v>
      </c>
      <c r="D2921">
        <v>34.546999999999997</v>
      </c>
      <c r="E2921">
        <v>22</v>
      </c>
      <c r="F2921">
        <v>6</v>
      </c>
      <c r="G2921" t="s">
        <v>304</v>
      </c>
      <c r="H2921">
        <v>234</v>
      </c>
      <c r="I2921" t="s">
        <v>425</v>
      </c>
      <c r="J2921" t="s">
        <v>561</v>
      </c>
      <c r="K2921" t="s">
        <v>14</v>
      </c>
    </row>
    <row r="2922" spans="1:11" x14ac:dyDescent="0.2">
      <c r="A2922" s="3">
        <v>34178</v>
      </c>
      <c r="B2922" s="1">
        <v>0.75543981481481481</v>
      </c>
      <c r="C2922">
        <v>-5.593</v>
      </c>
      <c r="D2922">
        <v>154.18100000000001</v>
      </c>
      <c r="E2922">
        <v>31</v>
      </c>
      <c r="F2922">
        <v>6</v>
      </c>
      <c r="G2922" t="s">
        <v>304</v>
      </c>
      <c r="H2922">
        <v>259</v>
      </c>
      <c r="I2922" t="s">
        <v>425</v>
      </c>
      <c r="J2922" t="s">
        <v>295</v>
      </c>
      <c r="K2922" t="s">
        <v>14</v>
      </c>
    </row>
    <row r="2923" spans="1:11" x14ac:dyDescent="0.2">
      <c r="A2923" s="3">
        <v>34162</v>
      </c>
      <c r="B2923" s="1">
        <v>0.66745370370370372</v>
      </c>
      <c r="C2923">
        <v>42.84</v>
      </c>
      <c r="D2923">
        <v>139.37200000000001</v>
      </c>
      <c r="E2923">
        <v>26.3</v>
      </c>
      <c r="F2923">
        <v>6.1</v>
      </c>
      <c r="G2923" t="s">
        <v>304</v>
      </c>
      <c r="H2923">
        <v>493</v>
      </c>
      <c r="I2923" t="s">
        <v>425</v>
      </c>
      <c r="J2923" t="s">
        <v>270</v>
      </c>
      <c r="K2923" t="s">
        <v>14</v>
      </c>
    </row>
    <row r="2924" spans="1:11" x14ac:dyDescent="0.2">
      <c r="A2924" s="3">
        <v>34162</v>
      </c>
      <c r="B2924" s="1">
        <v>0.61466435185185186</v>
      </c>
      <c r="C2924">
        <v>43.171999999999997</v>
      </c>
      <c r="D2924">
        <v>139.267</v>
      </c>
      <c r="E2924">
        <v>36.200000000000003</v>
      </c>
      <c r="F2924">
        <v>6.4</v>
      </c>
      <c r="G2924" t="s">
        <v>304</v>
      </c>
      <c r="H2924">
        <v>482</v>
      </c>
      <c r="I2924" t="s">
        <v>425</v>
      </c>
      <c r="J2924" t="s">
        <v>551</v>
      </c>
      <c r="K2924" t="s">
        <v>14</v>
      </c>
    </row>
    <row r="2925" spans="1:11" x14ac:dyDescent="0.2">
      <c r="A2925" s="3">
        <v>34162</v>
      </c>
      <c r="B2925" s="1">
        <v>0.55361111111111116</v>
      </c>
      <c r="C2925">
        <v>42.899000000000001</v>
      </c>
      <c r="D2925">
        <v>139.245</v>
      </c>
      <c r="E2925">
        <v>12</v>
      </c>
      <c r="F2925">
        <v>7.7</v>
      </c>
      <c r="G2925" t="s">
        <v>304</v>
      </c>
      <c r="H2925">
        <v>750</v>
      </c>
      <c r="I2925" t="s">
        <v>425</v>
      </c>
      <c r="J2925" t="s">
        <v>270</v>
      </c>
      <c r="K2925" t="s">
        <v>14</v>
      </c>
    </row>
    <row r="2926" spans="1:11" x14ac:dyDescent="0.2">
      <c r="A2926" s="3">
        <v>34161</v>
      </c>
      <c r="B2926" s="1">
        <v>0.56689814814814821</v>
      </c>
      <c r="C2926">
        <v>-25.245999999999999</v>
      </c>
      <c r="D2926">
        <v>-70.072000000000003</v>
      </c>
      <c r="E2926">
        <v>30.1</v>
      </c>
      <c r="F2926">
        <v>6.6</v>
      </c>
      <c r="G2926" t="s">
        <v>304</v>
      </c>
      <c r="H2926">
        <v>409</v>
      </c>
      <c r="I2926" t="s">
        <v>425</v>
      </c>
      <c r="J2926" t="s">
        <v>294</v>
      </c>
      <c r="K2926" t="s">
        <v>14</v>
      </c>
    </row>
    <row r="2927" spans="1:11" x14ac:dyDescent="0.2">
      <c r="A2927" s="3">
        <v>34159</v>
      </c>
      <c r="B2927" s="1">
        <v>0.65133101851851849</v>
      </c>
      <c r="C2927">
        <v>-19.78</v>
      </c>
      <c r="D2927">
        <v>-177.43299999999999</v>
      </c>
      <c r="E2927">
        <v>404.2</v>
      </c>
      <c r="F2927">
        <v>6</v>
      </c>
      <c r="G2927" t="s">
        <v>304</v>
      </c>
      <c r="H2927">
        <v>393</v>
      </c>
      <c r="I2927" t="s">
        <v>425</v>
      </c>
      <c r="J2927" t="s">
        <v>51</v>
      </c>
      <c r="K2927" t="s">
        <v>14</v>
      </c>
    </row>
    <row r="2928" spans="1:11" x14ac:dyDescent="0.2">
      <c r="A2928" s="3">
        <v>34156</v>
      </c>
      <c r="B2928" s="1">
        <v>0.12018518518518519</v>
      </c>
      <c r="C2928">
        <v>-24.797999999999998</v>
      </c>
      <c r="D2928">
        <v>-112.032</v>
      </c>
      <c r="E2928">
        <v>12.5</v>
      </c>
      <c r="F2928">
        <v>6.3</v>
      </c>
      <c r="G2928" t="s">
        <v>304</v>
      </c>
      <c r="H2928">
        <v>130</v>
      </c>
      <c r="I2928" t="s">
        <v>425</v>
      </c>
      <c r="J2928" t="s">
        <v>57</v>
      </c>
      <c r="K2928" t="s">
        <v>14</v>
      </c>
    </row>
    <row r="2929" spans="1:11" x14ac:dyDescent="0.2">
      <c r="A2929" s="3">
        <v>34150</v>
      </c>
      <c r="B2929" s="1">
        <v>0.99138888888888888</v>
      </c>
      <c r="C2929">
        <v>-20.817</v>
      </c>
      <c r="D2929">
        <v>172.96299999999999</v>
      </c>
      <c r="E2929">
        <v>15.6</v>
      </c>
      <c r="F2929">
        <v>6.7</v>
      </c>
      <c r="G2929" t="s">
        <v>304</v>
      </c>
      <c r="H2929">
        <v>245</v>
      </c>
      <c r="I2929" t="s">
        <v>425</v>
      </c>
      <c r="J2929" t="s">
        <v>286</v>
      </c>
      <c r="K2929" t="s">
        <v>14</v>
      </c>
    </row>
    <row r="2930" spans="1:11" x14ac:dyDescent="0.2">
      <c r="A2930" s="3">
        <v>34149</v>
      </c>
      <c r="B2930" s="1">
        <v>0.29666666666666669</v>
      </c>
      <c r="C2930">
        <v>-60.578000000000003</v>
      </c>
      <c r="D2930">
        <v>153.12799999999999</v>
      </c>
      <c r="E2930">
        <v>10</v>
      </c>
      <c r="F2930">
        <v>6.3</v>
      </c>
      <c r="G2930" t="s">
        <v>304</v>
      </c>
      <c r="H2930">
        <v>31</v>
      </c>
      <c r="I2930" t="s">
        <v>425</v>
      </c>
      <c r="J2930" t="s">
        <v>209</v>
      </c>
      <c r="K2930" t="s">
        <v>14</v>
      </c>
    </row>
    <row r="2931" spans="1:11" x14ac:dyDescent="0.2">
      <c r="A2931" s="3">
        <v>34138</v>
      </c>
      <c r="B2931" s="1">
        <v>0.81574074074074077</v>
      </c>
      <c r="C2931">
        <v>-28.702999999999999</v>
      </c>
      <c r="D2931">
        <v>-176.68799999999999</v>
      </c>
      <c r="E2931">
        <v>37.4</v>
      </c>
      <c r="F2931">
        <v>6</v>
      </c>
      <c r="G2931" t="s">
        <v>304</v>
      </c>
      <c r="H2931">
        <v>78</v>
      </c>
      <c r="I2931" t="s">
        <v>425</v>
      </c>
      <c r="J2931" t="s">
        <v>244</v>
      </c>
      <c r="K2931" t="s">
        <v>14</v>
      </c>
    </row>
    <row r="2932" spans="1:11" x14ac:dyDescent="0.2">
      <c r="A2932" s="3">
        <v>34138</v>
      </c>
      <c r="B2932" s="1">
        <v>0.74847222222222232</v>
      </c>
      <c r="C2932">
        <v>-28.594000000000001</v>
      </c>
      <c r="D2932">
        <v>-176.75700000000001</v>
      </c>
      <c r="E2932">
        <v>13.3</v>
      </c>
      <c r="F2932">
        <v>6.5</v>
      </c>
      <c r="G2932" t="s">
        <v>304</v>
      </c>
      <c r="H2932">
        <v>347</v>
      </c>
      <c r="I2932" t="s">
        <v>425</v>
      </c>
      <c r="J2932" t="s">
        <v>244</v>
      </c>
      <c r="K2932" t="s">
        <v>14</v>
      </c>
    </row>
    <row r="2933" spans="1:11" x14ac:dyDescent="0.2">
      <c r="A2933" s="3">
        <v>34138</v>
      </c>
      <c r="B2933" s="1">
        <v>0.73509259259259263</v>
      </c>
      <c r="C2933">
        <v>-28.728000000000002</v>
      </c>
      <c r="D2933">
        <v>-176.7</v>
      </c>
      <c r="E2933">
        <v>40.1</v>
      </c>
      <c r="F2933">
        <v>6.1</v>
      </c>
      <c r="G2933" t="s">
        <v>304</v>
      </c>
      <c r="H2933">
        <v>128</v>
      </c>
      <c r="I2933" t="s">
        <v>425</v>
      </c>
      <c r="J2933" t="s">
        <v>244</v>
      </c>
      <c r="K2933" t="s">
        <v>14</v>
      </c>
    </row>
    <row r="2934" spans="1:11" x14ac:dyDescent="0.2">
      <c r="A2934" s="3">
        <v>34138</v>
      </c>
      <c r="B2934" s="1">
        <v>0.4950694444444444</v>
      </c>
      <c r="C2934">
        <v>-28.536000000000001</v>
      </c>
      <c r="D2934">
        <v>-176.77</v>
      </c>
      <c r="E2934">
        <v>12.7</v>
      </c>
      <c r="F2934">
        <v>6.6</v>
      </c>
      <c r="G2934" t="s">
        <v>424</v>
      </c>
      <c r="H2934">
        <v>57</v>
      </c>
      <c r="I2934" t="s">
        <v>425</v>
      </c>
      <c r="J2934" t="s">
        <v>244</v>
      </c>
      <c r="K2934" t="s">
        <v>14</v>
      </c>
    </row>
    <row r="2935" spans="1:11" x14ac:dyDescent="0.2">
      <c r="A2935" s="3">
        <v>34138</v>
      </c>
      <c r="B2935" s="1">
        <v>0.49486111111111114</v>
      </c>
      <c r="C2935">
        <v>-28.744</v>
      </c>
      <c r="D2935">
        <v>-176.75</v>
      </c>
      <c r="E2935">
        <v>19.600000000000001</v>
      </c>
      <c r="F2935">
        <v>6.6</v>
      </c>
      <c r="G2935" t="s">
        <v>304</v>
      </c>
      <c r="H2935">
        <v>256</v>
      </c>
      <c r="I2935" t="s">
        <v>425</v>
      </c>
      <c r="J2935" t="s">
        <v>244</v>
      </c>
      <c r="K2935" t="s">
        <v>14</v>
      </c>
    </row>
    <row r="2936" spans="1:11" x14ac:dyDescent="0.2">
      <c r="A2936" s="3">
        <v>34135</v>
      </c>
      <c r="B2936" s="1">
        <v>0.54625000000000001</v>
      </c>
      <c r="C2936">
        <v>-4.9889999999999999</v>
      </c>
      <c r="D2936">
        <v>145.499</v>
      </c>
      <c r="E2936">
        <v>231.7</v>
      </c>
      <c r="F2936">
        <v>6</v>
      </c>
      <c r="G2936" t="s">
        <v>304</v>
      </c>
      <c r="H2936">
        <v>181</v>
      </c>
      <c r="I2936" t="s">
        <v>425</v>
      </c>
      <c r="J2936" t="s">
        <v>220</v>
      </c>
      <c r="K2936" t="s">
        <v>14</v>
      </c>
    </row>
    <row r="2937" spans="1:11" x14ac:dyDescent="0.2">
      <c r="A2937" s="3">
        <v>34132</v>
      </c>
      <c r="B2937" s="1">
        <v>0.8565625</v>
      </c>
      <c r="C2937">
        <v>51.268999999999998</v>
      </c>
      <c r="D2937">
        <v>157.64400000000001</v>
      </c>
      <c r="E2937">
        <v>49.2</v>
      </c>
      <c r="F2937">
        <v>6.2</v>
      </c>
      <c r="G2937" t="s">
        <v>304</v>
      </c>
      <c r="H2937">
        <v>605</v>
      </c>
      <c r="I2937" t="s">
        <v>425</v>
      </c>
      <c r="J2937" t="s">
        <v>229</v>
      </c>
      <c r="K2937" t="s">
        <v>14</v>
      </c>
    </row>
    <row r="2938" spans="1:11" x14ac:dyDescent="0.2">
      <c r="A2938" s="3">
        <v>34132</v>
      </c>
      <c r="B2938" s="1">
        <v>0.76854166666666668</v>
      </c>
      <c r="C2938">
        <v>-4.3550000000000004</v>
      </c>
      <c r="D2938">
        <v>135.173</v>
      </c>
      <c r="E2938">
        <v>4</v>
      </c>
      <c r="F2938">
        <v>6</v>
      </c>
      <c r="G2938" t="s">
        <v>304</v>
      </c>
      <c r="H2938">
        <v>198</v>
      </c>
      <c r="I2938" t="s">
        <v>425</v>
      </c>
      <c r="J2938" t="s">
        <v>208</v>
      </c>
      <c r="K2938" t="s">
        <v>14</v>
      </c>
    </row>
    <row r="2939" spans="1:11" x14ac:dyDescent="0.2">
      <c r="A2939" s="3">
        <v>34128</v>
      </c>
      <c r="B2939" s="1">
        <v>0.97062500000000007</v>
      </c>
      <c r="C2939">
        <v>-31.577999999999999</v>
      </c>
      <c r="D2939">
        <v>-69.212999999999994</v>
      </c>
      <c r="E2939">
        <v>109.8</v>
      </c>
      <c r="F2939">
        <v>6.2</v>
      </c>
      <c r="G2939" t="s">
        <v>304</v>
      </c>
      <c r="H2939">
        <v>458</v>
      </c>
      <c r="I2939" t="s">
        <v>425</v>
      </c>
      <c r="J2939" t="s">
        <v>345</v>
      </c>
      <c r="K2939" t="s">
        <v>14</v>
      </c>
    </row>
    <row r="2940" spans="1:11" x14ac:dyDescent="0.2">
      <c r="A2940" s="3">
        <v>34128</v>
      </c>
      <c r="B2940" s="1">
        <v>0.54416666666666669</v>
      </c>
      <c r="C2940">
        <v>51.195</v>
      </c>
      <c r="D2940">
        <v>157.755</v>
      </c>
      <c r="E2940">
        <v>60.5</v>
      </c>
      <c r="F2940">
        <v>7.5</v>
      </c>
      <c r="G2940" t="s">
        <v>304</v>
      </c>
      <c r="H2940">
        <v>687</v>
      </c>
      <c r="I2940" t="s">
        <v>425</v>
      </c>
      <c r="J2940" t="s">
        <v>229</v>
      </c>
      <c r="K2940" t="s">
        <v>14</v>
      </c>
    </row>
    <row r="2941" spans="1:11" x14ac:dyDescent="0.2">
      <c r="A2941" s="3">
        <v>34126</v>
      </c>
      <c r="B2941" s="1">
        <v>0.55790509259259258</v>
      </c>
      <c r="C2941">
        <v>15.787000000000001</v>
      </c>
      <c r="D2941">
        <v>146.66300000000001</v>
      </c>
      <c r="E2941">
        <v>22.4</v>
      </c>
      <c r="F2941">
        <v>6.4</v>
      </c>
      <c r="G2941" t="s">
        <v>304</v>
      </c>
      <c r="H2941">
        <v>285</v>
      </c>
      <c r="I2941" t="s">
        <v>425</v>
      </c>
      <c r="J2941" t="s">
        <v>575</v>
      </c>
      <c r="K2941" t="s">
        <v>14</v>
      </c>
    </row>
    <row r="2942" spans="1:11" x14ac:dyDescent="0.2">
      <c r="A2942" s="3">
        <v>34119</v>
      </c>
      <c r="B2942" s="1">
        <v>0.71452546296296304</v>
      </c>
      <c r="C2942">
        <v>1.496</v>
      </c>
      <c r="D2942">
        <v>127.226</v>
      </c>
      <c r="E2942">
        <v>82.7</v>
      </c>
      <c r="F2942">
        <v>6</v>
      </c>
      <c r="G2942" t="s">
        <v>304</v>
      </c>
      <c r="H2942">
        <v>286</v>
      </c>
      <c r="I2942" t="s">
        <v>425</v>
      </c>
      <c r="J2942" t="s">
        <v>317</v>
      </c>
      <c r="K2942" t="s">
        <v>14</v>
      </c>
    </row>
    <row r="2943" spans="1:11" x14ac:dyDescent="0.2">
      <c r="A2943" s="3">
        <v>34118</v>
      </c>
      <c r="B2943" s="1">
        <v>0.28489583333333335</v>
      </c>
      <c r="C2943">
        <v>19.071000000000002</v>
      </c>
      <c r="D2943">
        <v>-26.497</v>
      </c>
      <c r="E2943">
        <v>13.7</v>
      </c>
      <c r="F2943">
        <v>6.3</v>
      </c>
      <c r="G2943" t="s">
        <v>304</v>
      </c>
      <c r="H2943">
        <v>627</v>
      </c>
      <c r="I2943" t="s">
        <v>425</v>
      </c>
      <c r="J2943" t="s">
        <v>492</v>
      </c>
      <c r="K2943" t="s">
        <v>14</v>
      </c>
    </row>
    <row r="2944" spans="1:11" x14ac:dyDescent="0.2">
      <c r="A2944" s="3">
        <v>34114</v>
      </c>
      <c r="B2944" s="1">
        <v>0.96995370370370371</v>
      </c>
      <c r="C2944">
        <v>55.006999999999998</v>
      </c>
      <c r="D2944">
        <v>-160.56899999999999</v>
      </c>
      <c r="E2944">
        <v>36.799999999999997</v>
      </c>
      <c r="F2944">
        <v>6</v>
      </c>
      <c r="G2944" t="s">
        <v>304</v>
      </c>
      <c r="H2944">
        <v>636</v>
      </c>
      <c r="I2944" t="s">
        <v>425</v>
      </c>
      <c r="J2944" t="s">
        <v>290</v>
      </c>
      <c r="K2944" t="s">
        <v>14</v>
      </c>
    </row>
    <row r="2945" spans="1:11" x14ac:dyDescent="0.2">
      <c r="A2945" s="3">
        <v>34113</v>
      </c>
      <c r="B2945" s="1">
        <v>0.99405092592592592</v>
      </c>
      <c r="C2945">
        <v>-23.13</v>
      </c>
      <c r="D2945">
        <v>-66.472999999999999</v>
      </c>
      <c r="E2945">
        <v>218.1</v>
      </c>
      <c r="F2945">
        <v>7</v>
      </c>
      <c r="G2945" t="s">
        <v>304</v>
      </c>
      <c r="H2945">
        <v>62</v>
      </c>
      <c r="I2945" t="s">
        <v>425</v>
      </c>
      <c r="J2945" t="s">
        <v>353</v>
      </c>
      <c r="K2945" t="s">
        <v>14</v>
      </c>
    </row>
    <row r="2946" spans="1:11" x14ac:dyDescent="0.2">
      <c r="A2946" s="3">
        <v>34113</v>
      </c>
      <c r="B2946" s="1">
        <v>0.99398148148148147</v>
      </c>
      <c r="C2946">
        <v>-23.358000000000001</v>
      </c>
      <c r="D2946">
        <v>-66.588999999999999</v>
      </c>
      <c r="E2946">
        <v>213.8</v>
      </c>
      <c r="F2946">
        <v>6.1</v>
      </c>
      <c r="G2946" t="s">
        <v>254</v>
      </c>
      <c r="H2946">
        <v>584</v>
      </c>
      <c r="I2946" t="s">
        <v>425</v>
      </c>
      <c r="J2946" t="s">
        <v>353</v>
      </c>
      <c r="K2946" t="s">
        <v>14</v>
      </c>
    </row>
    <row r="2947" spans="1:11" x14ac:dyDescent="0.2">
      <c r="A2947" s="3">
        <v>34107</v>
      </c>
      <c r="B2947" s="1">
        <v>0.43026620370370372</v>
      </c>
      <c r="C2947">
        <v>19.93</v>
      </c>
      <c r="D2947">
        <v>122.47199999999999</v>
      </c>
      <c r="E2947">
        <v>171.1</v>
      </c>
      <c r="F2947">
        <v>6.7</v>
      </c>
      <c r="G2947" t="s">
        <v>304</v>
      </c>
      <c r="H2947">
        <v>598</v>
      </c>
      <c r="I2947" t="s">
        <v>425</v>
      </c>
      <c r="J2947" t="s">
        <v>412</v>
      </c>
      <c r="K2947" t="s">
        <v>14</v>
      </c>
    </row>
    <row r="2948" spans="1:11" x14ac:dyDescent="0.2">
      <c r="A2948" s="3">
        <v>34106</v>
      </c>
      <c r="B2948" s="1">
        <v>0.97281249999999997</v>
      </c>
      <c r="C2948">
        <v>37.146000000000001</v>
      </c>
      <c r="D2948">
        <v>-117.824</v>
      </c>
      <c r="E2948">
        <v>9.6</v>
      </c>
      <c r="F2948">
        <v>6</v>
      </c>
      <c r="G2948" t="s">
        <v>304</v>
      </c>
      <c r="H2948">
        <v>215</v>
      </c>
      <c r="I2948" t="s">
        <v>425</v>
      </c>
      <c r="J2948" t="s">
        <v>475</v>
      </c>
      <c r="K2948" t="s">
        <v>14</v>
      </c>
    </row>
    <row r="2949" spans="1:11" x14ac:dyDescent="0.2">
      <c r="A2949" s="3">
        <v>34106</v>
      </c>
      <c r="B2949" s="1">
        <v>0.6686805555555555</v>
      </c>
      <c r="C2949">
        <v>-5.3310000000000004</v>
      </c>
      <c r="D2949">
        <v>152.101</v>
      </c>
      <c r="E2949">
        <v>17.7</v>
      </c>
      <c r="F2949">
        <v>6.4</v>
      </c>
      <c r="G2949" t="s">
        <v>304</v>
      </c>
      <c r="H2949">
        <v>346</v>
      </c>
      <c r="I2949" t="s">
        <v>425</v>
      </c>
      <c r="J2949" t="s">
        <v>194</v>
      </c>
      <c r="K2949" t="s">
        <v>14</v>
      </c>
    </row>
    <row r="2950" spans="1:11" x14ac:dyDescent="0.2">
      <c r="A2950" s="3">
        <v>34105</v>
      </c>
      <c r="B2950" s="1">
        <v>0.90612268518518524</v>
      </c>
      <c r="C2950">
        <v>-15.323</v>
      </c>
      <c r="D2950">
        <v>-173.215</v>
      </c>
      <c r="E2950">
        <v>18.600000000000001</v>
      </c>
      <c r="F2950">
        <v>6.6</v>
      </c>
      <c r="G2950" t="s">
        <v>304</v>
      </c>
      <c r="H2950">
        <v>406</v>
      </c>
      <c r="I2950" t="s">
        <v>425</v>
      </c>
      <c r="J2950" t="s">
        <v>243</v>
      </c>
      <c r="K2950" t="s">
        <v>14</v>
      </c>
    </row>
    <row r="2951" spans="1:11" x14ac:dyDescent="0.2">
      <c r="A2951" s="3">
        <v>34104</v>
      </c>
      <c r="B2951" s="1">
        <v>0.91141203703703699</v>
      </c>
      <c r="C2951">
        <v>51.353999999999999</v>
      </c>
      <c r="D2951">
        <v>-178.67</v>
      </c>
      <c r="E2951">
        <v>32.799999999999997</v>
      </c>
      <c r="F2951">
        <v>6.9</v>
      </c>
      <c r="G2951" t="s">
        <v>304</v>
      </c>
      <c r="H2951">
        <v>656</v>
      </c>
      <c r="I2951" t="s">
        <v>425</v>
      </c>
      <c r="J2951" t="s">
        <v>211</v>
      </c>
      <c r="K2951" t="s">
        <v>14</v>
      </c>
    </row>
    <row r="2952" spans="1:11" x14ac:dyDescent="0.2">
      <c r="A2952" s="3">
        <v>34104</v>
      </c>
      <c r="B2952" s="1">
        <v>0.13171296296296295</v>
      </c>
      <c r="C2952">
        <v>16.745000000000001</v>
      </c>
      <c r="D2952">
        <v>-98.38</v>
      </c>
      <c r="E2952">
        <v>25.7</v>
      </c>
      <c r="F2952">
        <v>6</v>
      </c>
      <c r="G2952" t="s">
        <v>424</v>
      </c>
      <c r="H2952">
        <v>355</v>
      </c>
      <c r="I2952" t="s">
        <v>425</v>
      </c>
      <c r="J2952" t="s">
        <v>196</v>
      </c>
      <c r="K2952" t="s">
        <v>14</v>
      </c>
    </row>
    <row r="2953" spans="1:11" x14ac:dyDescent="0.2">
      <c r="A2953" s="3">
        <v>34102</v>
      </c>
      <c r="B2953" s="1">
        <v>0.49986111111111109</v>
      </c>
      <c r="C2953">
        <v>54.935000000000002</v>
      </c>
      <c r="D2953">
        <v>-160.48099999999999</v>
      </c>
      <c r="E2953">
        <v>34.799999999999997</v>
      </c>
      <c r="F2953">
        <v>6.9</v>
      </c>
      <c r="G2953" t="s">
        <v>304</v>
      </c>
      <c r="H2953">
        <v>671</v>
      </c>
      <c r="I2953" t="s">
        <v>425</v>
      </c>
      <c r="J2953" t="s">
        <v>290</v>
      </c>
      <c r="K2953" t="s">
        <v>14</v>
      </c>
    </row>
    <row r="2954" spans="1:11" x14ac:dyDescent="0.2">
      <c r="A2954" s="3">
        <v>34100</v>
      </c>
      <c r="B2954" s="1">
        <v>0.7686574074074074</v>
      </c>
      <c r="C2954">
        <v>7.2480000000000002</v>
      </c>
      <c r="D2954">
        <v>126.621</v>
      </c>
      <c r="E2954">
        <v>62</v>
      </c>
      <c r="F2954">
        <v>7</v>
      </c>
      <c r="G2954" t="s">
        <v>304</v>
      </c>
      <c r="H2954">
        <v>486</v>
      </c>
      <c r="I2954" t="s">
        <v>425</v>
      </c>
      <c r="J2954" t="s">
        <v>204</v>
      </c>
      <c r="K2954" t="s">
        <v>14</v>
      </c>
    </row>
    <row r="2955" spans="1:11" x14ac:dyDescent="0.2">
      <c r="A2955" s="3">
        <v>34095</v>
      </c>
      <c r="B2955" s="1">
        <v>0.54396990740740747</v>
      </c>
      <c r="C2955">
        <v>-8.5169999999999995</v>
      </c>
      <c r="D2955">
        <v>-71.442999999999998</v>
      </c>
      <c r="E2955">
        <v>572.6</v>
      </c>
      <c r="F2955">
        <v>6</v>
      </c>
      <c r="G2955" t="s">
        <v>304</v>
      </c>
      <c r="H2955">
        <v>532</v>
      </c>
      <c r="I2955" t="s">
        <v>425</v>
      </c>
      <c r="J2955" t="s">
        <v>332</v>
      </c>
      <c r="K2955" t="s">
        <v>14</v>
      </c>
    </row>
    <row r="2956" spans="1:11" x14ac:dyDescent="0.2">
      <c r="A2956" s="3">
        <v>34091</v>
      </c>
      <c r="B2956" s="1">
        <v>0.47704861111111113</v>
      </c>
      <c r="C2956">
        <v>-56.439</v>
      </c>
      <c r="D2956">
        <v>-24.533000000000001</v>
      </c>
      <c r="E2956">
        <v>20.7</v>
      </c>
      <c r="F2956">
        <v>6.4</v>
      </c>
      <c r="G2956" t="s">
        <v>304</v>
      </c>
      <c r="H2956">
        <v>305</v>
      </c>
      <c r="I2956" t="s">
        <v>425</v>
      </c>
      <c r="J2956" t="s">
        <v>265</v>
      </c>
      <c r="K2956" t="s">
        <v>14</v>
      </c>
    </row>
    <row r="2957" spans="1:11" x14ac:dyDescent="0.2">
      <c r="A2957" s="3">
        <v>34083</v>
      </c>
      <c r="B2957" s="1">
        <v>0.41274305555555557</v>
      </c>
      <c r="C2957">
        <v>-17.79</v>
      </c>
      <c r="D2957">
        <v>179.92400000000001</v>
      </c>
      <c r="E2957">
        <v>595.4</v>
      </c>
      <c r="F2957">
        <v>6.2</v>
      </c>
      <c r="G2957" t="s">
        <v>304</v>
      </c>
      <c r="H2957">
        <v>315</v>
      </c>
      <c r="I2957" t="s">
        <v>425</v>
      </c>
      <c r="J2957" t="s">
        <v>354</v>
      </c>
      <c r="K2957" t="s">
        <v>14</v>
      </c>
    </row>
    <row r="2958" spans="1:11" x14ac:dyDescent="0.2">
      <c r="A2958" s="3">
        <v>34078</v>
      </c>
      <c r="B2958" s="1">
        <v>0.87627314814814816</v>
      </c>
      <c r="C2958">
        <v>4.0629999999999997</v>
      </c>
      <c r="D2958">
        <v>128.24799999999999</v>
      </c>
      <c r="E2958">
        <v>26.6</v>
      </c>
      <c r="F2958">
        <v>6.8</v>
      </c>
      <c r="G2958" t="s">
        <v>304</v>
      </c>
      <c r="H2958">
        <v>389</v>
      </c>
      <c r="I2958" t="s">
        <v>425</v>
      </c>
      <c r="J2958" t="s">
        <v>326</v>
      </c>
      <c r="K2958" t="s">
        <v>14</v>
      </c>
    </row>
    <row r="2959" spans="1:11" x14ac:dyDescent="0.2">
      <c r="A2959" s="3">
        <v>34077</v>
      </c>
      <c r="B2959" s="1">
        <v>0.59074074074074068</v>
      </c>
      <c r="C2959">
        <v>-53.823999999999998</v>
      </c>
      <c r="D2959">
        <v>-133.881</v>
      </c>
      <c r="E2959">
        <v>9.1</v>
      </c>
      <c r="F2959">
        <v>6.2</v>
      </c>
      <c r="G2959" t="s">
        <v>304</v>
      </c>
      <c r="H2959">
        <v>150</v>
      </c>
      <c r="I2959" t="s">
        <v>425</v>
      </c>
      <c r="J2959" t="s">
        <v>183</v>
      </c>
      <c r="K2959" t="s">
        <v>14</v>
      </c>
    </row>
    <row r="2960" spans="1:11" x14ac:dyDescent="0.2">
      <c r="A2960" s="3">
        <v>34077</v>
      </c>
      <c r="B2960" s="1">
        <v>0.3863773148148148</v>
      </c>
      <c r="C2960">
        <v>-11.725</v>
      </c>
      <c r="D2960">
        <v>-76.516000000000005</v>
      </c>
      <c r="E2960">
        <v>102.1</v>
      </c>
      <c r="F2960">
        <v>6.2</v>
      </c>
      <c r="G2960" t="s">
        <v>304</v>
      </c>
      <c r="H2960">
        <v>503</v>
      </c>
      <c r="I2960" t="s">
        <v>425</v>
      </c>
      <c r="J2960" t="s">
        <v>202</v>
      </c>
      <c r="K2960" t="s">
        <v>14</v>
      </c>
    </row>
    <row r="2961" spans="1:11" x14ac:dyDescent="0.2">
      <c r="A2961" s="3">
        <v>34076</v>
      </c>
      <c r="B2961" s="1">
        <v>0.85606481481481478</v>
      </c>
      <c r="C2961">
        <v>-16.564</v>
      </c>
      <c r="D2961">
        <v>-177.35300000000001</v>
      </c>
      <c r="E2961">
        <v>2</v>
      </c>
      <c r="F2961">
        <v>6.2</v>
      </c>
      <c r="G2961" t="s">
        <v>304</v>
      </c>
      <c r="H2961">
        <v>225</v>
      </c>
      <c r="I2961" t="s">
        <v>425</v>
      </c>
      <c r="J2961" t="s">
        <v>51</v>
      </c>
      <c r="K2961" t="s">
        <v>14</v>
      </c>
    </row>
    <row r="2962" spans="1:11" x14ac:dyDescent="0.2">
      <c r="A2962" s="3">
        <v>34075</v>
      </c>
      <c r="B2962" s="1">
        <v>0.58934027777777775</v>
      </c>
      <c r="C2962">
        <v>-17.745000000000001</v>
      </c>
      <c r="D2962">
        <v>-178.797</v>
      </c>
      <c r="E2962">
        <v>567</v>
      </c>
      <c r="F2962">
        <v>6.9</v>
      </c>
      <c r="G2962" t="s">
        <v>304</v>
      </c>
      <c r="H2962">
        <v>432</v>
      </c>
      <c r="I2962" t="s">
        <v>425</v>
      </c>
      <c r="J2962" t="s">
        <v>51</v>
      </c>
      <c r="K2962" t="s">
        <v>14</v>
      </c>
    </row>
    <row r="2963" spans="1:11" x14ac:dyDescent="0.2">
      <c r="A2963" s="3">
        <v>34064</v>
      </c>
      <c r="B2963" s="1">
        <v>0.16671296296296298</v>
      </c>
      <c r="C2963">
        <v>-59.835000000000001</v>
      </c>
      <c r="D2963">
        <v>-26.341000000000001</v>
      </c>
      <c r="E2963">
        <v>13.4</v>
      </c>
      <c r="F2963">
        <v>6.1</v>
      </c>
      <c r="G2963" t="s">
        <v>304</v>
      </c>
      <c r="H2963">
        <v>303</v>
      </c>
      <c r="I2963" t="s">
        <v>425</v>
      </c>
      <c r="J2963" t="s">
        <v>265</v>
      </c>
      <c r="K2963" t="s">
        <v>14</v>
      </c>
    </row>
    <row r="2964" spans="1:11" x14ac:dyDescent="0.2">
      <c r="A2964" s="3">
        <v>34049</v>
      </c>
      <c r="B2964" s="1">
        <v>0.21180555555555555</v>
      </c>
      <c r="C2964">
        <v>-18.021999999999998</v>
      </c>
      <c r="D2964">
        <v>-178.45699999999999</v>
      </c>
      <c r="E2964">
        <v>592.20000000000005</v>
      </c>
      <c r="F2964">
        <v>6.2</v>
      </c>
      <c r="G2964" t="s">
        <v>304</v>
      </c>
      <c r="H2964">
        <v>467</v>
      </c>
      <c r="I2964" t="s">
        <v>425</v>
      </c>
      <c r="J2964" t="s">
        <v>51</v>
      </c>
      <c r="K2964" t="s">
        <v>14</v>
      </c>
    </row>
    <row r="2965" spans="1:11" x14ac:dyDescent="0.2">
      <c r="A2965" s="3">
        <v>34048</v>
      </c>
      <c r="B2965" s="1">
        <v>0.6194560185185185</v>
      </c>
      <c r="C2965">
        <v>28.988</v>
      </c>
      <c r="D2965">
        <v>87.322999999999993</v>
      </c>
      <c r="E2965">
        <v>12.3</v>
      </c>
      <c r="F2965">
        <v>6.1</v>
      </c>
      <c r="G2965" t="s">
        <v>304</v>
      </c>
      <c r="H2965">
        <v>489</v>
      </c>
      <c r="I2965" t="s">
        <v>425</v>
      </c>
      <c r="J2965" t="s">
        <v>395</v>
      </c>
      <c r="K2965" t="s">
        <v>14</v>
      </c>
    </row>
    <row r="2966" spans="1:11" x14ac:dyDescent="0.2">
      <c r="A2966" s="3">
        <v>34048</v>
      </c>
      <c r="B2966" s="1">
        <v>0.38928240740740744</v>
      </c>
      <c r="C2966">
        <v>-56.069000000000003</v>
      </c>
      <c r="D2966">
        <v>-27.824999999999999</v>
      </c>
      <c r="E2966">
        <v>125.1</v>
      </c>
      <c r="F2966">
        <v>6.3</v>
      </c>
      <c r="G2966" t="s">
        <v>304</v>
      </c>
      <c r="H2966">
        <v>356</v>
      </c>
      <c r="I2966" t="s">
        <v>425</v>
      </c>
      <c r="J2966" t="s">
        <v>265</v>
      </c>
      <c r="K2966" t="s">
        <v>14</v>
      </c>
    </row>
    <row r="2967" spans="1:11" x14ac:dyDescent="0.2">
      <c r="A2967" s="3">
        <v>34043</v>
      </c>
      <c r="B2967" s="1">
        <v>0.67289351851851853</v>
      </c>
      <c r="C2967">
        <v>-26.704999999999998</v>
      </c>
      <c r="D2967">
        <v>-70.950999999999993</v>
      </c>
      <c r="E2967">
        <v>23.1</v>
      </c>
      <c r="F2967">
        <v>6.5</v>
      </c>
      <c r="G2967" t="s">
        <v>304</v>
      </c>
      <c r="H2967">
        <v>370</v>
      </c>
      <c r="I2967" t="s">
        <v>425</v>
      </c>
      <c r="J2967" t="s">
        <v>448</v>
      </c>
      <c r="K2967" t="s">
        <v>14</v>
      </c>
    </row>
    <row r="2968" spans="1:11" x14ac:dyDescent="0.2">
      <c r="A2968" s="3">
        <v>34040</v>
      </c>
      <c r="B2968" s="1">
        <v>0.58444444444444443</v>
      </c>
      <c r="C2968">
        <v>-14.406000000000001</v>
      </c>
      <c r="D2968">
        <v>-178.16300000000001</v>
      </c>
      <c r="E2968">
        <v>4.5999999999999996</v>
      </c>
      <c r="F2968">
        <v>6.3</v>
      </c>
      <c r="G2968" t="s">
        <v>304</v>
      </c>
      <c r="H2968">
        <v>345</v>
      </c>
      <c r="I2968" t="s">
        <v>425</v>
      </c>
      <c r="J2968" t="s">
        <v>51</v>
      </c>
      <c r="K2968" t="s">
        <v>14</v>
      </c>
    </row>
    <row r="2969" spans="1:11" x14ac:dyDescent="0.2">
      <c r="A2969" s="3">
        <v>34038</v>
      </c>
      <c r="B2969" s="1">
        <v>0.52732638888888894</v>
      </c>
      <c r="C2969">
        <v>-59.838000000000001</v>
      </c>
      <c r="D2969">
        <v>-25.832999999999998</v>
      </c>
      <c r="E2969">
        <v>9.3000000000000007</v>
      </c>
      <c r="F2969">
        <v>6.4</v>
      </c>
      <c r="G2969" t="s">
        <v>304</v>
      </c>
      <c r="H2969">
        <v>171</v>
      </c>
      <c r="I2969" t="s">
        <v>425</v>
      </c>
      <c r="J2969" t="s">
        <v>265</v>
      </c>
      <c r="K2969" t="s">
        <v>14</v>
      </c>
    </row>
    <row r="2970" spans="1:11" x14ac:dyDescent="0.2">
      <c r="A2970" s="3">
        <v>34037</v>
      </c>
      <c r="B2970" s="1">
        <v>0.32340277777777776</v>
      </c>
      <c r="C2970">
        <v>-59.716000000000001</v>
      </c>
      <c r="D2970">
        <v>-25.798999999999999</v>
      </c>
      <c r="E2970">
        <v>15.7</v>
      </c>
      <c r="F2970">
        <v>6.2</v>
      </c>
      <c r="G2970" t="s">
        <v>304</v>
      </c>
      <c r="H2970">
        <v>195</v>
      </c>
      <c r="I2970" t="s">
        <v>425</v>
      </c>
      <c r="J2970" t="s">
        <v>265</v>
      </c>
      <c r="K2970" t="s">
        <v>14</v>
      </c>
    </row>
    <row r="2971" spans="1:11" x14ac:dyDescent="0.2">
      <c r="A2971" s="3">
        <v>34037</v>
      </c>
      <c r="B2971" s="1">
        <v>6.2002314814814809E-2</v>
      </c>
      <c r="C2971">
        <v>-55.764000000000003</v>
      </c>
      <c r="D2971">
        <v>147.00700000000001</v>
      </c>
      <c r="E2971">
        <v>19.3</v>
      </c>
      <c r="F2971">
        <v>6</v>
      </c>
      <c r="G2971" t="s">
        <v>304</v>
      </c>
      <c r="H2971">
        <v>120</v>
      </c>
      <c r="I2971" t="s">
        <v>425</v>
      </c>
      <c r="J2971" t="s">
        <v>209</v>
      </c>
      <c r="K2971" t="s">
        <v>14</v>
      </c>
    </row>
    <row r="2972" spans="1:11" x14ac:dyDescent="0.2">
      <c r="A2972" s="3">
        <v>34034</v>
      </c>
      <c r="B2972" s="1">
        <v>0.68540509259259252</v>
      </c>
      <c r="C2972">
        <v>-11.061999999999999</v>
      </c>
      <c r="D2972">
        <v>163.49299999999999</v>
      </c>
      <c r="E2972">
        <v>33.799999999999997</v>
      </c>
      <c r="F2972">
        <v>6.5</v>
      </c>
      <c r="G2972" t="s">
        <v>304</v>
      </c>
      <c r="H2972">
        <v>215</v>
      </c>
      <c r="I2972" t="s">
        <v>425</v>
      </c>
      <c r="J2972" t="s">
        <v>225</v>
      </c>
      <c r="K2972" t="s">
        <v>14</v>
      </c>
    </row>
    <row r="2973" spans="1:11" x14ac:dyDescent="0.2">
      <c r="A2973" s="3">
        <v>34034</v>
      </c>
      <c r="B2973" s="1">
        <v>0.68516203703703704</v>
      </c>
      <c r="C2973">
        <v>-10.981</v>
      </c>
      <c r="D2973">
        <v>163.905</v>
      </c>
      <c r="E2973">
        <v>57.4</v>
      </c>
      <c r="F2973">
        <v>6.6</v>
      </c>
      <c r="G2973" t="s">
        <v>304</v>
      </c>
      <c r="H2973">
        <v>28</v>
      </c>
      <c r="I2973" t="s">
        <v>425</v>
      </c>
      <c r="J2973" t="s">
        <v>225</v>
      </c>
      <c r="K2973" t="s">
        <v>14</v>
      </c>
    </row>
    <row r="2974" spans="1:11" x14ac:dyDescent="0.2">
      <c r="A2974" s="3">
        <v>34034</v>
      </c>
      <c r="B2974" s="1">
        <v>0.41813657407407406</v>
      </c>
      <c r="C2974">
        <v>-26.654</v>
      </c>
      <c r="D2974">
        <v>-177.26499999999999</v>
      </c>
      <c r="E2974">
        <v>18.399999999999999</v>
      </c>
      <c r="F2974">
        <v>6.5</v>
      </c>
      <c r="G2974" t="s">
        <v>304</v>
      </c>
      <c r="H2974">
        <v>283</v>
      </c>
      <c r="I2974" t="s">
        <v>425</v>
      </c>
      <c r="J2974" t="s">
        <v>261</v>
      </c>
      <c r="K2974" t="s">
        <v>14</v>
      </c>
    </row>
    <row r="2975" spans="1:11" x14ac:dyDescent="0.2">
      <c r="A2975" s="3">
        <v>34034</v>
      </c>
      <c r="B2975" s="1">
        <v>0.12907407407407409</v>
      </c>
      <c r="C2975">
        <v>-10.911</v>
      </c>
      <c r="D2975">
        <v>164.27</v>
      </c>
      <c r="E2975">
        <v>23.3</v>
      </c>
      <c r="F2975">
        <v>7.1</v>
      </c>
      <c r="G2975" t="s">
        <v>304</v>
      </c>
      <c r="H2975">
        <v>306</v>
      </c>
      <c r="I2975" t="s">
        <v>425</v>
      </c>
      <c r="J2975" t="s">
        <v>403</v>
      </c>
      <c r="K2975" t="s">
        <v>14</v>
      </c>
    </row>
    <row r="2976" spans="1:11" x14ac:dyDescent="0.2">
      <c r="A2976" s="3">
        <v>34029</v>
      </c>
      <c r="B2976" s="1">
        <v>6.9085648148148146E-2</v>
      </c>
      <c r="C2976">
        <v>-3.702</v>
      </c>
      <c r="D2976">
        <v>138.56700000000001</v>
      </c>
      <c r="E2976">
        <v>92.9</v>
      </c>
      <c r="F2976">
        <v>6</v>
      </c>
      <c r="G2976" t="s">
        <v>304</v>
      </c>
      <c r="H2976">
        <v>318</v>
      </c>
      <c r="I2976" t="s">
        <v>425</v>
      </c>
      <c r="J2976" t="s">
        <v>214</v>
      </c>
      <c r="K2976" t="s">
        <v>14</v>
      </c>
    </row>
    <row r="2977" spans="1:11" x14ac:dyDescent="0.2">
      <c r="A2977" s="3">
        <v>34018</v>
      </c>
      <c r="B2977" s="1">
        <v>0.42420138888888892</v>
      </c>
      <c r="C2977">
        <v>-0.51900000000000002</v>
      </c>
      <c r="D2977">
        <v>-19.433</v>
      </c>
      <c r="E2977">
        <v>20.399999999999999</v>
      </c>
      <c r="F2977">
        <v>6.2</v>
      </c>
      <c r="G2977" t="s">
        <v>304</v>
      </c>
      <c r="H2977">
        <v>245</v>
      </c>
      <c r="I2977" t="s">
        <v>425</v>
      </c>
      <c r="J2977" t="s">
        <v>296</v>
      </c>
      <c r="K2977" t="s">
        <v>14</v>
      </c>
    </row>
    <row r="2978" spans="1:11" x14ac:dyDescent="0.2">
      <c r="A2978" s="3">
        <v>34013</v>
      </c>
      <c r="B2978" s="1">
        <v>0.45549768518518513</v>
      </c>
      <c r="C2978">
        <v>-14.926</v>
      </c>
      <c r="D2978">
        <v>-176.834</v>
      </c>
      <c r="E2978">
        <v>20</v>
      </c>
      <c r="F2978">
        <v>6</v>
      </c>
      <c r="G2978" t="s">
        <v>304</v>
      </c>
      <c r="H2978">
        <v>150</v>
      </c>
      <c r="I2978" t="s">
        <v>425</v>
      </c>
      <c r="J2978" t="s">
        <v>51</v>
      </c>
      <c r="K2978" t="s">
        <v>14</v>
      </c>
    </row>
    <row r="2979" spans="1:11" x14ac:dyDescent="0.2">
      <c r="A2979" s="3">
        <v>34007</v>
      </c>
      <c r="B2979" s="1">
        <v>0.5609143518518519</v>
      </c>
      <c r="C2979">
        <v>37.701999999999998</v>
      </c>
      <c r="D2979">
        <v>137.279</v>
      </c>
      <c r="E2979">
        <v>9.3000000000000007</v>
      </c>
      <c r="F2979">
        <v>6.3</v>
      </c>
      <c r="G2979" t="s">
        <v>304</v>
      </c>
      <c r="H2979">
        <v>642</v>
      </c>
      <c r="I2979" t="s">
        <v>425</v>
      </c>
      <c r="J2979" t="s">
        <v>303</v>
      </c>
      <c r="K2979" t="s">
        <v>14</v>
      </c>
    </row>
    <row r="2980" spans="1:11" x14ac:dyDescent="0.2">
      <c r="A2980" s="3">
        <v>33989</v>
      </c>
      <c r="B2980" s="1">
        <v>0.7300578703703704</v>
      </c>
      <c r="C2980">
        <v>-7.2009999999999996</v>
      </c>
      <c r="D2980">
        <v>128.57900000000001</v>
      </c>
      <c r="E2980">
        <v>34.299999999999997</v>
      </c>
      <c r="F2980">
        <v>6.4</v>
      </c>
      <c r="G2980" t="s">
        <v>304</v>
      </c>
      <c r="H2980">
        <v>244</v>
      </c>
      <c r="I2980" t="s">
        <v>425</v>
      </c>
      <c r="J2980" t="s">
        <v>47</v>
      </c>
      <c r="K2980" t="s">
        <v>14</v>
      </c>
    </row>
    <row r="2981" spans="1:11" x14ac:dyDescent="0.2">
      <c r="A2981" s="3">
        <v>33989</v>
      </c>
      <c r="B2981" s="1">
        <v>0.10481481481481481</v>
      </c>
      <c r="C2981">
        <v>3.1019999999999999</v>
      </c>
      <c r="D2981">
        <v>97.614999999999995</v>
      </c>
      <c r="E2981">
        <v>68.8</v>
      </c>
      <c r="F2981">
        <v>6</v>
      </c>
      <c r="G2981" t="s">
        <v>304</v>
      </c>
      <c r="H2981">
        <v>661</v>
      </c>
      <c r="I2981" t="s">
        <v>425</v>
      </c>
      <c r="J2981" t="s">
        <v>230</v>
      </c>
      <c r="K2981" t="s">
        <v>14</v>
      </c>
    </row>
    <row r="2982" spans="1:11" x14ac:dyDescent="0.2">
      <c r="A2982" s="3">
        <v>33988</v>
      </c>
      <c r="B2982" s="1">
        <v>0.61072916666666666</v>
      </c>
      <c r="C2982">
        <v>38.615000000000002</v>
      </c>
      <c r="D2982">
        <v>133.49299999999999</v>
      </c>
      <c r="E2982">
        <v>454.4</v>
      </c>
      <c r="F2982">
        <v>6.5</v>
      </c>
      <c r="G2982" t="s">
        <v>304</v>
      </c>
      <c r="H2982">
        <v>703</v>
      </c>
      <c r="I2982" t="s">
        <v>425</v>
      </c>
      <c r="J2982" t="s">
        <v>429</v>
      </c>
      <c r="K2982" t="s">
        <v>14</v>
      </c>
    </row>
    <row r="2983" spans="1:11" x14ac:dyDescent="0.2">
      <c r="A2983" s="3">
        <v>33987</v>
      </c>
      <c r="B2983" s="1">
        <v>5.4259259259259257E-2</v>
      </c>
      <c r="C2983">
        <v>18.355</v>
      </c>
      <c r="D2983">
        <v>145.816</v>
      </c>
      <c r="E2983">
        <v>163.4</v>
      </c>
      <c r="F2983">
        <v>6.1</v>
      </c>
      <c r="G2983" t="s">
        <v>304</v>
      </c>
      <c r="H2983">
        <v>300</v>
      </c>
      <c r="I2983" t="s">
        <v>425</v>
      </c>
      <c r="J2983" t="s">
        <v>423</v>
      </c>
      <c r="K2983" t="s">
        <v>14</v>
      </c>
    </row>
    <row r="2984" spans="1:11" x14ac:dyDescent="0.2">
      <c r="A2984" s="3">
        <v>33984</v>
      </c>
      <c r="B2984" s="1">
        <v>0.46258101851851857</v>
      </c>
      <c r="C2984">
        <v>43.030999999999999</v>
      </c>
      <c r="D2984">
        <v>144.154</v>
      </c>
      <c r="E2984">
        <v>100.2</v>
      </c>
      <c r="F2984">
        <v>7.6</v>
      </c>
      <c r="G2984" t="s">
        <v>304</v>
      </c>
      <c r="H2984">
        <v>240</v>
      </c>
      <c r="I2984" t="s">
        <v>425</v>
      </c>
      <c r="J2984" t="s">
        <v>270</v>
      </c>
      <c r="K2984" t="s">
        <v>14</v>
      </c>
    </row>
    <row r="2985" spans="1:11" x14ac:dyDescent="0.2">
      <c r="A2985" s="3">
        <v>33984</v>
      </c>
      <c r="B2985" s="1">
        <v>0.46251157407407412</v>
      </c>
      <c r="C2985">
        <v>43.021999999999998</v>
      </c>
      <c r="D2985">
        <v>144.19399999999999</v>
      </c>
      <c r="E2985">
        <v>94.9</v>
      </c>
      <c r="F2985">
        <v>6.1</v>
      </c>
      <c r="G2985" t="s">
        <v>254</v>
      </c>
      <c r="H2985">
        <v>700</v>
      </c>
      <c r="I2985" t="s">
        <v>425</v>
      </c>
      <c r="J2985" t="s">
        <v>270</v>
      </c>
      <c r="K2985" t="s">
        <v>14</v>
      </c>
    </row>
    <row r="2986" spans="1:11" x14ac:dyDescent="0.2">
      <c r="A2986" s="3">
        <v>33982</v>
      </c>
      <c r="B2986" s="1">
        <v>0.78521990740740744</v>
      </c>
      <c r="C2986">
        <v>-50.847000000000001</v>
      </c>
      <c r="D2986">
        <v>139.316</v>
      </c>
      <c r="E2986">
        <v>6.5</v>
      </c>
      <c r="F2986">
        <v>6.3</v>
      </c>
      <c r="G2986" t="s">
        <v>304</v>
      </c>
      <c r="H2986">
        <v>193</v>
      </c>
      <c r="I2986" t="s">
        <v>425</v>
      </c>
      <c r="J2986" t="s">
        <v>239</v>
      </c>
      <c r="K2986" t="s">
        <v>14</v>
      </c>
    </row>
    <row r="2987" spans="1:11" x14ac:dyDescent="0.2">
      <c r="A2987" s="3">
        <v>33979</v>
      </c>
      <c r="B2987" s="1">
        <v>0.6104398148148148</v>
      </c>
      <c r="C2987">
        <v>-59.295000000000002</v>
      </c>
      <c r="D2987">
        <v>-26.312000000000001</v>
      </c>
      <c r="E2987">
        <v>63.1</v>
      </c>
      <c r="F2987">
        <v>6.7</v>
      </c>
      <c r="G2987" t="s">
        <v>304</v>
      </c>
      <c r="H2987">
        <v>317</v>
      </c>
      <c r="I2987" t="s">
        <v>425</v>
      </c>
      <c r="J2987" t="s">
        <v>265</v>
      </c>
      <c r="K2987" t="s">
        <v>14</v>
      </c>
    </row>
    <row r="2988" spans="1:11" x14ac:dyDescent="0.2">
      <c r="A2988" s="3">
        <v>33969</v>
      </c>
      <c r="B2988" s="1">
        <v>0.84523148148148142</v>
      </c>
      <c r="C2988">
        <v>-32.052</v>
      </c>
      <c r="D2988">
        <v>-177.94499999999999</v>
      </c>
      <c r="E2988">
        <v>13.4</v>
      </c>
      <c r="F2988">
        <v>6.3</v>
      </c>
      <c r="G2988" t="s">
        <v>304</v>
      </c>
      <c r="H2988">
        <v>271</v>
      </c>
      <c r="I2988" t="s">
        <v>425</v>
      </c>
      <c r="J2988" t="s">
        <v>267</v>
      </c>
      <c r="K2988" t="s">
        <v>14</v>
      </c>
    </row>
    <row r="2989" spans="1:11" x14ac:dyDescent="0.2">
      <c r="A2989" s="3">
        <v>33964</v>
      </c>
      <c r="B2989" s="1">
        <v>0.82804398148148151</v>
      </c>
      <c r="C2989">
        <v>-0.53100000000000003</v>
      </c>
      <c r="D2989">
        <v>-19.399999999999999</v>
      </c>
      <c r="E2989">
        <v>7.7</v>
      </c>
      <c r="F2989">
        <v>6.8</v>
      </c>
      <c r="G2989" t="s">
        <v>304</v>
      </c>
      <c r="H2989">
        <v>252</v>
      </c>
      <c r="I2989" t="s">
        <v>425</v>
      </c>
      <c r="J2989" t="s">
        <v>296</v>
      </c>
      <c r="K2989" t="s">
        <v>14</v>
      </c>
    </row>
    <row r="2990" spans="1:11" x14ac:dyDescent="0.2">
      <c r="A2990" s="3">
        <v>33962</v>
      </c>
      <c r="B2990" s="1">
        <v>2.3773148148148151E-2</v>
      </c>
      <c r="C2990">
        <v>-15.313000000000001</v>
      </c>
      <c r="D2990">
        <v>-173.01</v>
      </c>
      <c r="E2990">
        <v>19.600000000000001</v>
      </c>
      <c r="F2990">
        <v>6.2</v>
      </c>
      <c r="G2990" t="s">
        <v>304</v>
      </c>
      <c r="H2990">
        <v>305</v>
      </c>
      <c r="I2990" t="s">
        <v>425</v>
      </c>
      <c r="J2990" t="s">
        <v>243</v>
      </c>
      <c r="K2990" t="s">
        <v>14</v>
      </c>
    </row>
    <row r="2991" spans="1:11" x14ac:dyDescent="0.2">
      <c r="A2991" s="3">
        <v>33958</v>
      </c>
      <c r="B2991" s="1">
        <v>0.87</v>
      </c>
      <c r="C2991">
        <v>-6.5940000000000003</v>
      </c>
      <c r="D2991">
        <v>130.404</v>
      </c>
      <c r="E2991">
        <v>76</v>
      </c>
      <c r="F2991">
        <v>7.3</v>
      </c>
      <c r="G2991" t="s">
        <v>304</v>
      </c>
      <c r="H2991">
        <v>512</v>
      </c>
      <c r="I2991" t="s">
        <v>425</v>
      </c>
      <c r="J2991" t="s">
        <v>191</v>
      </c>
      <c r="K2991" t="s">
        <v>14</v>
      </c>
    </row>
    <row r="2992" spans="1:11" x14ac:dyDescent="0.2">
      <c r="A2992" s="3">
        <v>33956</v>
      </c>
      <c r="B2992" s="1">
        <v>0.13478009259259258</v>
      </c>
      <c r="C2992">
        <v>-6.4770000000000003</v>
      </c>
      <c r="D2992">
        <v>147.21799999999999</v>
      </c>
      <c r="E2992">
        <v>28.9</v>
      </c>
      <c r="F2992">
        <v>6</v>
      </c>
      <c r="G2992" t="s">
        <v>304</v>
      </c>
      <c r="H2992">
        <v>433</v>
      </c>
      <c r="I2992" t="s">
        <v>425</v>
      </c>
      <c r="J2992" t="s">
        <v>247</v>
      </c>
      <c r="K2992" t="s">
        <v>14</v>
      </c>
    </row>
    <row r="2993" spans="1:11" x14ac:dyDescent="0.2">
      <c r="A2993" s="3">
        <v>33950</v>
      </c>
      <c r="B2993" s="1">
        <v>0.27675925925925926</v>
      </c>
      <c r="C2993">
        <v>-8.5280000000000005</v>
      </c>
      <c r="D2993">
        <v>121.90600000000001</v>
      </c>
      <c r="E2993">
        <v>24.9</v>
      </c>
      <c r="F2993">
        <v>6.1</v>
      </c>
      <c r="G2993" t="s">
        <v>254</v>
      </c>
      <c r="H2993">
        <v>181</v>
      </c>
      <c r="I2993" t="s">
        <v>425</v>
      </c>
      <c r="J2993" t="s">
        <v>406</v>
      </c>
      <c r="K2993" t="s">
        <v>14</v>
      </c>
    </row>
    <row r="2994" spans="1:11" x14ac:dyDescent="0.2">
      <c r="A2994" s="3">
        <v>33950</v>
      </c>
      <c r="B2994" s="1">
        <v>0.23875000000000002</v>
      </c>
      <c r="C2994">
        <v>-8.5969999999999995</v>
      </c>
      <c r="D2994">
        <v>121.94499999999999</v>
      </c>
      <c r="E2994">
        <v>19.3</v>
      </c>
      <c r="F2994">
        <v>6</v>
      </c>
      <c r="G2994" t="s">
        <v>254</v>
      </c>
      <c r="H2994">
        <v>29</v>
      </c>
      <c r="I2994" t="s">
        <v>425</v>
      </c>
      <c r="J2994" t="s">
        <v>406</v>
      </c>
      <c r="K2994" t="s">
        <v>14</v>
      </c>
    </row>
    <row r="2995" spans="1:11" x14ac:dyDescent="0.2">
      <c r="A2995" s="3">
        <v>33950</v>
      </c>
      <c r="B2995" s="1">
        <v>0.2287962962962963</v>
      </c>
      <c r="C2995">
        <v>-8.4949999999999992</v>
      </c>
      <c r="D2995">
        <v>121.833</v>
      </c>
      <c r="E2995">
        <v>33.1</v>
      </c>
      <c r="F2995">
        <v>7.8</v>
      </c>
      <c r="G2995" t="s">
        <v>304</v>
      </c>
      <c r="H2995">
        <v>384</v>
      </c>
      <c r="I2995" t="s">
        <v>425</v>
      </c>
      <c r="J2995" t="s">
        <v>406</v>
      </c>
      <c r="K2995" t="s">
        <v>14</v>
      </c>
    </row>
    <row r="2996" spans="1:11" x14ac:dyDescent="0.2">
      <c r="A2996" s="3">
        <v>33936</v>
      </c>
      <c r="B2996" s="1">
        <v>0.13442129629629629</v>
      </c>
      <c r="C2996">
        <v>-31.367999999999999</v>
      </c>
      <c r="D2996">
        <v>-72.049000000000007</v>
      </c>
      <c r="E2996">
        <v>8.4</v>
      </c>
      <c r="F2996">
        <v>6.4</v>
      </c>
      <c r="G2996" t="s">
        <v>304</v>
      </c>
      <c r="H2996">
        <v>336</v>
      </c>
      <c r="I2996" t="s">
        <v>425</v>
      </c>
      <c r="J2996" t="s">
        <v>451</v>
      </c>
      <c r="K2996" t="s">
        <v>14</v>
      </c>
    </row>
    <row r="2997" spans="1:11" x14ac:dyDescent="0.2">
      <c r="A2997" s="3">
        <v>33929</v>
      </c>
      <c r="B2997" s="1">
        <v>0.94413194444444448</v>
      </c>
      <c r="C2997">
        <v>-56.536999999999999</v>
      </c>
      <c r="D2997">
        <v>-25.899000000000001</v>
      </c>
      <c r="E2997">
        <v>15.7</v>
      </c>
      <c r="F2997">
        <v>6.5</v>
      </c>
      <c r="G2997" t="s">
        <v>304</v>
      </c>
      <c r="H2997">
        <v>277</v>
      </c>
      <c r="I2997" t="s">
        <v>425</v>
      </c>
      <c r="J2997" t="s">
        <v>265</v>
      </c>
      <c r="K2997" t="s">
        <v>14</v>
      </c>
    </row>
    <row r="2998" spans="1:11" x14ac:dyDescent="0.2">
      <c r="A2998" s="3">
        <v>33920</v>
      </c>
      <c r="B2998" s="1">
        <v>0.93679398148148152</v>
      </c>
      <c r="C2998">
        <v>-22.391999999999999</v>
      </c>
      <c r="D2998">
        <v>-178.03399999999999</v>
      </c>
      <c r="E2998">
        <v>366.7</v>
      </c>
      <c r="F2998">
        <v>6.1</v>
      </c>
      <c r="G2998" t="s">
        <v>304</v>
      </c>
      <c r="H2998">
        <v>401</v>
      </c>
      <c r="I2998" t="s">
        <v>425</v>
      </c>
      <c r="J2998" t="s">
        <v>261</v>
      </c>
      <c r="K2998" t="s">
        <v>14</v>
      </c>
    </row>
    <row r="2999" spans="1:11" x14ac:dyDescent="0.2">
      <c r="A2999" s="3">
        <v>33919</v>
      </c>
      <c r="B2999" s="1">
        <v>0.89324074074074078</v>
      </c>
      <c r="C2999">
        <v>51.182000000000002</v>
      </c>
      <c r="D2999">
        <v>-179.22900000000001</v>
      </c>
      <c r="E2999">
        <v>38.200000000000003</v>
      </c>
      <c r="F2999">
        <v>6.1</v>
      </c>
      <c r="G2999" t="s">
        <v>304</v>
      </c>
      <c r="H2999">
        <v>546</v>
      </c>
      <c r="I2999" t="s">
        <v>425</v>
      </c>
      <c r="J2999" t="s">
        <v>211</v>
      </c>
      <c r="K2999" t="s">
        <v>14</v>
      </c>
    </row>
    <row r="3000" spans="1:11" x14ac:dyDescent="0.2">
      <c r="A3000" s="3">
        <v>33916</v>
      </c>
      <c r="B3000" s="1">
        <v>0.15510416666666668</v>
      </c>
      <c r="C3000">
        <v>-15.726000000000001</v>
      </c>
      <c r="D3000">
        <v>-179.69399999999999</v>
      </c>
      <c r="E3000">
        <v>9.1</v>
      </c>
      <c r="F3000">
        <v>6.7</v>
      </c>
      <c r="G3000" t="s">
        <v>304</v>
      </c>
      <c r="H3000">
        <v>310</v>
      </c>
      <c r="I3000" t="s">
        <v>425</v>
      </c>
      <c r="J3000" t="s">
        <v>51</v>
      </c>
      <c r="K3000" t="s">
        <v>14</v>
      </c>
    </row>
    <row r="3001" spans="1:11" x14ac:dyDescent="0.2">
      <c r="A3001" s="3">
        <v>33913</v>
      </c>
      <c r="B3001" s="1">
        <v>0.82874999999999999</v>
      </c>
      <c r="C3001">
        <v>-5.2110000000000003</v>
      </c>
      <c r="D3001">
        <v>152.636</v>
      </c>
      <c r="E3001">
        <v>21</v>
      </c>
      <c r="F3001">
        <v>6.1</v>
      </c>
      <c r="G3001" t="s">
        <v>304</v>
      </c>
      <c r="H3001">
        <v>390</v>
      </c>
      <c r="I3001" t="s">
        <v>425</v>
      </c>
      <c r="J3001" t="s">
        <v>194</v>
      </c>
      <c r="K3001" t="s">
        <v>14</v>
      </c>
    </row>
    <row r="3002" spans="1:11" x14ac:dyDescent="0.2">
      <c r="A3002" s="3">
        <v>33912</v>
      </c>
      <c r="B3002" s="1">
        <v>0.75918981481481485</v>
      </c>
      <c r="C3002">
        <v>-14.254</v>
      </c>
      <c r="D3002">
        <v>167.66399999999999</v>
      </c>
      <c r="E3002">
        <v>11.3</v>
      </c>
      <c r="F3002">
        <v>6.4</v>
      </c>
      <c r="G3002" t="s">
        <v>304</v>
      </c>
      <c r="H3002">
        <v>255</v>
      </c>
      <c r="I3002" t="s">
        <v>425</v>
      </c>
      <c r="J3002" t="s">
        <v>185</v>
      </c>
      <c r="K3002" t="s">
        <v>14</v>
      </c>
    </row>
    <row r="3003" spans="1:11" x14ac:dyDescent="0.2">
      <c r="A3003" s="3">
        <v>33912</v>
      </c>
      <c r="B3003" s="1">
        <v>8.295138888888888E-2</v>
      </c>
      <c r="C3003">
        <v>-61.604999999999997</v>
      </c>
      <c r="D3003">
        <v>154.899</v>
      </c>
      <c r="E3003">
        <v>3.1</v>
      </c>
      <c r="F3003">
        <v>6.4</v>
      </c>
      <c r="G3003" t="s">
        <v>304</v>
      </c>
      <c r="H3003">
        <v>114</v>
      </c>
      <c r="I3003" t="s">
        <v>425</v>
      </c>
      <c r="J3003" t="s">
        <v>288</v>
      </c>
      <c r="K3003" t="s">
        <v>14</v>
      </c>
    </row>
    <row r="3004" spans="1:11" x14ac:dyDescent="0.2">
      <c r="A3004" s="3">
        <v>33908</v>
      </c>
      <c r="B3004" s="1">
        <v>0.6156018518518519</v>
      </c>
      <c r="C3004">
        <v>-2.3130000000000002</v>
      </c>
      <c r="D3004">
        <v>141.27799999999999</v>
      </c>
      <c r="E3004">
        <v>30.6</v>
      </c>
      <c r="F3004">
        <v>6.1</v>
      </c>
      <c r="G3004" t="s">
        <v>304</v>
      </c>
      <c r="H3004">
        <v>195</v>
      </c>
      <c r="I3004" t="s">
        <v>425</v>
      </c>
      <c r="J3004" t="s">
        <v>220</v>
      </c>
      <c r="K3004" t="s">
        <v>14</v>
      </c>
    </row>
    <row r="3005" spans="1:11" x14ac:dyDescent="0.2">
      <c r="A3005" s="3">
        <v>33908</v>
      </c>
      <c r="B3005" s="1">
        <v>0.60722222222222222</v>
      </c>
      <c r="C3005">
        <v>-2.33</v>
      </c>
      <c r="D3005">
        <v>141.26</v>
      </c>
      <c r="E3005">
        <v>9.5</v>
      </c>
      <c r="F3005">
        <v>6.5</v>
      </c>
      <c r="G3005" t="s">
        <v>304</v>
      </c>
      <c r="H3005">
        <v>364</v>
      </c>
      <c r="I3005" t="s">
        <v>425</v>
      </c>
      <c r="J3005" t="s">
        <v>220</v>
      </c>
      <c r="K3005" t="s">
        <v>14</v>
      </c>
    </row>
    <row r="3006" spans="1:11" x14ac:dyDescent="0.2">
      <c r="A3006" s="3">
        <v>33907</v>
      </c>
      <c r="B3006" s="1">
        <v>0.11792824074074075</v>
      </c>
      <c r="C3006">
        <v>29.911999999999999</v>
      </c>
      <c r="D3006">
        <v>139.048</v>
      </c>
      <c r="E3006">
        <v>395.3</v>
      </c>
      <c r="F3006">
        <v>6.4</v>
      </c>
      <c r="G3006" t="s">
        <v>304</v>
      </c>
      <c r="H3006">
        <v>618</v>
      </c>
      <c r="I3006" t="s">
        <v>425</v>
      </c>
      <c r="J3006" t="s">
        <v>86</v>
      </c>
      <c r="K3006" t="s">
        <v>14</v>
      </c>
    </row>
    <row r="3007" spans="1:11" x14ac:dyDescent="0.2">
      <c r="A3007" s="3">
        <v>33906</v>
      </c>
      <c r="B3007" s="1">
        <v>0.31247685185185187</v>
      </c>
      <c r="C3007">
        <v>6.7910000000000004</v>
      </c>
      <c r="D3007">
        <v>123.815</v>
      </c>
      <c r="E3007">
        <v>28.9</v>
      </c>
      <c r="F3007">
        <v>6.2</v>
      </c>
      <c r="G3007" t="s">
        <v>304</v>
      </c>
      <c r="H3007">
        <v>182</v>
      </c>
      <c r="I3007" t="s">
        <v>425</v>
      </c>
      <c r="J3007" t="s">
        <v>325</v>
      </c>
      <c r="K3007" t="s">
        <v>14</v>
      </c>
    </row>
    <row r="3008" spans="1:11" x14ac:dyDescent="0.2">
      <c r="A3008" s="3">
        <v>33901</v>
      </c>
      <c r="B3008" s="1">
        <v>0.34931712962962963</v>
      </c>
      <c r="C3008">
        <v>-29.777000000000001</v>
      </c>
      <c r="D3008">
        <v>-177.244</v>
      </c>
      <c r="E3008">
        <v>16.8</v>
      </c>
      <c r="F3008">
        <v>6.6</v>
      </c>
      <c r="G3008" t="s">
        <v>304</v>
      </c>
      <c r="H3008">
        <v>310</v>
      </c>
      <c r="I3008" t="s">
        <v>425</v>
      </c>
      <c r="J3008" t="s">
        <v>293</v>
      </c>
      <c r="K3008" t="s">
        <v>14</v>
      </c>
    </row>
    <row r="3009" spans="1:11" x14ac:dyDescent="0.2">
      <c r="A3009" s="3">
        <v>33900</v>
      </c>
      <c r="B3009" s="1">
        <v>0.97206018518518522</v>
      </c>
      <c r="C3009">
        <v>42.563000000000002</v>
      </c>
      <c r="D3009">
        <v>45.095999999999997</v>
      </c>
      <c r="E3009">
        <v>16.899999999999999</v>
      </c>
      <c r="F3009">
        <v>6.4</v>
      </c>
      <c r="G3009" t="s">
        <v>304</v>
      </c>
      <c r="H3009">
        <v>342</v>
      </c>
      <c r="I3009" t="s">
        <v>425</v>
      </c>
      <c r="J3009" t="s">
        <v>362</v>
      </c>
      <c r="K3009" t="s">
        <v>14</v>
      </c>
    </row>
    <row r="3010" spans="1:11" x14ac:dyDescent="0.2">
      <c r="A3010" s="3">
        <v>33900</v>
      </c>
      <c r="B3010" s="1">
        <v>0.89211805555555557</v>
      </c>
      <c r="C3010">
        <v>-9.4870000000000001</v>
      </c>
      <c r="D3010">
        <v>122.545</v>
      </c>
      <c r="E3010">
        <v>43.7</v>
      </c>
      <c r="F3010">
        <v>6</v>
      </c>
      <c r="G3010" t="s">
        <v>304</v>
      </c>
      <c r="H3010">
        <v>303</v>
      </c>
      <c r="I3010" t="s">
        <v>425</v>
      </c>
      <c r="J3010" t="s">
        <v>482</v>
      </c>
      <c r="K3010" t="s">
        <v>14</v>
      </c>
    </row>
    <row r="3011" spans="1:11" x14ac:dyDescent="0.2">
      <c r="A3011" s="3">
        <v>33900</v>
      </c>
      <c r="B3011" s="1">
        <v>0.54494212962962962</v>
      </c>
      <c r="C3011">
        <v>-5.3380000000000001</v>
      </c>
      <c r="D3011">
        <v>152.64400000000001</v>
      </c>
      <c r="E3011">
        <v>37.6</v>
      </c>
      <c r="F3011">
        <v>6.4</v>
      </c>
      <c r="G3011" t="s">
        <v>304</v>
      </c>
      <c r="H3011">
        <v>287</v>
      </c>
      <c r="I3011" t="s">
        <v>425</v>
      </c>
      <c r="J3011" t="s">
        <v>194</v>
      </c>
      <c r="K3011" t="s">
        <v>14</v>
      </c>
    </row>
    <row r="3012" spans="1:11" x14ac:dyDescent="0.2">
      <c r="A3012" s="3">
        <v>33899</v>
      </c>
      <c r="B3012" s="1">
        <v>0.96420138888888884</v>
      </c>
      <c r="C3012">
        <v>-29.902999999999999</v>
      </c>
      <c r="D3012">
        <v>-176.95599999999999</v>
      </c>
      <c r="E3012">
        <v>11.9</v>
      </c>
      <c r="F3012">
        <v>6.4</v>
      </c>
      <c r="G3012" t="s">
        <v>304</v>
      </c>
      <c r="H3012">
        <v>280</v>
      </c>
      <c r="I3012" t="s">
        <v>425</v>
      </c>
      <c r="J3012" t="s">
        <v>244</v>
      </c>
      <c r="K3012" t="s">
        <v>14</v>
      </c>
    </row>
    <row r="3013" spans="1:11" x14ac:dyDescent="0.2">
      <c r="A3013" s="3">
        <v>33899</v>
      </c>
      <c r="B3013" s="1">
        <v>0.37806712962962963</v>
      </c>
      <c r="C3013">
        <v>-30.059000000000001</v>
      </c>
      <c r="D3013">
        <v>-177.22</v>
      </c>
      <c r="E3013">
        <v>28</v>
      </c>
      <c r="F3013">
        <v>6.5</v>
      </c>
      <c r="G3013" t="s">
        <v>304</v>
      </c>
      <c r="H3013">
        <v>316</v>
      </c>
      <c r="I3013" t="s">
        <v>425</v>
      </c>
      <c r="J3013" t="s">
        <v>293</v>
      </c>
      <c r="K3013" t="s">
        <v>14</v>
      </c>
    </row>
    <row r="3014" spans="1:11" x14ac:dyDescent="0.2">
      <c r="A3014" s="3">
        <v>33898</v>
      </c>
      <c r="B3014" s="1">
        <v>0.5078125</v>
      </c>
      <c r="C3014">
        <v>-6.8650000000000002</v>
      </c>
      <c r="D3014">
        <v>144.18199999999999</v>
      </c>
      <c r="E3014">
        <v>18.2</v>
      </c>
      <c r="F3014">
        <v>6.1</v>
      </c>
      <c r="G3014" t="s">
        <v>304</v>
      </c>
      <c r="H3014">
        <v>261</v>
      </c>
      <c r="I3014" t="s">
        <v>425</v>
      </c>
      <c r="J3014" t="s">
        <v>258</v>
      </c>
      <c r="K3014" t="s">
        <v>14</v>
      </c>
    </row>
    <row r="3015" spans="1:11" x14ac:dyDescent="0.2">
      <c r="A3015" s="3">
        <v>33896</v>
      </c>
      <c r="B3015" s="1">
        <v>0.50247685185185187</v>
      </c>
      <c r="C3015">
        <v>-19.431999999999999</v>
      </c>
      <c r="D3015">
        <v>169.678</v>
      </c>
      <c r="E3015">
        <v>41.6</v>
      </c>
      <c r="F3015">
        <v>6.1</v>
      </c>
      <c r="G3015" t="s">
        <v>304</v>
      </c>
      <c r="H3015">
        <v>213</v>
      </c>
      <c r="I3015" t="s">
        <v>425</v>
      </c>
      <c r="J3015" t="s">
        <v>185</v>
      </c>
      <c r="K3015" t="s">
        <v>14</v>
      </c>
    </row>
    <row r="3016" spans="1:11" x14ac:dyDescent="0.2">
      <c r="A3016" s="3">
        <v>33895</v>
      </c>
      <c r="B3016" s="1">
        <v>0.63332175925925926</v>
      </c>
      <c r="C3016">
        <v>7.0940000000000003</v>
      </c>
      <c r="D3016">
        <v>-76.763000000000005</v>
      </c>
      <c r="E3016">
        <v>3.3</v>
      </c>
      <c r="F3016">
        <v>7.1</v>
      </c>
      <c r="G3016" t="s">
        <v>304</v>
      </c>
      <c r="H3016">
        <v>551</v>
      </c>
      <c r="I3016" t="s">
        <v>425</v>
      </c>
      <c r="J3016" t="s">
        <v>576</v>
      </c>
      <c r="K3016" t="s">
        <v>14</v>
      </c>
    </row>
    <row r="3017" spans="1:11" x14ac:dyDescent="0.2">
      <c r="A3017" s="3">
        <v>33895</v>
      </c>
      <c r="B3017" s="1">
        <v>0.54787037037037034</v>
      </c>
      <c r="C3017">
        <v>-6.2960000000000003</v>
      </c>
      <c r="D3017">
        <v>130.19999999999999</v>
      </c>
      <c r="E3017">
        <v>122</v>
      </c>
      <c r="F3017">
        <v>6.1</v>
      </c>
      <c r="G3017" t="s">
        <v>304</v>
      </c>
      <c r="H3017">
        <v>258</v>
      </c>
      <c r="I3017" t="s">
        <v>425</v>
      </c>
      <c r="J3017" t="s">
        <v>191</v>
      </c>
      <c r="K3017" t="s">
        <v>14</v>
      </c>
    </row>
    <row r="3018" spans="1:11" x14ac:dyDescent="0.2">
      <c r="A3018" s="3">
        <v>33894</v>
      </c>
      <c r="B3018" s="1">
        <v>0.35603009259259261</v>
      </c>
      <c r="C3018">
        <v>6.8689999999999998</v>
      </c>
      <c r="D3018">
        <v>-76.722999999999999</v>
      </c>
      <c r="E3018">
        <v>10.5</v>
      </c>
      <c r="F3018">
        <v>6.7</v>
      </c>
      <c r="G3018" t="s">
        <v>304</v>
      </c>
      <c r="H3018">
        <v>483</v>
      </c>
      <c r="I3018" t="s">
        <v>425</v>
      </c>
      <c r="J3018" t="s">
        <v>576</v>
      </c>
      <c r="K3018" t="s">
        <v>14</v>
      </c>
    </row>
    <row r="3019" spans="1:11" x14ac:dyDescent="0.2">
      <c r="A3019" s="3">
        <v>33894</v>
      </c>
      <c r="B3019" s="1">
        <v>0.11934027777777778</v>
      </c>
      <c r="C3019">
        <v>-19.212</v>
      </c>
      <c r="D3019">
        <v>169.63300000000001</v>
      </c>
      <c r="E3019">
        <v>9.6</v>
      </c>
      <c r="F3019">
        <v>6.4</v>
      </c>
      <c r="G3019" t="s">
        <v>304</v>
      </c>
      <c r="H3019">
        <v>228</v>
      </c>
      <c r="I3019" t="s">
        <v>425</v>
      </c>
      <c r="J3019" t="s">
        <v>185</v>
      </c>
      <c r="K3019" t="s">
        <v>14</v>
      </c>
    </row>
    <row r="3020" spans="1:11" x14ac:dyDescent="0.2">
      <c r="A3020" s="3">
        <v>33892</v>
      </c>
      <c r="B3020" s="1">
        <v>0.94246527777777767</v>
      </c>
      <c r="C3020">
        <v>-14.496</v>
      </c>
      <c r="D3020">
        <v>166.786</v>
      </c>
      <c r="E3020">
        <v>43.9</v>
      </c>
      <c r="F3020">
        <v>6.8</v>
      </c>
      <c r="G3020" t="s">
        <v>304</v>
      </c>
      <c r="H3020">
        <v>443</v>
      </c>
      <c r="I3020" t="s">
        <v>425</v>
      </c>
      <c r="J3020" t="s">
        <v>185</v>
      </c>
      <c r="K3020" t="s">
        <v>14</v>
      </c>
    </row>
    <row r="3021" spans="1:11" x14ac:dyDescent="0.2">
      <c r="A3021" s="3">
        <v>33888</v>
      </c>
      <c r="B3021" s="1">
        <v>0.80865740740740744</v>
      </c>
      <c r="C3021">
        <v>-19.260000000000002</v>
      </c>
      <c r="D3021">
        <v>169.02500000000001</v>
      </c>
      <c r="E3021">
        <v>135.80000000000001</v>
      </c>
      <c r="F3021">
        <v>7.4</v>
      </c>
      <c r="G3021" t="s">
        <v>304</v>
      </c>
      <c r="H3021">
        <v>445</v>
      </c>
      <c r="I3021" t="s">
        <v>425</v>
      </c>
      <c r="J3021" t="s">
        <v>185</v>
      </c>
      <c r="K3021" t="s">
        <v>14</v>
      </c>
    </row>
    <row r="3022" spans="1:11" x14ac:dyDescent="0.2">
      <c r="A3022" s="3">
        <v>33877</v>
      </c>
      <c r="B3022" s="1">
        <v>0.40476851851851853</v>
      </c>
      <c r="C3022">
        <v>51.156999999999996</v>
      </c>
      <c r="D3022">
        <v>-178.148</v>
      </c>
      <c r="E3022">
        <v>14.2</v>
      </c>
      <c r="F3022">
        <v>6</v>
      </c>
      <c r="G3022" t="s">
        <v>304</v>
      </c>
      <c r="H3022">
        <v>536</v>
      </c>
      <c r="I3022" t="s">
        <v>425</v>
      </c>
      <c r="J3022" t="s">
        <v>211</v>
      </c>
      <c r="K3022" t="s">
        <v>14</v>
      </c>
    </row>
    <row r="3023" spans="1:11" x14ac:dyDescent="0.2">
      <c r="A3023" s="3">
        <v>33877</v>
      </c>
      <c r="B3023" s="1">
        <v>0.23193287037037036</v>
      </c>
      <c r="C3023">
        <v>51.273000000000003</v>
      </c>
      <c r="D3023">
        <v>-178.06200000000001</v>
      </c>
      <c r="E3023">
        <v>19.3</v>
      </c>
      <c r="F3023">
        <v>6.6</v>
      </c>
      <c r="G3023" t="s">
        <v>304</v>
      </c>
      <c r="H3023">
        <v>589</v>
      </c>
      <c r="I3023" t="s">
        <v>425</v>
      </c>
      <c r="J3023" t="s">
        <v>211</v>
      </c>
      <c r="K3023" t="s">
        <v>14</v>
      </c>
    </row>
    <row r="3024" spans="1:11" x14ac:dyDescent="0.2">
      <c r="A3024" s="3">
        <v>33875</v>
      </c>
      <c r="B3024" s="1">
        <v>0.58754629629629629</v>
      </c>
      <c r="C3024">
        <v>24.126999999999999</v>
      </c>
      <c r="D3024">
        <v>122.61499999999999</v>
      </c>
      <c r="E3024">
        <v>31.5</v>
      </c>
      <c r="F3024">
        <v>6</v>
      </c>
      <c r="G3024" t="s">
        <v>304</v>
      </c>
      <c r="H3024">
        <v>387</v>
      </c>
      <c r="I3024" t="s">
        <v>425</v>
      </c>
      <c r="J3024" t="s">
        <v>370</v>
      </c>
      <c r="K3024" t="s">
        <v>14</v>
      </c>
    </row>
    <row r="3025" spans="1:11" x14ac:dyDescent="0.2">
      <c r="A3025" s="3">
        <v>33873</v>
      </c>
      <c r="B3025" s="1">
        <v>0.92775462962962962</v>
      </c>
      <c r="C3025">
        <v>1.3</v>
      </c>
      <c r="D3025">
        <v>129.089</v>
      </c>
      <c r="E3025">
        <v>24.8</v>
      </c>
      <c r="F3025">
        <v>6.6</v>
      </c>
      <c r="G3025" t="s">
        <v>304</v>
      </c>
      <c r="H3025">
        <v>258</v>
      </c>
      <c r="I3025" t="s">
        <v>425</v>
      </c>
      <c r="J3025" t="s">
        <v>317</v>
      </c>
      <c r="K3025" t="s">
        <v>14</v>
      </c>
    </row>
    <row r="3026" spans="1:11" x14ac:dyDescent="0.2">
      <c r="A3026" s="3">
        <v>33871</v>
      </c>
      <c r="B3026" s="1">
        <v>0.76199074074074069</v>
      </c>
      <c r="C3026">
        <v>-61.25</v>
      </c>
      <c r="D3026">
        <v>154.26900000000001</v>
      </c>
      <c r="E3026">
        <v>31.3</v>
      </c>
      <c r="F3026">
        <v>6</v>
      </c>
      <c r="G3026" t="s">
        <v>304</v>
      </c>
      <c r="H3026">
        <v>94</v>
      </c>
      <c r="I3026" t="s">
        <v>425</v>
      </c>
      <c r="J3026" t="s">
        <v>288</v>
      </c>
      <c r="K3026" t="s">
        <v>14</v>
      </c>
    </row>
    <row r="3027" spans="1:11" x14ac:dyDescent="0.2">
      <c r="A3027" s="3">
        <v>33862</v>
      </c>
      <c r="B3027" s="1">
        <v>0.87778935185185192</v>
      </c>
      <c r="C3027">
        <v>-14.07</v>
      </c>
      <c r="D3027">
        <v>167.33199999999999</v>
      </c>
      <c r="E3027">
        <v>185.2</v>
      </c>
      <c r="F3027">
        <v>6.2</v>
      </c>
      <c r="G3027" t="s">
        <v>304</v>
      </c>
      <c r="H3027">
        <v>387</v>
      </c>
      <c r="I3027" t="s">
        <v>425</v>
      </c>
      <c r="J3027" t="s">
        <v>185</v>
      </c>
      <c r="K3027" t="s">
        <v>14</v>
      </c>
    </row>
    <row r="3028" spans="1:11" x14ac:dyDescent="0.2">
      <c r="A3028" s="3">
        <v>33858</v>
      </c>
      <c r="B3028" s="1">
        <v>0.16490740740740742</v>
      </c>
      <c r="C3028">
        <v>-6.1459999999999999</v>
      </c>
      <c r="D3028">
        <v>26.655999999999999</v>
      </c>
      <c r="E3028">
        <v>15.8</v>
      </c>
      <c r="F3028">
        <v>6.3</v>
      </c>
      <c r="G3028" t="s">
        <v>304</v>
      </c>
      <c r="H3028">
        <v>687</v>
      </c>
      <c r="I3028" t="s">
        <v>425</v>
      </c>
      <c r="J3028" t="s">
        <v>577</v>
      </c>
      <c r="K3028" t="s">
        <v>14</v>
      </c>
    </row>
    <row r="3029" spans="1:11" x14ac:dyDescent="0.2">
      <c r="A3029" s="3">
        <v>33856</v>
      </c>
      <c r="B3029" s="1">
        <v>0.5478587962962963</v>
      </c>
      <c r="C3029">
        <v>76.201999999999998</v>
      </c>
      <c r="D3029">
        <v>7.2430000000000003</v>
      </c>
      <c r="E3029">
        <v>14.2</v>
      </c>
      <c r="F3029">
        <v>6</v>
      </c>
      <c r="G3029" t="s">
        <v>304</v>
      </c>
      <c r="H3029">
        <v>424</v>
      </c>
      <c r="I3029" t="s">
        <v>425</v>
      </c>
      <c r="J3029" t="s">
        <v>414</v>
      </c>
      <c r="K3029" t="s">
        <v>14</v>
      </c>
    </row>
    <row r="3030" spans="1:11" x14ac:dyDescent="0.2">
      <c r="A3030" s="3">
        <v>33849</v>
      </c>
      <c r="B3030" s="1">
        <v>0.24309027777777778</v>
      </c>
      <c r="C3030">
        <v>-6.0449999999999999</v>
      </c>
      <c r="D3030">
        <v>112.10599999999999</v>
      </c>
      <c r="E3030">
        <v>630.4</v>
      </c>
      <c r="F3030">
        <v>6.7</v>
      </c>
      <c r="G3030" t="s">
        <v>304</v>
      </c>
      <c r="H3030">
        <v>434</v>
      </c>
      <c r="I3030" t="s">
        <v>425</v>
      </c>
      <c r="J3030" t="s">
        <v>364</v>
      </c>
      <c r="K3030" t="s">
        <v>14</v>
      </c>
    </row>
    <row r="3031" spans="1:11" x14ac:dyDescent="0.2">
      <c r="A3031" s="3">
        <v>33849</v>
      </c>
      <c r="B3031" s="1">
        <v>1.113425925925926E-2</v>
      </c>
      <c r="C3031">
        <v>11.727</v>
      </c>
      <c r="D3031">
        <v>-87.385999999999996</v>
      </c>
      <c r="E3031">
        <v>39.9</v>
      </c>
      <c r="F3031">
        <v>7.7</v>
      </c>
      <c r="G3031" t="s">
        <v>304</v>
      </c>
      <c r="H3031">
        <v>160</v>
      </c>
      <c r="I3031" t="s">
        <v>425</v>
      </c>
      <c r="J3031" t="s">
        <v>457</v>
      </c>
      <c r="K3031" t="s">
        <v>14</v>
      </c>
    </row>
    <row r="3032" spans="1:11" x14ac:dyDescent="0.2">
      <c r="A3032" s="3">
        <v>33846</v>
      </c>
      <c r="B3032" s="1">
        <v>0.83966435185185195</v>
      </c>
      <c r="C3032">
        <v>-17.87</v>
      </c>
      <c r="D3032">
        <v>-178.64699999999999</v>
      </c>
      <c r="E3032">
        <v>569.9</v>
      </c>
      <c r="F3032">
        <v>6.4</v>
      </c>
      <c r="G3032" t="s">
        <v>304</v>
      </c>
      <c r="H3032">
        <v>418</v>
      </c>
      <c r="I3032" t="s">
        <v>425</v>
      </c>
      <c r="J3032" t="s">
        <v>51</v>
      </c>
      <c r="K3032" t="s">
        <v>14</v>
      </c>
    </row>
    <row r="3033" spans="1:11" x14ac:dyDescent="0.2">
      <c r="A3033" s="3">
        <v>33845</v>
      </c>
      <c r="B3033" s="1">
        <v>0.80494212962962963</v>
      </c>
      <c r="C3033">
        <v>33.222999999999999</v>
      </c>
      <c r="D3033">
        <v>138.09200000000001</v>
      </c>
      <c r="E3033">
        <v>293.2</v>
      </c>
      <c r="F3033">
        <v>6.2</v>
      </c>
      <c r="G3033" t="s">
        <v>304</v>
      </c>
      <c r="H3033">
        <v>604</v>
      </c>
      <c r="I3033" t="s">
        <v>425</v>
      </c>
      <c r="J3033" t="s">
        <v>86</v>
      </c>
      <c r="K3033" t="s">
        <v>14</v>
      </c>
    </row>
    <row r="3034" spans="1:11" x14ac:dyDescent="0.2">
      <c r="A3034" s="3">
        <v>33844</v>
      </c>
      <c r="B3034" s="1">
        <v>0.76304398148148145</v>
      </c>
      <c r="C3034">
        <v>-1.034</v>
      </c>
      <c r="D3034">
        <v>-13.576000000000001</v>
      </c>
      <c r="E3034">
        <v>12.8</v>
      </c>
      <c r="F3034">
        <v>6.8</v>
      </c>
      <c r="G3034" t="s">
        <v>304</v>
      </c>
      <c r="H3034">
        <v>611</v>
      </c>
      <c r="I3034" t="s">
        <v>425</v>
      </c>
      <c r="J3034" t="s">
        <v>385</v>
      </c>
      <c r="K3034" t="s">
        <v>14</v>
      </c>
    </row>
    <row r="3035" spans="1:11" x14ac:dyDescent="0.2">
      <c r="A3035" s="3">
        <v>33840</v>
      </c>
      <c r="B3035" s="1">
        <v>0.819849537037037</v>
      </c>
      <c r="C3035">
        <v>-56.725000000000001</v>
      </c>
      <c r="D3035">
        <v>-26.832999999999998</v>
      </c>
      <c r="E3035">
        <v>97.5</v>
      </c>
      <c r="F3035">
        <v>6</v>
      </c>
      <c r="G3035" t="s">
        <v>304</v>
      </c>
      <c r="H3035">
        <v>271</v>
      </c>
      <c r="I3035" t="s">
        <v>425</v>
      </c>
      <c r="J3035" t="s">
        <v>265</v>
      </c>
      <c r="K3035" t="s">
        <v>14</v>
      </c>
    </row>
    <row r="3036" spans="1:11" x14ac:dyDescent="0.2">
      <c r="A3036" s="3">
        <v>33840</v>
      </c>
      <c r="B3036" s="1">
        <v>0.29144675925925928</v>
      </c>
      <c r="C3036">
        <v>41.97</v>
      </c>
      <c r="D3036">
        <v>140.697</v>
      </c>
      <c r="E3036">
        <v>124.7</v>
      </c>
      <c r="F3036">
        <v>6</v>
      </c>
      <c r="G3036" t="s">
        <v>304</v>
      </c>
      <c r="H3036">
        <v>702</v>
      </c>
      <c r="I3036" t="s">
        <v>425</v>
      </c>
      <c r="J3036" t="s">
        <v>270</v>
      </c>
      <c r="K3036" t="s">
        <v>14</v>
      </c>
    </row>
    <row r="3037" spans="1:11" x14ac:dyDescent="0.2">
      <c r="A3037" s="3">
        <v>33835</v>
      </c>
      <c r="B3037" s="1">
        <v>0.13921296296296296</v>
      </c>
      <c r="C3037">
        <v>42.045999999999999</v>
      </c>
      <c r="D3037">
        <v>73.241</v>
      </c>
      <c r="E3037">
        <v>16.3</v>
      </c>
      <c r="F3037">
        <v>6.6</v>
      </c>
      <c r="G3037" t="s">
        <v>304</v>
      </c>
      <c r="H3037">
        <v>374</v>
      </c>
      <c r="I3037" t="s">
        <v>425</v>
      </c>
      <c r="J3037" t="s">
        <v>289</v>
      </c>
      <c r="K3037" t="s">
        <v>14</v>
      </c>
    </row>
    <row r="3038" spans="1:11" x14ac:dyDescent="0.2">
      <c r="A3038" s="3">
        <v>33835</v>
      </c>
      <c r="B3038" s="1">
        <v>0.13339120370370369</v>
      </c>
      <c r="C3038">
        <v>42.064</v>
      </c>
      <c r="D3038">
        <v>73.284999999999997</v>
      </c>
      <c r="E3038">
        <v>18.2</v>
      </c>
      <c r="F3038">
        <v>6.6</v>
      </c>
      <c r="G3038" t="s">
        <v>304</v>
      </c>
      <c r="H3038">
        <v>502</v>
      </c>
      <c r="I3038" t="s">
        <v>425</v>
      </c>
      <c r="J3038" t="s">
        <v>289</v>
      </c>
      <c r="K3038" t="s">
        <v>14</v>
      </c>
    </row>
    <row r="3039" spans="1:11" x14ac:dyDescent="0.2">
      <c r="A3039" s="3">
        <v>33835</v>
      </c>
      <c r="B3039" s="1">
        <v>9.2291666666666661E-2</v>
      </c>
      <c r="C3039">
        <v>42.151000000000003</v>
      </c>
      <c r="D3039">
        <v>73.521000000000001</v>
      </c>
      <c r="E3039">
        <v>2.2999999999999998</v>
      </c>
      <c r="F3039">
        <v>6</v>
      </c>
      <c r="G3039" t="s">
        <v>254</v>
      </c>
      <c r="H3039">
        <v>60</v>
      </c>
      <c r="I3039" t="s">
        <v>425</v>
      </c>
      <c r="J3039" t="s">
        <v>289</v>
      </c>
      <c r="K3039" t="s">
        <v>14</v>
      </c>
    </row>
    <row r="3040" spans="1:11" x14ac:dyDescent="0.2">
      <c r="A3040" s="3">
        <v>33835</v>
      </c>
      <c r="B3040" s="1">
        <v>8.6527777777777773E-2</v>
      </c>
      <c r="C3040">
        <v>42.11</v>
      </c>
      <c r="D3040">
        <v>73.606999999999999</v>
      </c>
      <c r="E3040">
        <v>13</v>
      </c>
      <c r="F3040">
        <v>7.2</v>
      </c>
      <c r="G3040" t="s">
        <v>304</v>
      </c>
      <c r="H3040">
        <v>609</v>
      </c>
      <c r="I3040" t="s">
        <v>425</v>
      </c>
      <c r="J3040" t="s">
        <v>289</v>
      </c>
      <c r="K3040" t="s">
        <v>14</v>
      </c>
    </row>
    <row r="3041" spans="1:11" x14ac:dyDescent="0.2">
      <c r="A3041" s="3">
        <v>33835</v>
      </c>
      <c r="B3041" s="1">
        <v>4.0069444444444442E-2</v>
      </c>
      <c r="C3041">
        <v>50.484999999999999</v>
      </c>
      <c r="D3041">
        <v>-174.91800000000001</v>
      </c>
      <c r="E3041">
        <v>15.5</v>
      </c>
      <c r="F3041">
        <v>6</v>
      </c>
      <c r="G3041" t="s">
        <v>304</v>
      </c>
      <c r="H3041">
        <v>594</v>
      </c>
      <c r="I3041" t="s">
        <v>425</v>
      </c>
      <c r="J3041" t="s">
        <v>211</v>
      </c>
      <c r="K3041" t="s">
        <v>14</v>
      </c>
    </row>
    <row r="3042" spans="1:11" x14ac:dyDescent="0.2">
      <c r="A3042" s="3">
        <v>33832</v>
      </c>
      <c r="B3042" s="1">
        <v>0.43297453703703703</v>
      </c>
      <c r="C3042">
        <v>-5.3579999999999997</v>
      </c>
      <c r="D3042">
        <v>146.738</v>
      </c>
      <c r="E3042">
        <v>216.4</v>
      </c>
      <c r="F3042">
        <v>6.2</v>
      </c>
      <c r="G3042" t="s">
        <v>304</v>
      </c>
      <c r="H3042">
        <v>439</v>
      </c>
      <c r="I3042" t="s">
        <v>425</v>
      </c>
      <c r="J3042" t="s">
        <v>247</v>
      </c>
      <c r="K3042" t="s">
        <v>14</v>
      </c>
    </row>
    <row r="3043" spans="1:11" x14ac:dyDescent="0.2">
      <c r="A3043" s="3">
        <v>33827</v>
      </c>
      <c r="B3043" s="1">
        <v>0.63538194444444451</v>
      </c>
      <c r="C3043">
        <v>32.588999999999999</v>
      </c>
      <c r="D3043">
        <v>141.81299999999999</v>
      </c>
      <c r="E3043">
        <v>22.6</v>
      </c>
      <c r="F3043">
        <v>6.1</v>
      </c>
      <c r="G3043" t="s">
        <v>304</v>
      </c>
      <c r="H3043">
        <v>371</v>
      </c>
      <c r="I3043" t="s">
        <v>425</v>
      </c>
      <c r="J3043" t="s">
        <v>86</v>
      </c>
      <c r="K3043" t="s">
        <v>14</v>
      </c>
    </row>
    <row r="3044" spans="1:11" x14ac:dyDescent="0.2">
      <c r="A3044" s="3">
        <v>33825</v>
      </c>
      <c r="B3044" s="1">
        <v>0.82622685185185185</v>
      </c>
      <c r="C3044">
        <v>4.0389999999999997</v>
      </c>
      <c r="D3044">
        <v>126.404</v>
      </c>
      <c r="E3044">
        <v>79.7</v>
      </c>
      <c r="F3044">
        <v>6</v>
      </c>
      <c r="G3044" t="s">
        <v>304</v>
      </c>
      <c r="H3044">
        <v>322</v>
      </c>
      <c r="I3044" t="s">
        <v>425</v>
      </c>
      <c r="J3044" t="s">
        <v>379</v>
      </c>
      <c r="K3044" t="s">
        <v>14</v>
      </c>
    </row>
    <row r="3045" spans="1:11" x14ac:dyDescent="0.2">
      <c r="A3045" s="3">
        <v>33824</v>
      </c>
      <c r="B3045" s="1">
        <v>4.7291666666666669E-2</v>
      </c>
      <c r="C3045">
        <v>-31.478000000000002</v>
      </c>
      <c r="D3045">
        <v>-179.869</v>
      </c>
      <c r="E3045">
        <v>393.1</v>
      </c>
      <c r="F3045">
        <v>6.1</v>
      </c>
      <c r="G3045" t="s">
        <v>304</v>
      </c>
      <c r="H3045">
        <v>289</v>
      </c>
      <c r="I3045" t="s">
        <v>425</v>
      </c>
      <c r="J3045" t="s">
        <v>244</v>
      </c>
      <c r="K3045" t="s">
        <v>14</v>
      </c>
    </row>
    <row r="3046" spans="1:11" x14ac:dyDescent="0.2">
      <c r="A3046" s="3">
        <v>33823</v>
      </c>
      <c r="B3046" s="1">
        <v>0.7634143518518518</v>
      </c>
      <c r="C3046">
        <v>57.57</v>
      </c>
      <c r="D3046">
        <v>-142.86799999999999</v>
      </c>
      <c r="E3046">
        <v>1.9</v>
      </c>
      <c r="F3046">
        <v>6.8</v>
      </c>
      <c r="G3046" t="s">
        <v>304</v>
      </c>
      <c r="H3046">
        <v>549</v>
      </c>
      <c r="I3046" t="s">
        <v>425</v>
      </c>
      <c r="J3046" t="s">
        <v>199</v>
      </c>
      <c r="K3046" t="s">
        <v>14</v>
      </c>
    </row>
    <row r="3047" spans="1:11" x14ac:dyDescent="0.2">
      <c r="A3047" s="3">
        <v>33820</v>
      </c>
      <c r="B3047" s="1">
        <v>0.88105324074074076</v>
      </c>
      <c r="C3047">
        <v>-12.098000000000001</v>
      </c>
      <c r="D3047">
        <v>166.63399999999999</v>
      </c>
      <c r="E3047">
        <v>97.6</v>
      </c>
      <c r="F3047">
        <v>6.3</v>
      </c>
      <c r="G3047" t="s">
        <v>304</v>
      </c>
      <c r="H3047">
        <v>377</v>
      </c>
      <c r="I3047" t="s">
        <v>425</v>
      </c>
      <c r="J3047" t="s">
        <v>215</v>
      </c>
      <c r="K3047" t="s">
        <v>14</v>
      </c>
    </row>
    <row r="3048" spans="1:11" x14ac:dyDescent="0.2">
      <c r="A3048" s="3">
        <v>33818</v>
      </c>
      <c r="B3048" s="1">
        <v>0.50232638888888892</v>
      </c>
      <c r="C3048">
        <v>-7.1520000000000001</v>
      </c>
      <c r="D3048">
        <v>121.661</v>
      </c>
      <c r="E3048">
        <v>489</v>
      </c>
      <c r="F3048">
        <v>6.6</v>
      </c>
      <c r="G3048" t="s">
        <v>304</v>
      </c>
      <c r="H3048">
        <v>428</v>
      </c>
      <c r="I3048" t="s">
        <v>425</v>
      </c>
      <c r="J3048" t="s">
        <v>447</v>
      </c>
      <c r="K3048" t="s">
        <v>14</v>
      </c>
    </row>
    <row r="3049" spans="1:11" x14ac:dyDescent="0.2">
      <c r="A3049" s="3">
        <v>33818</v>
      </c>
      <c r="B3049" s="1">
        <v>0.24320601851851853</v>
      </c>
      <c r="C3049">
        <v>-0.85699999999999998</v>
      </c>
      <c r="D3049">
        <v>127.607</v>
      </c>
      <c r="E3049">
        <v>20.3</v>
      </c>
      <c r="F3049">
        <v>6.2</v>
      </c>
      <c r="G3049" t="s">
        <v>304</v>
      </c>
      <c r="H3049">
        <v>266</v>
      </c>
      <c r="I3049" t="s">
        <v>425</v>
      </c>
      <c r="J3049" t="s">
        <v>317</v>
      </c>
      <c r="K3049" t="s">
        <v>14</v>
      </c>
    </row>
    <row r="3050" spans="1:11" x14ac:dyDescent="0.2">
      <c r="A3050" s="3">
        <v>33815</v>
      </c>
      <c r="B3050" s="1">
        <v>0.35054398148148147</v>
      </c>
      <c r="C3050">
        <v>29.588000000000001</v>
      </c>
      <c r="D3050">
        <v>90.200999999999993</v>
      </c>
      <c r="E3050">
        <v>8.6</v>
      </c>
      <c r="F3050">
        <v>6</v>
      </c>
      <c r="G3050" t="s">
        <v>304</v>
      </c>
      <c r="H3050">
        <v>400</v>
      </c>
      <c r="I3050" t="s">
        <v>425</v>
      </c>
      <c r="J3050" t="s">
        <v>393</v>
      </c>
      <c r="K3050" t="s">
        <v>14</v>
      </c>
    </row>
    <row r="3051" spans="1:11" x14ac:dyDescent="0.2">
      <c r="A3051" s="3">
        <v>33814</v>
      </c>
      <c r="B3051" s="1">
        <v>0.18805555555555556</v>
      </c>
      <c r="C3051">
        <v>39.603000000000002</v>
      </c>
      <c r="D3051">
        <v>143.471</v>
      </c>
      <c r="E3051">
        <v>10.4</v>
      </c>
      <c r="F3051">
        <v>6.1</v>
      </c>
      <c r="G3051" t="s">
        <v>304</v>
      </c>
      <c r="H3051">
        <v>464</v>
      </c>
      <c r="I3051" t="s">
        <v>425</v>
      </c>
      <c r="J3051" t="s">
        <v>193</v>
      </c>
      <c r="K3051" t="s">
        <v>14</v>
      </c>
    </row>
    <row r="3052" spans="1:11" x14ac:dyDescent="0.2">
      <c r="A3052" s="3">
        <v>33805</v>
      </c>
      <c r="B3052" s="1">
        <v>0.32418981481481485</v>
      </c>
      <c r="C3052">
        <v>78.570999999999998</v>
      </c>
      <c r="D3052">
        <v>5.5949999999999998</v>
      </c>
      <c r="E3052">
        <v>23.5</v>
      </c>
      <c r="F3052">
        <v>6.7</v>
      </c>
      <c r="G3052" t="s">
        <v>304</v>
      </c>
      <c r="H3052">
        <v>289</v>
      </c>
      <c r="I3052" t="s">
        <v>425</v>
      </c>
      <c r="J3052" t="s">
        <v>414</v>
      </c>
      <c r="K3052" t="s">
        <v>14</v>
      </c>
    </row>
    <row r="3053" spans="1:11" x14ac:dyDescent="0.2">
      <c r="A3053" s="3">
        <v>33803</v>
      </c>
      <c r="B3053" s="1">
        <v>0.45811342592592591</v>
      </c>
      <c r="C3053">
        <v>39.481000000000002</v>
      </c>
      <c r="D3053">
        <v>143.262</v>
      </c>
      <c r="E3053">
        <v>27</v>
      </c>
      <c r="F3053">
        <v>6</v>
      </c>
      <c r="G3053" t="s">
        <v>304</v>
      </c>
      <c r="H3053">
        <v>283</v>
      </c>
      <c r="I3053" t="s">
        <v>425</v>
      </c>
      <c r="J3053" t="s">
        <v>193</v>
      </c>
      <c r="K3053" t="s">
        <v>14</v>
      </c>
    </row>
    <row r="3054" spans="1:11" x14ac:dyDescent="0.2">
      <c r="A3054" s="3">
        <v>33803</v>
      </c>
      <c r="B3054" s="1">
        <v>0.43070601851851853</v>
      </c>
      <c r="C3054">
        <v>39.462000000000003</v>
      </c>
      <c r="D3054">
        <v>143.096</v>
      </c>
      <c r="E3054">
        <v>29.3</v>
      </c>
      <c r="F3054">
        <v>6.4</v>
      </c>
      <c r="G3054" t="s">
        <v>304</v>
      </c>
      <c r="H3054">
        <v>494</v>
      </c>
      <c r="I3054" t="s">
        <v>425</v>
      </c>
      <c r="J3054" t="s">
        <v>193</v>
      </c>
      <c r="K3054" t="s">
        <v>14</v>
      </c>
    </row>
    <row r="3055" spans="1:11" x14ac:dyDescent="0.2">
      <c r="A3055" s="3">
        <v>33803</v>
      </c>
      <c r="B3055" s="1">
        <v>0.36048611111111112</v>
      </c>
      <c r="C3055">
        <v>39.624000000000002</v>
      </c>
      <c r="D3055">
        <v>143.113</v>
      </c>
      <c r="E3055">
        <v>30.7</v>
      </c>
      <c r="F3055">
        <v>6.1</v>
      </c>
      <c r="G3055" t="s">
        <v>254</v>
      </c>
      <c r="H3055">
        <v>111</v>
      </c>
      <c r="I3055" t="s">
        <v>425</v>
      </c>
      <c r="J3055" t="s">
        <v>193</v>
      </c>
      <c r="K3055" t="s">
        <v>14</v>
      </c>
    </row>
    <row r="3056" spans="1:11" x14ac:dyDescent="0.2">
      <c r="A3056" s="3">
        <v>33803</v>
      </c>
      <c r="B3056" s="1">
        <v>0.35902777777777778</v>
      </c>
      <c r="C3056">
        <v>39.448999999999998</v>
      </c>
      <c r="D3056">
        <v>143.346</v>
      </c>
      <c r="E3056">
        <v>26.9</v>
      </c>
      <c r="F3056">
        <v>6.9</v>
      </c>
      <c r="G3056" t="s">
        <v>304</v>
      </c>
      <c r="H3056">
        <v>549</v>
      </c>
      <c r="I3056" t="s">
        <v>425</v>
      </c>
      <c r="J3056" t="s">
        <v>193</v>
      </c>
      <c r="K3056" t="s">
        <v>14</v>
      </c>
    </row>
    <row r="3057" spans="1:11" x14ac:dyDescent="0.2">
      <c r="A3057" s="3">
        <v>33798</v>
      </c>
      <c r="B3057" s="1">
        <v>0.7580324074074074</v>
      </c>
      <c r="C3057">
        <v>-3.9159999999999999</v>
      </c>
      <c r="D3057">
        <v>-76.563999999999993</v>
      </c>
      <c r="E3057">
        <v>96.3</v>
      </c>
      <c r="F3057">
        <v>6.3</v>
      </c>
      <c r="G3057" t="s">
        <v>304</v>
      </c>
      <c r="H3057">
        <v>542</v>
      </c>
      <c r="I3057" t="s">
        <v>425</v>
      </c>
      <c r="J3057" t="s">
        <v>282</v>
      </c>
      <c r="K3057" t="s">
        <v>14</v>
      </c>
    </row>
    <row r="3058" spans="1:11" x14ac:dyDescent="0.2">
      <c r="A3058" s="3">
        <v>33798</v>
      </c>
      <c r="B3058" s="1">
        <v>0.64868055555555559</v>
      </c>
      <c r="C3058">
        <v>51.161000000000001</v>
      </c>
      <c r="D3058">
        <v>157.61799999999999</v>
      </c>
      <c r="E3058">
        <v>49.7</v>
      </c>
      <c r="F3058">
        <v>6.1</v>
      </c>
      <c r="G3058" t="s">
        <v>304</v>
      </c>
      <c r="H3058">
        <v>544</v>
      </c>
      <c r="I3058" t="s">
        <v>425</v>
      </c>
      <c r="J3058" t="s">
        <v>229</v>
      </c>
      <c r="K3058" t="s">
        <v>14</v>
      </c>
    </row>
    <row r="3059" spans="1:11" x14ac:dyDescent="0.2">
      <c r="A3059" s="3">
        <v>33797</v>
      </c>
      <c r="B3059" s="1">
        <v>0.46454861111111106</v>
      </c>
      <c r="C3059">
        <v>41.473999999999997</v>
      </c>
      <c r="D3059">
        <v>142.02600000000001</v>
      </c>
      <c r="E3059">
        <v>68.3</v>
      </c>
      <c r="F3059">
        <v>6.1</v>
      </c>
      <c r="G3059" t="s">
        <v>304</v>
      </c>
      <c r="H3059">
        <v>581</v>
      </c>
      <c r="I3059" t="s">
        <v>425</v>
      </c>
      <c r="J3059" t="s">
        <v>270</v>
      </c>
      <c r="K3059" t="s">
        <v>14</v>
      </c>
    </row>
    <row r="3060" spans="1:11" x14ac:dyDescent="0.2">
      <c r="A3060" s="3">
        <v>33796</v>
      </c>
      <c r="B3060" s="1">
        <v>0.44746527777777773</v>
      </c>
      <c r="C3060">
        <v>-22.471</v>
      </c>
      <c r="D3060">
        <v>-178.32400000000001</v>
      </c>
      <c r="E3060">
        <v>388.8</v>
      </c>
      <c r="F3060">
        <v>7.2</v>
      </c>
      <c r="G3060" t="s">
        <v>304</v>
      </c>
      <c r="H3060">
        <v>528</v>
      </c>
      <c r="I3060" t="s">
        <v>425</v>
      </c>
      <c r="J3060" t="s">
        <v>261</v>
      </c>
      <c r="K3060" t="s">
        <v>14</v>
      </c>
    </row>
    <row r="3061" spans="1:11" x14ac:dyDescent="0.2">
      <c r="A3061" s="3">
        <v>33795</v>
      </c>
      <c r="B3061" s="1">
        <v>0.39685185185185184</v>
      </c>
      <c r="C3061">
        <v>44.741999999999997</v>
      </c>
      <c r="D3061">
        <v>149.49199999999999</v>
      </c>
      <c r="E3061">
        <v>16.7</v>
      </c>
      <c r="F3061">
        <v>6.5</v>
      </c>
      <c r="G3061" t="s">
        <v>304</v>
      </c>
      <c r="H3061">
        <v>610</v>
      </c>
      <c r="I3061" t="s">
        <v>425</v>
      </c>
      <c r="J3061" t="s">
        <v>195</v>
      </c>
      <c r="K3061" t="s">
        <v>14</v>
      </c>
    </row>
    <row r="3062" spans="1:11" x14ac:dyDescent="0.2">
      <c r="A3062" s="3">
        <v>33783</v>
      </c>
      <c r="B3062" s="1">
        <v>0.6288541666666666</v>
      </c>
      <c r="C3062">
        <v>34.289000000000001</v>
      </c>
      <c r="D3062">
        <v>-116.81699999999999</v>
      </c>
      <c r="E3062">
        <v>12.3</v>
      </c>
      <c r="F3062">
        <v>6.5</v>
      </c>
      <c r="G3062" t="s">
        <v>304</v>
      </c>
      <c r="H3062">
        <v>317</v>
      </c>
      <c r="I3062" t="s">
        <v>425</v>
      </c>
      <c r="J3062" t="s">
        <v>532</v>
      </c>
      <c r="K3062" t="s">
        <v>14</v>
      </c>
    </row>
    <row r="3063" spans="1:11" x14ac:dyDescent="0.2">
      <c r="A3063" s="3">
        <v>33783</v>
      </c>
      <c r="B3063" s="1">
        <v>0.49835648148148143</v>
      </c>
      <c r="C3063">
        <v>34.183999999999997</v>
      </c>
      <c r="D3063">
        <v>-116.532</v>
      </c>
      <c r="E3063">
        <v>11.1</v>
      </c>
      <c r="F3063">
        <v>7.3</v>
      </c>
      <c r="G3063" t="s">
        <v>304</v>
      </c>
      <c r="H3063">
        <v>373</v>
      </c>
      <c r="I3063" t="s">
        <v>425</v>
      </c>
      <c r="J3063" t="s">
        <v>532</v>
      </c>
      <c r="K3063" t="s">
        <v>14</v>
      </c>
    </row>
    <row r="3064" spans="1:11" x14ac:dyDescent="0.2">
      <c r="A3064" s="3">
        <v>33780</v>
      </c>
      <c r="B3064" s="1">
        <v>0.27143518518518522</v>
      </c>
      <c r="C3064">
        <v>-28.288</v>
      </c>
      <c r="D3064">
        <v>-176.636</v>
      </c>
      <c r="E3064">
        <v>22.1</v>
      </c>
      <c r="F3064">
        <v>6.5</v>
      </c>
      <c r="G3064" t="s">
        <v>304</v>
      </c>
      <c r="H3064">
        <v>452</v>
      </c>
      <c r="I3064" t="s">
        <v>425</v>
      </c>
      <c r="J3064" t="s">
        <v>244</v>
      </c>
      <c r="K3064" t="s">
        <v>14</v>
      </c>
    </row>
    <row r="3065" spans="1:11" x14ac:dyDescent="0.2">
      <c r="A3065" s="3">
        <v>33777</v>
      </c>
      <c r="B3065" s="1">
        <v>0.16717592592592592</v>
      </c>
      <c r="C3065">
        <v>-60.823</v>
      </c>
      <c r="D3065">
        <v>-22.123999999999999</v>
      </c>
      <c r="E3065">
        <v>22.5</v>
      </c>
      <c r="F3065">
        <v>6.3</v>
      </c>
      <c r="G3065" t="s">
        <v>304</v>
      </c>
      <c r="H3065">
        <v>214</v>
      </c>
      <c r="I3065" t="s">
        <v>425</v>
      </c>
      <c r="J3065" t="s">
        <v>265</v>
      </c>
      <c r="K3065" t="s">
        <v>14</v>
      </c>
    </row>
    <row r="3066" spans="1:11" x14ac:dyDescent="0.2">
      <c r="A3066" s="3">
        <v>33776</v>
      </c>
      <c r="B3066" s="1">
        <v>0.73834490740740744</v>
      </c>
      <c r="C3066">
        <v>-37.823999999999998</v>
      </c>
      <c r="D3066">
        <v>177.023</v>
      </c>
      <c r="E3066">
        <v>35.9</v>
      </c>
      <c r="F3066">
        <v>6.2</v>
      </c>
      <c r="G3066" t="s">
        <v>304</v>
      </c>
      <c r="H3066">
        <v>321</v>
      </c>
      <c r="I3066" t="s">
        <v>425</v>
      </c>
      <c r="J3066" t="s">
        <v>417</v>
      </c>
      <c r="K3066" t="s">
        <v>14</v>
      </c>
    </row>
    <row r="3067" spans="1:11" x14ac:dyDescent="0.2">
      <c r="A3067" s="3">
        <v>33772</v>
      </c>
      <c r="B3067" s="1">
        <v>0.36060185185185184</v>
      </c>
      <c r="C3067">
        <v>-60.301000000000002</v>
      </c>
      <c r="D3067">
        <v>-56.790999999999997</v>
      </c>
      <c r="E3067">
        <v>3.2</v>
      </c>
      <c r="F3067">
        <v>6</v>
      </c>
      <c r="G3067" t="s">
        <v>304</v>
      </c>
      <c r="H3067">
        <v>114</v>
      </c>
      <c r="I3067" t="s">
        <v>425</v>
      </c>
      <c r="J3067" t="s">
        <v>266</v>
      </c>
      <c r="K3067" t="s">
        <v>14</v>
      </c>
    </row>
    <row r="3068" spans="1:11" x14ac:dyDescent="0.2">
      <c r="A3068" s="3">
        <v>33770</v>
      </c>
      <c r="B3068" s="1">
        <v>0.1173263888888889</v>
      </c>
      <c r="C3068">
        <v>24.013999999999999</v>
      </c>
      <c r="D3068">
        <v>95.912000000000006</v>
      </c>
      <c r="E3068">
        <v>16.600000000000001</v>
      </c>
      <c r="F3068">
        <v>6.2</v>
      </c>
      <c r="G3068" t="s">
        <v>304</v>
      </c>
      <c r="H3068">
        <v>387</v>
      </c>
      <c r="I3068" t="s">
        <v>425</v>
      </c>
      <c r="J3068" t="s">
        <v>201</v>
      </c>
      <c r="K3068" t="s">
        <v>14</v>
      </c>
    </row>
    <row r="3069" spans="1:11" x14ac:dyDescent="0.2">
      <c r="A3069" s="3">
        <v>33764</v>
      </c>
      <c r="B3069" s="1">
        <v>2.2199074074074076E-2</v>
      </c>
      <c r="C3069">
        <v>-8.4570000000000007</v>
      </c>
      <c r="D3069">
        <v>111.021</v>
      </c>
      <c r="E3069">
        <v>73.900000000000006</v>
      </c>
      <c r="F3069">
        <v>6</v>
      </c>
      <c r="G3069" t="s">
        <v>304</v>
      </c>
      <c r="H3069">
        <v>261</v>
      </c>
      <c r="I3069" t="s">
        <v>425</v>
      </c>
      <c r="J3069" t="s">
        <v>364</v>
      </c>
      <c r="K3069" t="s">
        <v>14</v>
      </c>
    </row>
    <row r="3070" spans="1:11" x14ac:dyDescent="0.2">
      <c r="A3070" s="3">
        <v>33758</v>
      </c>
      <c r="B3070" s="1">
        <v>0.25760416666666669</v>
      </c>
      <c r="C3070">
        <v>51.134</v>
      </c>
      <c r="D3070">
        <v>178.738</v>
      </c>
      <c r="E3070">
        <v>32.1</v>
      </c>
      <c r="F3070">
        <v>6.1</v>
      </c>
      <c r="G3070" t="s">
        <v>304</v>
      </c>
      <c r="H3070">
        <v>532</v>
      </c>
      <c r="I3070" t="s">
        <v>425</v>
      </c>
      <c r="J3070" t="s">
        <v>373</v>
      </c>
      <c r="K3070" t="s">
        <v>14</v>
      </c>
    </row>
    <row r="3071" spans="1:11" x14ac:dyDescent="0.2">
      <c r="A3071" s="3">
        <v>33757</v>
      </c>
      <c r="B3071" s="1">
        <v>0.8784953703703704</v>
      </c>
      <c r="C3071">
        <v>-16.123000000000001</v>
      </c>
      <c r="D3071">
        <v>92.813000000000002</v>
      </c>
      <c r="E3071">
        <v>14.3</v>
      </c>
      <c r="F3071">
        <v>6.1</v>
      </c>
      <c r="G3071" t="s">
        <v>304</v>
      </c>
      <c r="H3071">
        <v>318</v>
      </c>
      <c r="I3071" t="s">
        <v>425</v>
      </c>
      <c r="J3071" t="s">
        <v>484</v>
      </c>
      <c r="K3071" t="s">
        <v>14</v>
      </c>
    </row>
    <row r="3072" spans="1:11" x14ac:dyDescent="0.2">
      <c r="A3072" s="3">
        <v>33754</v>
      </c>
      <c r="B3072" s="1">
        <v>0.68753472222222223</v>
      </c>
      <c r="C3072">
        <v>14.420999999999999</v>
      </c>
      <c r="D3072">
        <v>-92.930999999999997</v>
      </c>
      <c r="E3072">
        <v>57.8</v>
      </c>
      <c r="F3072">
        <v>6.3</v>
      </c>
      <c r="G3072" t="s">
        <v>304</v>
      </c>
      <c r="H3072">
        <v>342</v>
      </c>
      <c r="I3072" t="s">
        <v>425</v>
      </c>
      <c r="J3072" t="s">
        <v>242</v>
      </c>
      <c r="K3072" t="s">
        <v>14</v>
      </c>
    </row>
    <row r="3073" spans="1:11" x14ac:dyDescent="0.2">
      <c r="A3073" s="3">
        <v>33751</v>
      </c>
      <c r="B3073" s="1">
        <v>0.2540162037037037</v>
      </c>
      <c r="C3073">
        <v>-11.161</v>
      </c>
      <c r="D3073">
        <v>165.13300000000001</v>
      </c>
      <c r="E3073">
        <v>33.5</v>
      </c>
      <c r="F3073">
        <v>6.1</v>
      </c>
      <c r="G3073" t="s">
        <v>304</v>
      </c>
      <c r="H3073">
        <v>29</v>
      </c>
      <c r="I3073" t="s">
        <v>425</v>
      </c>
      <c r="J3073" t="s">
        <v>215</v>
      </c>
      <c r="K3073" t="s">
        <v>14</v>
      </c>
    </row>
    <row r="3074" spans="1:11" x14ac:dyDescent="0.2">
      <c r="A3074" s="3">
        <v>33751</v>
      </c>
      <c r="B3074" s="1">
        <v>0.21782407407407409</v>
      </c>
      <c r="C3074">
        <v>-11.077</v>
      </c>
      <c r="D3074">
        <v>165.29</v>
      </c>
      <c r="E3074">
        <v>19.8</v>
      </c>
      <c r="F3074">
        <v>7</v>
      </c>
      <c r="G3074" t="s">
        <v>304</v>
      </c>
      <c r="H3074">
        <v>502</v>
      </c>
      <c r="I3074" t="s">
        <v>425</v>
      </c>
      <c r="J3074" t="s">
        <v>215</v>
      </c>
      <c r="K3074" t="s">
        <v>14</v>
      </c>
    </row>
    <row r="3075" spans="1:11" x14ac:dyDescent="0.2">
      <c r="A3075" s="3">
        <v>33749</v>
      </c>
      <c r="B3075" s="1">
        <v>0.7049305555555555</v>
      </c>
      <c r="C3075">
        <v>19.611000000000001</v>
      </c>
      <c r="D3075">
        <v>-77.887</v>
      </c>
      <c r="E3075">
        <v>27.3</v>
      </c>
      <c r="F3075">
        <v>6.8</v>
      </c>
      <c r="G3075" t="s">
        <v>304</v>
      </c>
      <c r="H3075">
        <v>497</v>
      </c>
      <c r="I3075" t="s">
        <v>425</v>
      </c>
      <c r="J3075" t="s">
        <v>440</v>
      </c>
      <c r="K3075" t="s">
        <v>14</v>
      </c>
    </row>
    <row r="3076" spans="1:11" x14ac:dyDescent="0.2">
      <c r="A3076" s="3">
        <v>33746</v>
      </c>
      <c r="B3076" s="1">
        <v>0.9032175925925926</v>
      </c>
      <c r="C3076">
        <v>-3.5150000000000001</v>
      </c>
      <c r="D3076">
        <v>144.12100000000001</v>
      </c>
      <c r="E3076">
        <v>27.1</v>
      </c>
      <c r="F3076">
        <v>6.1</v>
      </c>
      <c r="G3076" t="s">
        <v>304</v>
      </c>
      <c r="H3076">
        <v>192</v>
      </c>
      <c r="I3076" t="s">
        <v>425</v>
      </c>
      <c r="J3076" t="s">
        <v>220</v>
      </c>
      <c r="K3076" t="s">
        <v>14</v>
      </c>
    </row>
    <row r="3077" spans="1:11" x14ac:dyDescent="0.2">
      <c r="A3077" s="3">
        <v>33745</v>
      </c>
      <c r="B3077" s="1">
        <v>0.20829861111111111</v>
      </c>
      <c r="C3077">
        <v>41.603999999999999</v>
      </c>
      <c r="D3077">
        <v>88.813000000000002</v>
      </c>
      <c r="E3077">
        <v>0</v>
      </c>
      <c r="F3077">
        <v>6.5</v>
      </c>
      <c r="G3077" t="s">
        <v>254</v>
      </c>
      <c r="I3077" t="s">
        <v>182</v>
      </c>
      <c r="J3077" t="s">
        <v>493</v>
      </c>
      <c r="K3077" t="s">
        <v>14</v>
      </c>
    </row>
    <row r="3078" spans="1:11" x14ac:dyDescent="0.2">
      <c r="A3078" s="3">
        <v>33742</v>
      </c>
      <c r="B3078" s="1">
        <v>0.97175925925925932</v>
      </c>
      <c r="C3078">
        <v>7.3460000000000001</v>
      </c>
      <c r="D3078">
        <v>-82.328999999999994</v>
      </c>
      <c r="E3078">
        <v>11.4</v>
      </c>
      <c r="F3078">
        <v>6.2</v>
      </c>
      <c r="G3078" t="s">
        <v>304</v>
      </c>
      <c r="H3078">
        <v>378</v>
      </c>
      <c r="I3078" t="s">
        <v>425</v>
      </c>
      <c r="J3078" t="s">
        <v>235</v>
      </c>
      <c r="K3078" t="s">
        <v>14</v>
      </c>
    </row>
    <row r="3079" spans="1:11" x14ac:dyDescent="0.2">
      <c r="A3079" s="3">
        <v>33742</v>
      </c>
      <c r="B3079" s="1">
        <v>0.12664351851851852</v>
      </c>
      <c r="C3079">
        <v>-33.613</v>
      </c>
      <c r="D3079">
        <v>-72.001000000000005</v>
      </c>
      <c r="E3079">
        <v>31.6</v>
      </c>
      <c r="F3079">
        <v>6</v>
      </c>
      <c r="G3079" t="s">
        <v>304</v>
      </c>
      <c r="H3079">
        <v>191</v>
      </c>
      <c r="I3079" t="s">
        <v>425</v>
      </c>
      <c r="J3079" t="s">
        <v>291</v>
      </c>
      <c r="K3079" t="s">
        <v>14</v>
      </c>
    </row>
    <row r="3080" spans="1:11" x14ac:dyDescent="0.2">
      <c r="A3080" s="3">
        <v>33741</v>
      </c>
      <c r="B3080" s="1">
        <v>0.42749999999999999</v>
      </c>
      <c r="C3080">
        <v>7.2350000000000003</v>
      </c>
      <c r="D3080">
        <v>126.754</v>
      </c>
      <c r="E3080">
        <v>63.5</v>
      </c>
      <c r="F3080">
        <v>7.2</v>
      </c>
      <c r="G3080" t="s">
        <v>304</v>
      </c>
      <c r="H3080">
        <v>406</v>
      </c>
      <c r="I3080" t="s">
        <v>425</v>
      </c>
      <c r="J3080" t="s">
        <v>204</v>
      </c>
      <c r="K3080" t="s">
        <v>14</v>
      </c>
    </row>
    <row r="3081" spans="1:11" x14ac:dyDescent="0.2">
      <c r="A3081" s="3">
        <v>33741</v>
      </c>
      <c r="B3081" s="1">
        <v>0.40925925925925927</v>
      </c>
      <c r="C3081">
        <v>7.3259999999999996</v>
      </c>
      <c r="D3081">
        <v>126.667</v>
      </c>
      <c r="E3081">
        <v>35.5</v>
      </c>
      <c r="F3081">
        <v>7.1</v>
      </c>
      <c r="G3081" t="s">
        <v>304</v>
      </c>
      <c r="H3081">
        <v>455</v>
      </c>
      <c r="I3081" t="s">
        <v>425</v>
      </c>
      <c r="J3081" t="s">
        <v>204</v>
      </c>
      <c r="K3081" t="s">
        <v>14</v>
      </c>
    </row>
    <row r="3082" spans="1:11" x14ac:dyDescent="0.2">
      <c r="A3082" s="3">
        <v>33740</v>
      </c>
      <c r="B3082" s="1">
        <v>0.62406249999999996</v>
      </c>
      <c r="C3082">
        <v>-19.11</v>
      </c>
      <c r="D3082">
        <v>169.16</v>
      </c>
      <c r="E3082">
        <v>162.6</v>
      </c>
      <c r="F3082">
        <v>6</v>
      </c>
      <c r="G3082" t="s">
        <v>304</v>
      </c>
      <c r="H3082">
        <v>220</v>
      </c>
      <c r="I3082" t="s">
        <v>425</v>
      </c>
      <c r="J3082" t="s">
        <v>185</v>
      </c>
      <c r="K3082" t="s">
        <v>14</v>
      </c>
    </row>
    <row r="3083" spans="1:11" x14ac:dyDescent="0.2">
      <c r="A3083" s="3">
        <v>33739</v>
      </c>
      <c r="B3083" s="1">
        <v>0.33891203703703704</v>
      </c>
      <c r="C3083">
        <v>40.997999999999998</v>
      </c>
      <c r="D3083">
        <v>72.468999999999994</v>
      </c>
      <c r="E3083">
        <v>30.3</v>
      </c>
      <c r="F3083">
        <v>6.2</v>
      </c>
      <c r="G3083" t="s">
        <v>304</v>
      </c>
      <c r="H3083">
        <v>438</v>
      </c>
      <c r="I3083" t="s">
        <v>425</v>
      </c>
      <c r="J3083" t="s">
        <v>578</v>
      </c>
      <c r="K3083" t="s">
        <v>14</v>
      </c>
    </row>
    <row r="3084" spans="1:11" x14ac:dyDescent="0.2">
      <c r="A3084" s="3">
        <v>33739</v>
      </c>
      <c r="B3084" s="1">
        <v>0.29521990740740739</v>
      </c>
      <c r="C3084">
        <v>-6.0640000000000001</v>
      </c>
      <c r="D3084">
        <v>147.61799999999999</v>
      </c>
      <c r="E3084">
        <v>65.7</v>
      </c>
      <c r="F3084">
        <v>7.2</v>
      </c>
      <c r="G3084" t="s">
        <v>304</v>
      </c>
      <c r="H3084">
        <v>448</v>
      </c>
      <c r="I3084" t="s">
        <v>425</v>
      </c>
      <c r="J3084" t="s">
        <v>247</v>
      </c>
      <c r="K3084" t="s">
        <v>14</v>
      </c>
    </row>
    <row r="3085" spans="1:11" x14ac:dyDescent="0.2">
      <c r="A3085" s="3">
        <v>33736</v>
      </c>
      <c r="B3085" s="1">
        <v>0.75396990740740744</v>
      </c>
      <c r="C3085">
        <v>-16.536999999999999</v>
      </c>
      <c r="D3085">
        <v>-172.291</v>
      </c>
      <c r="E3085">
        <v>12.3</v>
      </c>
      <c r="F3085">
        <v>6.7</v>
      </c>
      <c r="G3085" t="s">
        <v>304</v>
      </c>
      <c r="H3085">
        <v>528</v>
      </c>
      <c r="I3085" t="s">
        <v>425</v>
      </c>
      <c r="J3085" t="s">
        <v>358</v>
      </c>
      <c r="K3085" t="s">
        <v>14</v>
      </c>
    </row>
    <row r="3086" spans="1:11" x14ac:dyDescent="0.2">
      <c r="A3086" s="3">
        <v>33728</v>
      </c>
      <c r="B3086" s="1">
        <v>0.36461805555555554</v>
      </c>
      <c r="C3086">
        <v>-6.7859999999999996</v>
      </c>
      <c r="D3086">
        <v>130.197</v>
      </c>
      <c r="E3086">
        <v>88.7</v>
      </c>
      <c r="F3086">
        <v>6</v>
      </c>
      <c r="G3086" t="s">
        <v>304</v>
      </c>
      <c r="H3086">
        <v>392</v>
      </c>
      <c r="I3086" t="s">
        <v>425</v>
      </c>
      <c r="J3086" t="s">
        <v>191</v>
      </c>
      <c r="K3086" t="s">
        <v>14</v>
      </c>
    </row>
    <row r="3087" spans="1:11" x14ac:dyDescent="0.2">
      <c r="A3087" s="3">
        <v>33720</v>
      </c>
      <c r="B3087" s="1">
        <v>0.47114583333333332</v>
      </c>
      <c r="C3087">
        <v>40.424999999999997</v>
      </c>
      <c r="D3087">
        <v>-124.407</v>
      </c>
      <c r="E3087">
        <v>24.5</v>
      </c>
      <c r="F3087">
        <v>6.6</v>
      </c>
      <c r="G3087" t="s">
        <v>304</v>
      </c>
      <c r="H3087">
        <v>619</v>
      </c>
      <c r="I3087" t="s">
        <v>425</v>
      </c>
      <c r="J3087" t="s">
        <v>349</v>
      </c>
      <c r="K3087" t="s">
        <v>14</v>
      </c>
    </row>
    <row r="3088" spans="1:11" x14ac:dyDescent="0.2">
      <c r="A3088" s="3">
        <v>33720</v>
      </c>
      <c r="B3088" s="1">
        <v>0.32064814814814818</v>
      </c>
      <c r="C3088">
        <v>40.546999999999997</v>
      </c>
      <c r="D3088">
        <v>-124.254</v>
      </c>
      <c r="E3088">
        <v>30.7</v>
      </c>
      <c r="F3088">
        <v>6.4</v>
      </c>
      <c r="G3088" t="s">
        <v>304</v>
      </c>
      <c r="H3088">
        <v>473</v>
      </c>
      <c r="I3088" t="s">
        <v>425</v>
      </c>
      <c r="J3088" t="s">
        <v>579</v>
      </c>
      <c r="K3088" t="s">
        <v>14</v>
      </c>
    </row>
    <row r="3089" spans="1:11" x14ac:dyDescent="0.2">
      <c r="A3089" s="3">
        <v>33719</v>
      </c>
      <c r="B3089" s="1">
        <v>0.75423611111111111</v>
      </c>
      <c r="C3089">
        <v>40.35</v>
      </c>
      <c r="D3089">
        <v>-124.068</v>
      </c>
      <c r="E3089">
        <v>18.5</v>
      </c>
      <c r="F3089">
        <v>7.2</v>
      </c>
      <c r="G3089" t="s">
        <v>304</v>
      </c>
      <c r="H3089">
        <v>564</v>
      </c>
      <c r="I3089" t="s">
        <v>425</v>
      </c>
      <c r="J3089" t="s">
        <v>579</v>
      </c>
      <c r="K3089" t="s">
        <v>14</v>
      </c>
    </row>
    <row r="3090" spans="1:11" x14ac:dyDescent="0.2">
      <c r="A3090" s="3">
        <v>33717</v>
      </c>
      <c r="B3090" s="1">
        <v>0.64780092592592597</v>
      </c>
      <c r="C3090">
        <v>22.41</v>
      </c>
      <c r="D3090">
        <v>98.820999999999998</v>
      </c>
      <c r="E3090">
        <v>7.5</v>
      </c>
      <c r="F3090">
        <v>6</v>
      </c>
      <c r="G3090" t="s">
        <v>304</v>
      </c>
      <c r="H3090">
        <v>445</v>
      </c>
      <c r="I3090" t="s">
        <v>425</v>
      </c>
      <c r="J3090" t="s">
        <v>201</v>
      </c>
      <c r="K3090" t="s">
        <v>14</v>
      </c>
    </row>
    <row r="3091" spans="1:11" x14ac:dyDescent="0.2">
      <c r="A3091" s="3">
        <v>33717</v>
      </c>
      <c r="B3091" s="1">
        <v>0.59625000000000006</v>
      </c>
      <c r="C3091">
        <v>22.422000000000001</v>
      </c>
      <c r="D3091">
        <v>98.887</v>
      </c>
      <c r="E3091">
        <v>8.5</v>
      </c>
      <c r="F3091">
        <v>6</v>
      </c>
      <c r="G3091" t="s">
        <v>304</v>
      </c>
      <c r="H3091">
        <v>435</v>
      </c>
      <c r="I3091" t="s">
        <v>425</v>
      </c>
      <c r="J3091" t="s">
        <v>201</v>
      </c>
      <c r="K3091" t="s">
        <v>14</v>
      </c>
    </row>
    <row r="3092" spans="1:11" x14ac:dyDescent="0.2">
      <c r="A3092" s="3">
        <v>33717</v>
      </c>
      <c r="B3092" s="1">
        <v>0.20165509259259259</v>
      </c>
      <c r="C3092">
        <v>33.866</v>
      </c>
      <c r="D3092">
        <v>-116.517</v>
      </c>
      <c r="E3092">
        <v>4</v>
      </c>
      <c r="F3092">
        <v>6.1</v>
      </c>
      <c r="G3092" t="s">
        <v>304</v>
      </c>
      <c r="H3092">
        <v>237</v>
      </c>
      <c r="I3092" t="s">
        <v>425</v>
      </c>
      <c r="J3092" t="s">
        <v>532</v>
      </c>
      <c r="K3092" t="s">
        <v>14</v>
      </c>
    </row>
    <row r="3093" spans="1:11" x14ac:dyDescent="0.2">
      <c r="A3093" s="3">
        <v>33713</v>
      </c>
      <c r="B3093" s="1">
        <v>0.77246527777777774</v>
      </c>
      <c r="C3093">
        <v>23.887</v>
      </c>
      <c r="D3093">
        <v>121.55200000000001</v>
      </c>
      <c r="E3093">
        <v>22.2</v>
      </c>
      <c r="F3093">
        <v>6</v>
      </c>
      <c r="G3093" t="s">
        <v>304</v>
      </c>
      <c r="H3093">
        <v>401</v>
      </c>
      <c r="I3093" t="s">
        <v>425</v>
      </c>
      <c r="J3093" t="s">
        <v>342</v>
      </c>
      <c r="K3093" t="s">
        <v>14</v>
      </c>
    </row>
    <row r="3094" spans="1:11" x14ac:dyDescent="0.2">
      <c r="A3094" s="3">
        <v>33712</v>
      </c>
      <c r="B3094" s="1">
        <v>0.38672453703703707</v>
      </c>
      <c r="C3094">
        <v>-5.4859999999999998</v>
      </c>
      <c r="D3094">
        <v>102.876</v>
      </c>
      <c r="E3094">
        <v>27.1</v>
      </c>
      <c r="F3094">
        <v>6.6</v>
      </c>
      <c r="G3094" t="s">
        <v>304</v>
      </c>
      <c r="H3094">
        <v>378</v>
      </c>
      <c r="I3094" t="s">
        <v>425</v>
      </c>
      <c r="J3094" t="s">
        <v>314</v>
      </c>
      <c r="K3094" t="s">
        <v>14</v>
      </c>
    </row>
    <row r="3095" spans="1:11" x14ac:dyDescent="0.2">
      <c r="A3095" s="3">
        <v>33710</v>
      </c>
      <c r="B3095" s="1">
        <v>0.33398148148148149</v>
      </c>
      <c r="C3095">
        <v>1.204</v>
      </c>
      <c r="D3095">
        <v>122.595</v>
      </c>
      <c r="E3095">
        <v>37.299999999999997</v>
      </c>
      <c r="F3095">
        <v>6</v>
      </c>
      <c r="G3095" t="s">
        <v>304</v>
      </c>
      <c r="H3095">
        <v>182</v>
      </c>
      <c r="I3095" t="s">
        <v>425</v>
      </c>
      <c r="J3095" t="s">
        <v>268</v>
      </c>
      <c r="K3095" t="s">
        <v>14</v>
      </c>
    </row>
    <row r="3096" spans="1:11" x14ac:dyDescent="0.2">
      <c r="A3096" s="3">
        <v>33700</v>
      </c>
      <c r="B3096" s="1">
        <v>0.57966435185185183</v>
      </c>
      <c r="C3096">
        <v>50.503999999999998</v>
      </c>
      <c r="D3096">
        <v>-130.33699999999999</v>
      </c>
      <c r="E3096">
        <v>21.8</v>
      </c>
      <c r="F3096">
        <v>6.7</v>
      </c>
      <c r="G3096" t="s">
        <v>304</v>
      </c>
      <c r="H3096">
        <v>389</v>
      </c>
      <c r="I3096" t="s">
        <v>425</v>
      </c>
      <c r="J3096" t="s">
        <v>203</v>
      </c>
      <c r="K3096" t="s">
        <v>14</v>
      </c>
    </row>
    <row r="3097" spans="1:11" x14ac:dyDescent="0.2">
      <c r="A3097" s="3">
        <v>33699</v>
      </c>
      <c r="B3097" s="1">
        <v>0.49069444444444449</v>
      </c>
      <c r="C3097">
        <v>-11.904</v>
      </c>
      <c r="D3097">
        <v>166.37700000000001</v>
      </c>
      <c r="E3097">
        <v>51.5</v>
      </c>
      <c r="F3097">
        <v>6</v>
      </c>
      <c r="G3097" t="s">
        <v>304</v>
      </c>
      <c r="H3097">
        <v>211</v>
      </c>
      <c r="I3097" t="s">
        <v>425</v>
      </c>
      <c r="J3097" t="s">
        <v>215</v>
      </c>
      <c r="K3097" t="s">
        <v>14</v>
      </c>
    </row>
    <row r="3098" spans="1:11" x14ac:dyDescent="0.2">
      <c r="A3098" s="3">
        <v>33697</v>
      </c>
      <c r="B3098" s="1">
        <v>0.13880787037037037</v>
      </c>
      <c r="C3098">
        <v>-5.7160000000000002</v>
      </c>
      <c r="D3098">
        <v>151.23500000000001</v>
      </c>
      <c r="E3098">
        <v>32.9</v>
      </c>
      <c r="F3098">
        <v>6.5</v>
      </c>
      <c r="G3098" t="s">
        <v>304</v>
      </c>
      <c r="H3098">
        <v>453</v>
      </c>
      <c r="I3098" t="s">
        <v>425</v>
      </c>
      <c r="J3098" t="s">
        <v>194</v>
      </c>
      <c r="K3098" t="s">
        <v>14</v>
      </c>
    </row>
    <row r="3099" spans="1:11" x14ac:dyDescent="0.2">
      <c r="A3099" s="3">
        <v>33694</v>
      </c>
      <c r="B3099" s="1">
        <v>0.14725694444444445</v>
      </c>
      <c r="C3099">
        <v>-49.731000000000002</v>
      </c>
      <c r="D3099">
        <v>-113.861</v>
      </c>
      <c r="E3099">
        <v>5</v>
      </c>
      <c r="F3099">
        <v>6.2</v>
      </c>
      <c r="G3099" t="s">
        <v>304</v>
      </c>
      <c r="H3099">
        <v>88</v>
      </c>
      <c r="I3099" t="s">
        <v>425</v>
      </c>
      <c r="J3099" t="s">
        <v>273</v>
      </c>
      <c r="K3099" t="s">
        <v>14</v>
      </c>
    </row>
    <row r="3100" spans="1:11" x14ac:dyDescent="0.2">
      <c r="A3100" s="3">
        <v>33676</v>
      </c>
      <c r="B3100" s="1">
        <v>0.74309027777777781</v>
      </c>
      <c r="C3100">
        <v>-9.2330000000000005</v>
      </c>
      <c r="D3100">
        <v>152.328</v>
      </c>
      <c r="E3100">
        <v>26.8</v>
      </c>
      <c r="F3100">
        <v>6.2</v>
      </c>
      <c r="G3100" t="s">
        <v>304</v>
      </c>
      <c r="H3100">
        <v>119</v>
      </c>
      <c r="I3100" t="s">
        <v>425</v>
      </c>
      <c r="J3100" t="s">
        <v>518</v>
      </c>
      <c r="K3100" t="s">
        <v>14</v>
      </c>
    </row>
    <row r="3101" spans="1:11" x14ac:dyDescent="0.2">
      <c r="A3101" s="3">
        <v>33676</v>
      </c>
      <c r="B3101" s="1">
        <v>0.72130787037037036</v>
      </c>
      <c r="C3101">
        <v>39.718000000000004</v>
      </c>
      <c r="D3101">
        <v>39.622</v>
      </c>
      <c r="E3101">
        <v>25.9</v>
      </c>
      <c r="F3101">
        <v>6.7</v>
      </c>
      <c r="G3101" t="s">
        <v>304</v>
      </c>
      <c r="H3101">
        <v>316</v>
      </c>
      <c r="I3101" t="s">
        <v>425</v>
      </c>
      <c r="J3101" t="s">
        <v>277</v>
      </c>
      <c r="K3101" t="s">
        <v>14</v>
      </c>
    </row>
    <row r="3102" spans="1:11" x14ac:dyDescent="0.2">
      <c r="A3102" s="3">
        <v>33676</v>
      </c>
      <c r="B3102" s="1">
        <v>0.66741898148148149</v>
      </c>
      <c r="C3102">
        <v>52.441000000000003</v>
      </c>
      <c r="D3102">
        <v>-178.953</v>
      </c>
      <c r="E3102">
        <v>197.4</v>
      </c>
      <c r="F3102">
        <v>6.4</v>
      </c>
      <c r="G3102" t="s">
        <v>304</v>
      </c>
      <c r="H3102">
        <v>601</v>
      </c>
      <c r="I3102" t="s">
        <v>425</v>
      </c>
      <c r="J3102" t="s">
        <v>211</v>
      </c>
      <c r="K3102" t="s">
        <v>14</v>
      </c>
    </row>
    <row r="3103" spans="1:11" x14ac:dyDescent="0.2">
      <c r="A3103" s="3">
        <v>33674</v>
      </c>
      <c r="B3103" s="1">
        <v>0.82153935185185178</v>
      </c>
      <c r="C3103">
        <v>-3.3490000000000002</v>
      </c>
      <c r="D3103">
        <v>146.61799999999999</v>
      </c>
      <c r="E3103">
        <v>20.5</v>
      </c>
      <c r="F3103">
        <v>6</v>
      </c>
      <c r="G3103" t="s">
        <v>304</v>
      </c>
      <c r="H3103">
        <v>174</v>
      </c>
      <c r="I3103" t="s">
        <v>425</v>
      </c>
      <c r="J3103" t="s">
        <v>387</v>
      </c>
      <c r="K3103" t="s">
        <v>14</v>
      </c>
    </row>
    <row r="3104" spans="1:11" x14ac:dyDescent="0.2">
      <c r="A3104" s="3">
        <v>33670</v>
      </c>
      <c r="B3104" s="1">
        <v>0.7758680555555556</v>
      </c>
      <c r="C3104">
        <v>-3.4790000000000001</v>
      </c>
      <c r="D3104">
        <v>146.45099999999999</v>
      </c>
      <c r="E3104">
        <v>22.1</v>
      </c>
      <c r="F3104">
        <v>6.1</v>
      </c>
      <c r="G3104" t="s">
        <v>304</v>
      </c>
      <c r="H3104">
        <v>179</v>
      </c>
      <c r="I3104" t="s">
        <v>425</v>
      </c>
      <c r="J3104" t="s">
        <v>387</v>
      </c>
      <c r="K3104" t="s">
        <v>14</v>
      </c>
    </row>
    <row r="3105" spans="1:11" x14ac:dyDescent="0.2">
      <c r="A3105" s="3">
        <v>33670</v>
      </c>
      <c r="B3105" s="1">
        <v>7.8923611111111111E-2</v>
      </c>
      <c r="C3105">
        <v>10.231999999999999</v>
      </c>
      <c r="D3105">
        <v>-84.301000000000002</v>
      </c>
      <c r="E3105">
        <v>79</v>
      </c>
      <c r="F3105">
        <v>6.5</v>
      </c>
      <c r="G3105" t="s">
        <v>304</v>
      </c>
      <c r="H3105">
        <v>546</v>
      </c>
      <c r="I3105" t="s">
        <v>425</v>
      </c>
      <c r="J3105" t="s">
        <v>206</v>
      </c>
      <c r="K3105" t="s">
        <v>14</v>
      </c>
    </row>
    <row r="3106" spans="1:11" x14ac:dyDescent="0.2">
      <c r="A3106" s="3">
        <v>33668</v>
      </c>
      <c r="B3106" s="1">
        <v>0.61054398148148148</v>
      </c>
      <c r="C3106">
        <v>52.877000000000002</v>
      </c>
      <c r="D3106">
        <v>159.57300000000001</v>
      </c>
      <c r="E3106">
        <v>45.1</v>
      </c>
      <c r="F3106">
        <v>6.3</v>
      </c>
      <c r="G3106" t="s">
        <v>304</v>
      </c>
      <c r="H3106">
        <v>673</v>
      </c>
      <c r="I3106" t="s">
        <v>425</v>
      </c>
      <c r="J3106" t="s">
        <v>324</v>
      </c>
      <c r="K3106" t="s">
        <v>14</v>
      </c>
    </row>
    <row r="3107" spans="1:11" x14ac:dyDescent="0.2">
      <c r="A3107" s="3">
        <v>33668</v>
      </c>
      <c r="B3107" s="1">
        <v>0.37160879629629634</v>
      </c>
      <c r="C3107">
        <v>11.53</v>
      </c>
      <c r="D3107">
        <v>42.801000000000002</v>
      </c>
      <c r="E3107">
        <v>7.5</v>
      </c>
      <c r="F3107">
        <v>6.2</v>
      </c>
      <c r="G3107" t="s">
        <v>304</v>
      </c>
      <c r="H3107">
        <v>343</v>
      </c>
      <c r="I3107" t="s">
        <v>425</v>
      </c>
      <c r="J3107" t="s">
        <v>580</v>
      </c>
      <c r="K3107" t="s">
        <v>14</v>
      </c>
    </row>
    <row r="3108" spans="1:11" x14ac:dyDescent="0.2">
      <c r="A3108" s="3">
        <v>33667</v>
      </c>
      <c r="B3108" s="1">
        <v>0.15967592592592592</v>
      </c>
      <c r="C3108">
        <v>-3.0110000000000001</v>
      </c>
      <c r="D3108">
        <v>147.958</v>
      </c>
      <c r="E3108">
        <v>20.6</v>
      </c>
      <c r="F3108">
        <v>6.4</v>
      </c>
      <c r="G3108" t="s">
        <v>304</v>
      </c>
      <c r="H3108">
        <v>395</v>
      </c>
      <c r="I3108" t="s">
        <v>425</v>
      </c>
      <c r="J3108" t="s">
        <v>387</v>
      </c>
      <c r="K3108" t="s">
        <v>14</v>
      </c>
    </row>
    <row r="3109" spans="1:11" x14ac:dyDescent="0.2">
      <c r="A3109" s="3">
        <v>33665</v>
      </c>
      <c r="B3109" s="1">
        <v>0.58890046296296295</v>
      </c>
      <c r="C3109">
        <v>52.902000000000001</v>
      </c>
      <c r="D3109">
        <v>159.86500000000001</v>
      </c>
      <c r="E3109">
        <v>33.9</v>
      </c>
      <c r="F3109">
        <v>6</v>
      </c>
      <c r="G3109" t="s">
        <v>304</v>
      </c>
      <c r="H3109">
        <v>97</v>
      </c>
      <c r="I3109" t="s">
        <v>425</v>
      </c>
      <c r="J3109" t="s">
        <v>324</v>
      </c>
      <c r="K3109" t="s">
        <v>14</v>
      </c>
    </row>
    <row r="3110" spans="1:11" x14ac:dyDescent="0.2">
      <c r="A3110" s="3">
        <v>33665</v>
      </c>
      <c r="B3110" s="1">
        <v>0.52061342592592597</v>
      </c>
      <c r="C3110">
        <v>52.914999999999999</v>
      </c>
      <c r="D3110">
        <v>159.79900000000001</v>
      </c>
      <c r="E3110">
        <v>44.1</v>
      </c>
      <c r="F3110">
        <v>6.9</v>
      </c>
      <c r="G3110" t="s">
        <v>304</v>
      </c>
      <c r="H3110">
        <v>677</v>
      </c>
      <c r="I3110" t="s">
        <v>425</v>
      </c>
      <c r="J3110" t="s">
        <v>324</v>
      </c>
      <c r="K3110" t="s">
        <v>14</v>
      </c>
    </row>
    <row r="3111" spans="1:11" x14ac:dyDescent="0.2">
      <c r="A3111" s="3">
        <v>33661</v>
      </c>
      <c r="B3111" s="1">
        <v>0.83709490740740744</v>
      </c>
      <c r="C3111">
        <v>-6.173</v>
      </c>
      <c r="D3111">
        <v>147.66200000000001</v>
      </c>
      <c r="E3111">
        <v>38.200000000000003</v>
      </c>
      <c r="F3111">
        <v>6.7</v>
      </c>
      <c r="G3111" t="s">
        <v>304</v>
      </c>
      <c r="H3111">
        <v>305</v>
      </c>
      <c r="I3111" t="s">
        <v>425</v>
      </c>
      <c r="J3111" t="s">
        <v>247</v>
      </c>
      <c r="K3111" t="s">
        <v>14</v>
      </c>
    </row>
    <row r="3112" spans="1:11" x14ac:dyDescent="0.2">
      <c r="A3112" s="3">
        <v>33651</v>
      </c>
      <c r="B3112" s="1">
        <v>0.19594907407407405</v>
      </c>
      <c r="C3112">
        <v>-21.609000000000002</v>
      </c>
      <c r="D3112">
        <v>170.47200000000001</v>
      </c>
      <c r="E3112">
        <v>148.69999999999999</v>
      </c>
      <c r="F3112">
        <v>6.1</v>
      </c>
      <c r="G3112" t="s">
        <v>304</v>
      </c>
      <c r="H3112">
        <v>124</v>
      </c>
      <c r="I3112" t="s">
        <v>425</v>
      </c>
      <c r="J3112" t="s">
        <v>259</v>
      </c>
      <c r="K3112" t="s">
        <v>14</v>
      </c>
    </row>
    <row r="3113" spans="1:11" x14ac:dyDescent="0.2">
      <c r="A3113" s="3">
        <v>33651</v>
      </c>
      <c r="B3113" s="1">
        <v>0.19270833333333334</v>
      </c>
      <c r="C3113">
        <v>-56.106999999999999</v>
      </c>
      <c r="D3113">
        <v>157.93899999999999</v>
      </c>
      <c r="E3113">
        <v>14.5</v>
      </c>
      <c r="F3113">
        <v>6.1</v>
      </c>
      <c r="G3113" t="s">
        <v>304</v>
      </c>
      <c r="H3113">
        <v>55</v>
      </c>
      <c r="I3113" t="s">
        <v>425</v>
      </c>
      <c r="J3113" t="s">
        <v>356</v>
      </c>
      <c r="K3113" t="s">
        <v>14</v>
      </c>
    </row>
    <row r="3114" spans="1:11" x14ac:dyDescent="0.2">
      <c r="A3114" s="3">
        <v>33647</v>
      </c>
      <c r="B3114" s="1">
        <v>6.1979166666666669E-2</v>
      </c>
      <c r="C3114">
        <v>-15.909000000000001</v>
      </c>
      <c r="D3114">
        <v>166.32599999999999</v>
      </c>
      <c r="E3114">
        <v>12.6</v>
      </c>
      <c r="F3114">
        <v>6.8</v>
      </c>
      <c r="G3114" t="s">
        <v>304</v>
      </c>
      <c r="H3114">
        <v>330</v>
      </c>
      <c r="I3114" t="s">
        <v>425</v>
      </c>
      <c r="J3114" t="s">
        <v>185</v>
      </c>
      <c r="K3114" t="s">
        <v>14</v>
      </c>
    </row>
    <row r="3115" spans="1:11" x14ac:dyDescent="0.2">
      <c r="A3115" s="3">
        <v>33640</v>
      </c>
      <c r="B3115" s="1">
        <v>5.0451388888888893E-2</v>
      </c>
      <c r="C3115">
        <v>-5.7539999999999996</v>
      </c>
      <c r="D3115">
        <v>103.026</v>
      </c>
      <c r="E3115">
        <v>33.5</v>
      </c>
      <c r="F3115">
        <v>6.3</v>
      </c>
      <c r="G3115" t="s">
        <v>304</v>
      </c>
      <c r="H3115">
        <v>405</v>
      </c>
      <c r="I3115" t="s">
        <v>425</v>
      </c>
      <c r="J3115" t="s">
        <v>314</v>
      </c>
      <c r="K3115" t="s">
        <v>14</v>
      </c>
    </row>
    <row r="3116" spans="1:11" x14ac:dyDescent="0.2">
      <c r="A3116" s="3">
        <v>33636</v>
      </c>
      <c r="B3116" s="1">
        <v>2.1898148148148149E-2</v>
      </c>
      <c r="C3116">
        <v>-51.539000000000001</v>
      </c>
      <c r="D3116">
        <v>139.72</v>
      </c>
      <c r="E3116">
        <v>8</v>
      </c>
      <c r="F3116">
        <v>6.2</v>
      </c>
      <c r="G3116" t="s">
        <v>304</v>
      </c>
      <c r="H3116">
        <v>193</v>
      </c>
      <c r="I3116" t="s">
        <v>425</v>
      </c>
      <c r="J3116" t="s">
        <v>239</v>
      </c>
      <c r="K3116" t="s">
        <v>14</v>
      </c>
    </row>
    <row r="3117" spans="1:11" x14ac:dyDescent="0.2">
      <c r="A3117" s="3">
        <v>33623</v>
      </c>
      <c r="B3117" s="1">
        <v>0.56740740740740747</v>
      </c>
      <c r="C3117">
        <v>27.901</v>
      </c>
      <c r="D3117">
        <v>139.46899999999999</v>
      </c>
      <c r="E3117">
        <v>501.8</v>
      </c>
      <c r="F3117">
        <v>6.7</v>
      </c>
      <c r="G3117" t="s">
        <v>304</v>
      </c>
      <c r="H3117">
        <v>592</v>
      </c>
      <c r="I3117" t="s">
        <v>425</v>
      </c>
      <c r="J3117" t="s">
        <v>237</v>
      </c>
      <c r="K3117" t="s">
        <v>14</v>
      </c>
    </row>
    <row r="3118" spans="1:11" x14ac:dyDescent="0.2">
      <c r="A3118" s="3">
        <v>33601</v>
      </c>
      <c r="B3118" s="1">
        <v>0.77722222222222215</v>
      </c>
      <c r="C3118">
        <v>-4.4089999999999998</v>
      </c>
      <c r="D3118">
        <v>132.66300000000001</v>
      </c>
      <c r="E3118">
        <v>42.8</v>
      </c>
      <c r="F3118">
        <v>6.3</v>
      </c>
      <c r="G3118" t="s">
        <v>304</v>
      </c>
      <c r="H3118">
        <v>214</v>
      </c>
      <c r="I3118" t="s">
        <v>425</v>
      </c>
      <c r="J3118" t="s">
        <v>208</v>
      </c>
      <c r="K3118" t="s">
        <v>14</v>
      </c>
    </row>
    <row r="3119" spans="1:11" x14ac:dyDescent="0.2">
      <c r="A3119" s="3">
        <v>33600</v>
      </c>
      <c r="B3119" s="1">
        <v>3.6284722222222225E-2</v>
      </c>
      <c r="C3119">
        <v>-56.098999999999997</v>
      </c>
      <c r="D3119">
        <v>-24.606999999999999</v>
      </c>
      <c r="E3119">
        <v>38.200000000000003</v>
      </c>
      <c r="F3119">
        <v>6.6</v>
      </c>
      <c r="G3119" t="s">
        <v>304</v>
      </c>
      <c r="H3119">
        <v>323</v>
      </c>
      <c r="I3119" t="s">
        <v>425</v>
      </c>
      <c r="J3119" t="s">
        <v>265</v>
      </c>
      <c r="K3119" t="s">
        <v>14</v>
      </c>
    </row>
    <row r="3120" spans="1:11" x14ac:dyDescent="0.2">
      <c r="A3120" s="3">
        <v>33599</v>
      </c>
      <c r="B3120" s="1">
        <v>0.38168981481481484</v>
      </c>
      <c r="C3120">
        <v>51.070999999999998</v>
      </c>
      <c r="D3120">
        <v>98.171000000000006</v>
      </c>
      <c r="E3120">
        <v>8.1</v>
      </c>
      <c r="F3120">
        <v>6.3</v>
      </c>
      <c r="G3120" t="s">
        <v>304</v>
      </c>
      <c r="H3120">
        <v>436</v>
      </c>
      <c r="I3120" t="s">
        <v>425</v>
      </c>
      <c r="J3120" t="s">
        <v>581</v>
      </c>
      <c r="K3120" t="s">
        <v>14</v>
      </c>
    </row>
    <row r="3121" spans="1:11" x14ac:dyDescent="0.2">
      <c r="A3121" s="3">
        <v>33599</v>
      </c>
      <c r="B3121" s="1">
        <v>0.17083333333333331</v>
      </c>
      <c r="C3121">
        <v>-55.972999999999999</v>
      </c>
      <c r="D3121">
        <v>-25.058</v>
      </c>
      <c r="E3121">
        <v>22.2</v>
      </c>
      <c r="F3121">
        <v>7.2</v>
      </c>
      <c r="G3121" t="s">
        <v>304</v>
      </c>
      <c r="H3121">
        <v>329</v>
      </c>
      <c r="I3121" t="s">
        <v>425</v>
      </c>
      <c r="J3121" t="s">
        <v>265</v>
      </c>
      <c r="K3121" t="s">
        <v>14</v>
      </c>
    </row>
    <row r="3122" spans="1:11" x14ac:dyDescent="0.2">
      <c r="A3122" s="3">
        <v>33594</v>
      </c>
      <c r="B3122" s="1">
        <v>0.36336805555555557</v>
      </c>
      <c r="C3122">
        <v>45.591000000000001</v>
      </c>
      <c r="D3122">
        <v>151.035</v>
      </c>
      <c r="E3122">
        <v>24.7</v>
      </c>
      <c r="F3122">
        <v>7.6</v>
      </c>
      <c r="G3122" t="s">
        <v>304</v>
      </c>
      <c r="H3122">
        <v>611</v>
      </c>
      <c r="I3122" t="s">
        <v>425</v>
      </c>
      <c r="J3122" t="s">
        <v>195</v>
      </c>
      <c r="K3122" t="s">
        <v>14</v>
      </c>
    </row>
    <row r="3123" spans="1:11" x14ac:dyDescent="0.2">
      <c r="A3123" s="3">
        <v>33591</v>
      </c>
      <c r="B3123" s="1">
        <v>6.5069444444444444E-2</v>
      </c>
      <c r="C3123">
        <v>45.363</v>
      </c>
      <c r="D3123">
        <v>151.136</v>
      </c>
      <c r="E3123">
        <v>29.6</v>
      </c>
      <c r="F3123">
        <v>6.8</v>
      </c>
      <c r="G3123" t="s">
        <v>304</v>
      </c>
      <c r="H3123">
        <v>597</v>
      </c>
      <c r="I3123" t="s">
        <v>425</v>
      </c>
      <c r="J3123" t="s">
        <v>195</v>
      </c>
      <c r="K3123" t="s">
        <v>14</v>
      </c>
    </row>
    <row r="3124" spans="1:11" x14ac:dyDescent="0.2">
      <c r="A3124" s="3">
        <v>33589</v>
      </c>
      <c r="B3124" s="1">
        <v>0.15361111111111111</v>
      </c>
      <c r="C3124">
        <v>-62.508000000000003</v>
      </c>
      <c r="D3124">
        <v>154.86099999999999</v>
      </c>
      <c r="E3124">
        <v>15</v>
      </c>
      <c r="F3124">
        <v>6.2</v>
      </c>
      <c r="G3124" t="s">
        <v>304</v>
      </c>
      <c r="H3124">
        <v>93</v>
      </c>
      <c r="I3124" t="s">
        <v>425</v>
      </c>
      <c r="J3124" t="s">
        <v>288</v>
      </c>
      <c r="K3124" t="s">
        <v>14</v>
      </c>
    </row>
    <row r="3125" spans="1:11" x14ac:dyDescent="0.2">
      <c r="A3125" s="3">
        <v>33585</v>
      </c>
      <c r="B3125" s="1">
        <v>0.83219907407407412</v>
      </c>
      <c r="C3125">
        <v>45.463999999999999</v>
      </c>
      <c r="D3125">
        <v>151.405</v>
      </c>
      <c r="E3125">
        <v>33.5</v>
      </c>
      <c r="F3125">
        <v>6.2</v>
      </c>
      <c r="G3125" t="s">
        <v>304</v>
      </c>
      <c r="H3125">
        <v>312</v>
      </c>
      <c r="I3125" t="s">
        <v>425</v>
      </c>
      <c r="J3125" t="s">
        <v>195</v>
      </c>
      <c r="K3125" t="s">
        <v>14</v>
      </c>
    </row>
    <row r="3126" spans="1:11" x14ac:dyDescent="0.2">
      <c r="A3126" s="3">
        <v>33585</v>
      </c>
      <c r="B3126" s="1">
        <v>0.8299305555555555</v>
      </c>
      <c r="C3126">
        <v>45.521999999999998</v>
      </c>
      <c r="D3126">
        <v>151.25399999999999</v>
      </c>
      <c r="E3126">
        <v>11.8</v>
      </c>
      <c r="F3126">
        <v>6.3</v>
      </c>
      <c r="G3126" t="s">
        <v>304</v>
      </c>
      <c r="H3126">
        <v>516</v>
      </c>
      <c r="I3126" t="s">
        <v>425</v>
      </c>
      <c r="J3126" t="s">
        <v>195</v>
      </c>
      <c r="K3126" t="s">
        <v>14</v>
      </c>
    </row>
    <row r="3127" spans="1:11" x14ac:dyDescent="0.2">
      <c r="A3127" s="3">
        <v>33585</v>
      </c>
      <c r="B3127" s="1">
        <v>0.79107638888888887</v>
      </c>
      <c r="C3127">
        <v>45.554000000000002</v>
      </c>
      <c r="D3127">
        <v>151.62200000000001</v>
      </c>
      <c r="E3127">
        <v>30.8</v>
      </c>
      <c r="F3127">
        <v>6.4</v>
      </c>
      <c r="G3127" t="s">
        <v>304</v>
      </c>
      <c r="H3127">
        <v>579</v>
      </c>
      <c r="I3127" t="s">
        <v>425</v>
      </c>
      <c r="J3127" t="s">
        <v>195</v>
      </c>
      <c r="K3127" t="s">
        <v>14</v>
      </c>
    </row>
    <row r="3128" spans="1:11" x14ac:dyDescent="0.2">
      <c r="A3128" s="3">
        <v>33585</v>
      </c>
      <c r="B3128" s="1">
        <v>0.10685185185185185</v>
      </c>
      <c r="C3128">
        <v>45.658999999999999</v>
      </c>
      <c r="D3128">
        <v>151.49299999999999</v>
      </c>
      <c r="E3128">
        <v>24.6</v>
      </c>
      <c r="F3128">
        <v>6.6</v>
      </c>
      <c r="G3128" t="s">
        <v>304</v>
      </c>
      <c r="H3128">
        <v>553</v>
      </c>
      <c r="I3128" t="s">
        <v>425</v>
      </c>
      <c r="J3128" t="s">
        <v>195</v>
      </c>
      <c r="K3128" t="s">
        <v>14</v>
      </c>
    </row>
    <row r="3129" spans="1:11" x14ac:dyDescent="0.2">
      <c r="A3129" s="3">
        <v>33583</v>
      </c>
      <c r="B3129" s="1">
        <v>0.86089120370370376</v>
      </c>
      <c r="C3129">
        <v>-23.413</v>
      </c>
      <c r="D3129">
        <v>171.12200000000001</v>
      </c>
      <c r="E3129">
        <v>49.1</v>
      </c>
      <c r="F3129">
        <v>6.5</v>
      </c>
      <c r="G3129" t="s">
        <v>304</v>
      </c>
      <c r="H3129">
        <v>344</v>
      </c>
      <c r="I3129" t="s">
        <v>425</v>
      </c>
      <c r="J3129" t="s">
        <v>259</v>
      </c>
      <c r="K3129" t="s">
        <v>14</v>
      </c>
    </row>
    <row r="3130" spans="1:11" x14ac:dyDescent="0.2">
      <c r="A3130" s="3">
        <v>33583</v>
      </c>
      <c r="B3130" s="1">
        <v>0.71055555555555561</v>
      </c>
      <c r="C3130">
        <v>-17.850000000000001</v>
      </c>
      <c r="D3130">
        <v>-116.051</v>
      </c>
      <c r="E3130">
        <v>20.7</v>
      </c>
      <c r="F3130">
        <v>6.4</v>
      </c>
      <c r="G3130" t="s">
        <v>304</v>
      </c>
      <c r="H3130">
        <v>350</v>
      </c>
      <c r="I3130" t="s">
        <v>425</v>
      </c>
      <c r="J3130" t="s">
        <v>273</v>
      </c>
      <c r="K3130" t="s">
        <v>14</v>
      </c>
    </row>
    <row r="3131" spans="1:11" x14ac:dyDescent="0.2">
      <c r="A3131" s="3">
        <v>33575</v>
      </c>
      <c r="B3131" s="1">
        <v>0.44005787037037036</v>
      </c>
      <c r="C3131">
        <v>-26.516999999999999</v>
      </c>
      <c r="D3131">
        <v>178.773</v>
      </c>
      <c r="E3131">
        <v>572</v>
      </c>
      <c r="F3131">
        <v>6.2</v>
      </c>
      <c r="G3131" t="s">
        <v>304</v>
      </c>
      <c r="H3131">
        <v>376</v>
      </c>
      <c r="I3131" t="s">
        <v>425</v>
      </c>
      <c r="J3131" t="s">
        <v>261</v>
      </c>
      <c r="K3131" t="s">
        <v>14</v>
      </c>
    </row>
    <row r="3132" spans="1:11" x14ac:dyDescent="0.2">
      <c r="A3132" s="3">
        <v>33568</v>
      </c>
      <c r="B3132" s="1">
        <v>0.82002314814814825</v>
      </c>
      <c r="C3132">
        <v>42.09</v>
      </c>
      <c r="D3132">
        <v>142.53399999999999</v>
      </c>
      <c r="E3132">
        <v>57.5</v>
      </c>
      <c r="F3132">
        <v>6.4</v>
      </c>
      <c r="G3132" t="s">
        <v>304</v>
      </c>
      <c r="H3132">
        <v>567</v>
      </c>
      <c r="I3132" t="s">
        <v>425</v>
      </c>
      <c r="J3132" t="s">
        <v>270</v>
      </c>
      <c r="K3132" t="s">
        <v>14</v>
      </c>
    </row>
    <row r="3133" spans="1:11" x14ac:dyDescent="0.2">
      <c r="A3133" s="3">
        <v>33563</v>
      </c>
      <c r="B3133" s="1">
        <v>0.52673611111111118</v>
      </c>
      <c r="C3133">
        <v>5.84</v>
      </c>
      <c r="D3133">
        <v>126.797</v>
      </c>
      <c r="E3133">
        <v>76.5</v>
      </c>
      <c r="F3133">
        <v>6</v>
      </c>
      <c r="G3133" t="s">
        <v>304</v>
      </c>
      <c r="H3133">
        <v>311</v>
      </c>
      <c r="I3133" t="s">
        <v>425</v>
      </c>
      <c r="J3133" t="s">
        <v>204</v>
      </c>
      <c r="K3133" t="s">
        <v>14</v>
      </c>
    </row>
    <row r="3134" spans="1:11" x14ac:dyDescent="0.2">
      <c r="A3134" s="3">
        <v>33562</v>
      </c>
      <c r="B3134" s="1">
        <v>0.39109953703703698</v>
      </c>
      <c r="C3134">
        <v>-36.537999999999997</v>
      </c>
      <c r="D3134">
        <v>178.41900000000001</v>
      </c>
      <c r="E3134">
        <v>84</v>
      </c>
      <c r="F3134">
        <v>6</v>
      </c>
      <c r="G3134" t="s">
        <v>304</v>
      </c>
      <c r="H3134">
        <v>265</v>
      </c>
      <c r="I3134" t="s">
        <v>425</v>
      </c>
      <c r="J3134" t="s">
        <v>417</v>
      </c>
      <c r="K3134" t="s">
        <v>14</v>
      </c>
    </row>
    <row r="3135" spans="1:11" x14ac:dyDescent="0.2">
      <c r="A3135" s="3">
        <v>33561</v>
      </c>
      <c r="B3135" s="1">
        <v>0.93672453703703706</v>
      </c>
      <c r="C3135">
        <v>4.5490000000000004</v>
      </c>
      <c r="D3135">
        <v>-77.358000000000004</v>
      </c>
      <c r="E3135">
        <v>25</v>
      </c>
      <c r="F3135">
        <v>7.2</v>
      </c>
      <c r="G3135" t="s">
        <v>304</v>
      </c>
      <c r="H3135">
        <v>461</v>
      </c>
      <c r="I3135" t="s">
        <v>425</v>
      </c>
      <c r="J3135" t="s">
        <v>426</v>
      </c>
      <c r="K3135" t="s">
        <v>14</v>
      </c>
    </row>
    <row r="3136" spans="1:11" x14ac:dyDescent="0.2">
      <c r="A3136" s="3">
        <v>33555</v>
      </c>
      <c r="B3136" s="1">
        <v>0.46682870370370372</v>
      </c>
      <c r="C3136">
        <v>8.3919999999999995</v>
      </c>
      <c r="D3136">
        <v>126.405</v>
      </c>
      <c r="E3136">
        <v>36.5</v>
      </c>
      <c r="F3136">
        <v>6.6</v>
      </c>
      <c r="G3136" t="s">
        <v>304</v>
      </c>
      <c r="H3136">
        <v>387</v>
      </c>
      <c r="I3136" t="s">
        <v>425</v>
      </c>
      <c r="J3136" t="s">
        <v>204</v>
      </c>
      <c r="K3136" t="s">
        <v>14</v>
      </c>
    </row>
    <row r="3137" spans="1:11" x14ac:dyDescent="0.2">
      <c r="A3137" s="3">
        <v>33549</v>
      </c>
      <c r="B3137" s="1">
        <v>0.3898726851851852</v>
      </c>
      <c r="C3137">
        <v>-7.3230000000000004</v>
      </c>
      <c r="D3137">
        <v>128.56</v>
      </c>
      <c r="E3137">
        <v>142.6</v>
      </c>
      <c r="F3137">
        <v>6.2</v>
      </c>
      <c r="G3137" t="s">
        <v>304</v>
      </c>
      <c r="H3137">
        <v>414</v>
      </c>
      <c r="I3137" t="s">
        <v>425</v>
      </c>
      <c r="J3137" t="s">
        <v>47</v>
      </c>
      <c r="K3137" t="s">
        <v>14</v>
      </c>
    </row>
    <row r="3138" spans="1:11" x14ac:dyDescent="0.2">
      <c r="A3138" s="3">
        <v>33547</v>
      </c>
      <c r="B3138" s="1">
        <v>0.88628472222222221</v>
      </c>
      <c r="C3138">
        <v>-17.63</v>
      </c>
      <c r="D3138">
        <v>65.91</v>
      </c>
      <c r="E3138">
        <v>12.6</v>
      </c>
      <c r="F3138">
        <v>6.5</v>
      </c>
      <c r="G3138" t="s">
        <v>304</v>
      </c>
      <c r="H3138">
        <v>207</v>
      </c>
      <c r="I3138" t="s">
        <v>425</v>
      </c>
      <c r="J3138" t="s">
        <v>224</v>
      </c>
      <c r="K3138" t="s">
        <v>14</v>
      </c>
    </row>
    <row r="3139" spans="1:11" x14ac:dyDescent="0.2">
      <c r="A3139" s="3">
        <v>33547</v>
      </c>
      <c r="B3139" s="1">
        <v>0.28893518518518518</v>
      </c>
      <c r="C3139">
        <v>-6.2220000000000004</v>
      </c>
      <c r="D3139">
        <v>146.488</v>
      </c>
      <c r="E3139">
        <v>107.4</v>
      </c>
      <c r="F3139">
        <v>6.1</v>
      </c>
      <c r="G3139" t="s">
        <v>304</v>
      </c>
      <c r="H3139">
        <v>291</v>
      </c>
      <c r="I3139" t="s">
        <v>425</v>
      </c>
      <c r="J3139" t="s">
        <v>247</v>
      </c>
      <c r="K3139" t="s">
        <v>14</v>
      </c>
    </row>
    <row r="3140" spans="1:11" x14ac:dyDescent="0.2">
      <c r="A3140" s="3">
        <v>33546</v>
      </c>
      <c r="B3140" s="1">
        <v>0.26671296296296293</v>
      </c>
      <c r="C3140">
        <v>-6.077</v>
      </c>
      <c r="D3140">
        <v>148.23500000000001</v>
      </c>
      <c r="E3140">
        <v>51.1</v>
      </c>
      <c r="F3140">
        <v>6.1</v>
      </c>
      <c r="G3140" t="s">
        <v>304</v>
      </c>
      <c r="H3140">
        <v>271</v>
      </c>
      <c r="I3140" t="s">
        <v>425</v>
      </c>
      <c r="J3140" t="s">
        <v>194</v>
      </c>
      <c r="K3140" t="s">
        <v>14</v>
      </c>
    </row>
    <row r="3141" spans="1:11" x14ac:dyDescent="0.2">
      <c r="A3141" s="3">
        <v>33543</v>
      </c>
      <c r="B3141" s="1">
        <v>0.7034259259259259</v>
      </c>
      <c r="C3141">
        <v>46.55</v>
      </c>
      <c r="D3141">
        <v>152.78200000000001</v>
      </c>
      <c r="E3141">
        <v>43</v>
      </c>
      <c r="F3141">
        <v>6</v>
      </c>
      <c r="G3141" t="s">
        <v>304</v>
      </c>
      <c r="I3141" t="s">
        <v>182</v>
      </c>
      <c r="J3141" t="s">
        <v>195</v>
      </c>
      <c r="K3141" t="s">
        <v>14</v>
      </c>
    </row>
    <row r="3142" spans="1:11" x14ac:dyDescent="0.2">
      <c r="A3142" s="3">
        <v>33543</v>
      </c>
      <c r="B3142" s="1">
        <v>0.68289351851851843</v>
      </c>
      <c r="C3142">
        <v>-30.218</v>
      </c>
      <c r="D3142">
        <v>-177.83</v>
      </c>
      <c r="E3142">
        <v>18</v>
      </c>
      <c r="F3142">
        <v>6.6</v>
      </c>
      <c r="G3142" t="s">
        <v>304</v>
      </c>
      <c r="H3142">
        <v>529</v>
      </c>
      <c r="I3142" t="s">
        <v>425</v>
      </c>
      <c r="J3142" t="s">
        <v>293</v>
      </c>
      <c r="K3142" t="s">
        <v>14</v>
      </c>
    </row>
    <row r="3143" spans="1:11" x14ac:dyDescent="0.2">
      <c r="A3143" s="3">
        <v>33541</v>
      </c>
      <c r="B3143" s="1">
        <v>0.44145833333333334</v>
      </c>
      <c r="C3143">
        <v>-15.298</v>
      </c>
      <c r="D3143">
        <v>-173.07499999999999</v>
      </c>
      <c r="E3143">
        <v>13.9</v>
      </c>
      <c r="F3143">
        <v>6.1</v>
      </c>
      <c r="G3143" t="s">
        <v>304</v>
      </c>
      <c r="H3143">
        <v>311</v>
      </c>
      <c r="I3143" t="s">
        <v>425</v>
      </c>
      <c r="J3143" t="s">
        <v>243</v>
      </c>
      <c r="K3143" t="s">
        <v>14</v>
      </c>
    </row>
    <row r="3144" spans="1:11" x14ac:dyDescent="0.2">
      <c r="A3144" s="3">
        <v>33530</v>
      </c>
      <c r="B3144" s="1">
        <v>0.8911458333333333</v>
      </c>
      <c r="C3144">
        <v>30.731000000000002</v>
      </c>
      <c r="D3144">
        <v>78.781000000000006</v>
      </c>
      <c r="E3144">
        <v>8.1</v>
      </c>
      <c r="F3144">
        <v>6.8</v>
      </c>
      <c r="G3144" t="s">
        <v>304</v>
      </c>
      <c r="H3144">
        <v>588</v>
      </c>
      <c r="I3144" t="s">
        <v>425</v>
      </c>
      <c r="J3144" t="s">
        <v>535</v>
      </c>
      <c r="K3144" t="s">
        <v>14</v>
      </c>
    </row>
    <row r="3145" spans="1:11" x14ac:dyDescent="0.2">
      <c r="A3145" s="3">
        <v>33529</v>
      </c>
      <c r="B3145" s="1">
        <v>0.72425925925925927</v>
      </c>
      <c r="C3145">
        <v>-24.295999999999999</v>
      </c>
      <c r="D3145">
        <v>-177.5</v>
      </c>
      <c r="E3145">
        <v>199.5</v>
      </c>
      <c r="F3145">
        <v>6.4</v>
      </c>
      <c r="G3145" t="s">
        <v>304</v>
      </c>
      <c r="H3145">
        <v>450</v>
      </c>
      <c r="I3145" t="s">
        <v>425</v>
      </c>
      <c r="J3145" t="s">
        <v>261</v>
      </c>
      <c r="K3145" t="s">
        <v>14</v>
      </c>
    </row>
    <row r="3146" spans="1:11" x14ac:dyDescent="0.2">
      <c r="A3146" s="3">
        <v>33526</v>
      </c>
      <c r="B3146" s="1">
        <v>0.67920138888888892</v>
      </c>
      <c r="C3146">
        <v>-6.4889999999999999</v>
      </c>
      <c r="D3146">
        <v>130.03700000000001</v>
      </c>
      <c r="E3146">
        <v>144.4</v>
      </c>
      <c r="F3146">
        <v>6.1</v>
      </c>
      <c r="G3146" t="s">
        <v>304</v>
      </c>
      <c r="H3146">
        <v>351</v>
      </c>
      <c r="I3146" t="s">
        <v>425</v>
      </c>
      <c r="J3146" t="s">
        <v>191</v>
      </c>
      <c r="K3146" t="s">
        <v>14</v>
      </c>
    </row>
    <row r="3147" spans="1:11" x14ac:dyDescent="0.2">
      <c r="A3147" s="3">
        <v>33525</v>
      </c>
      <c r="B3147" s="1">
        <v>0.70547453703703711</v>
      </c>
      <c r="C3147">
        <v>-9.0259999999999998</v>
      </c>
      <c r="D3147">
        <v>158.35599999999999</v>
      </c>
      <c r="E3147">
        <v>18.899999999999999</v>
      </c>
      <c r="F3147">
        <v>6.1</v>
      </c>
      <c r="G3147" t="s">
        <v>304</v>
      </c>
      <c r="I3147" t="s">
        <v>182</v>
      </c>
      <c r="J3147" t="s">
        <v>225</v>
      </c>
      <c r="K3147" t="s">
        <v>14</v>
      </c>
    </row>
    <row r="3148" spans="1:11" x14ac:dyDescent="0.2">
      <c r="A3148" s="3">
        <v>33525</v>
      </c>
      <c r="B3148" s="1">
        <v>0.67846064814814822</v>
      </c>
      <c r="C3148">
        <v>-9.0299999999999994</v>
      </c>
      <c r="D3148">
        <v>158.68899999999999</v>
      </c>
      <c r="E3148">
        <v>34.1</v>
      </c>
      <c r="F3148">
        <v>6.4</v>
      </c>
      <c r="G3148" t="s">
        <v>304</v>
      </c>
      <c r="H3148">
        <v>246</v>
      </c>
      <c r="I3148" t="s">
        <v>425</v>
      </c>
      <c r="J3148" t="s">
        <v>225</v>
      </c>
      <c r="K3148" t="s">
        <v>14</v>
      </c>
    </row>
    <row r="3149" spans="1:11" x14ac:dyDescent="0.2">
      <c r="A3149" s="3">
        <v>33525</v>
      </c>
      <c r="B3149" s="1">
        <v>0.66546296296296303</v>
      </c>
      <c r="C3149">
        <v>-9.0510000000000002</v>
      </c>
      <c r="D3149">
        <v>158.55500000000001</v>
      </c>
      <c r="E3149">
        <v>38.299999999999997</v>
      </c>
      <c r="F3149">
        <v>7.2</v>
      </c>
      <c r="G3149" t="s">
        <v>304</v>
      </c>
      <c r="H3149">
        <v>391</v>
      </c>
      <c r="I3149" t="s">
        <v>425</v>
      </c>
      <c r="J3149" t="s">
        <v>225</v>
      </c>
      <c r="K3149" t="s">
        <v>14</v>
      </c>
    </row>
    <row r="3150" spans="1:11" x14ac:dyDescent="0.2">
      <c r="A3150" s="3">
        <v>33524</v>
      </c>
      <c r="B3150" s="1">
        <v>0.7585763888888889</v>
      </c>
      <c r="C3150">
        <v>-55.886000000000003</v>
      </c>
      <c r="D3150">
        <v>-122.747</v>
      </c>
      <c r="E3150">
        <v>3.6</v>
      </c>
      <c r="F3150">
        <v>6.2</v>
      </c>
      <c r="G3150" t="s">
        <v>304</v>
      </c>
      <c r="H3150">
        <v>107</v>
      </c>
      <c r="I3150" t="s">
        <v>425</v>
      </c>
      <c r="J3150" t="s">
        <v>273</v>
      </c>
      <c r="K3150" t="s">
        <v>14</v>
      </c>
    </row>
    <row r="3151" spans="1:11" x14ac:dyDescent="0.2">
      <c r="A3151" s="3">
        <v>33523</v>
      </c>
      <c r="B3151" s="1">
        <v>0.68503472222222228</v>
      </c>
      <c r="C3151">
        <v>-13.706</v>
      </c>
      <c r="D3151">
        <v>166.751</v>
      </c>
      <c r="E3151">
        <v>48.5</v>
      </c>
      <c r="F3151">
        <v>6.1</v>
      </c>
      <c r="G3151" t="s">
        <v>304</v>
      </c>
      <c r="H3151">
        <v>332</v>
      </c>
      <c r="I3151" t="s">
        <v>425</v>
      </c>
      <c r="J3151" t="s">
        <v>185</v>
      </c>
      <c r="K3151" t="s">
        <v>14</v>
      </c>
    </row>
    <row r="3152" spans="1:11" x14ac:dyDescent="0.2">
      <c r="A3152" s="3">
        <v>33511</v>
      </c>
      <c r="B3152" s="1">
        <v>1.5127314814814816E-2</v>
      </c>
      <c r="C3152">
        <v>-20.815000000000001</v>
      </c>
      <c r="D3152">
        <v>-178.50399999999999</v>
      </c>
      <c r="E3152">
        <v>567.1</v>
      </c>
      <c r="F3152">
        <v>7</v>
      </c>
      <c r="G3152" t="s">
        <v>304</v>
      </c>
      <c r="H3152">
        <v>437</v>
      </c>
      <c r="I3152" t="s">
        <v>425</v>
      </c>
      <c r="J3152" t="s">
        <v>51</v>
      </c>
      <c r="K3152" t="s">
        <v>14</v>
      </c>
    </row>
    <row r="3153" spans="1:11" x14ac:dyDescent="0.2">
      <c r="A3153" s="3">
        <v>33509</v>
      </c>
      <c r="B3153" s="1">
        <v>0.85204861111111108</v>
      </c>
      <c r="C3153">
        <v>-5.7670000000000003</v>
      </c>
      <c r="D3153">
        <v>151.048</v>
      </c>
      <c r="E3153">
        <v>28</v>
      </c>
      <c r="F3153">
        <v>6.6</v>
      </c>
      <c r="G3153" t="s">
        <v>304</v>
      </c>
      <c r="H3153">
        <v>395</v>
      </c>
      <c r="I3153" t="s">
        <v>425</v>
      </c>
      <c r="J3153" t="s">
        <v>194</v>
      </c>
      <c r="K3153" t="s">
        <v>14</v>
      </c>
    </row>
    <row r="3154" spans="1:11" x14ac:dyDescent="0.2">
      <c r="A3154" s="3">
        <v>33502</v>
      </c>
      <c r="B3154" s="1">
        <v>0.63877314814814812</v>
      </c>
      <c r="C3154">
        <v>-16.228999999999999</v>
      </c>
      <c r="D3154">
        <v>-172.916</v>
      </c>
      <c r="E3154">
        <v>23.1</v>
      </c>
      <c r="F3154">
        <v>6</v>
      </c>
      <c r="G3154" t="s">
        <v>304</v>
      </c>
      <c r="H3154">
        <v>311</v>
      </c>
      <c r="I3154" t="s">
        <v>425</v>
      </c>
      <c r="J3154" t="s">
        <v>358</v>
      </c>
      <c r="K3154" t="s">
        <v>14</v>
      </c>
    </row>
    <row r="3155" spans="1:11" x14ac:dyDescent="0.2">
      <c r="A3155" s="3">
        <v>33499</v>
      </c>
      <c r="B3155" s="1">
        <v>0.40850694444444446</v>
      </c>
      <c r="C3155">
        <v>14.605</v>
      </c>
      <c r="D3155">
        <v>-90.930999999999997</v>
      </c>
      <c r="E3155">
        <v>10.7</v>
      </c>
      <c r="F3155">
        <v>6.1</v>
      </c>
      <c r="G3155" t="s">
        <v>304</v>
      </c>
      <c r="H3155">
        <v>250</v>
      </c>
      <c r="I3155" t="s">
        <v>425</v>
      </c>
      <c r="J3155" t="s">
        <v>378</v>
      </c>
      <c r="K3155" t="s">
        <v>14</v>
      </c>
    </row>
    <row r="3156" spans="1:11" x14ac:dyDescent="0.2">
      <c r="A3156" s="3">
        <v>33484</v>
      </c>
      <c r="B3156" s="1">
        <v>0.49743055555555554</v>
      </c>
      <c r="C3156">
        <v>-17.936</v>
      </c>
      <c r="D3156">
        <v>-116.038</v>
      </c>
      <c r="E3156">
        <v>17.2</v>
      </c>
      <c r="F3156">
        <v>6.2</v>
      </c>
      <c r="G3156" t="s">
        <v>304</v>
      </c>
      <c r="H3156">
        <v>396</v>
      </c>
      <c r="I3156" t="s">
        <v>425</v>
      </c>
      <c r="J3156" t="s">
        <v>273</v>
      </c>
      <c r="K3156" t="s">
        <v>14</v>
      </c>
    </row>
    <row r="3157" spans="1:11" x14ac:dyDescent="0.2">
      <c r="A3157" s="3">
        <v>33484</v>
      </c>
      <c r="B3157" s="1">
        <v>0.37881944444444443</v>
      </c>
      <c r="C3157">
        <v>-17.913</v>
      </c>
      <c r="D3157">
        <v>-116.021</v>
      </c>
      <c r="E3157">
        <v>14.7</v>
      </c>
      <c r="F3157">
        <v>6.3</v>
      </c>
      <c r="G3157" t="s">
        <v>304</v>
      </c>
      <c r="H3157">
        <v>418</v>
      </c>
      <c r="I3157" t="s">
        <v>425</v>
      </c>
      <c r="J3157" t="s">
        <v>273</v>
      </c>
      <c r="K3157" t="s">
        <v>14</v>
      </c>
    </row>
    <row r="3158" spans="1:11" x14ac:dyDescent="0.2">
      <c r="A3158" s="3">
        <v>33484</v>
      </c>
      <c r="B3158" s="1">
        <v>0.36446759259259259</v>
      </c>
      <c r="C3158">
        <v>33.69</v>
      </c>
      <c r="D3158">
        <v>138.791</v>
      </c>
      <c r="E3158">
        <v>28.9</v>
      </c>
      <c r="F3158">
        <v>6.2</v>
      </c>
      <c r="G3158" t="s">
        <v>304</v>
      </c>
      <c r="H3158">
        <v>370</v>
      </c>
      <c r="I3158" t="s">
        <v>425</v>
      </c>
      <c r="J3158" t="s">
        <v>86</v>
      </c>
      <c r="K3158" t="s">
        <v>14</v>
      </c>
    </row>
    <row r="3159" spans="1:11" x14ac:dyDescent="0.2">
      <c r="A3159" s="3">
        <v>33467</v>
      </c>
      <c r="B3159" s="1">
        <v>0.92863425925925924</v>
      </c>
      <c r="C3159">
        <v>41.747999999999998</v>
      </c>
      <c r="D3159">
        <v>-125.586</v>
      </c>
      <c r="E3159">
        <v>6.7</v>
      </c>
      <c r="F3159">
        <v>7.1</v>
      </c>
      <c r="G3159" t="s">
        <v>304</v>
      </c>
      <c r="H3159">
        <v>407</v>
      </c>
      <c r="I3159" t="s">
        <v>425</v>
      </c>
      <c r="J3159" t="s">
        <v>458</v>
      </c>
      <c r="K3159" t="s">
        <v>14</v>
      </c>
    </row>
    <row r="3160" spans="1:11" x14ac:dyDescent="0.2">
      <c r="A3160" s="3">
        <v>33467</v>
      </c>
      <c r="B3160" s="1">
        <v>0.8122800925925926</v>
      </c>
      <c r="C3160">
        <v>40.253</v>
      </c>
      <c r="D3160">
        <v>-124.11</v>
      </c>
      <c r="E3160">
        <v>15.8</v>
      </c>
      <c r="F3160">
        <v>6</v>
      </c>
      <c r="G3160" t="s">
        <v>304</v>
      </c>
      <c r="H3160">
        <v>426</v>
      </c>
      <c r="I3160" t="s">
        <v>425</v>
      </c>
      <c r="J3160" t="s">
        <v>579</v>
      </c>
      <c r="K3160" t="s">
        <v>14</v>
      </c>
    </row>
    <row r="3161" spans="1:11" x14ac:dyDescent="0.2">
      <c r="A3161" s="3">
        <v>33466</v>
      </c>
      <c r="B3161" s="1">
        <v>0.93494212962962964</v>
      </c>
      <c r="C3161">
        <v>41.692999999999998</v>
      </c>
      <c r="D3161">
        <v>-125.506</v>
      </c>
      <c r="E3161">
        <v>15</v>
      </c>
      <c r="F3161">
        <v>6.2</v>
      </c>
      <c r="G3161" t="s">
        <v>304</v>
      </c>
      <c r="H3161">
        <v>263</v>
      </c>
      <c r="I3161" t="s">
        <v>425</v>
      </c>
      <c r="J3161" t="s">
        <v>458</v>
      </c>
      <c r="K3161" t="s">
        <v>14</v>
      </c>
    </row>
    <row r="3162" spans="1:11" x14ac:dyDescent="0.2">
      <c r="A3162" s="3">
        <v>33465</v>
      </c>
      <c r="B3162" s="1">
        <v>0.5666782407407408</v>
      </c>
      <c r="C3162">
        <v>-16.061</v>
      </c>
      <c r="D3162">
        <v>168.08099999999999</v>
      </c>
      <c r="E3162">
        <v>180.9</v>
      </c>
      <c r="F3162">
        <v>6.2</v>
      </c>
      <c r="G3162" t="s">
        <v>304</v>
      </c>
      <c r="H3162">
        <v>266</v>
      </c>
      <c r="I3162" t="s">
        <v>425</v>
      </c>
      <c r="J3162" t="s">
        <v>185</v>
      </c>
      <c r="K3162" t="s">
        <v>14</v>
      </c>
    </row>
    <row r="3163" spans="1:11" x14ac:dyDescent="0.2">
      <c r="A3163" s="3">
        <v>33464</v>
      </c>
      <c r="B3163" s="1">
        <v>0.80212962962962964</v>
      </c>
      <c r="C3163">
        <v>-13.567</v>
      </c>
      <c r="D3163">
        <v>167.68700000000001</v>
      </c>
      <c r="E3163">
        <v>12</v>
      </c>
      <c r="F3163">
        <v>6.5</v>
      </c>
      <c r="G3163" t="s">
        <v>304</v>
      </c>
      <c r="H3163">
        <v>326</v>
      </c>
      <c r="I3163" t="s">
        <v>425</v>
      </c>
      <c r="J3163" t="s">
        <v>185</v>
      </c>
      <c r="K3163" t="s">
        <v>14</v>
      </c>
    </row>
    <row r="3164" spans="1:11" x14ac:dyDescent="0.2">
      <c r="A3164" s="3">
        <v>33458</v>
      </c>
      <c r="B3164" s="1">
        <v>9.0115740740740746E-2</v>
      </c>
      <c r="C3164">
        <v>1.042</v>
      </c>
      <c r="D3164">
        <v>122.575</v>
      </c>
      <c r="E3164">
        <v>12.4</v>
      </c>
      <c r="F3164">
        <v>6.6</v>
      </c>
      <c r="G3164" t="s">
        <v>304</v>
      </c>
      <c r="H3164">
        <v>265</v>
      </c>
      <c r="I3164" t="s">
        <v>425</v>
      </c>
      <c r="J3164" t="s">
        <v>268</v>
      </c>
      <c r="K3164" t="s">
        <v>14</v>
      </c>
    </row>
    <row r="3165" spans="1:11" x14ac:dyDescent="0.2">
      <c r="A3165" s="3">
        <v>33433</v>
      </c>
      <c r="B3165" s="1">
        <v>0.38140046296296298</v>
      </c>
      <c r="C3165">
        <v>36.381999999999998</v>
      </c>
      <c r="D3165">
        <v>71.147999999999996</v>
      </c>
      <c r="E3165">
        <v>218.9</v>
      </c>
      <c r="F3165">
        <v>6.6</v>
      </c>
      <c r="G3165" t="s">
        <v>304</v>
      </c>
      <c r="H3165">
        <v>607</v>
      </c>
      <c r="I3165" t="s">
        <v>425</v>
      </c>
      <c r="J3165" t="s">
        <v>320</v>
      </c>
      <c r="K3165" t="s">
        <v>14</v>
      </c>
    </row>
    <row r="3166" spans="1:11" x14ac:dyDescent="0.2">
      <c r="A3166" s="3">
        <v>33432</v>
      </c>
      <c r="B3166" s="1">
        <v>0.51057870370370373</v>
      </c>
      <c r="C3166">
        <v>48.807000000000002</v>
      </c>
      <c r="D3166">
        <v>154.87899999999999</v>
      </c>
      <c r="E3166">
        <v>39.200000000000003</v>
      </c>
      <c r="F3166">
        <v>6.1</v>
      </c>
      <c r="G3166" t="s">
        <v>304</v>
      </c>
      <c r="H3166">
        <v>475</v>
      </c>
      <c r="I3166" t="s">
        <v>425</v>
      </c>
      <c r="J3166" t="s">
        <v>195</v>
      </c>
      <c r="K3166" t="s">
        <v>14</v>
      </c>
    </row>
    <row r="3167" spans="1:11" x14ac:dyDescent="0.2">
      <c r="A3167" s="3">
        <v>33432</v>
      </c>
      <c r="B3167" s="1">
        <v>0.11824074074074074</v>
      </c>
      <c r="C3167">
        <v>42.203000000000003</v>
      </c>
      <c r="D3167">
        <v>-125.761</v>
      </c>
      <c r="E3167">
        <v>14</v>
      </c>
      <c r="F3167">
        <v>6.8</v>
      </c>
      <c r="G3167" t="s">
        <v>304</v>
      </c>
      <c r="H3167">
        <v>457</v>
      </c>
      <c r="I3167" t="s">
        <v>425</v>
      </c>
      <c r="J3167" t="s">
        <v>253</v>
      </c>
      <c r="K3167" t="s">
        <v>14</v>
      </c>
    </row>
    <row r="3168" spans="1:11" x14ac:dyDescent="0.2">
      <c r="A3168" s="3">
        <v>33425</v>
      </c>
      <c r="B3168" s="1">
        <v>0.51376157407407408</v>
      </c>
      <c r="C3168">
        <v>-13.279</v>
      </c>
      <c r="D3168">
        <v>-72.188999999999993</v>
      </c>
      <c r="E3168">
        <v>100.3</v>
      </c>
      <c r="F3168">
        <v>6.8</v>
      </c>
      <c r="G3168" t="s">
        <v>304</v>
      </c>
      <c r="H3168">
        <v>478</v>
      </c>
      <c r="I3168" t="s">
        <v>425</v>
      </c>
      <c r="J3168" t="s">
        <v>202</v>
      </c>
      <c r="K3168" t="s">
        <v>14</v>
      </c>
    </row>
    <row r="3169" spans="1:11" x14ac:dyDescent="0.2">
      <c r="A3169" s="3">
        <v>33424</v>
      </c>
      <c r="B3169" s="1">
        <v>0.18810185185185188</v>
      </c>
      <c r="C3169">
        <v>-9.6189999999999998</v>
      </c>
      <c r="D3169">
        <v>114.553</v>
      </c>
      <c r="E3169">
        <v>36.9</v>
      </c>
      <c r="F3169">
        <v>6</v>
      </c>
      <c r="G3169" t="s">
        <v>304</v>
      </c>
      <c r="H3169">
        <v>268</v>
      </c>
      <c r="I3169" t="s">
        <v>425</v>
      </c>
      <c r="J3169" t="s">
        <v>279</v>
      </c>
      <c r="K3169" t="s">
        <v>14</v>
      </c>
    </row>
    <row r="3170" spans="1:11" x14ac:dyDescent="0.2">
      <c r="A3170" s="3">
        <v>33423</v>
      </c>
      <c r="B3170" s="1">
        <v>0.48832175925925925</v>
      </c>
      <c r="C3170">
        <v>-8.1489999999999991</v>
      </c>
      <c r="D3170">
        <v>124.596</v>
      </c>
      <c r="E3170">
        <v>27.3</v>
      </c>
      <c r="F3170">
        <v>6.7</v>
      </c>
      <c r="G3170" t="s">
        <v>304</v>
      </c>
      <c r="H3170">
        <v>360</v>
      </c>
      <c r="I3170" t="s">
        <v>425</v>
      </c>
      <c r="J3170" t="s">
        <v>472</v>
      </c>
      <c r="K3170" t="s">
        <v>14</v>
      </c>
    </row>
    <row r="3171" spans="1:11" x14ac:dyDescent="0.2">
      <c r="A3171" s="3">
        <v>33421</v>
      </c>
      <c r="B3171" s="1">
        <v>0.21841435185185185</v>
      </c>
      <c r="C3171">
        <v>-1.0920000000000001</v>
      </c>
      <c r="D3171">
        <v>99.792000000000002</v>
      </c>
      <c r="E3171">
        <v>53.4</v>
      </c>
      <c r="F3171">
        <v>6.3</v>
      </c>
      <c r="G3171" t="s">
        <v>304</v>
      </c>
      <c r="H3171">
        <v>447</v>
      </c>
      <c r="I3171" t="s">
        <v>425</v>
      </c>
      <c r="J3171" t="s">
        <v>213</v>
      </c>
      <c r="K3171" t="s">
        <v>14</v>
      </c>
    </row>
    <row r="3172" spans="1:11" x14ac:dyDescent="0.2">
      <c r="A3172" s="3">
        <v>33412</v>
      </c>
      <c r="B3172" s="1">
        <v>0.89061342592592585</v>
      </c>
      <c r="C3172">
        <v>-26.776</v>
      </c>
      <c r="D3172">
        <v>-63.27</v>
      </c>
      <c r="E3172">
        <v>562.1</v>
      </c>
      <c r="F3172">
        <v>7.3</v>
      </c>
      <c r="G3172" t="s">
        <v>304</v>
      </c>
      <c r="H3172">
        <v>555</v>
      </c>
      <c r="I3172" t="s">
        <v>425</v>
      </c>
      <c r="J3172" t="s">
        <v>236</v>
      </c>
      <c r="K3172" t="s">
        <v>14</v>
      </c>
    </row>
    <row r="3173" spans="1:11" x14ac:dyDescent="0.2">
      <c r="A3173" s="3">
        <v>33411</v>
      </c>
      <c r="B3173" s="1">
        <v>2.1145833333333332E-2</v>
      </c>
      <c r="C3173">
        <v>23.777000000000001</v>
      </c>
      <c r="D3173">
        <v>-108.56699999999999</v>
      </c>
      <c r="E3173">
        <v>13.3</v>
      </c>
      <c r="F3173">
        <v>6.1</v>
      </c>
      <c r="G3173" t="s">
        <v>304</v>
      </c>
      <c r="H3173">
        <v>212</v>
      </c>
      <c r="I3173" t="s">
        <v>425</v>
      </c>
      <c r="J3173" t="s">
        <v>287</v>
      </c>
      <c r="K3173" t="s">
        <v>14</v>
      </c>
    </row>
    <row r="3174" spans="1:11" x14ac:dyDescent="0.2">
      <c r="A3174" s="3">
        <v>33409</v>
      </c>
      <c r="B3174" s="1">
        <v>0.22145833333333334</v>
      </c>
      <c r="C3174">
        <v>1.206</v>
      </c>
      <c r="D3174">
        <v>122.77200000000001</v>
      </c>
      <c r="E3174">
        <v>32.5</v>
      </c>
      <c r="F3174">
        <v>7.5</v>
      </c>
      <c r="G3174" t="s">
        <v>304</v>
      </c>
      <c r="H3174">
        <v>399</v>
      </c>
      <c r="I3174" t="s">
        <v>425</v>
      </c>
      <c r="J3174" t="s">
        <v>268</v>
      </c>
      <c r="K3174" t="s">
        <v>14</v>
      </c>
    </row>
    <row r="3175" spans="1:11" x14ac:dyDescent="0.2">
      <c r="A3175" s="3">
        <v>33404</v>
      </c>
      <c r="B3175" s="1">
        <v>0.9598726851851852</v>
      </c>
      <c r="C3175">
        <v>10.118</v>
      </c>
      <c r="D3175">
        <v>125.89</v>
      </c>
      <c r="E3175">
        <v>55</v>
      </c>
      <c r="F3175">
        <v>6</v>
      </c>
      <c r="G3175" t="s">
        <v>304</v>
      </c>
      <c r="H3175">
        <v>408</v>
      </c>
      <c r="I3175" t="s">
        <v>425</v>
      </c>
      <c r="J3175" t="s">
        <v>556</v>
      </c>
      <c r="K3175" t="s">
        <v>14</v>
      </c>
    </row>
    <row r="3176" spans="1:11" x14ac:dyDescent="0.2">
      <c r="A3176" s="3">
        <v>33404</v>
      </c>
      <c r="B3176" s="1">
        <v>5.0914351851851856E-2</v>
      </c>
      <c r="C3176">
        <v>-58.345999999999997</v>
      </c>
      <c r="D3176">
        <v>-24.402999999999999</v>
      </c>
      <c r="E3176">
        <v>25.6</v>
      </c>
      <c r="F3176">
        <v>6.5</v>
      </c>
      <c r="G3176" t="s">
        <v>304</v>
      </c>
      <c r="H3176">
        <v>215</v>
      </c>
      <c r="I3176" t="s">
        <v>425</v>
      </c>
      <c r="J3176" t="s">
        <v>265</v>
      </c>
      <c r="K3176" t="s">
        <v>14</v>
      </c>
    </row>
    <row r="3177" spans="1:11" x14ac:dyDescent="0.2">
      <c r="A3177" s="3">
        <v>33404</v>
      </c>
      <c r="B3177" s="1">
        <v>4.1215277777777774E-2</v>
      </c>
      <c r="C3177">
        <v>42.408000000000001</v>
      </c>
      <c r="D3177">
        <v>44.011000000000003</v>
      </c>
      <c r="E3177">
        <v>7</v>
      </c>
      <c r="F3177">
        <v>6.2</v>
      </c>
      <c r="G3177" t="s">
        <v>304</v>
      </c>
      <c r="H3177">
        <v>282</v>
      </c>
      <c r="I3177" t="s">
        <v>425</v>
      </c>
      <c r="J3177" t="s">
        <v>362</v>
      </c>
      <c r="K3177" t="s">
        <v>14</v>
      </c>
    </row>
    <row r="3178" spans="1:11" x14ac:dyDescent="0.2">
      <c r="A3178" s="3">
        <v>33399</v>
      </c>
      <c r="B3178" s="1">
        <v>0.73322916666666671</v>
      </c>
      <c r="C3178">
        <v>23.734999999999999</v>
      </c>
      <c r="D3178">
        <v>-45.366999999999997</v>
      </c>
      <c r="E3178">
        <v>10.9</v>
      </c>
      <c r="F3178">
        <v>6.2</v>
      </c>
      <c r="G3178" t="s">
        <v>304</v>
      </c>
      <c r="H3178">
        <v>601</v>
      </c>
      <c r="I3178" t="s">
        <v>425</v>
      </c>
      <c r="J3178" t="s">
        <v>331</v>
      </c>
      <c r="K3178" t="s">
        <v>14</v>
      </c>
    </row>
    <row r="3179" spans="1:11" x14ac:dyDescent="0.2">
      <c r="A3179" s="3">
        <v>33398</v>
      </c>
      <c r="B3179" s="1">
        <v>0.32296296296296295</v>
      </c>
      <c r="C3179">
        <v>-20.238</v>
      </c>
      <c r="D3179">
        <v>-176.14599999999999</v>
      </c>
      <c r="E3179">
        <v>277.8</v>
      </c>
      <c r="F3179">
        <v>7</v>
      </c>
      <c r="G3179" t="s">
        <v>304</v>
      </c>
      <c r="H3179">
        <v>583</v>
      </c>
      <c r="I3179" t="s">
        <v>425</v>
      </c>
      <c r="J3179" t="s">
        <v>51</v>
      </c>
      <c r="K3179" t="s">
        <v>14</v>
      </c>
    </row>
    <row r="3180" spans="1:11" x14ac:dyDescent="0.2">
      <c r="A3180" s="3">
        <v>33396</v>
      </c>
      <c r="B3180" s="1">
        <v>0.49407407407407411</v>
      </c>
      <c r="C3180">
        <v>-7.1189999999999998</v>
      </c>
      <c r="D3180">
        <v>122.699</v>
      </c>
      <c r="E3180">
        <v>520</v>
      </c>
      <c r="F3180">
        <v>6.9</v>
      </c>
      <c r="G3180" t="s">
        <v>304</v>
      </c>
      <c r="H3180">
        <v>438</v>
      </c>
      <c r="I3180" t="s">
        <v>425</v>
      </c>
      <c r="J3180" t="s">
        <v>447</v>
      </c>
      <c r="K3180" t="s">
        <v>14</v>
      </c>
    </row>
    <row r="3181" spans="1:11" x14ac:dyDescent="0.2">
      <c r="A3181" s="3">
        <v>33388</v>
      </c>
      <c r="B3181" s="1">
        <v>0.55396990740740737</v>
      </c>
      <c r="C3181">
        <v>54.517000000000003</v>
      </c>
      <c r="D3181">
        <v>-161.709</v>
      </c>
      <c r="E3181">
        <v>28.5</v>
      </c>
      <c r="F3181">
        <v>7</v>
      </c>
      <c r="G3181" t="s">
        <v>304</v>
      </c>
      <c r="H3181">
        <v>597</v>
      </c>
      <c r="I3181" t="s">
        <v>425</v>
      </c>
      <c r="J3181" t="s">
        <v>290</v>
      </c>
      <c r="K3181" t="s">
        <v>14</v>
      </c>
    </row>
    <row r="3182" spans="1:11" x14ac:dyDescent="0.2">
      <c r="A3182" s="3">
        <v>33382</v>
      </c>
      <c r="B3182" s="1">
        <v>0.86869212962962961</v>
      </c>
      <c r="C3182">
        <v>-16.565000000000001</v>
      </c>
      <c r="D3182">
        <v>-70.697999999999993</v>
      </c>
      <c r="E3182">
        <v>120.5</v>
      </c>
      <c r="F3182">
        <v>6.9</v>
      </c>
      <c r="G3182" t="s">
        <v>304</v>
      </c>
      <c r="H3182">
        <v>517</v>
      </c>
      <c r="I3182" t="s">
        <v>425</v>
      </c>
      <c r="J3182" t="s">
        <v>233</v>
      </c>
      <c r="K3182" t="s">
        <v>14</v>
      </c>
    </row>
    <row r="3183" spans="1:11" x14ac:dyDescent="0.2">
      <c r="A3183" s="3">
        <v>33379</v>
      </c>
      <c r="B3183" s="1">
        <v>0.45861111111111108</v>
      </c>
      <c r="C3183">
        <v>-7.5419999999999998</v>
      </c>
      <c r="D3183">
        <v>126.51600000000001</v>
      </c>
      <c r="E3183">
        <v>50.5</v>
      </c>
      <c r="F3183">
        <v>6.6</v>
      </c>
      <c r="G3183" t="s">
        <v>304</v>
      </c>
      <c r="H3183">
        <v>312</v>
      </c>
      <c r="I3183" t="s">
        <v>425</v>
      </c>
      <c r="J3183" t="s">
        <v>47</v>
      </c>
      <c r="K3183" t="s">
        <v>14</v>
      </c>
    </row>
    <row r="3184" spans="1:11" x14ac:dyDescent="0.2">
      <c r="A3184" s="3">
        <v>33377</v>
      </c>
      <c r="B3184" s="1">
        <v>4.0289351851851847E-2</v>
      </c>
      <c r="C3184">
        <v>1.159</v>
      </c>
      <c r="D3184">
        <v>122.935</v>
      </c>
      <c r="E3184">
        <v>21.4</v>
      </c>
      <c r="F3184">
        <v>6.9</v>
      </c>
      <c r="G3184" t="s">
        <v>304</v>
      </c>
      <c r="H3184">
        <v>273</v>
      </c>
      <c r="I3184" t="s">
        <v>425</v>
      </c>
      <c r="J3184" t="s">
        <v>268</v>
      </c>
      <c r="K3184" t="s">
        <v>14</v>
      </c>
    </row>
    <row r="3185" spans="1:11" x14ac:dyDescent="0.2">
      <c r="A3185" s="3">
        <v>33375</v>
      </c>
      <c r="B3185" s="1">
        <v>0.10518518518518517</v>
      </c>
      <c r="C3185">
        <v>-4.37</v>
      </c>
      <c r="D3185">
        <v>142.745</v>
      </c>
      <c r="E3185">
        <v>70.900000000000006</v>
      </c>
      <c r="F3185">
        <v>6.3</v>
      </c>
      <c r="G3185" t="s">
        <v>304</v>
      </c>
      <c r="H3185">
        <v>274</v>
      </c>
      <c r="I3185" t="s">
        <v>425</v>
      </c>
      <c r="J3185" t="s">
        <v>258</v>
      </c>
      <c r="K3185" t="s">
        <v>14</v>
      </c>
    </row>
    <row r="3186" spans="1:11" x14ac:dyDescent="0.2">
      <c r="A3186" s="3">
        <v>33368</v>
      </c>
      <c r="B3186" s="1">
        <v>0.56521990740740746</v>
      </c>
      <c r="C3186">
        <v>-16.207000000000001</v>
      </c>
      <c r="D3186">
        <v>-174.07</v>
      </c>
      <c r="E3186">
        <v>134</v>
      </c>
      <c r="F3186">
        <v>6.2</v>
      </c>
      <c r="G3186" t="s">
        <v>304</v>
      </c>
      <c r="H3186">
        <v>218</v>
      </c>
      <c r="I3186" t="s">
        <v>425</v>
      </c>
      <c r="J3186" t="s">
        <v>243</v>
      </c>
      <c r="K3186" t="s">
        <v>14</v>
      </c>
    </row>
    <row r="3187" spans="1:11" x14ac:dyDescent="0.2">
      <c r="A3187" s="3">
        <v>33362</v>
      </c>
      <c r="B3187" s="1">
        <v>0.15480324074074073</v>
      </c>
      <c r="C3187">
        <v>9.5489999999999995</v>
      </c>
      <c r="D3187">
        <v>-82.438999999999993</v>
      </c>
      <c r="E3187">
        <v>6</v>
      </c>
      <c r="F3187">
        <v>6.1</v>
      </c>
      <c r="G3187" t="s">
        <v>304</v>
      </c>
      <c r="H3187">
        <v>233</v>
      </c>
      <c r="I3187" t="s">
        <v>425</v>
      </c>
      <c r="J3187" t="s">
        <v>386</v>
      </c>
      <c r="K3187" t="s">
        <v>14</v>
      </c>
    </row>
    <row r="3188" spans="1:11" x14ac:dyDescent="0.2">
      <c r="A3188" s="3">
        <v>33361</v>
      </c>
      <c r="B3188" s="1">
        <v>9.3229166666666655E-2</v>
      </c>
      <c r="C3188">
        <v>28.015999999999998</v>
      </c>
      <c r="D3188">
        <v>139.69499999999999</v>
      </c>
      <c r="E3188">
        <v>436.3</v>
      </c>
      <c r="F3188">
        <v>6.7</v>
      </c>
      <c r="G3188" t="s">
        <v>304</v>
      </c>
      <c r="H3188">
        <v>628</v>
      </c>
      <c r="I3188" t="s">
        <v>425</v>
      </c>
      <c r="J3188" t="s">
        <v>237</v>
      </c>
      <c r="K3188" t="s">
        <v>14</v>
      </c>
    </row>
    <row r="3189" spans="1:11" x14ac:dyDescent="0.2">
      <c r="A3189" s="3">
        <v>33359</v>
      </c>
      <c r="B3189" s="1">
        <v>0.30466435185185187</v>
      </c>
      <c r="C3189">
        <v>62.551000000000002</v>
      </c>
      <c r="D3189">
        <v>-151.51300000000001</v>
      </c>
      <c r="E3189">
        <v>114.1</v>
      </c>
      <c r="F3189">
        <v>6.2</v>
      </c>
      <c r="G3189" t="s">
        <v>304</v>
      </c>
      <c r="H3189">
        <v>641</v>
      </c>
      <c r="I3189" t="s">
        <v>425</v>
      </c>
      <c r="J3189" t="s">
        <v>498</v>
      </c>
      <c r="K3189" t="s">
        <v>14</v>
      </c>
    </row>
    <row r="3190" spans="1:11" x14ac:dyDescent="0.2">
      <c r="A3190" s="3">
        <v>33357</v>
      </c>
      <c r="B3190" s="1">
        <v>0.77131944444444445</v>
      </c>
      <c r="C3190">
        <v>42.475000000000001</v>
      </c>
      <c r="D3190">
        <v>43.850999999999999</v>
      </c>
      <c r="E3190">
        <v>13.2</v>
      </c>
      <c r="F3190">
        <v>6</v>
      </c>
      <c r="G3190" t="s">
        <v>304</v>
      </c>
      <c r="H3190">
        <v>230</v>
      </c>
      <c r="I3190" t="s">
        <v>425</v>
      </c>
      <c r="J3190" t="s">
        <v>362</v>
      </c>
      <c r="K3190" t="s">
        <v>14</v>
      </c>
    </row>
    <row r="3191" spans="1:11" x14ac:dyDescent="0.2">
      <c r="A3191" s="3">
        <v>33357</v>
      </c>
      <c r="B3191" s="1">
        <v>0.38388888888888889</v>
      </c>
      <c r="C3191">
        <v>42.433999999999997</v>
      </c>
      <c r="D3191">
        <v>43.673000000000002</v>
      </c>
      <c r="E3191">
        <v>7</v>
      </c>
      <c r="F3191">
        <v>7</v>
      </c>
      <c r="G3191" t="s">
        <v>304</v>
      </c>
      <c r="H3191">
        <v>330</v>
      </c>
      <c r="I3191" t="s">
        <v>425</v>
      </c>
      <c r="J3191" t="s">
        <v>362</v>
      </c>
      <c r="K3191" t="s">
        <v>14</v>
      </c>
    </row>
    <row r="3192" spans="1:11" x14ac:dyDescent="0.2">
      <c r="A3192" s="3">
        <v>33352</v>
      </c>
      <c r="B3192" s="1">
        <v>0.80070601851851853</v>
      </c>
      <c r="C3192">
        <v>9.7710000000000008</v>
      </c>
      <c r="D3192">
        <v>-83.515000000000001</v>
      </c>
      <c r="E3192">
        <v>0.5</v>
      </c>
      <c r="F3192">
        <v>6</v>
      </c>
      <c r="G3192" t="s">
        <v>304</v>
      </c>
      <c r="H3192">
        <v>276</v>
      </c>
      <c r="I3192" t="s">
        <v>425</v>
      </c>
      <c r="J3192" t="s">
        <v>206</v>
      </c>
      <c r="K3192" t="s">
        <v>14</v>
      </c>
    </row>
    <row r="3193" spans="1:11" x14ac:dyDescent="0.2">
      <c r="A3193" s="3">
        <v>33352</v>
      </c>
      <c r="B3193" s="1">
        <v>0.2174884259259259</v>
      </c>
      <c r="C3193">
        <v>2.5430000000000001</v>
      </c>
      <c r="D3193">
        <v>-79.710999999999999</v>
      </c>
      <c r="E3193">
        <v>26.6</v>
      </c>
      <c r="F3193">
        <v>6.1</v>
      </c>
      <c r="G3193" t="s">
        <v>304</v>
      </c>
      <c r="H3193">
        <v>248</v>
      </c>
      <c r="I3193" t="s">
        <v>425</v>
      </c>
      <c r="J3193" t="s">
        <v>235</v>
      </c>
      <c r="K3193" t="s">
        <v>14</v>
      </c>
    </row>
    <row r="3194" spans="1:11" x14ac:dyDescent="0.2">
      <c r="A3194" s="3">
        <v>33352</v>
      </c>
      <c r="B3194" s="1">
        <v>0.20644675925925926</v>
      </c>
      <c r="C3194">
        <v>9.1039999999999992</v>
      </c>
      <c r="D3194">
        <v>126.74</v>
      </c>
      <c r="E3194">
        <v>21.5</v>
      </c>
      <c r="F3194">
        <v>6.2</v>
      </c>
      <c r="G3194" t="s">
        <v>304</v>
      </c>
      <c r="H3194">
        <v>184</v>
      </c>
      <c r="I3194" t="s">
        <v>425</v>
      </c>
      <c r="J3194" t="s">
        <v>204</v>
      </c>
      <c r="K3194" t="s">
        <v>14</v>
      </c>
    </row>
    <row r="3195" spans="1:11" x14ac:dyDescent="0.2">
      <c r="A3195" s="3">
        <v>33350</v>
      </c>
      <c r="B3195" s="1">
        <v>0.91450231481481481</v>
      </c>
      <c r="C3195">
        <v>9.6720000000000006</v>
      </c>
      <c r="D3195">
        <v>-83.072000000000003</v>
      </c>
      <c r="E3195">
        <v>13.2</v>
      </c>
      <c r="F3195">
        <v>7.6</v>
      </c>
      <c r="G3195" t="s">
        <v>304</v>
      </c>
      <c r="H3195">
        <v>419</v>
      </c>
      <c r="I3195" t="s">
        <v>425</v>
      </c>
      <c r="J3195" t="s">
        <v>206</v>
      </c>
      <c r="K3195" t="s">
        <v>14</v>
      </c>
    </row>
    <row r="3196" spans="1:11" x14ac:dyDescent="0.2">
      <c r="A3196" s="3">
        <v>33347</v>
      </c>
      <c r="B3196" s="1">
        <v>0.4761111111111111</v>
      </c>
      <c r="C3196">
        <v>-15.038</v>
      </c>
      <c r="D3196">
        <v>-174.95599999999999</v>
      </c>
      <c r="E3196">
        <v>24.7</v>
      </c>
      <c r="F3196">
        <v>6</v>
      </c>
      <c r="G3196" t="s">
        <v>304</v>
      </c>
      <c r="H3196">
        <v>120</v>
      </c>
      <c r="I3196" t="s">
        <v>425</v>
      </c>
      <c r="J3196" t="s">
        <v>243</v>
      </c>
      <c r="K3196" t="s">
        <v>14</v>
      </c>
    </row>
    <row r="3197" spans="1:11" x14ac:dyDescent="0.2">
      <c r="A3197" s="3">
        <v>33334</v>
      </c>
      <c r="B3197" s="1">
        <v>0.60719907407407414</v>
      </c>
      <c r="C3197">
        <v>-15.026999999999999</v>
      </c>
      <c r="D3197">
        <v>-175.452</v>
      </c>
      <c r="E3197">
        <v>21.3</v>
      </c>
      <c r="F3197">
        <v>6.7</v>
      </c>
      <c r="G3197" t="s">
        <v>304</v>
      </c>
      <c r="H3197">
        <v>196</v>
      </c>
      <c r="I3197" t="s">
        <v>425</v>
      </c>
      <c r="J3197" t="s">
        <v>243</v>
      </c>
      <c r="K3197" t="s">
        <v>14</v>
      </c>
    </row>
    <row r="3198" spans="1:11" x14ac:dyDescent="0.2">
      <c r="A3198" s="3">
        <v>33333</v>
      </c>
      <c r="B3198" s="1">
        <v>0.66028935185185189</v>
      </c>
      <c r="C3198">
        <v>-14.209</v>
      </c>
      <c r="D3198">
        <v>-75.489999999999995</v>
      </c>
      <c r="E3198">
        <v>51.7</v>
      </c>
      <c r="F3198">
        <v>6.2</v>
      </c>
      <c r="G3198" t="s">
        <v>304</v>
      </c>
      <c r="H3198">
        <v>220</v>
      </c>
      <c r="I3198" t="s">
        <v>425</v>
      </c>
      <c r="J3198" t="s">
        <v>263</v>
      </c>
      <c r="K3198" t="s">
        <v>14</v>
      </c>
    </row>
    <row r="3199" spans="1:11" x14ac:dyDescent="0.2">
      <c r="A3199" s="3">
        <v>33333</v>
      </c>
      <c r="B3199" s="1">
        <v>0.1804513888888889</v>
      </c>
      <c r="C3199">
        <v>-5.9690000000000003</v>
      </c>
      <c r="D3199">
        <v>-77.082999999999998</v>
      </c>
      <c r="E3199">
        <v>21.7</v>
      </c>
      <c r="F3199">
        <v>6.9</v>
      </c>
      <c r="G3199" t="s">
        <v>304</v>
      </c>
      <c r="H3199">
        <v>500</v>
      </c>
      <c r="I3199" t="s">
        <v>425</v>
      </c>
      <c r="J3199" t="s">
        <v>282</v>
      </c>
      <c r="K3199" t="s">
        <v>14</v>
      </c>
    </row>
    <row r="3200" spans="1:11" x14ac:dyDescent="0.2">
      <c r="A3200" s="3">
        <v>33332</v>
      </c>
      <c r="B3200" s="1">
        <v>0.64122685185185191</v>
      </c>
      <c r="C3200">
        <v>-6.0510000000000002</v>
      </c>
      <c r="D3200">
        <v>-77.135999999999996</v>
      </c>
      <c r="E3200">
        <v>22.3</v>
      </c>
      <c r="F3200">
        <v>6.4</v>
      </c>
      <c r="G3200" t="s">
        <v>304</v>
      </c>
      <c r="H3200">
        <v>334</v>
      </c>
      <c r="I3200" t="s">
        <v>425</v>
      </c>
      <c r="J3200" t="s">
        <v>282</v>
      </c>
      <c r="K3200" t="s">
        <v>14</v>
      </c>
    </row>
    <row r="3201" spans="1:11" x14ac:dyDescent="0.2">
      <c r="A3201" s="3">
        <v>33332</v>
      </c>
      <c r="B3201" s="1">
        <v>0.14096064814814815</v>
      </c>
      <c r="C3201">
        <v>7.0519999999999996</v>
      </c>
      <c r="D3201">
        <v>-78.117999999999995</v>
      </c>
      <c r="E3201">
        <v>33.6</v>
      </c>
      <c r="F3201">
        <v>6.1</v>
      </c>
      <c r="G3201" t="s">
        <v>304</v>
      </c>
      <c r="H3201">
        <v>488</v>
      </c>
      <c r="I3201" t="s">
        <v>425</v>
      </c>
      <c r="J3201" t="s">
        <v>374</v>
      </c>
      <c r="K3201" t="s">
        <v>14</v>
      </c>
    </row>
    <row r="3202" spans="1:11" x14ac:dyDescent="0.2">
      <c r="A3202" s="3">
        <v>33323</v>
      </c>
      <c r="B3202" s="1">
        <v>0.16556712962962963</v>
      </c>
      <c r="C3202">
        <v>21.715</v>
      </c>
      <c r="D3202">
        <v>121.73099999999999</v>
      </c>
      <c r="E3202">
        <v>18.7</v>
      </c>
      <c r="F3202">
        <v>6.2</v>
      </c>
      <c r="G3202" t="s">
        <v>304</v>
      </c>
      <c r="H3202">
        <v>315</v>
      </c>
      <c r="I3202" t="s">
        <v>425</v>
      </c>
      <c r="J3202" t="s">
        <v>370</v>
      </c>
      <c r="K3202" t="s">
        <v>14</v>
      </c>
    </row>
    <row r="3203" spans="1:11" x14ac:dyDescent="0.2">
      <c r="A3203" s="3">
        <v>33318</v>
      </c>
      <c r="B3203" s="1">
        <v>0.24528935185185186</v>
      </c>
      <c r="C3203">
        <v>-9.7560000000000002</v>
      </c>
      <c r="D3203">
        <v>-79.748000000000005</v>
      </c>
      <c r="E3203">
        <v>23.1</v>
      </c>
      <c r="F3203">
        <v>6</v>
      </c>
      <c r="G3203" t="s">
        <v>304</v>
      </c>
      <c r="H3203">
        <v>175</v>
      </c>
      <c r="I3203" t="s">
        <v>425</v>
      </c>
      <c r="J3203" t="s">
        <v>437</v>
      </c>
      <c r="K3203" t="s">
        <v>14</v>
      </c>
    </row>
    <row r="3204" spans="1:11" x14ac:dyDescent="0.2">
      <c r="A3204" s="3">
        <v>33313</v>
      </c>
      <c r="B3204" s="1">
        <v>0.25155092592592593</v>
      </c>
      <c r="C3204">
        <v>10.178000000000001</v>
      </c>
      <c r="D3204">
        <v>-85.230999999999995</v>
      </c>
      <c r="E3204">
        <v>49</v>
      </c>
      <c r="F3204">
        <v>6.2</v>
      </c>
      <c r="G3204" t="s">
        <v>304</v>
      </c>
      <c r="H3204">
        <v>283</v>
      </c>
      <c r="I3204" t="s">
        <v>425</v>
      </c>
      <c r="J3204" t="s">
        <v>206</v>
      </c>
      <c r="K3204" t="s">
        <v>14</v>
      </c>
    </row>
    <row r="3205" spans="1:11" x14ac:dyDescent="0.2">
      <c r="A3205" s="3">
        <v>33308</v>
      </c>
      <c r="B3205" s="1">
        <v>0.88608796296296299</v>
      </c>
      <c r="C3205">
        <v>-50.99</v>
      </c>
      <c r="D3205">
        <v>29.164999999999999</v>
      </c>
      <c r="E3205">
        <v>12.4</v>
      </c>
      <c r="F3205">
        <v>6.4</v>
      </c>
      <c r="G3205" t="s">
        <v>304</v>
      </c>
      <c r="H3205">
        <v>306</v>
      </c>
      <c r="I3205" t="s">
        <v>425</v>
      </c>
      <c r="J3205" t="s">
        <v>476</v>
      </c>
      <c r="K3205" t="s">
        <v>14</v>
      </c>
    </row>
    <row r="3206" spans="1:11" x14ac:dyDescent="0.2">
      <c r="A3206" s="3">
        <v>33305</v>
      </c>
      <c r="B3206" s="1">
        <v>0.4965162037037037</v>
      </c>
      <c r="C3206">
        <v>60.805999999999997</v>
      </c>
      <c r="D3206">
        <v>167.125</v>
      </c>
      <c r="E3206">
        <v>9.3000000000000007</v>
      </c>
      <c r="F3206">
        <v>6.1</v>
      </c>
      <c r="G3206" t="s">
        <v>304</v>
      </c>
      <c r="H3206">
        <v>413</v>
      </c>
      <c r="I3206" t="s">
        <v>425</v>
      </c>
      <c r="J3206" t="s">
        <v>449</v>
      </c>
      <c r="K3206" t="s">
        <v>14</v>
      </c>
    </row>
    <row r="3207" spans="1:11" x14ac:dyDescent="0.2">
      <c r="A3207" s="3">
        <v>33305</v>
      </c>
      <c r="B3207" s="1">
        <v>0.48366898148148146</v>
      </c>
      <c r="C3207">
        <v>60.845999999999997</v>
      </c>
      <c r="D3207">
        <v>167.041</v>
      </c>
      <c r="E3207">
        <v>9.8000000000000007</v>
      </c>
      <c r="F3207">
        <v>6.6</v>
      </c>
      <c r="G3207" t="s">
        <v>304</v>
      </c>
      <c r="H3207">
        <v>576</v>
      </c>
      <c r="I3207" t="s">
        <v>425</v>
      </c>
      <c r="J3207" t="s">
        <v>449</v>
      </c>
      <c r="K3207" t="s">
        <v>14</v>
      </c>
    </row>
    <row r="3208" spans="1:11" x14ac:dyDescent="0.2">
      <c r="A3208" s="3">
        <v>33300</v>
      </c>
      <c r="B3208" s="1">
        <v>0.63917824074074081</v>
      </c>
      <c r="C3208">
        <v>-21.873999999999999</v>
      </c>
      <c r="D3208">
        <v>-174.99600000000001</v>
      </c>
      <c r="E3208">
        <v>14.9</v>
      </c>
      <c r="F3208">
        <v>6.1</v>
      </c>
      <c r="G3208" t="s">
        <v>304</v>
      </c>
      <c r="H3208">
        <v>409</v>
      </c>
      <c r="I3208" t="s">
        <v>425</v>
      </c>
      <c r="J3208" t="s">
        <v>243</v>
      </c>
      <c r="K3208" t="s">
        <v>14</v>
      </c>
    </row>
    <row r="3209" spans="1:11" x14ac:dyDescent="0.2">
      <c r="A3209" s="3">
        <v>33298</v>
      </c>
      <c r="B3209" s="1">
        <v>0.72947916666666668</v>
      </c>
      <c r="C3209">
        <v>10.9</v>
      </c>
      <c r="D3209">
        <v>-84.649000000000001</v>
      </c>
      <c r="E3209">
        <v>204.7</v>
      </c>
      <c r="F3209">
        <v>6</v>
      </c>
      <c r="G3209" t="s">
        <v>304</v>
      </c>
      <c r="H3209">
        <v>472</v>
      </c>
      <c r="I3209" t="s">
        <v>425</v>
      </c>
      <c r="J3209" t="s">
        <v>206</v>
      </c>
      <c r="K3209" t="s">
        <v>14</v>
      </c>
    </row>
    <row r="3210" spans="1:11" x14ac:dyDescent="0.2">
      <c r="A3210" s="3">
        <v>33290</v>
      </c>
      <c r="B3210" s="1">
        <v>0.10803240740740742</v>
      </c>
      <c r="C3210">
        <v>58.411999999999999</v>
      </c>
      <c r="D3210">
        <v>-175.45</v>
      </c>
      <c r="E3210">
        <v>14.5</v>
      </c>
      <c r="F3210">
        <v>6.6</v>
      </c>
      <c r="G3210" t="s">
        <v>304</v>
      </c>
      <c r="H3210">
        <v>561</v>
      </c>
      <c r="I3210" t="s">
        <v>425</v>
      </c>
      <c r="J3210" t="s">
        <v>334</v>
      </c>
      <c r="K3210" t="s">
        <v>14</v>
      </c>
    </row>
    <row r="3211" spans="1:11" x14ac:dyDescent="0.2">
      <c r="A3211" s="3">
        <v>33287</v>
      </c>
      <c r="B3211" s="1">
        <v>0.10935185185185185</v>
      </c>
      <c r="C3211">
        <v>8.9169999999999998</v>
      </c>
      <c r="D3211">
        <v>126.49</v>
      </c>
      <c r="E3211">
        <v>35.1</v>
      </c>
      <c r="F3211">
        <v>6.8</v>
      </c>
      <c r="G3211" t="s">
        <v>304</v>
      </c>
      <c r="H3211">
        <v>295</v>
      </c>
      <c r="I3211" t="s">
        <v>425</v>
      </c>
      <c r="J3211" t="s">
        <v>204</v>
      </c>
      <c r="K3211" t="s">
        <v>14</v>
      </c>
    </row>
    <row r="3212" spans="1:11" x14ac:dyDescent="0.2">
      <c r="A3212" s="3">
        <v>33285</v>
      </c>
      <c r="B3212" s="1">
        <v>5.8125000000000003E-2</v>
      </c>
      <c r="C3212">
        <v>48.296999999999997</v>
      </c>
      <c r="D3212">
        <v>154.33099999999999</v>
      </c>
      <c r="E3212">
        <v>44.4</v>
      </c>
      <c r="F3212">
        <v>6</v>
      </c>
      <c r="G3212" t="s">
        <v>304</v>
      </c>
      <c r="H3212">
        <v>632</v>
      </c>
      <c r="I3212" t="s">
        <v>425</v>
      </c>
      <c r="J3212" t="s">
        <v>195</v>
      </c>
      <c r="K3212" t="s">
        <v>14</v>
      </c>
    </row>
    <row r="3213" spans="1:11" x14ac:dyDescent="0.2">
      <c r="A3213" s="3">
        <v>33278</v>
      </c>
      <c r="B3213" s="1">
        <v>0.68791666666666673</v>
      </c>
      <c r="C3213">
        <v>-9.8849999999999998</v>
      </c>
      <c r="D3213">
        <v>159.256</v>
      </c>
      <c r="E3213">
        <v>28.5</v>
      </c>
      <c r="F3213">
        <v>6.2</v>
      </c>
      <c r="G3213" t="s">
        <v>304</v>
      </c>
      <c r="H3213">
        <v>202</v>
      </c>
      <c r="I3213" t="s">
        <v>425</v>
      </c>
      <c r="J3213" t="s">
        <v>225</v>
      </c>
      <c r="K3213" t="s">
        <v>14</v>
      </c>
    </row>
    <row r="3214" spans="1:11" x14ac:dyDescent="0.2">
      <c r="A3214" s="3">
        <v>33278</v>
      </c>
      <c r="B3214" s="1">
        <v>0.67987268518518518</v>
      </c>
      <c r="C3214">
        <v>-9.891</v>
      </c>
      <c r="D3214">
        <v>159.21600000000001</v>
      </c>
      <c r="E3214">
        <v>23.4</v>
      </c>
      <c r="F3214">
        <v>6.9</v>
      </c>
      <c r="G3214" t="s">
        <v>304</v>
      </c>
      <c r="H3214">
        <v>386</v>
      </c>
      <c r="I3214" t="s">
        <v>425</v>
      </c>
      <c r="J3214" t="s">
        <v>225</v>
      </c>
      <c r="K3214" t="s">
        <v>14</v>
      </c>
    </row>
    <row r="3215" spans="1:11" x14ac:dyDescent="0.2">
      <c r="A3215" s="3">
        <v>33269</v>
      </c>
      <c r="B3215" s="1">
        <v>0.96081018518518524</v>
      </c>
      <c r="C3215">
        <v>35.947000000000003</v>
      </c>
      <c r="D3215">
        <v>70.441999999999993</v>
      </c>
      <c r="E3215">
        <v>142.4</v>
      </c>
      <c r="F3215">
        <v>6.9</v>
      </c>
      <c r="G3215" t="s">
        <v>304</v>
      </c>
      <c r="H3215">
        <v>574</v>
      </c>
      <c r="I3215" t="s">
        <v>425</v>
      </c>
      <c r="J3215" t="s">
        <v>320</v>
      </c>
      <c r="K3215" t="s">
        <v>14</v>
      </c>
    </row>
    <row r="3216" spans="1:11" x14ac:dyDescent="0.2">
      <c r="A3216" s="3">
        <v>33263</v>
      </c>
      <c r="B3216" s="1">
        <v>0.73517361111111112</v>
      </c>
      <c r="C3216">
        <v>-2.1139999999999999</v>
      </c>
      <c r="D3216">
        <v>139.06299999999999</v>
      </c>
      <c r="E3216">
        <v>28.4</v>
      </c>
      <c r="F3216">
        <v>6</v>
      </c>
      <c r="G3216" t="s">
        <v>304</v>
      </c>
      <c r="H3216">
        <v>272</v>
      </c>
      <c r="I3216" t="s">
        <v>425</v>
      </c>
      <c r="J3216" t="s">
        <v>245</v>
      </c>
      <c r="K3216" t="s">
        <v>14</v>
      </c>
    </row>
    <row r="3217" spans="1:11" x14ac:dyDescent="0.2">
      <c r="A3217" s="3">
        <v>33261</v>
      </c>
      <c r="B3217" s="1">
        <v>5.0358796296296297E-2</v>
      </c>
      <c r="C3217">
        <v>51.966000000000001</v>
      </c>
      <c r="D3217">
        <v>178.84200000000001</v>
      </c>
      <c r="E3217">
        <v>111</v>
      </c>
      <c r="F3217">
        <v>6.4</v>
      </c>
      <c r="G3217" t="s">
        <v>304</v>
      </c>
      <c r="H3217">
        <v>534</v>
      </c>
      <c r="I3217" t="s">
        <v>425</v>
      </c>
      <c r="J3217" t="s">
        <v>373</v>
      </c>
      <c r="K3217" t="s">
        <v>14</v>
      </c>
    </row>
    <row r="3218" spans="1:11" x14ac:dyDescent="0.2">
      <c r="A3218" s="3">
        <v>33256</v>
      </c>
      <c r="B3218" s="1">
        <v>0.44812500000000005</v>
      </c>
      <c r="C3218">
        <v>-51.189</v>
      </c>
      <c r="D3218">
        <v>139.333</v>
      </c>
      <c r="E3218">
        <v>1.9</v>
      </c>
      <c r="F3218">
        <v>6.3</v>
      </c>
      <c r="G3218" t="s">
        <v>304</v>
      </c>
      <c r="H3218">
        <v>119</v>
      </c>
      <c r="I3218" t="s">
        <v>425</v>
      </c>
      <c r="J3218" t="s">
        <v>239</v>
      </c>
      <c r="K3218" t="s">
        <v>14</v>
      </c>
    </row>
    <row r="3219" spans="1:11" x14ac:dyDescent="0.2">
      <c r="A3219" s="3">
        <v>33247</v>
      </c>
      <c r="B3219" s="1">
        <v>0.63119212962962956</v>
      </c>
      <c r="C3219">
        <v>-5.3579999999999997</v>
      </c>
      <c r="D3219">
        <v>151.90700000000001</v>
      </c>
      <c r="E3219">
        <v>27.7</v>
      </c>
      <c r="F3219">
        <v>6.1</v>
      </c>
      <c r="G3219" t="s">
        <v>304</v>
      </c>
      <c r="H3219">
        <v>275</v>
      </c>
      <c r="I3219" t="s">
        <v>425</v>
      </c>
      <c r="J3219" t="s">
        <v>194</v>
      </c>
      <c r="K3219" t="s">
        <v>14</v>
      </c>
    </row>
    <row r="3220" spans="1:11" x14ac:dyDescent="0.2">
      <c r="A3220" s="3">
        <v>33246</v>
      </c>
      <c r="B3220" s="1">
        <v>0.91956018518518512</v>
      </c>
      <c r="C3220">
        <v>-18.074000000000002</v>
      </c>
      <c r="D3220">
        <v>-173.446</v>
      </c>
      <c r="E3220">
        <v>33.700000000000003</v>
      </c>
      <c r="F3220">
        <v>6.1</v>
      </c>
      <c r="G3220" t="s">
        <v>304</v>
      </c>
      <c r="H3220">
        <v>439</v>
      </c>
      <c r="I3220" t="s">
        <v>425</v>
      </c>
      <c r="J3220" t="s">
        <v>243</v>
      </c>
      <c r="K3220" t="s">
        <v>14</v>
      </c>
    </row>
    <row r="3221" spans="1:11" x14ac:dyDescent="0.2">
      <c r="A3221" s="3">
        <v>33243</v>
      </c>
      <c r="B3221" s="1">
        <v>0.62306712962962962</v>
      </c>
      <c r="C3221">
        <v>23.573</v>
      </c>
      <c r="D3221">
        <v>95.870999999999995</v>
      </c>
      <c r="E3221">
        <v>17.5</v>
      </c>
      <c r="F3221">
        <v>7</v>
      </c>
      <c r="G3221" t="s">
        <v>304</v>
      </c>
      <c r="H3221">
        <v>438</v>
      </c>
      <c r="I3221" t="s">
        <v>425</v>
      </c>
      <c r="J3221" t="s">
        <v>201</v>
      </c>
      <c r="K3221" t="s">
        <v>14</v>
      </c>
    </row>
    <row r="3222" spans="1:11" x14ac:dyDescent="0.2">
      <c r="A3222" s="3">
        <v>33241</v>
      </c>
      <c r="B3222" s="1">
        <v>0.56206018518518519</v>
      </c>
      <c r="C3222">
        <v>-7.157</v>
      </c>
      <c r="D3222">
        <v>148.529</v>
      </c>
      <c r="E3222">
        <v>50.1</v>
      </c>
      <c r="F3222">
        <v>6</v>
      </c>
      <c r="G3222" t="s">
        <v>304</v>
      </c>
      <c r="H3222">
        <v>95</v>
      </c>
      <c r="I3222" t="s">
        <v>425</v>
      </c>
      <c r="J3222" t="s">
        <v>247</v>
      </c>
      <c r="K3222" t="s">
        <v>14</v>
      </c>
    </row>
    <row r="3223" spans="1:11" x14ac:dyDescent="0.2">
      <c r="A3223" s="3">
        <v>33241</v>
      </c>
      <c r="B3223" s="1">
        <v>0.55476851851851849</v>
      </c>
      <c r="C3223">
        <v>-7.1559999999999997</v>
      </c>
      <c r="D3223">
        <v>148.60900000000001</v>
      </c>
      <c r="E3223">
        <v>23.9</v>
      </c>
      <c r="F3223">
        <v>6</v>
      </c>
      <c r="G3223" t="s">
        <v>304</v>
      </c>
      <c r="H3223">
        <v>369</v>
      </c>
      <c r="I3223" t="s">
        <v>425</v>
      </c>
      <c r="J3223" t="s">
        <v>247</v>
      </c>
      <c r="K3223" t="s">
        <v>14</v>
      </c>
    </row>
    <row r="3224" spans="1:11" x14ac:dyDescent="0.2">
      <c r="A3224" s="3">
        <v>33239</v>
      </c>
      <c r="B3224" s="1">
        <v>4.5254629629629629E-3</v>
      </c>
      <c r="C3224">
        <v>18.003</v>
      </c>
      <c r="D3224">
        <v>-105.90300000000001</v>
      </c>
      <c r="E3224">
        <v>23</v>
      </c>
      <c r="F3224">
        <v>6.2</v>
      </c>
      <c r="G3224" t="s">
        <v>304</v>
      </c>
      <c r="H3224">
        <v>130</v>
      </c>
      <c r="I3224" t="s">
        <v>425</v>
      </c>
      <c r="J3224" t="s">
        <v>321</v>
      </c>
      <c r="K3224" t="s">
        <v>14</v>
      </c>
    </row>
    <row r="3225" spans="1:11" x14ac:dyDescent="0.2">
      <c r="A3225" s="3">
        <v>33237</v>
      </c>
      <c r="B3225" s="1">
        <v>0.80163194444444441</v>
      </c>
      <c r="C3225">
        <v>-5.093</v>
      </c>
      <c r="D3225">
        <v>151.02199999999999</v>
      </c>
      <c r="E3225">
        <v>187.8</v>
      </c>
      <c r="F3225">
        <v>7.5</v>
      </c>
      <c r="G3225" t="s">
        <v>304</v>
      </c>
      <c r="H3225">
        <v>411</v>
      </c>
      <c r="I3225" t="s">
        <v>425</v>
      </c>
      <c r="J3225" t="s">
        <v>194</v>
      </c>
      <c r="K3225" t="s">
        <v>14</v>
      </c>
    </row>
    <row r="3226" spans="1:11" x14ac:dyDescent="0.2">
      <c r="A3226" s="3">
        <v>33236</v>
      </c>
      <c r="B3226" s="1">
        <v>0.55827546296296293</v>
      </c>
      <c r="C3226">
        <v>8.3000000000000007</v>
      </c>
      <c r="D3226">
        <v>94.018000000000001</v>
      </c>
      <c r="E3226">
        <v>15.9</v>
      </c>
      <c r="F3226">
        <v>6</v>
      </c>
      <c r="G3226" t="s">
        <v>304</v>
      </c>
      <c r="H3226">
        <v>306</v>
      </c>
      <c r="I3226" t="s">
        <v>425</v>
      </c>
      <c r="J3226" t="s">
        <v>328</v>
      </c>
      <c r="K3226" t="s">
        <v>14</v>
      </c>
    </row>
    <row r="3227" spans="1:11" x14ac:dyDescent="0.2">
      <c r="A3227" s="3">
        <v>33228</v>
      </c>
      <c r="B3227" s="1">
        <v>0.29009259259259262</v>
      </c>
      <c r="C3227">
        <v>40.98</v>
      </c>
      <c r="D3227">
        <v>22.347000000000001</v>
      </c>
      <c r="E3227">
        <v>10.8</v>
      </c>
      <c r="F3227">
        <v>6</v>
      </c>
      <c r="G3227" t="s">
        <v>304</v>
      </c>
      <c r="H3227">
        <v>189</v>
      </c>
      <c r="I3227" t="s">
        <v>425</v>
      </c>
      <c r="J3227" t="s">
        <v>489</v>
      </c>
      <c r="K3227" t="s">
        <v>14</v>
      </c>
    </row>
    <row r="3228" spans="1:11" x14ac:dyDescent="0.2">
      <c r="A3228" s="3">
        <v>33228</v>
      </c>
      <c r="B3228" s="1">
        <v>0.22881944444444444</v>
      </c>
      <c r="C3228">
        <v>-20.536000000000001</v>
      </c>
      <c r="D3228">
        <v>-173.941</v>
      </c>
      <c r="E3228">
        <v>15.3</v>
      </c>
      <c r="F3228">
        <v>6</v>
      </c>
      <c r="G3228" t="s">
        <v>304</v>
      </c>
      <c r="H3228">
        <v>313</v>
      </c>
      <c r="I3228" t="s">
        <v>425</v>
      </c>
      <c r="J3228" t="s">
        <v>243</v>
      </c>
      <c r="K3228" t="s">
        <v>14</v>
      </c>
    </row>
    <row r="3229" spans="1:11" x14ac:dyDescent="0.2">
      <c r="A3229" s="3">
        <v>33224</v>
      </c>
      <c r="B3229" s="1">
        <v>0.45870370370370367</v>
      </c>
      <c r="C3229">
        <v>7.0579999999999998</v>
      </c>
      <c r="D3229">
        <v>-81.965999999999994</v>
      </c>
      <c r="E3229">
        <v>10</v>
      </c>
      <c r="F3229">
        <v>6</v>
      </c>
      <c r="G3229" t="s">
        <v>304</v>
      </c>
      <c r="H3229">
        <v>129</v>
      </c>
      <c r="I3229" t="s">
        <v>425</v>
      </c>
      <c r="J3229" t="s">
        <v>374</v>
      </c>
      <c r="K3229" t="s">
        <v>14</v>
      </c>
    </row>
    <row r="3230" spans="1:11" x14ac:dyDescent="0.2">
      <c r="A3230" s="3">
        <v>33224</v>
      </c>
      <c r="B3230" s="1">
        <v>0.45857638888888891</v>
      </c>
      <c r="C3230">
        <v>6.609</v>
      </c>
      <c r="D3230">
        <v>-82.176000000000002</v>
      </c>
      <c r="E3230">
        <v>20.8</v>
      </c>
      <c r="F3230">
        <v>6.2</v>
      </c>
      <c r="G3230" t="s">
        <v>304</v>
      </c>
      <c r="H3230">
        <v>65</v>
      </c>
      <c r="I3230" t="s">
        <v>425</v>
      </c>
      <c r="J3230" t="s">
        <v>235</v>
      </c>
      <c r="K3230" t="s">
        <v>14</v>
      </c>
    </row>
    <row r="3231" spans="1:11" x14ac:dyDescent="0.2">
      <c r="A3231" s="3">
        <v>33220</v>
      </c>
      <c r="B3231" s="1">
        <v>0.82662037037037039</v>
      </c>
      <c r="C3231">
        <v>23.754000000000001</v>
      </c>
      <c r="D3231">
        <v>121.598</v>
      </c>
      <c r="E3231">
        <v>14.7</v>
      </c>
      <c r="F3231">
        <v>6.3</v>
      </c>
      <c r="G3231" t="s">
        <v>304</v>
      </c>
      <c r="H3231">
        <v>317</v>
      </c>
      <c r="I3231" t="s">
        <v>425</v>
      </c>
      <c r="J3231" t="s">
        <v>342</v>
      </c>
      <c r="K3231" t="s">
        <v>14</v>
      </c>
    </row>
    <row r="3232" spans="1:11" x14ac:dyDescent="0.2">
      <c r="A3232" s="3">
        <v>33220</v>
      </c>
      <c r="B3232" s="1">
        <v>0.51854166666666668</v>
      </c>
      <c r="C3232">
        <v>1.099</v>
      </c>
      <c r="D3232">
        <v>123.961</v>
      </c>
      <c r="E3232">
        <v>36.200000000000003</v>
      </c>
      <c r="F3232">
        <v>6</v>
      </c>
      <c r="G3232" t="s">
        <v>304</v>
      </c>
      <c r="H3232">
        <v>272</v>
      </c>
      <c r="I3232" t="s">
        <v>425</v>
      </c>
      <c r="J3232" t="s">
        <v>268</v>
      </c>
      <c r="K3232" t="s">
        <v>14</v>
      </c>
    </row>
    <row r="3233" spans="1:11" x14ac:dyDescent="0.2">
      <c r="A3233" s="3">
        <v>33220</v>
      </c>
      <c r="B3233" s="1">
        <v>0.12626157407407407</v>
      </c>
      <c r="C3233">
        <v>23.882999999999999</v>
      </c>
      <c r="D3233">
        <v>121.64400000000001</v>
      </c>
      <c r="E3233">
        <v>9.8000000000000007</v>
      </c>
      <c r="F3233">
        <v>6.2</v>
      </c>
      <c r="G3233" t="s">
        <v>304</v>
      </c>
      <c r="H3233">
        <v>332</v>
      </c>
      <c r="I3233" t="s">
        <v>425</v>
      </c>
      <c r="J3233" t="s">
        <v>342</v>
      </c>
      <c r="K3233" t="s">
        <v>14</v>
      </c>
    </row>
    <row r="3234" spans="1:11" x14ac:dyDescent="0.2">
      <c r="A3234" s="3">
        <v>33218</v>
      </c>
      <c r="B3234" s="1">
        <v>0.61231481481481487</v>
      </c>
      <c r="C3234">
        <v>-15.382</v>
      </c>
      <c r="D3234">
        <v>-173.08699999999999</v>
      </c>
      <c r="E3234">
        <v>18.3</v>
      </c>
      <c r="F3234">
        <v>6.1</v>
      </c>
      <c r="G3234" t="s">
        <v>304</v>
      </c>
      <c r="H3234">
        <v>163</v>
      </c>
      <c r="I3234" t="s">
        <v>425</v>
      </c>
      <c r="J3234" t="s">
        <v>243</v>
      </c>
      <c r="K3234" t="s">
        <v>14</v>
      </c>
    </row>
    <row r="3235" spans="1:11" x14ac:dyDescent="0.2">
      <c r="A3235" s="3">
        <v>33199</v>
      </c>
      <c r="B3235" s="1">
        <v>0.86745370370370367</v>
      </c>
      <c r="C3235">
        <v>-5.577</v>
      </c>
      <c r="D3235">
        <v>151.054</v>
      </c>
      <c r="E3235">
        <v>28.3</v>
      </c>
      <c r="F3235">
        <v>6.2</v>
      </c>
      <c r="G3235" t="s">
        <v>304</v>
      </c>
      <c r="H3235">
        <v>332</v>
      </c>
      <c r="I3235" t="s">
        <v>425</v>
      </c>
      <c r="J3235" t="s">
        <v>194</v>
      </c>
      <c r="K3235" t="s">
        <v>14</v>
      </c>
    </row>
    <row r="3236" spans="1:11" x14ac:dyDescent="0.2">
      <c r="A3236" s="3">
        <v>33192</v>
      </c>
      <c r="B3236" s="1">
        <v>0.10728009259259259</v>
      </c>
      <c r="C3236">
        <v>3.9329999999999998</v>
      </c>
      <c r="D3236">
        <v>97.391999999999996</v>
      </c>
      <c r="E3236">
        <v>12.3</v>
      </c>
      <c r="F3236">
        <v>6.7</v>
      </c>
      <c r="G3236" t="s">
        <v>304</v>
      </c>
      <c r="H3236">
        <v>532</v>
      </c>
      <c r="I3236" t="s">
        <v>425</v>
      </c>
      <c r="J3236" t="s">
        <v>230</v>
      </c>
      <c r="K3236" t="s">
        <v>14</v>
      </c>
    </row>
    <row r="3237" spans="1:11" x14ac:dyDescent="0.2">
      <c r="A3237" s="3">
        <v>33189</v>
      </c>
      <c r="B3237" s="1">
        <v>0.52005787037037032</v>
      </c>
      <c r="C3237">
        <v>42.953000000000003</v>
      </c>
      <c r="D3237">
        <v>78.055000000000007</v>
      </c>
      <c r="E3237">
        <v>18.7</v>
      </c>
      <c r="F3237">
        <v>6.2</v>
      </c>
      <c r="G3237" t="s">
        <v>304</v>
      </c>
      <c r="H3237">
        <v>543</v>
      </c>
      <c r="I3237" t="s">
        <v>425</v>
      </c>
      <c r="J3237" t="s">
        <v>289</v>
      </c>
      <c r="K3237" t="s">
        <v>14</v>
      </c>
    </row>
    <row r="3238" spans="1:11" x14ac:dyDescent="0.2">
      <c r="A3238" s="3">
        <v>33183</v>
      </c>
      <c r="B3238" s="1">
        <v>0.84341435185185187</v>
      </c>
      <c r="C3238">
        <v>53.491</v>
      </c>
      <c r="D3238">
        <v>169.81899999999999</v>
      </c>
      <c r="E3238">
        <v>25.9</v>
      </c>
      <c r="F3238">
        <v>7.1</v>
      </c>
      <c r="G3238" t="s">
        <v>304</v>
      </c>
      <c r="H3238">
        <v>646</v>
      </c>
      <c r="I3238" t="s">
        <v>425</v>
      </c>
      <c r="J3238" t="s">
        <v>452</v>
      </c>
      <c r="K3238" t="s">
        <v>14</v>
      </c>
    </row>
    <row r="3239" spans="1:11" x14ac:dyDescent="0.2">
      <c r="A3239" s="3">
        <v>33183</v>
      </c>
      <c r="B3239" s="1">
        <v>0.78186342592592595</v>
      </c>
      <c r="C3239">
        <v>28.231999999999999</v>
      </c>
      <c r="D3239">
        <v>55.459000000000003</v>
      </c>
      <c r="E3239">
        <v>10.199999999999999</v>
      </c>
      <c r="F3239">
        <v>6.6</v>
      </c>
      <c r="G3239" t="s">
        <v>304</v>
      </c>
      <c r="H3239">
        <v>533</v>
      </c>
      <c r="I3239" t="s">
        <v>425</v>
      </c>
      <c r="J3239" t="s">
        <v>397</v>
      </c>
      <c r="K3239" t="s">
        <v>14</v>
      </c>
    </row>
    <row r="3240" spans="1:11" x14ac:dyDescent="0.2">
      <c r="A3240" s="3">
        <v>33171</v>
      </c>
      <c r="B3240" s="1">
        <v>0.45949074074074076</v>
      </c>
      <c r="C3240">
        <v>8.3260000000000005</v>
      </c>
      <c r="D3240">
        <v>126.46299999999999</v>
      </c>
      <c r="E3240">
        <v>44.8</v>
      </c>
      <c r="F3240">
        <v>6.3</v>
      </c>
      <c r="G3240" t="s">
        <v>304</v>
      </c>
      <c r="H3240">
        <v>357</v>
      </c>
      <c r="I3240" t="s">
        <v>425</v>
      </c>
      <c r="J3240" t="s">
        <v>204</v>
      </c>
      <c r="K3240" t="s">
        <v>14</v>
      </c>
    </row>
    <row r="3241" spans="1:11" x14ac:dyDescent="0.2">
      <c r="A3241" s="3">
        <v>33163</v>
      </c>
      <c r="B3241" s="1">
        <v>0.60431712962962958</v>
      </c>
      <c r="C3241">
        <v>-11.032</v>
      </c>
      <c r="D3241">
        <v>-70.741</v>
      </c>
      <c r="E3241">
        <v>598.5</v>
      </c>
      <c r="F3241">
        <v>7</v>
      </c>
      <c r="G3241" t="s">
        <v>304</v>
      </c>
      <c r="H3241">
        <v>580</v>
      </c>
      <c r="I3241" t="s">
        <v>425</v>
      </c>
      <c r="J3241" t="s">
        <v>568</v>
      </c>
      <c r="K3241" t="s">
        <v>14</v>
      </c>
    </row>
    <row r="3242" spans="1:11" x14ac:dyDescent="0.2">
      <c r="A3242" s="3">
        <v>33161</v>
      </c>
      <c r="B3242" s="1">
        <v>6.6516203703703702E-2</v>
      </c>
      <c r="C3242">
        <v>-2.2080000000000002</v>
      </c>
      <c r="D3242">
        <v>92.192999999999998</v>
      </c>
      <c r="E3242">
        <v>40.4</v>
      </c>
      <c r="F3242">
        <v>6.7</v>
      </c>
      <c r="G3242" t="s">
        <v>304</v>
      </c>
      <c r="H3242">
        <v>477</v>
      </c>
      <c r="I3242" t="s">
        <v>425</v>
      </c>
      <c r="J3242" t="s">
        <v>459</v>
      </c>
      <c r="K3242" t="s">
        <v>14</v>
      </c>
    </row>
    <row r="3243" spans="1:11" x14ac:dyDescent="0.2">
      <c r="A3243" s="3">
        <v>33156</v>
      </c>
      <c r="B3243" s="1">
        <v>4.1724537037037039E-2</v>
      </c>
      <c r="C3243">
        <v>-19.532</v>
      </c>
      <c r="D3243">
        <v>-66.59</v>
      </c>
      <c r="E3243">
        <v>259.39999999999998</v>
      </c>
      <c r="F3243">
        <v>6.5</v>
      </c>
      <c r="G3243" t="s">
        <v>304</v>
      </c>
      <c r="H3243">
        <v>395</v>
      </c>
      <c r="I3243" t="s">
        <v>425</v>
      </c>
      <c r="J3243" t="s">
        <v>483</v>
      </c>
      <c r="K3243" t="s">
        <v>14</v>
      </c>
    </row>
    <row r="3244" spans="1:11" x14ac:dyDescent="0.2">
      <c r="A3244" s="3">
        <v>33146</v>
      </c>
      <c r="B3244" s="1">
        <v>0.79518518518518511</v>
      </c>
      <c r="C3244">
        <v>24.305</v>
      </c>
      <c r="D3244">
        <v>125.175</v>
      </c>
      <c r="E3244">
        <v>36.9</v>
      </c>
      <c r="F3244">
        <v>6</v>
      </c>
      <c r="G3244" t="s">
        <v>304</v>
      </c>
      <c r="H3244">
        <v>394</v>
      </c>
      <c r="I3244" t="s">
        <v>425</v>
      </c>
      <c r="J3244" t="s">
        <v>318</v>
      </c>
      <c r="K3244" t="s">
        <v>14</v>
      </c>
    </row>
    <row r="3245" spans="1:11" x14ac:dyDescent="0.2">
      <c r="A3245" s="3">
        <v>33144</v>
      </c>
      <c r="B3245" s="1">
        <v>0.82277777777777772</v>
      </c>
      <c r="C3245">
        <v>-13.534000000000001</v>
      </c>
      <c r="D3245">
        <v>167.13399999999999</v>
      </c>
      <c r="E3245">
        <v>181.5</v>
      </c>
      <c r="F3245">
        <v>6.7</v>
      </c>
      <c r="G3245" t="s">
        <v>304</v>
      </c>
      <c r="H3245">
        <v>352</v>
      </c>
      <c r="I3245" t="s">
        <v>425</v>
      </c>
      <c r="J3245" t="s">
        <v>185</v>
      </c>
      <c r="K3245" t="s">
        <v>14</v>
      </c>
    </row>
    <row r="3246" spans="1:11" x14ac:dyDescent="0.2">
      <c r="A3246" s="3">
        <v>33139</v>
      </c>
      <c r="B3246" s="1">
        <v>0.92297453703703702</v>
      </c>
      <c r="C3246">
        <v>33.241</v>
      </c>
      <c r="D3246">
        <v>138.63499999999999</v>
      </c>
      <c r="E3246">
        <v>7.8</v>
      </c>
      <c r="F3246">
        <v>6.1</v>
      </c>
      <c r="G3246" t="s">
        <v>304</v>
      </c>
      <c r="H3246">
        <v>263</v>
      </c>
      <c r="I3246" t="s">
        <v>425</v>
      </c>
      <c r="J3246" t="s">
        <v>86</v>
      </c>
      <c r="K3246" t="s">
        <v>14</v>
      </c>
    </row>
    <row r="3247" spans="1:11" x14ac:dyDescent="0.2">
      <c r="A3247" s="3">
        <v>33139</v>
      </c>
      <c r="B3247" s="1">
        <v>0.88412037037037028</v>
      </c>
      <c r="C3247">
        <v>33.274999999999999</v>
      </c>
      <c r="D3247">
        <v>138.61199999999999</v>
      </c>
      <c r="E3247">
        <v>6.7</v>
      </c>
      <c r="F3247">
        <v>6.5</v>
      </c>
      <c r="G3247" t="s">
        <v>304</v>
      </c>
      <c r="H3247">
        <v>403</v>
      </c>
      <c r="I3247" t="s">
        <v>425</v>
      </c>
      <c r="J3247" t="s">
        <v>86</v>
      </c>
      <c r="K3247" t="s">
        <v>14</v>
      </c>
    </row>
    <row r="3248" spans="1:11" x14ac:dyDescent="0.2">
      <c r="A3248" s="3">
        <v>33139</v>
      </c>
      <c r="B3248" s="1">
        <v>0.85681712962962964</v>
      </c>
      <c r="C3248">
        <v>-6.726</v>
      </c>
      <c r="D3248">
        <v>130.37299999999999</v>
      </c>
      <c r="E3248">
        <v>33</v>
      </c>
      <c r="F3248">
        <v>6.5</v>
      </c>
      <c r="G3248" t="s">
        <v>304</v>
      </c>
      <c r="I3248" t="s">
        <v>182</v>
      </c>
      <c r="J3248" t="s">
        <v>191</v>
      </c>
      <c r="K3248" t="s">
        <v>14</v>
      </c>
    </row>
    <row r="3249" spans="1:11" x14ac:dyDescent="0.2">
      <c r="A3249" s="3">
        <v>33139</v>
      </c>
      <c r="B3249" s="1">
        <v>0.7459027777777778</v>
      </c>
      <c r="C3249">
        <v>-17.779</v>
      </c>
      <c r="D3249">
        <v>167.73</v>
      </c>
      <c r="E3249">
        <v>26.2</v>
      </c>
      <c r="F3249">
        <v>6.3</v>
      </c>
      <c r="G3249" t="s">
        <v>304</v>
      </c>
      <c r="H3249">
        <v>196</v>
      </c>
      <c r="I3249" t="s">
        <v>425</v>
      </c>
      <c r="J3249" t="s">
        <v>185</v>
      </c>
      <c r="K3249" t="s">
        <v>14</v>
      </c>
    </row>
    <row r="3250" spans="1:11" x14ac:dyDescent="0.2">
      <c r="A3250" s="3">
        <v>33133</v>
      </c>
      <c r="B3250" s="1">
        <v>0.57464120370370375</v>
      </c>
      <c r="C3250">
        <v>-53.23</v>
      </c>
      <c r="D3250">
        <v>159.702</v>
      </c>
      <c r="E3250">
        <v>15</v>
      </c>
      <c r="F3250">
        <v>6.4</v>
      </c>
      <c r="G3250" t="s">
        <v>304</v>
      </c>
      <c r="H3250">
        <v>161</v>
      </c>
      <c r="I3250" t="s">
        <v>425</v>
      </c>
      <c r="J3250" t="s">
        <v>356</v>
      </c>
      <c r="K3250" t="s">
        <v>14</v>
      </c>
    </row>
    <row r="3251" spans="1:11" x14ac:dyDescent="0.2">
      <c r="A3251" s="3">
        <v>33118</v>
      </c>
      <c r="B3251" s="1">
        <v>0.18528935185185183</v>
      </c>
      <c r="C3251">
        <v>-0.13600000000000001</v>
      </c>
      <c r="D3251">
        <v>-80.231999999999999</v>
      </c>
      <c r="E3251">
        <v>15.2</v>
      </c>
      <c r="F3251">
        <v>6.2</v>
      </c>
      <c r="G3251" t="s">
        <v>304</v>
      </c>
      <c r="H3251">
        <v>331</v>
      </c>
      <c r="I3251" t="s">
        <v>425</v>
      </c>
      <c r="J3251" t="s">
        <v>466</v>
      </c>
      <c r="K3251" t="s">
        <v>14</v>
      </c>
    </row>
    <row r="3252" spans="1:11" x14ac:dyDescent="0.2">
      <c r="A3252" s="3">
        <v>33110</v>
      </c>
      <c r="B3252" s="1">
        <v>0.65827546296296291</v>
      </c>
      <c r="C3252">
        <v>0.54</v>
      </c>
      <c r="D3252">
        <v>126.06399999999999</v>
      </c>
      <c r="E3252">
        <v>13.5</v>
      </c>
      <c r="F3252">
        <v>6.3</v>
      </c>
      <c r="G3252" t="s">
        <v>304</v>
      </c>
      <c r="H3252">
        <v>355</v>
      </c>
      <c r="I3252" t="s">
        <v>425</v>
      </c>
      <c r="J3252" t="s">
        <v>190</v>
      </c>
      <c r="K3252" t="s">
        <v>14</v>
      </c>
    </row>
    <row r="3253" spans="1:11" x14ac:dyDescent="0.2">
      <c r="A3253" s="3">
        <v>33103</v>
      </c>
      <c r="B3253" s="1">
        <v>0.57997685185185188</v>
      </c>
      <c r="C3253">
        <v>-40.192</v>
      </c>
      <c r="D3253">
        <v>78.298000000000002</v>
      </c>
      <c r="E3253">
        <v>19.7</v>
      </c>
      <c r="F3253">
        <v>6.1</v>
      </c>
      <c r="G3253" t="s">
        <v>304</v>
      </c>
      <c r="H3253">
        <v>144</v>
      </c>
      <c r="I3253" t="s">
        <v>425</v>
      </c>
      <c r="J3253" t="s">
        <v>384</v>
      </c>
      <c r="K3253" t="s">
        <v>14</v>
      </c>
    </row>
    <row r="3254" spans="1:11" x14ac:dyDescent="0.2">
      <c r="A3254" s="3">
        <v>33102</v>
      </c>
      <c r="B3254" s="1">
        <v>0.54672453703703705</v>
      </c>
      <c r="C3254">
        <v>-11.09</v>
      </c>
      <c r="D3254">
        <v>162.05699999999999</v>
      </c>
      <c r="E3254">
        <v>23.2</v>
      </c>
      <c r="F3254">
        <v>6.7</v>
      </c>
      <c r="G3254" t="s">
        <v>304</v>
      </c>
      <c r="H3254">
        <v>355</v>
      </c>
      <c r="I3254" t="s">
        <v>425</v>
      </c>
      <c r="J3254" t="s">
        <v>225</v>
      </c>
      <c r="K3254" t="s">
        <v>14</v>
      </c>
    </row>
    <row r="3255" spans="1:11" x14ac:dyDescent="0.2">
      <c r="A3255" s="3">
        <v>33101</v>
      </c>
      <c r="B3255" s="1">
        <v>0.20829861111111111</v>
      </c>
      <c r="C3255">
        <v>41.564</v>
      </c>
      <c r="D3255">
        <v>88.77</v>
      </c>
      <c r="E3255">
        <v>0</v>
      </c>
      <c r="F3255">
        <v>6.2</v>
      </c>
      <c r="G3255" t="s">
        <v>254</v>
      </c>
      <c r="I3255" t="s">
        <v>182</v>
      </c>
      <c r="J3255" t="s">
        <v>493</v>
      </c>
      <c r="K3255" t="s">
        <v>14</v>
      </c>
    </row>
    <row r="3256" spans="1:11" x14ac:dyDescent="0.2">
      <c r="A3256" s="3">
        <v>33099</v>
      </c>
      <c r="B3256" s="1">
        <v>0.63438657407407406</v>
      </c>
      <c r="C3256">
        <v>35.356999999999999</v>
      </c>
      <c r="D3256">
        <v>-35.805</v>
      </c>
      <c r="E3256">
        <v>8</v>
      </c>
      <c r="F3256">
        <v>6.3</v>
      </c>
      <c r="G3256" t="s">
        <v>304</v>
      </c>
      <c r="H3256">
        <v>353</v>
      </c>
      <c r="I3256" t="s">
        <v>425</v>
      </c>
      <c r="J3256" t="s">
        <v>331</v>
      </c>
      <c r="K3256" t="s">
        <v>14</v>
      </c>
    </row>
    <row r="3257" spans="1:11" x14ac:dyDescent="0.2">
      <c r="A3257" s="3">
        <v>33097</v>
      </c>
      <c r="B3257" s="1">
        <v>0.89262731481481483</v>
      </c>
      <c r="C3257">
        <v>-19.440000000000001</v>
      </c>
      <c r="D3257">
        <v>169.23699999999999</v>
      </c>
      <c r="E3257">
        <v>140.4</v>
      </c>
      <c r="F3257">
        <v>7.1</v>
      </c>
      <c r="G3257" t="s">
        <v>304</v>
      </c>
      <c r="H3257">
        <v>409</v>
      </c>
      <c r="I3257" t="s">
        <v>425</v>
      </c>
      <c r="J3257" t="s">
        <v>185</v>
      </c>
      <c r="K3257" t="s">
        <v>14</v>
      </c>
    </row>
    <row r="3258" spans="1:11" x14ac:dyDescent="0.2">
      <c r="A3258" s="3">
        <v>33095</v>
      </c>
      <c r="B3258" s="1">
        <v>0.65590277777777783</v>
      </c>
      <c r="C3258">
        <v>0.34300000000000003</v>
      </c>
      <c r="D3258">
        <v>126.155</v>
      </c>
      <c r="E3258">
        <v>36.5</v>
      </c>
      <c r="F3258">
        <v>6.1</v>
      </c>
      <c r="G3258" t="s">
        <v>304</v>
      </c>
      <c r="H3258">
        <v>302</v>
      </c>
      <c r="I3258" t="s">
        <v>425</v>
      </c>
      <c r="J3258" t="s">
        <v>190</v>
      </c>
      <c r="K3258" t="s">
        <v>14</v>
      </c>
    </row>
    <row r="3259" spans="1:11" x14ac:dyDescent="0.2">
      <c r="A3259" s="3">
        <v>33090</v>
      </c>
      <c r="B3259" s="1">
        <v>0.73790509259259263</v>
      </c>
      <c r="C3259">
        <v>-1.103</v>
      </c>
      <c r="D3259">
        <v>-13.847</v>
      </c>
      <c r="E3259">
        <v>16.100000000000001</v>
      </c>
      <c r="F3259">
        <v>6.4</v>
      </c>
      <c r="G3259" t="s">
        <v>304</v>
      </c>
      <c r="H3259">
        <v>399</v>
      </c>
      <c r="I3259" t="s">
        <v>425</v>
      </c>
      <c r="J3259" t="s">
        <v>385</v>
      </c>
      <c r="K3259" t="s">
        <v>14</v>
      </c>
    </row>
    <row r="3260" spans="1:11" x14ac:dyDescent="0.2">
      <c r="A3260" s="3">
        <v>33090</v>
      </c>
      <c r="B3260" s="1">
        <v>0.15027777777777776</v>
      </c>
      <c r="C3260">
        <v>36.414000000000001</v>
      </c>
      <c r="D3260">
        <v>141.19200000000001</v>
      </c>
      <c r="E3260">
        <v>27.1</v>
      </c>
      <c r="F3260">
        <v>6</v>
      </c>
      <c r="G3260" t="s">
        <v>304</v>
      </c>
      <c r="H3260">
        <v>480</v>
      </c>
      <c r="I3260" t="s">
        <v>425</v>
      </c>
      <c r="J3260" t="s">
        <v>231</v>
      </c>
      <c r="K3260" t="s">
        <v>14</v>
      </c>
    </row>
    <row r="3261" spans="1:11" x14ac:dyDescent="0.2">
      <c r="A3261" s="3">
        <v>33090</v>
      </c>
      <c r="B3261" s="1">
        <v>6.5925925925925929E-2</v>
      </c>
      <c r="C3261">
        <v>29.494</v>
      </c>
      <c r="D3261">
        <v>137.67699999999999</v>
      </c>
      <c r="E3261">
        <v>500.5</v>
      </c>
      <c r="F3261">
        <v>6.4</v>
      </c>
      <c r="G3261" t="s">
        <v>304</v>
      </c>
      <c r="H3261">
        <v>520</v>
      </c>
      <c r="I3261" t="s">
        <v>425</v>
      </c>
      <c r="J3261" t="s">
        <v>86</v>
      </c>
      <c r="K3261" t="s">
        <v>14</v>
      </c>
    </row>
    <row r="3262" spans="1:11" x14ac:dyDescent="0.2">
      <c r="A3262" s="3">
        <v>33088</v>
      </c>
      <c r="B3262" s="1">
        <v>0.38550925925925927</v>
      </c>
      <c r="C3262">
        <v>47.96</v>
      </c>
      <c r="D3262">
        <v>84.97</v>
      </c>
      <c r="E3262">
        <v>36.799999999999997</v>
      </c>
      <c r="F3262">
        <v>6.1</v>
      </c>
      <c r="G3262" t="s">
        <v>304</v>
      </c>
      <c r="H3262">
        <v>586</v>
      </c>
      <c r="I3262" t="s">
        <v>425</v>
      </c>
      <c r="J3262" t="s">
        <v>582</v>
      </c>
      <c r="K3262" t="s">
        <v>14</v>
      </c>
    </row>
    <row r="3263" spans="1:11" x14ac:dyDescent="0.2">
      <c r="A3263" s="3">
        <v>33081</v>
      </c>
      <c r="B3263" s="1">
        <v>0.52638888888888891</v>
      </c>
      <c r="C3263">
        <v>-15.33</v>
      </c>
      <c r="D3263">
        <v>167.541</v>
      </c>
      <c r="E3263">
        <v>127</v>
      </c>
      <c r="F3263">
        <v>7.2</v>
      </c>
      <c r="G3263" t="s">
        <v>304</v>
      </c>
      <c r="H3263">
        <v>396</v>
      </c>
      <c r="I3263" t="s">
        <v>425</v>
      </c>
      <c r="J3263" t="s">
        <v>185</v>
      </c>
      <c r="K3263" t="s">
        <v>14</v>
      </c>
    </row>
    <row r="3264" spans="1:11" x14ac:dyDescent="0.2">
      <c r="A3264" s="3">
        <v>33076</v>
      </c>
      <c r="B3264" s="1">
        <v>0.39322916666666669</v>
      </c>
      <c r="C3264">
        <v>-23.603999999999999</v>
      </c>
      <c r="D3264">
        <v>-179.846</v>
      </c>
      <c r="E3264">
        <v>534.1</v>
      </c>
      <c r="F3264">
        <v>6.2</v>
      </c>
      <c r="G3264" t="s">
        <v>304</v>
      </c>
      <c r="H3264">
        <v>480</v>
      </c>
      <c r="I3264" t="s">
        <v>425</v>
      </c>
      <c r="J3264" t="s">
        <v>261</v>
      </c>
      <c r="K3264" t="s">
        <v>14</v>
      </c>
    </row>
    <row r="3265" spans="1:11" x14ac:dyDescent="0.2">
      <c r="A3265" s="3">
        <v>33071</v>
      </c>
      <c r="B3265" s="1">
        <v>0.8852430555555556</v>
      </c>
      <c r="C3265">
        <v>16.454000000000001</v>
      </c>
      <c r="D3265">
        <v>120.999</v>
      </c>
      <c r="E3265">
        <v>25.7</v>
      </c>
      <c r="F3265">
        <v>6.5</v>
      </c>
      <c r="G3265" t="s">
        <v>304</v>
      </c>
      <c r="H3265">
        <v>513</v>
      </c>
      <c r="I3265" t="s">
        <v>425</v>
      </c>
      <c r="J3265" t="s">
        <v>302</v>
      </c>
      <c r="K3265" t="s">
        <v>14</v>
      </c>
    </row>
    <row r="3266" spans="1:11" x14ac:dyDescent="0.2">
      <c r="A3266" s="3">
        <v>33070</v>
      </c>
      <c r="B3266" s="1">
        <v>0.40234953703703707</v>
      </c>
      <c r="C3266">
        <v>16.542000000000002</v>
      </c>
      <c r="D3266">
        <v>120.876</v>
      </c>
      <c r="E3266">
        <v>18.8</v>
      </c>
      <c r="F3266">
        <v>6.1</v>
      </c>
      <c r="G3266" t="s">
        <v>304</v>
      </c>
      <c r="H3266">
        <v>226</v>
      </c>
      <c r="I3266" t="s">
        <v>425</v>
      </c>
      <c r="J3266" t="s">
        <v>302</v>
      </c>
      <c r="K3266" t="s">
        <v>14</v>
      </c>
    </row>
    <row r="3267" spans="1:11" x14ac:dyDescent="0.2">
      <c r="A3267" s="3">
        <v>33070</v>
      </c>
      <c r="B3267" s="1">
        <v>0.31012731481481481</v>
      </c>
      <c r="C3267">
        <v>15.723000000000001</v>
      </c>
      <c r="D3267">
        <v>121.18</v>
      </c>
      <c r="E3267">
        <v>23.8</v>
      </c>
      <c r="F3267">
        <v>7.7</v>
      </c>
      <c r="G3267" t="s">
        <v>304</v>
      </c>
      <c r="H3267">
        <v>497</v>
      </c>
      <c r="I3267" t="s">
        <v>425</v>
      </c>
      <c r="J3267" t="s">
        <v>302</v>
      </c>
      <c r="K3267" t="s">
        <v>14</v>
      </c>
    </row>
    <row r="3268" spans="1:11" x14ac:dyDescent="0.2">
      <c r="A3268" s="3">
        <v>33068</v>
      </c>
      <c r="B3268" s="1">
        <v>0.24614583333333331</v>
      </c>
      <c r="C3268">
        <v>8.9999999999999993E-3</v>
      </c>
      <c r="D3268">
        <v>-17.372</v>
      </c>
      <c r="E3268">
        <v>12.6</v>
      </c>
      <c r="F3268">
        <v>6.6</v>
      </c>
      <c r="G3268" t="s">
        <v>304</v>
      </c>
      <c r="H3268">
        <v>570</v>
      </c>
      <c r="I3268" t="s">
        <v>425</v>
      </c>
      <c r="J3268" t="s">
        <v>385</v>
      </c>
      <c r="K3268" t="s">
        <v>14</v>
      </c>
    </row>
    <row r="3269" spans="1:11" x14ac:dyDescent="0.2">
      <c r="A3269" s="3">
        <v>33067</v>
      </c>
      <c r="B3269" s="1">
        <v>0.59773148148148147</v>
      </c>
      <c r="C3269">
        <v>36.433999999999997</v>
      </c>
      <c r="D3269">
        <v>70.777000000000001</v>
      </c>
      <c r="E3269">
        <v>211.7</v>
      </c>
      <c r="F3269">
        <v>6.3</v>
      </c>
      <c r="G3269" t="s">
        <v>304</v>
      </c>
      <c r="H3269">
        <v>524</v>
      </c>
      <c r="I3269" t="s">
        <v>425</v>
      </c>
      <c r="J3269" t="s">
        <v>320</v>
      </c>
      <c r="K3269" t="s">
        <v>14</v>
      </c>
    </row>
    <row r="3270" spans="1:11" x14ac:dyDescent="0.2">
      <c r="A3270" s="3">
        <v>33064</v>
      </c>
      <c r="B3270" s="1">
        <v>0.13751157407407408</v>
      </c>
      <c r="C3270">
        <v>-10.321999999999999</v>
      </c>
      <c r="D3270">
        <v>161.173</v>
      </c>
      <c r="E3270">
        <v>71.2</v>
      </c>
      <c r="F3270">
        <v>6.3</v>
      </c>
      <c r="G3270" t="s">
        <v>304</v>
      </c>
      <c r="H3270">
        <v>309</v>
      </c>
      <c r="I3270" t="s">
        <v>425</v>
      </c>
      <c r="J3270" t="s">
        <v>225</v>
      </c>
      <c r="K3270" t="s">
        <v>14</v>
      </c>
    </row>
    <row r="3271" spans="1:11" x14ac:dyDescent="0.2">
      <c r="A3271" s="3">
        <v>33063</v>
      </c>
      <c r="B3271" s="1">
        <v>0.63289351851851849</v>
      </c>
      <c r="C3271">
        <v>5.431</v>
      </c>
      <c r="D3271">
        <v>31.678000000000001</v>
      </c>
      <c r="E3271">
        <v>15.3</v>
      </c>
      <c r="F3271">
        <v>6.2</v>
      </c>
      <c r="G3271" t="s">
        <v>304</v>
      </c>
      <c r="H3271">
        <v>458</v>
      </c>
      <c r="I3271" t="s">
        <v>425</v>
      </c>
      <c r="J3271" t="s">
        <v>583</v>
      </c>
      <c r="K3271" t="s">
        <v>14</v>
      </c>
    </row>
    <row r="3272" spans="1:11" x14ac:dyDescent="0.2">
      <c r="A3272" s="3">
        <v>33050</v>
      </c>
      <c r="B3272" s="1">
        <v>0.50591435185185185</v>
      </c>
      <c r="C3272">
        <v>-21.962</v>
      </c>
      <c r="D3272">
        <v>-179.41800000000001</v>
      </c>
      <c r="E3272">
        <v>595.20000000000005</v>
      </c>
      <c r="F3272">
        <v>6.2</v>
      </c>
      <c r="G3272" t="s">
        <v>304</v>
      </c>
      <c r="H3272">
        <v>389</v>
      </c>
      <c r="I3272" t="s">
        <v>425</v>
      </c>
      <c r="J3272" t="s">
        <v>51</v>
      </c>
      <c r="K3272" t="s">
        <v>14</v>
      </c>
    </row>
    <row r="3273" spans="1:11" x14ac:dyDescent="0.2">
      <c r="A3273" s="3">
        <v>33047</v>
      </c>
      <c r="B3273" s="1">
        <v>0.90162037037037035</v>
      </c>
      <c r="C3273">
        <v>-21.501000000000001</v>
      </c>
      <c r="D3273">
        <v>-176.458</v>
      </c>
      <c r="E3273">
        <v>185.2</v>
      </c>
      <c r="F3273">
        <v>6.9</v>
      </c>
      <c r="G3273" t="s">
        <v>304</v>
      </c>
      <c r="H3273">
        <v>549</v>
      </c>
      <c r="I3273" t="s">
        <v>425</v>
      </c>
      <c r="J3273" t="s">
        <v>51</v>
      </c>
      <c r="K3273" t="s">
        <v>14</v>
      </c>
    </row>
    <row r="3274" spans="1:11" x14ac:dyDescent="0.2">
      <c r="A3274" s="3">
        <v>33047</v>
      </c>
      <c r="B3274" s="1">
        <v>0.20956018518518518</v>
      </c>
      <c r="C3274">
        <v>-0.57799999999999996</v>
      </c>
      <c r="D3274">
        <v>146.52099999999999</v>
      </c>
      <c r="E3274">
        <v>28</v>
      </c>
      <c r="F3274">
        <v>6.1</v>
      </c>
      <c r="G3274" t="s">
        <v>304</v>
      </c>
      <c r="H3274">
        <v>315</v>
      </c>
      <c r="I3274" t="s">
        <v>425</v>
      </c>
      <c r="J3274" t="s">
        <v>390</v>
      </c>
      <c r="K3274" t="s">
        <v>14</v>
      </c>
    </row>
    <row r="3275" spans="1:11" x14ac:dyDescent="0.2">
      <c r="A3275" s="3">
        <v>33044</v>
      </c>
      <c r="B3275" s="1">
        <v>0.87515046296296306</v>
      </c>
      <c r="C3275">
        <v>37.008000000000003</v>
      </c>
      <c r="D3275">
        <v>49.213000000000001</v>
      </c>
      <c r="E3275">
        <v>18</v>
      </c>
      <c r="F3275">
        <v>7.4</v>
      </c>
      <c r="G3275" t="s">
        <v>304</v>
      </c>
      <c r="H3275">
        <v>306</v>
      </c>
      <c r="I3275" t="s">
        <v>425</v>
      </c>
      <c r="J3275" t="s">
        <v>584</v>
      </c>
      <c r="K3275" t="s">
        <v>14</v>
      </c>
    </row>
    <row r="3276" spans="1:11" x14ac:dyDescent="0.2">
      <c r="A3276" s="3">
        <v>33041</v>
      </c>
      <c r="B3276" s="1">
        <v>0.20261574074074074</v>
      </c>
      <c r="C3276">
        <v>27.414000000000001</v>
      </c>
      <c r="D3276">
        <v>65.703999999999994</v>
      </c>
      <c r="E3276">
        <v>12</v>
      </c>
      <c r="F3276">
        <v>6</v>
      </c>
      <c r="G3276" t="s">
        <v>304</v>
      </c>
      <c r="H3276">
        <v>425</v>
      </c>
      <c r="I3276" t="s">
        <v>425</v>
      </c>
      <c r="J3276" t="s">
        <v>389</v>
      </c>
      <c r="K3276" t="s">
        <v>14</v>
      </c>
    </row>
    <row r="3277" spans="1:11" x14ac:dyDescent="0.2">
      <c r="A3277" s="3">
        <v>33038</v>
      </c>
      <c r="B3277" s="1">
        <v>0.53298611111111105</v>
      </c>
      <c r="C3277">
        <v>47.847999999999999</v>
      </c>
      <c r="D3277">
        <v>85.049000000000007</v>
      </c>
      <c r="E3277">
        <v>57.4</v>
      </c>
      <c r="F3277">
        <v>6.6</v>
      </c>
      <c r="G3277" t="s">
        <v>304</v>
      </c>
      <c r="H3277">
        <v>547</v>
      </c>
      <c r="I3277" t="s">
        <v>425</v>
      </c>
      <c r="J3277" t="s">
        <v>486</v>
      </c>
      <c r="K3277" t="s">
        <v>14</v>
      </c>
    </row>
    <row r="3278" spans="1:11" x14ac:dyDescent="0.2">
      <c r="A3278" s="3">
        <v>33038</v>
      </c>
      <c r="B3278" s="1">
        <v>0.3200810185185185</v>
      </c>
      <c r="C3278">
        <v>11.39</v>
      </c>
      <c r="D3278">
        <v>122.045</v>
      </c>
      <c r="E3278">
        <v>17.8</v>
      </c>
      <c r="F3278">
        <v>7.1</v>
      </c>
      <c r="G3278" t="s">
        <v>304</v>
      </c>
      <c r="H3278">
        <v>325</v>
      </c>
      <c r="I3278" t="s">
        <v>425</v>
      </c>
      <c r="J3278" t="s">
        <v>585</v>
      </c>
      <c r="K3278" t="s">
        <v>14</v>
      </c>
    </row>
    <row r="3279" spans="1:11" x14ac:dyDescent="0.2">
      <c r="A3279" s="3">
        <v>33032</v>
      </c>
      <c r="B3279" s="1">
        <v>0.62858796296296293</v>
      </c>
      <c r="C3279">
        <v>-18.821999999999999</v>
      </c>
      <c r="D3279">
        <v>-178.78100000000001</v>
      </c>
      <c r="E3279">
        <v>502.4</v>
      </c>
      <c r="F3279">
        <v>6.4</v>
      </c>
      <c r="G3279" t="s">
        <v>304</v>
      </c>
      <c r="H3279">
        <v>317</v>
      </c>
      <c r="I3279" t="s">
        <v>425</v>
      </c>
      <c r="J3279" t="s">
        <v>51</v>
      </c>
      <c r="K3279" t="s">
        <v>14</v>
      </c>
    </row>
    <row r="3280" spans="1:11" x14ac:dyDescent="0.2">
      <c r="A3280" s="3">
        <v>33031</v>
      </c>
      <c r="B3280" s="1">
        <v>0.39258101851851851</v>
      </c>
      <c r="C3280">
        <v>-3.4569999999999999</v>
      </c>
      <c r="D3280">
        <v>144.49299999999999</v>
      </c>
      <c r="E3280">
        <v>14.2</v>
      </c>
      <c r="F3280">
        <v>6.4</v>
      </c>
      <c r="G3280" t="s">
        <v>304</v>
      </c>
      <c r="H3280">
        <v>228</v>
      </c>
      <c r="I3280" t="s">
        <v>425</v>
      </c>
      <c r="J3280" t="s">
        <v>220</v>
      </c>
      <c r="K3280" t="s">
        <v>14</v>
      </c>
    </row>
    <row r="3281" spans="1:11" x14ac:dyDescent="0.2">
      <c r="A3281" s="3">
        <v>33025</v>
      </c>
      <c r="B3281" s="1">
        <v>5.708333333333334E-2</v>
      </c>
      <c r="C3281">
        <v>35.639000000000003</v>
      </c>
      <c r="D3281">
        <v>140.517</v>
      </c>
      <c r="E3281">
        <v>58.9</v>
      </c>
      <c r="F3281">
        <v>6.2</v>
      </c>
      <c r="G3281" t="s">
        <v>304</v>
      </c>
      <c r="H3281">
        <v>436</v>
      </c>
      <c r="I3281" t="s">
        <v>425</v>
      </c>
      <c r="J3281" t="s">
        <v>231</v>
      </c>
      <c r="K3281" t="s">
        <v>14</v>
      </c>
    </row>
    <row r="3282" spans="1:11" x14ac:dyDescent="0.2">
      <c r="A3282" s="3">
        <v>33024</v>
      </c>
      <c r="B3282" s="1">
        <v>1.2372685185185186E-2</v>
      </c>
      <c r="C3282">
        <v>45.823999999999998</v>
      </c>
      <c r="D3282">
        <v>26.731000000000002</v>
      </c>
      <c r="E3282">
        <v>91.2</v>
      </c>
      <c r="F3282">
        <v>6.2</v>
      </c>
      <c r="G3282" t="s">
        <v>304</v>
      </c>
      <c r="H3282">
        <v>274</v>
      </c>
      <c r="I3282" t="s">
        <v>425</v>
      </c>
      <c r="J3282" t="s">
        <v>586</v>
      </c>
      <c r="K3282" t="s">
        <v>14</v>
      </c>
    </row>
    <row r="3283" spans="1:11" x14ac:dyDescent="0.2">
      <c r="A3283" s="3">
        <v>33023</v>
      </c>
      <c r="B3283" s="1">
        <v>0.44452546296296297</v>
      </c>
      <c r="C3283">
        <v>45.851999999999997</v>
      </c>
      <c r="D3283">
        <v>26.646000000000001</v>
      </c>
      <c r="E3283">
        <v>89.8</v>
      </c>
      <c r="F3283">
        <v>7</v>
      </c>
      <c r="G3283" t="s">
        <v>304</v>
      </c>
      <c r="H3283">
        <v>313</v>
      </c>
      <c r="I3283" t="s">
        <v>425</v>
      </c>
      <c r="J3283" t="s">
        <v>586</v>
      </c>
      <c r="K3283" t="s">
        <v>14</v>
      </c>
    </row>
    <row r="3284" spans="1:11" x14ac:dyDescent="0.2">
      <c r="A3284" s="3">
        <v>33023</v>
      </c>
      <c r="B3284" s="1">
        <v>0.10701388888888889</v>
      </c>
      <c r="C3284">
        <v>-6.0220000000000002</v>
      </c>
      <c r="D3284">
        <v>-77.197000000000003</v>
      </c>
      <c r="E3284">
        <v>17.2</v>
      </c>
      <c r="F3284">
        <v>6.5</v>
      </c>
      <c r="G3284" t="s">
        <v>304</v>
      </c>
      <c r="H3284">
        <v>449</v>
      </c>
      <c r="I3284" t="s">
        <v>425</v>
      </c>
      <c r="J3284" t="s">
        <v>282</v>
      </c>
      <c r="K3284" t="s">
        <v>14</v>
      </c>
    </row>
    <row r="3285" spans="1:11" x14ac:dyDescent="0.2">
      <c r="A3285" s="3">
        <v>33022</v>
      </c>
      <c r="B3285" s="1">
        <v>0.77167824074074076</v>
      </c>
      <c r="C3285">
        <v>57.015999999999998</v>
      </c>
      <c r="D3285">
        <v>-153.49799999999999</v>
      </c>
      <c r="E3285">
        <v>23.3</v>
      </c>
      <c r="F3285">
        <v>6</v>
      </c>
      <c r="G3285" t="s">
        <v>304</v>
      </c>
      <c r="H3285">
        <v>482</v>
      </c>
      <c r="I3285" t="s">
        <v>425</v>
      </c>
      <c r="J3285" t="s">
        <v>381</v>
      </c>
      <c r="K3285" t="s">
        <v>14</v>
      </c>
    </row>
    <row r="3286" spans="1:11" x14ac:dyDescent="0.2">
      <c r="A3286" s="3">
        <v>33017</v>
      </c>
      <c r="B3286" s="1">
        <v>0.83986111111111106</v>
      </c>
      <c r="C3286">
        <v>-7.3630000000000004</v>
      </c>
      <c r="D3286">
        <v>120.34699999999999</v>
      </c>
      <c r="E3286">
        <v>587.5</v>
      </c>
      <c r="F3286">
        <v>7.1</v>
      </c>
      <c r="G3286" t="s">
        <v>304</v>
      </c>
      <c r="H3286">
        <v>419</v>
      </c>
      <c r="I3286" t="s">
        <v>425</v>
      </c>
      <c r="J3286" t="s">
        <v>447</v>
      </c>
      <c r="K3286" t="s">
        <v>14</v>
      </c>
    </row>
    <row r="3287" spans="1:11" x14ac:dyDescent="0.2">
      <c r="A3287" s="3">
        <v>33017</v>
      </c>
      <c r="B3287" s="1">
        <v>0.83343750000000005</v>
      </c>
      <c r="C3287">
        <v>5.343</v>
      </c>
      <c r="D3287">
        <v>31.84</v>
      </c>
      <c r="E3287">
        <v>15.6</v>
      </c>
      <c r="F3287">
        <v>7.1</v>
      </c>
      <c r="G3287" t="s">
        <v>304</v>
      </c>
      <c r="H3287">
        <v>496</v>
      </c>
      <c r="I3287" t="s">
        <v>425</v>
      </c>
      <c r="J3287" t="s">
        <v>583</v>
      </c>
      <c r="K3287" t="s">
        <v>14</v>
      </c>
    </row>
    <row r="3288" spans="1:11" x14ac:dyDescent="0.2">
      <c r="A3288" s="3">
        <v>33017</v>
      </c>
      <c r="B3288" s="1">
        <v>0.81581018518518522</v>
      </c>
      <c r="C3288">
        <v>5.3150000000000004</v>
      </c>
      <c r="D3288">
        <v>31.876999999999999</v>
      </c>
      <c r="E3288">
        <v>21.5</v>
      </c>
      <c r="F3288">
        <v>6.5</v>
      </c>
      <c r="G3288" t="s">
        <v>304</v>
      </c>
      <c r="H3288">
        <v>444</v>
      </c>
      <c r="I3288" t="s">
        <v>425</v>
      </c>
      <c r="J3288" t="s">
        <v>583</v>
      </c>
      <c r="K3288" t="s">
        <v>14</v>
      </c>
    </row>
    <row r="3289" spans="1:11" x14ac:dyDescent="0.2">
      <c r="A3289" s="3">
        <v>33015</v>
      </c>
      <c r="B3289" s="1">
        <v>0.55945601851851856</v>
      </c>
      <c r="C3289">
        <v>-35.496000000000002</v>
      </c>
      <c r="D3289">
        <v>-97.549000000000007</v>
      </c>
      <c r="E3289">
        <v>3.5</v>
      </c>
      <c r="F3289">
        <v>6</v>
      </c>
      <c r="G3289" t="s">
        <v>304</v>
      </c>
      <c r="H3289">
        <v>76</v>
      </c>
      <c r="I3289" t="s">
        <v>425</v>
      </c>
      <c r="J3289" t="s">
        <v>69</v>
      </c>
      <c r="K3289" t="s">
        <v>14</v>
      </c>
    </row>
    <row r="3290" spans="1:11" x14ac:dyDescent="0.2">
      <c r="A3290" s="3">
        <v>33013</v>
      </c>
      <c r="B3290" s="1">
        <v>0.41234953703703708</v>
      </c>
      <c r="C3290">
        <v>-32.634999999999998</v>
      </c>
      <c r="D3290">
        <v>179.71</v>
      </c>
      <c r="E3290">
        <v>339.8</v>
      </c>
      <c r="F3290">
        <v>6</v>
      </c>
      <c r="G3290" t="s">
        <v>304</v>
      </c>
      <c r="H3290">
        <v>351</v>
      </c>
      <c r="I3290" t="s">
        <v>425</v>
      </c>
      <c r="J3290" t="s">
        <v>267</v>
      </c>
      <c r="K3290" t="s">
        <v>14</v>
      </c>
    </row>
    <row r="3291" spans="1:11" x14ac:dyDescent="0.2">
      <c r="A3291" s="3">
        <v>33013</v>
      </c>
      <c r="B3291" s="1">
        <v>0.31432870370370369</v>
      </c>
      <c r="C3291">
        <v>-18.155000000000001</v>
      </c>
      <c r="D3291">
        <v>-175.16300000000001</v>
      </c>
      <c r="E3291">
        <v>231.6</v>
      </c>
      <c r="F3291">
        <v>6.2</v>
      </c>
      <c r="G3291" t="s">
        <v>304</v>
      </c>
      <c r="H3291">
        <v>336</v>
      </c>
      <c r="I3291" t="s">
        <v>425</v>
      </c>
      <c r="J3291" t="s">
        <v>243</v>
      </c>
      <c r="K3291" t="s">
        <v>14</v>
      </c>
    </row>
    <row r="3292" spans="1:11" x14ac:dyDescent="0.2">
      <c r="A3292" s="3">
        <v>33013</v>
      </c>
      <c r="B3292" s="1">
        <v>9.8622685185185188E-2</v>
      </c>
      <c r="C3292">
        <v>5.1130000000000004</v>
      </c>
      <c r="D3292">
        <v>32.177999999999997</v>
      </c>
      <c r="E3292">
        <v>7.3</v>
      </c>
      <c r="F3292">
        <v>7.1</v>
      </c>
      <c r="G3292" t="s">
        <v>304</v>
      </c>
      <c r="H3292">
        <v>534</v>
      </c>
      <c r="I3292" t="s">
        <v>425</v>
      </c>
      <c r="J3292" t="s">
        <v>583</v>
      </c>
      <c r="K3292" t="s">
        <v>14</v>
      </c>
    </row>
    <row r="3293" spans="1:11" x14ac:dyDescent="0.2">
      <c r="A3293" s="3">
        <v>33007</v>
      </c>
      <c r="B3293" s="1">
        <v>0.89868055555555559</v>
      </c>
      <c r="C3293">
        <v>-35.853000000000002</v>
      </c>
      <c r="D3293">
        <v>-71.403000000000006</v>
      </c>
      <c r="E3293">
        <v>83.4</v>
      </c>
      <c r="F3293">
        <v>6</v>
      </c>
      <c r="G3293" t="s">
        <v>304</v>
      </c>
      <c r="H3293">
        <v>306</v>
      </c>
      <c r="I3293" t="s">
        <v>425</v>
      </c>
      <c r="J3293" t="s">
        <v>234</v>
      </c>
      <c r="K3293" t="s">
        <v>14</v>
      </c>
    </row>
    <row r="3294" spans="1:11" x14ac:dyDescent="0.2">
      <c r="A3294" s="3">
        <v>33006</v>
      </c>
      <c r="B3294" s="1">
        <v>0.18275462962962963</v>
      </c>
      <c r="C3294">
        <v>-40.292999999999999</v>
      </c>
      <c r="D3294">
        <v>176.154</v>
      </c>
      <c r="E3294">
        <v>22.6</v>
      </c>
      <c r="F3294">
        <v>6.4</v>
      </c>
      <c r="G3294" t="s">
        <v>304</v>
      </c>
      <c r="H3294">
        <v>378</v>
      </c>
      <c r="I3294" t="s">
        <v>425</v>
      </c>
      <c r="J3294" t="s">
        <v>192</v>
      </c>
      <c r="K3294" t="s">
        <v>14</v>
      </c>
    </row>
    <row r="3295" spans="1:11" x14ac:dyDescent="0.2">
      <c r="A3295" s="3">
        <v>33005</v>
      </c>
      <c r="B3295" s="1">
        <v>0.20150462962962964</v>
      </c>
      <c r="C3295">
        <v>48.984999999999999</v>
      </c>
      <c r="D3295">
        <v>141.86500000000001</v>
      </c>
      <c r="E3295">
        <v>613.29999999999995</v>
      </c>
      <c r="F3295">
        <v>7.2</v>
      </c>
      <c r="G3295" t="s">
        <v>304</v>
      </c>
      <c r="H3295">
        <v>770</v>
      </c>
      <c r="I3295" t="s">
        <v>425</v>
      </c>
      <c r="J3295" t="s">
        <v>428</v>
      </c>
      <c r="K3295" t="s">
        <v>14</v>
      </c>
    </row>
    <row r="3296" spans="1:11" x14ac:dyDescent="0.2">
      <c r="A3296" s="3">
        <v>33004</v>
      </c>
      <c r="B3296" s="1">
        <v>0.54885416666666664</v>
      </c>
      <c r="C3296">
        <v>41.77</v>
      </c>
      <c r="D3296">
        <v>130.964</v>
      </c>
      <c r="E3296">
        <v>581.4</v>
      </c>
      <c r="F3296">
        <v>6.2</v>
      </c>
      <c r="G3296" t="s">
        <v>304</v>
      </c>
      <c r="H3296">
        <v>623</v>
      </c>
      <c r="I3296" t="s">
        <v>425</v>
      </c>
      <c r="J3296" t="s">
        <v>587</v>
      </c>
      <c r="K3296" t="s">
        <v>14</v>
      </c>
    </row>
    <row r="3297" spans="1:11" x14ac:dyDescent="0.2">
      <c r="A3297" s="3">
        <v>33001</v>
      </c>
      <c r="B3297" s="1">
        <v>1.1689814814814816E-3</v>
      </c>
      <c r="C3297">
        <v>6.8920000000000003</v>
      </c>
      <c r="D3297">
        <v>-82.59</v>
      </c>
      <c r="E3297">
        <v>12.5</v>
      </c>
      <c r="F3297">
        <v>6.4</v>
      </c>
      <c r="G3297" t="s">
        <v>304</v>
      </c>
      <c r="H3297">
        <v>471</v>
      </c>
      <c r="I3297" t="s">
        <v>425</v>
      </c>
      <c r="J3297" t="s">
        <v>235</v>
      </c>
      <c r="K3297" t="s">
        <v>14</v>
      </c>
    </row>
    <row r="3298" spans="1:11" x14ac:dyDescent="0.2">
      <c r="A3298" s="3">
        <v>32995</v>
      </c>
      <c r="B3298" s="1">
        <v>0.95173611111111101</v>
      </c>
      <c r="C3298">
        <v>-5.62</v>
      </c>
      <c r="D3298">
        <v>150.19999999999999</v>
      </c>
      <c r="E3298">
        <v>81.400000000000006</v>
      </c>
      <c r="F3298">
        <v>6.4</v>
      </c>
      <c r="G3298" t="s">
        <v>304</v>
      </c>
      <c r="H3298">
        <v>387</v>
      </c>
      <c r="I3298" t="s">
        <v>425</v>
      </c>
      <c r="J3298" t="s">
        <v>194</v>
      </c>
      <c r="K3298" t="s">
        <v>14</v>
      </c>
    </row>
    <row r="3299" spans="1:11" x14ac:dyDescent="0.2">
      <c r="A3299" s="3">
        <v>32994</v>
      </c>
      <c r="B3299" s="1">
        <v>0.67526620370370372</v>
      </c>
      <c r="C3299">
        <v>58.802</v>
      </c>
      <c r="D3299">
        <v>-156.78899999999999</v>
      </c>
      <c r="E3299">
        <v>217.6</v>
      </c>
      <c r="F3299">
        <v>6.6</v>
      </c>
      <c r="G3299" t="s">
        <v>304</v>
      </c>
      <c r="H3299">
        <v>692</v>
      </c>
      <c r="I3299" t="s">
        <v>425</v>
      </c>
      <c r="J3299" t="s">
        <v>290</v>
      </c>
      <c r="K3299" t="s">
        <v>14</v>
      </c>
    </row>
    <row r="3300" spans="1:11" x14ac:dyDescent="0.2">
      <c r="A3300" s="3">
        <v>32991</v>
      </c>
      <c r="B3300" s="1">
        <v>5.7789351851851856E-2</v>
      </c>
      <c r="C3300">
        <v>8.923</v>
      </c>
      <c r="D3300">
        <v>-83.483999999999995</v>
      </c>
      <c r="E3300">
        <v>26.3</v>
      </c>
      <c r="F3300">
        <v>6.3</v>
      </c>
      <c r="G3300" t="s">
        <v>304</v>
      </c>
      <c r="H3300">
        <v>395</v>
      </c>
      <c r="I3300" t="s">
        <v>425</v>
      </c>
      <c r="J3300" t="s">
        <v>206</v>
      </c>
      <c r="K3300" t="s">
        <v>14</v>
      </c>
    </row>
    <row r="3301" spans="1:11" x14ac:dyDescent="0.2">
      <c r="A3301" s="3">
        <v>32989</v>
      </c>
      <c r="B3301" s="1">
        <v>0.40121527777777777</v>
      </c>
      <c r="C3301">
        <v>36.049999999999997</v>
      </c>
      <c r="D3301">
        <v>100.22499999999999</v>
      </c>
      <c r="E3301">
        <v>2.2000000000000002</v>
      </c>
      <c r="F3301">
        <v>6.4</v>
      </c>
      <c r="G3301" t="s">
        <v>304</v>
      </c>
      <c r="H3301">
        <v>84</v>
      </c>
      <c r="I3301" t="s">
        <v>425</v>
      </c>
      <c r="J3301" t="s">
        <v>365</v>
      </c>
      <c r="K3301" t="s">
        <v>14</v>
      </c>
    </row>
    <row r="3302" spans="1:11" x14ac:dyDescent="0.2">
      <c r="A3302" s="3">
        <v>32989</v>
      </c>
      <c r="B3302" s="1">
        <v>0.40086805555555555</v>
      </c>
      <c r="C3302">
        <v>35.985999999999997</v>
      </c>
      <c r="D3302">
        <v>100.245</v>
      </c>
      <c r="E3302">
        <v>8.1</v>
      </c>
      <c r="F3302">
        <v>6.5</v>
      </c>
      <c r="G3302" t="s">
        <v>424</v>
      </c>
      <c r="I3302" t="s">
        <v>182</v>
      </c>
      <c r="J3302" t="s">
        <v>337</v>
      </c>
      <c r="K3302" t="s">
        <v>14</v>
      </c>
    </row>
    <row r="3303" spans="1:11" x14ac:dyDescent="0.2">
      <c r="A3303" s="3">
        <v>32989</v>
      </c>
      <c r="B3303" s="1">
        <v>0.40083333333333332</v>
      </c>
      <c r="C3303">
        <v>36.048999999999999</v>
      </c>
      <c r="D3303">
        <v>100.253</v>
      </c>
      <c r="E3303">
        <v>9.1</v>
      </c>
      <c r="F3303">
        <v>6.2</v>
      </c>
      <c r="G3303" t="s">
        <v>304</v>
      </c>
      <c r="H3303">
        <v>554</v>
      </c>
      <c r="I3303" t="s">
        <v>425</v>
      </c>
      <c r="J3303" t="s">
        <v>365</v>
      </c>
      <c r="K3303" t="s">
        <v>14</v>
      </c>
    </row>
    <row r="3304" spans="1:11" x14ac:dyDescent="0.2">
      <c r="A3304" s="3">
        <v>32982</v>
      </c>
      <c r="B3304" s="1">
        <v>0.52824074074074068</v>
      </c>
      <c r="C3304">
        <v>1.0920000000000001</v>
      </c>
      <c r="D3304">
        <v>123.425</v>
      </c>
      <c r="E3304">
        <v>25</v>
      </c>
      <c r="F3304">
        <v>6.3</v>
      </c>
      <c r="G3304" t="s">
        <v>304</v>
      </c>
      <c r="H3304">
        <v>262</v>
      </c>
      <c r="I3304" t="s">
        <v>425</v>
      </c>
      <c r="J3304" t="s">
        <v>268</v>
      </c>
      <c r="K3304" t="s">
        <v>14</v>
      </c>
    </row>
    <row r="3305" spans="1:11" x14ac:dyDescent="0.2">
      <c r="A3305" s="3">
        <v>32981</v>
      </c>
      <c r="B3305" s="1">
        <v>0.77292824074074085</v>
      </c>
      <c r="C3305">
        <v>1.302</v>
      </c>
      <c r="D3305">
        <v>122.997</v>
      </c>
      <c r="E3305">
        <v>21</v>
      </c>
      <c r="F3305">
        <v>6.5</v>
      </c>
      <c r="G3305" t="s">
        <v>304</v>
      </c>
      <c r="H3305">
        <v>287</v>
      </c>
      <c r="I3305" t="s">
        <v>425</v>
      </c>
      <c r="J3305" t="s">
        <v>268</v>
      </c>
      <c r="K3305" t="s">
        <v>14</v>
      </c>
    </row>
    <row r="3306" spans="1:11" x14ac:dyDescent="0.2">
      <c r="A3306" s="3">
        <v>32981</v>
      </c>
      <c r="B3306" s="1">
        <v>0.56900462962962961</v>
      </c>
      <c r="C3306">
        <v>1.1950000000000001</v>
      </c>
      <c r="D3306">
        <v>122.815</v>
      </c>
      <c r="E3306">
        <v>37.4</v>
      </c>
      <c r="F3306">
        <v>7.6</v>
      </c>
      <c r="G3306" t="s">
        <v>304</v>
      </c>
      <c r="H3306">
        <v>343</v>
      </c>
      <c r="I3306" t="s">
        <v>425</v>
      </c>
      <c r="J3306" t="s">
        <v>268</v>
      </c>
      <c r="K3306" t="s">
        <v>14</v>
      </c>
    </row>
    <row r="3307" spans="1:11" x14ac:dyDescent="0.2">
      <c r="A3307" s="3">
        <v>32980</v>
      </c>
      <c r="B3307" s="1">
        <v>0.48208333333333336</v>
      </c>
      <c r="C3307">
        <v>7.3620000000000001</v>
      </c>
      <c r="D3307">
        <v>-35.314999999999998</v>
      </c>
      <c r="E3307">
        <v>22.1</v>
      </c>
      <c r="F3307">
        <v>6</v>
      </c>
      <c r="G3307" t="s">
        <v>304</v>
      </c>
      <c r="H3307">
        <v>423</v>
      </c>
      <c r="I3307" t="s">
        <v>425</v>
      </c>
      <c r="J3307" t="s">
        <v>296</v>
      </c>
      <c r="K3307" t="s">
        <v>14</v>
      </c>
    </row>
    <row r="3308" spans="1:11" x14ac:dyDescent="0.2">
      <c r="A3308" s="3">
        <v>32980</v>
      </c>
      <c r="B3308" s="1">
        <v>8.3020833333333335E-2</v>
      </c>
      <c r="C3308">
        <v>39.436</v>
      </c>
      <c r="D3308">
        <v>74.900000000000006</v>
      </c>
      <c r="E3308">
        <v>33</v>
      </c>
      <c r="F3308">
        <v>6</v>
      </c>
      <c r="G3308" t="s">
        <v>424</v>
      </c>
      <c r="I3308" t="s">
        <v>182</v>
      </c>
      <c r="J3308" t="s">
        <v>493</v>
      </c>
      <c r="K3308" t="s">
        <v>14</v>
      </c>
    </row>
    <row r="3309" spans="1:11" x14ac:dyDescent="0.2">
      <c r="A3309" s="3">
        <v>32969</v>
      </c>
      <c r="B3309" s="1">
        <v>0.62317129629629631</v>
      </c>
      <c r="C3309">
        <v>15.211</v>
      </c>
      <c r="D3309">
        <v>147.61600000000001</v>
      </c>
      <c r="E3309">
        <v>21.9</v>
      </c>
      <c r="F3309">
        <v>6.1</v>
      </c>
      <c r="G3309" t="s">
        <v>304</v>
      </c>
      <c r="H3309">
        <v>245</v>
      </c>
      <c r="I3309" t="s">
        <v>425</v>
      </c>
      <c r="J3309" t="s">
        <v>70</v>
      </c>
      <c r="K3309" t="s">
        <v>14</v>
      </c>
    </row>
    <row r="3310" spans="1:11" x14ac:dyDescent="0.2">
      <c r="A3310" s="3">
        <v>32968</v>
      </c>
      <c r="B3310" s="1">
        <v>0.88377314814814811</v>
      </c>
      <c r="C3310">
        <v>15.157</v>
      </c>
      <c r="D3310">
        <v>147.60900000000001</v>
      </c>
      <c r="E3310">
        <v>23.1</v>
      </c>
      <c r="F3310">
        <v>7.4</v>
      </c>
      <c r="G3310" t="s">
        <v>304</v>
      </c>
      <c r="H3310">
        <v>354</v>
      </c>
      <c r="I3310" t="s">
        <v>425</v>
      </c>
      <c r="J3310" t="s">
        <v>70</v>
      </c>
      <c r="K3310" t="s">
        <v>14</v>
      </c>
    </row>
    <row r="3311" spans="1:11" x14ac:dyDescent="0.2">
      <c r="A3311" s="3">
        <v>32966</v>
      </c>
      <c r="B3311" s="1">
        <v>0.95626157407407408</v>
      </c>
      <c r="C3311">
        <v>11.433999999999999</v>
      </c>
      <c r="D3311">
        <v>-86.296999999999997</v>
      </c>
      <c r="E3311">
        <v>50</v>
      </c>
      <c r="F3311">
        <v>6.8</v>
      </c>
      <c r="G3311" t="s">
        <v>304</v>
      </c>
      <c r="H3311">
        <v>309</v>
      </c>
      <c r="I3311" t="s">
        <v>425</v>
      </c>
      <c r="J3311" t="s">
        <v>457</v>
      </c>
      <c r="K3311" t="s">
        <v>14</v>
      </c>
    </row>
    <row r="3312" spans="1:11" x14ac:dyDescent="0.2">
      <c r="A3312" s="3">
        <v>32966</v>
      </c>
      <c r="B3312" s="1">
        <v>0.31490740740740741</v>
      </c>
      <c r="C3312">
        <v>-5.8650000000000002</v>
      </c>
      <c r="D3312">
        <v>147.70599999999999</v>
      </c>
      <c r="E3312">
        <v>100.1</v>
      </c>
      <c r="F3312">
        <v>6.1</v>
      </c>
      <c r="G3312" t="s">
        <v>304</v>
      </c>
      <c r="H3312">
        <v>291</v>
      </c>
      <c r="I3312" t="s">
        <v>425</v>
      </c>
      <c r="J3312" t="s">
        <v>247</v>
      </c>
      <c r="K3312" t="s">
        <v>14</v>
      </c>
    </row>
    <row r="3313" spans="1:11" x14ac:dyDescent="0.2">
      <c r="A3313" s="3">
        <v>32957</v>
      </c>
      <c r="B3313" s="1">
        <v>0.59539351851851852</v>
      </c>
      <c r="C3313">
        <v>37.000999999999998</v>
      </c>
      <c r="D3313">
        <v>72.924999999999997</v>
      </c>
      <c r="E3313">
        <v>48.6</v>
      </c>
      <c r="F3313">
        <v>6.4</v>
      </c>
      <c r="G3313" t="s">
        <v>304</v>
      </c>
      <c r="H3313">
        <v>491</v>
      </c>
      <c r="I3313" t="s">
        <v>425</v>
      </c>
      <c r="J3313" t="s">
        <v>320</v>
      </c>
      <c r="K3313" t="s">
        <v>14</v>
      </c>
    </row>
    <row r="3314" spans="1:11" x14ac:dyDescent="0.2">
      <c r="A3314" s="3">
        <v>32957</v>
      </c>
      <c r="B3314" s="1">
        <v>0.55760416666666668</v>
      </c>
      <c r="C3314">
        <v>9.94</v>
      </c>
      <c r="D3314">
        <v>-84.775000000000006</v>
      </c>
      <c r="E3314">
        <v>22.1</v>
      </c>
      <c r="F3314">
        <v>7.3</v>
      </c>
      <c r="G3314" t="s">
        <v>304</v>
      </c>
      <c r="H3314">
        <v>479</v>
      </c>
      <c r="I3314" t="s">
        <v>425</v>
      </c>
      <c r="J3314" t="s">
        <v>206</v>
      </c>
      <c r="K3314" t="s">
        <v>14</v>
      </c>
    </row>
    <row r="3315" spans="1:11" x14ac:dyDescent="0.2">
      <c r="A3315" s="3">
        <v>32957</v>
      </c>
      <c r="B3315" s="1">
        <v>0.5528819444444445</v>
      </c>
      <c r="C3315">
        <v>9.8469999999999995</v>
      </c>
      <c r="D3315">
        <v>-84.769000000000005</v>
      </c>
      <c r="E3315">
        <v>33.299999999999997</v>
      </c>
      <c r="F3315">
        <v>7.1</v>
      </c>
      <c r="G3315" t="s">
        <v>304</v>
      </c>
      <c r="H3315">
        <v>377</v>
      </c>
      <c r="I3315" t="s">
        <v>425</v>
      </c>
      <c r="J3315" t="s">
        <v>206</v>
      </c>
      <c r="K3315" t="s">
        <v>14</v>
      </c>
    </row>
    <row r="3316" spans="1:11" x14ac:dyDescent="0.2">
      <c r="A3316" s="3">
        <v>32953</v>
      </c>
      <c r="B3316" s="1">
        <v>0.69868055555555564</v>
      </c>
      <c r="C3316">
        <v>-31.172000000000001</v>
      </c>
      <c r="D3316">
        <v>-179.01900000000001</v>
      </c>
      <c r="E3316">
        <v>148.19999999999999</v>
      </c>
      <c r="F3316">
        <v>6.6</v>
      </c>
      <c r="G3316" t="s">
        <v>304</v>
      </c>
      <c r="H3316">
        <v>536</v>
      </c>
      <c r="I3316" t="s">
        <v>425</v>
      </c>
      <c r="J3316" t="s">
        <v>244</v>
      </c>
      <c r="K3316" t="s">
        <v>14</v>
      </c>
    </row>
    <row r="3317" spans="1:11" x14ac:dyDescent="0.2">
      <c r="A3317" s="3">
        <v>32948</v>
      </c>
      <c r="B3317" s="1">
        <v>0.66164351851851855</v>
      </c>
      <c r="C3317">
        <v>24.831</v>
      </c>
      <c r="D3317">
        <v>-109.05</v>
      </c>
      <c r="E3317">
        <v>28.3</v>
      </c>
      <c r="F3317">
        <v>6</v>
      </c>
      <c r="G3317" t="s">
        <v>304</v>
      </c>
      <c r="H3317">
        <v>117</v>
      </c>
      <c r="I3317" t="s">
        <v>425</v>
      </c>
      <c r="J3317" t="s">
        <v>287</v>
      </c>
      <c r="K3317" t="s">
        <v>14</v>
      </c>
    </row>
    <row r="3318" spans="1:11" x14ac:dyDescent="0.2">
      <c r="A3318" s="3">
        <v>32947</v>
      </c>
      <c r="B3318" s="1">
        <v>0.20596064814814816</v>
      </c>
      <c r="C3318">
        <v>-15.135</v>
      </c>
      <c r="D3318">
        <v>167.37200000000001</v>
      </c>
      <c r="E3318">
        <v>126.5</v>
      </c>
      <c r="F3318">
        <v>6.4</v>
      </c>
      <c r="G3318" t="s">
        <v>304</v>
      </c>
      <c r="H3318">
        <v>274</v>
      </c>
      <c r="I3318" t="s">
        <v>425</v>
      </c>
      <c r="J3318" t="s">
        <v>185</v>
      </c>
      <c r="K3318" t="s">
        <v>14</v>
      </c>
    </row>
    <row r="3319" spans="1:11" x14ac:dyDescent="0.2">
      <c r="A3319" s="3">
        <v>32944</v>
      </c>
      <c r="B3319" s="1">
        <v>0.61203703703703705</v>
      </c>
      <c r="C3319">
        <v>51.488</v>
      </c>
      <c r="D3319">
        <v>-175.018</v>
      </c>
      <c r="E3319">
        <v>13.6</v>
      </c>
      <c r="F3319">
        <v>6.3</v>
      </c>
      <c r="G3319" t="s">
        <v>304</v>
      </c>
      <c r="H3319">
        <v>582</v>
      </c>
      <c r="I3319" t="s">
        <v>425</v>
      </c>
      <c r="J3319" t="s">
        <v>211</v>
      </c>
      <c r="K3319" t="s">
        <v>14</v>
      </c>
    </row>
    <row r="3320" spans="1:11" x14ac:dyDescent="0.2">
      <c r="A3320" s="3">
        <v>32937</v>
      </c>
      <c r="B3320" s="1">
        <v>0.86599537037037033</v>
      </c>
      <c r="C3320">
        <v>36.884999999999998</v>
      </c>
      <c r="D3320">
        <v>73.016000000000005</v>
      </c>
      <c r="E3320">
        <v>11.4</v>
      </c>
      <c r="F3320">
        <v>6.1</v>
      </c>
      <c r="G3320" t="s">
        <v>304</v>
      </c>
      <c r="H3320">
        <v>472</v>
      </c>
      <c r="I3320" t="s">
        <v>425</v>
      </c>
      <c r="J3320" t="s">
        <v>320</v>
      </c>
      <c r="K3320" t="s">
        <v>14</v>
      </c>
    </row>
    <row r="3321" spans="1:11" x14ac:dyDescent="0.2">
      <c r="A3321" s="3">
        <v>32937</v>
      </c>
      <c r="B3321" s="1">
        <v>0.69321759259259252</v>
      </c>
      <c r="C3321">
        <v>-18.318999999999999</v>
      </c>
      <c r="D3321">
        <v>168.15700000000001</v>
      </c>
      <c r="E3321">
        <v>23.6</v>
      </c>
      <c r="F3321">
        <v>7</v>
      </c>
      <c r="G3321" t="s">
        <v>304</v>
      </c>
      <c r="H3321">
        <v>278</v>
      </c>
      <c r="I3321" t="s">
        <v>425</v>
      </c>
      <c r="J3321" t="s">
        <v>185</v>
      </c>
      <c r="K3321" t="s">
        <v>14</v>
      </c>
    </row>
    <row r="3322" spans="1:11" x14ac:dyDescent="0.2">
      <c r="A3322" s="3">
        <v>32935</v>
      </c>
      <c r="B3322" s="1">
        <v>0.53084490740740742</v>
      </c>
      <c r="C3322">
        <v>-22.385000000000002</v>
      </c>
      <c r="D3322">
        <v>174.26300000000001</v>
      </c>
      <c r="E3322">
        <v>46.4</v>
      </c>
      <c r="F3322">
        <v>6.7</v>
      </c>
      <c r="G3322" t="s">
        <v>304</v>
      </c>
      <c r="H3322">
        <v>126</v>
      </c>
      <c r="I3322" t="s">
        <v>425</v>
      </c>
      <c r="J3322" t="s">
        <v>259</v>
      </c>
      <c r="K3322" t="s">
        <v>14</v>
      </c>
    </row>
    <row r="3323" spans="1:11" x14ac:dyDescent="0.2">
      <c r="A3323" s="3">
        <v>32935</v>
      </c>
      <c r="B3323" s="1">
        <v>0.52429398148148143</v>
      </c>
      <c r="C3323">
        <v>-21.448</v>
      </c>
      <c r="D3323">
        <v>175.822</v>
      </c>
      <c r="E3323">
        <v>23.7</v>
      </c>
      <c r="F3323">
        <v>6.2</v>
      </c>
      <c r="G3323" t="s">
        <v>304</v>
      </c>
      <c r="H3323">
        <v>61</v>
      </c>
      <c r="I3323" t="s">
        <v>425</v>
      </c>
      <c r="J3323" t="s">
        <v>261</v>
      </c>
      <c r="K3323" t="s">
        <v>14</v>
      </c>
    </row>
    <row r="3324" spans="1:11" x14ac:dyDescent="0.2">
      <c r="A3324" s="3">
        <v>32935</v>
      </c>
      <c r="B3324" s="1">
        <v>0.5114467592592592</v>
      </c>
      <c r="C3324">
        <v>-21.956</v>
      </c>
      <c r="D3324">
        <v>175.25800000000001</v>
      </c>
      <c r="E3324">
        <v>35.799999999999997</v>
      </c>
      <c r="F3324">
        <v>7.6</v>
      </c>
      <c r="G3324" t="s">
        <v>304</v>
      </c>
      <c r="H3324">
        <v>325</v>
      </c>
      <c r="I3324" t="s">
        <v>425</v>
      </c>
      <c r="J3324" t="s">
        <v>261</v>
      </c>
      <c r="K3324" t="s">
        <v>14</v>
      </c>
    </row>
    <row r="3325" spans="1:11" x14ac:dyDescent="0.2">
      <c r="A3325" s="3">
        <v>32928</v>
      </c>
      <c r="B3325" s="1">
        <v>0.80083333333333329</v>
      </c>
      <c r="C3325">
        <v>-15.393000000000001</v>
      </c>
      <c r="D3325">
        <v>-175.16</v>
      </c>
      <c r="E3325">
        <v>1.3</v>
      </c>
      <c r="F3325">
        <v>6</v>
      </c>
      <c r="G3325" t="s">
        <v>304</v>
      </c>
      <c r="H3325">
        <v>161</v>
      </c>
      <c r="I3325" t="s">
        <v>425</v>
      </c>
      <c r="J3325" t="s">
        <v>243</v>
      </c>
      <c r="K3325" t="s">
        <v>14</v>
      </c>
    </row>
    <row r="3326" spans="1:11" x14ac:dyDescent="0.2">
      <c r="A3326" s="3">
        <v>32924</v>
      </c>
      <c r="B3326" s="1">
        <v>0.28726851851851848</v>
      </c>
      <c r="C3326">
        <v>34.743000000000002</v>
      </c>
      <c r="D3326">
        <v>139.268</v>
      </c>
      <c r="E3326">
        <v>11.1</v>
      </c>
      <c r="F3326">
        <v>6.3</v>
      </c>
      <c r="G3326" t="s">
        <v>304</v>
      </c>
      <c r="H3326">
        <v>437</v>
      </c>
      <c r="I3326" t="s">
        <v>425</v>
      </c>
      <c r="J3326" t="s">
        <v>367</v>
      </c>
      <c r="K3326" t="s">
        <v>14</v>
      </c>
    </row>
    <row r="3327" spans="1:11" x14ac:dyDescent="0.2">
      <c r="A3327" s="3">
        <v>32923</v>
      </c>
      <c r="B3327" s="1">
        <v>0.28348379629629633</v>
      </c>
      <c r="C3327">
        <v>-15.483000000000001</v>
      </c>
      <c r="D3327">
        <v>166.47499999999999</v>
      </c>
      <c r="E3327">
        <v>22.8</v>
      </c>
      <c r="F3327">
        <v>6.8</v>
      </c>
      <c r="G3327" t="s">
        <v>304</v>
      </c>
      <c r="H3327">
        <v>339</v>
      </c>
      <c r="I3327" t="s">
        <v>425</v>
      </c>
      <c r="J3327" t="s">
        <v>185</v>
      </c>
      <c r="K3327" t="s">
        <v>14</v>
      </c>
    </row>
    <row r="3328" spans="1:11" x14ac:dyDescent="0.2">
      <c r="A3328" s="3">
        <v>32923</v>
      </c>
      <c r="B3328" s="1">
        <v>0.23238425925925923</v>
      </c>
      <c r="C3328">
        <v>-40.368000000000002</v>
      </c>
      <c r="D3328">
        <v>176.19800000000001</v>
      </c>
      <c r="E3328">
        <v>25.4</v>
      </c>
      <c r="F3328">
        <v>6.2</v>
      </c>
      <c r="G3328" t="s">
        <v>304</v>
      </c>
      <c r="H3328">
        <v>340</v>
      </c>
      <c r="I3328" t="s">
        <v>425</v>
      </c>
      <c r="J3328" t="s">
        <v>192</v>
      </c>
      <c r="K3328" t="s">
        <v>14</v>
      </c>
    </row>
    <row r="3329" spans="1:11" x14ac:dyDescent="0.2">
      <c r="A3329" s="3">
        <v>32921</v>
      </c>
      <c r="B3329" s="1">
        <v>0.10281250000000001</v>
      </c>
      <c r="C3329">
        <v>29.581</v>
      </c>
      <c r="D3329">
        <v>130.71</v>
      </c>
      <c r="E3329">
        <v>68.2</v>
      </c>
      <c r="F3329">
        <v>6</v>
      </c>
      <c r="G3329" t="s">
        <v>304</v>
      </c>
      <c r="H3329">
        <v>456</v>
      </c>
      <c r="I3329" t="s">
        <v>425</v>
      </c>
      <c r="J3329" t="s">
        <v>346</v>
      </c>
      <c r="K3329" t="s">
        <v>14</v>
      </c>
    </row>
    <row r="3330" spans="1:11" x14ac:dyDescent="0.2">
      <c r="A3330" s="3">
        <v>32912</v>
      </c>
      <c r="B3330" s="1">
        <v>0.3243402777777778</v>
      </c>
      <c r="C3330">
        <v>9.7360000000000007</v>
      </c>
      <c r="D3330">
        <v>124.53</v>
      </c>
      <c r="E3330">
        <v>51</v>
      </c>
      <c r="F3330">
        <v>6.6</v>
      </c>
      <c r="G3330" t="s">
        <v>304</v>
      </c>
      <c r="H3330">
        <v>312</v>
      </c>
      <c r="I3330" t="s">
        <v>425</v>
      </c>
      <c r="J3330" t="s">
        <v>588</v>
      </c>
      <c r="K3330" t="s">
        <v>14</v>
      </c>
    </row>
    <row r="3331" spans="1:11" x14ac:dyDescent="0.2">
      <c r="A3331" s="3">
        <v>32912</v>
      </c>
      <c r="B3331" s="1">
        <v>0.30246527777777776</v>
      </c>
      <c r="C3331">
        <v>9.766</v>
      </c>
      <c r="D3331">
        <v>124.629</v>
      </c>
      <c r="E3331">
        <v>23.5</v>
      </c>
      <c r="F3331">
        <v>6.8</v>
      </c>
      <c r="G3331" t="s">
        <v>304</v>
      </c>
      <c r="H3331">
        <v>399</v>
      </c>
      <c r="I3331" t="s">
        <v>425</v>
      </c>
      <c r="J3331" t="s">
        <v>588</v>
      </c>
      <c r="K3331" t="s">
        <v>14</v>
      </c>
    </row>
    <row r="3332" spans="1:11" x14ac:dyDescent="0.2">
      <c r="A3332" s="3">
        <v>32909</v>
      </c>
      <c r="B3332" s="1">
        <v>0.21997685185185187</v>
      </c>
      <c r="C3332">
        <v>37.045000000000002</v>
      </c>
      <c r="D3332">
        <v>71.245000000000005</v>
      </c>
      <c r="E3332">
        <v>101.3</v>
      </c>
      <c r="F3332">
        <v>6.2</v>
      </c>
      <c r="G3332" t="s">
        <v>304</v>
      </c>
      <c r="H3332">
        <v>548</v>
      </c>
      <c r="I3332" t="s">
        <v>425</v>
      </c>
      <c r="J3332" t="s">
        <v>320</v>
      </c>
      <c r="K3332" t="s">
        <v>14</v>
      </c>
    </row>
    <row r="3333" spans="1:11" x14ac:dyDescent="0.2">
      <c r="A3333" s="3">
        <v>32895</v>
      </c>
      <c r="B3333" s="1">
        <v>0.72652777777777777</v>
      </c>
      <c r="C3333">
        <v>3.9089999999999998</v>
      </c>
      <c r="D3333">
        <v>96.058999999999997</v>
      </c>
      <c r="E3333">
        <v>45.8</v>
      </c>
      <c r="F3333">
        <v>6.1</v>
      </c>
      <c r="G3333" t="s">
        <v>304</v>
      </c>
      <c r="H3333">
        <v>553</v>
      </c>
      <c r="I3333" t="s">
        <v>425</v>
      </c>
      <c r="J3333" t="s">
        <v>230</v>
      </c>
      <c r="K3333" t="s">
        <v>14</v>
      </c>
    </row>
    <row r="3334" spans="1:11" x14ac:dyDescent="0.2">
      <c r="A3334" s="3">
        <v>32887</v>
      </c>
      <c r="B3334" s="1">
        <v>0.87777777777777777</v>
      </c>
      <c r="C3334">
        <v>-29.888000000000002</v>
      </c>
      <c r="D3334">
        <v>-177.28700000000001</v>
      </c>
      <c r="E3334">
        <v>31.1</v>
      </c>
      <c r="F3334">
        <v>6</v>
      </c>
      <c r="G3334" t="s">
        <v>304</v>
      </c>
      <c r="H3334">
        <v>263</v>
      </c>
      <c r="I3334" t="s">
        <v>425</v>
      </c>
      <c r="J3334" t="s">
        <v>293</v>
      </c>
      <c r="K3334" t="s">
        <v>14</v>
      </c>
    </row>
    <row r="3335" spans="1:11" x14ac:dyDescent="0.2">
      <c r="A3335" s="3">
        <v>32882</v>
      </c>
      <c r="B3335" s="1">
        <v>0.78576388888888893</v>
      </c>
      <c r="C3335">
        <v>24.709</v>
      </c>
      <c r="D3335">
        <v>95.212000000000003</v>
      </c>
      <c r="E3335">
        <v>118.8</v>
      </c>
      <c r="F3335">
        <v>6.2</v>
      </c>
      <c r="G3335" t="s">
        <v>304</v>
      </c>
      <c r="H3335">
        <v>497</v>
      </c>
      <c r="I3335" t="s">
        <v>425</v>
      </c>
      <c r="J3335" t="s">
        <v>201</v>
      </c>
      <c r="K3335" t="s">
        <v>14</v>
      </c>
    </row>
    <row r="3336" spans="1:11" x14ac:dyDescent="0.2">
      <c r="A3336" s="3">
        <v>32877</v>
      </c>
      <c r="B3336" s="1">
        <v>0.23081018518518517</v>
      </c>
      <c r="C3336">
        <v>-15.509</v>
      </c>
      <c r="D3336">
        <v>-172.887</v>
      </c>
      <c r="E3336">
        <v>54.2</v>
      </c>
      <c r="F3336">
        <v>6.5</v>
      </c>
      <c r="G3336" t="s">
        <v>304</v>
      </c>
      <c r="H3336">
        <v>411</v>
      </c>
      <c r="I3336" t="s">
        <v>425</v>
      </c>
      <c r="J3336" t="s">
        <v>358</v>
      </c>
      <c r="K3336" t="s">
        <v>14</v>
      </c>
    </row>
    <row r="3337" spans="1:11" x14ac:dyDescent="0.2">
      <c r="A3337" s="3">
        <v>32872</v>
      </c>
      <c r="B3337" s="1">
        <v>0.97142361111111108</v>
      </c>
      <c r="C3337">
        <v>-3.44</v>
      </c>
      <c r="D3337">
        <v>146.04599999999999</v>
      </c>
      <c r="E3337">
        <v>24.5</v>
      </c>
      <c r="F3337">
        <v>6.6</v>
      </c>
      <c r="G3337" t="s">
        <v>304</v>
      </c>
      <c r="H3337">
        <v>180</v>
      </c>
      <c r="I3337" t="s">
        <v>425</v>
      </c>
      <c r="J3337" t="s">
        <v>387</v>
      </c>
      <c r="K3337" t="s">
        <v>14</v>
      </c>
    </row>
    <row r="3338" spans="1:11" x14ac:dyDescent="0.2">
      <c r="A3338" s="3">
        <v>32872</v>
      </c>
      <c r="B3338" s="1">
        <v>0.96916666666666673</v>
      </c>
      <c r="C3338">
        <v>-3.3679999999999999</v>
      </c>
      <c r="D3338">
        <v>146.303</v>
      </c>
      <c r="E3338">
        <v>32</v>
      </c>
      <c r="F3338">
        <v>6.5</v>
      </c>
      <c r="G3338" t="s">
        <v>304</v>
      </c>
      <c r="H3338">
        <v>54</v>
      </c>
      <c r="I3338" t="s">
        <v>425</v>
      </c>
      <c r="J3338" t="s">
        <v>387</v>
      </c>
      <c r="K3338" t="s">
        <v>14</v>
      </c>
    </row>
    <row r="3339" spans="1:11" x14ac:dyDescent="0.2">
      <c r="A3339" s="3">
        <v>32865</v>
      </c>
      <c r="B3339" s="1">
        <v>0.4750462962962963</v>
      </c>
      <c r="C3339">
        <v>17.465</v>
      </c>
      <c r="D3339">
        <v>145.797</v>
      </c>
      <c r="E3339">
        <v>163.80000000000001</v>
      </c>
      <c r="F3339">
        <v>6.3</v>
      </c>
      <c r="G3339" t="s">
        <v>304</v>
      </c>
      <c r="H3339">
        <v>271</v>
      </c>
      <c r="I3339" t="s">
        <v>425</v>
      </c>
      <c r="J3339" t="s">
        <v>557</v>
      </c>
      <c r="K3339" t="s">
        <v>14</v>
      </c>
    </row>
    <row r="3340" spans="1:11" x14ac:dyDescent="0.2">
      <c r="A3340" s="3">
        <v>32862</v>
      </c>
      <c r="B3340" s="1">
        <v>5.8333333333333336E-3</v>
      </c>
      <c r="C3340">
        <v>8.1489999999999991</v>
      </c>
      <c r="D3340">
        <v>126.797</v>
      </c>
      <c r="E3340">
        <v>34.200000000000003</v>
      </c>
      <c r="F3340">
        <v>6.5</v>
      </c>
      <c r="G3340" t="s">
        <v>304</v>
      </c>
      <c r="H3340">
        <v>319</v>
      </c>
      <c r="I3340" t="s">
        <v>425</v>
      </c>
      <c r="J3340" t="s">
        <v>204</v>
      </c>
      <c r="K3340" t="s">
        <v>14</v>
      </c>
    </row>
    <row r="3341" spans="1:11" x14ac:dyDescent="0.2">
      <c r="A3341" s="3">
        <v>32857</v>
      </c>
      <c r="B3341" s="1">
        <v>0.78040509259259261</v>
      </c>
      <c r="C3341">
        <v>8.3659999999999997</v>
      </c>
      <c r="D3341">
        <v>126.687</v>
      </c>
      <c r="E3341">
        <v>24</v>
      </c>
      <c r="F3341">
        <v>7.5</v>
      </c>
      <c r="G3341" t="s">
        <v>304</v>
      </c>
      <c r="H3341">
        <v>293</v>
      </c>
      <c r="I3341" t="s">
        <v>425</v>
      </c>
      <c r="J3341" t="s">
        <v>204</v>
      </c>
      <c r="K3341" t="s">
        <v>14</v>
      </c>
    </row>
    <row r="3342" spans="1:11" x14ac:dyDescent="0.2">
      <c r="A3342" s="3">
        <v>32851</v>
      </c>
      <c r="B3342" s="1">
        <v>0.859837962962963</v>
      </c>
      <c r="C3342">
        <v>0.17299999999999999</v>
      </c>
      <c r="D3342">
        <v>123.333</v>
      </c>
      <c r="E3342">
        <v>158.69999999999999</v>
      </c>
      <c r="F3342">
        <v>6.7</v>
      </c>
      <c r="G3342" t="s">
        <v>304</v>
      </c>
      <c r="H3342">
        <v>421</v>
      </c>
      <c r="I3342" t="s">
        <v>425</v>
      </c>
      <c r="J3342" t="s">
        <v>268</v>
      </c>
      <c r="K3342" t="s">
        <v>14</v>
      </c>
    </row>
    <row r="3343" spans="1:11" x14ac:dyDescent="0.2">
      <c r="A3343" s="3">
        <v>32850</v>
      </c>
      <c r="B3343" s="1">
        <v>0.43276620370370367</v>
      </c>
      <c r="C3343">
        <v>10.128</v>
      </c>
      <c r="D3343">
        <v>126.464</v>
      </c>
      <c r="E3343">
        <v>21</v>
      </c>
      <c r="F3343">
        <v>6.1</v>
      </c>
      <c r="G3343" t="s">
        <v>304</v>
      </c>
      <c r="H3343">
        <v>210</v>
      </c>
      <c r="I3343" t="s">
        <v>425</v>
      </c>
      <c r="J3343" t="s">
        <v>217</v>
      </c>
      <c r="K3343" t="s">
        <v>14</v>
      </c>
    </row>
    <row r="3344" spans="1:11" x14ac:dyDescent="0.2">
      <c r="A3344" s="3">
        <v>32849</v>
      </c>
      <c r="B3344" s="1">
        <v>0.56858796296296299</v>
      </c>
      <c r="C3344">
        <v>-6.4039999999999999</v>
      </c>
      <c r="D3344">
        <v>146.464</v>
      </c>
      <c r="E3344">
        <v>103.9</v>
      </c>
      <c r="F3344">
        <v>6.5</v>
      </c>
      <c r="G3344" t="s">
        <v>304</v>
      </c>
      <c r="H3344">
        <v>388</v>
      </c>
      <c r="I3344" t="s">
        <v>425</v>
      </c>
      <c r="J3344" t="s">
        <v>247</v>
      </c>
      <c r="K3344" t="s">
        <v>14</v>
      </c>
    </row>
    <row r="3345" spans="1:11" x14ac:dyDescent="0.2">
      <c r="A3345" s="3">
        <v>32845</v>
      </c>
      <c r="B3345" s="1">
        <v>0.59502314814814816</v>
      </c>
      <c r="C3345">
        <v>-7.6159999999999997</v>
      </c>
      <c r="D3345">
        <v>-74.418000000000006</v>
      </c>
      <c r="E3345">
        <v>159.6</v>
      </c>
      <c r="F3345">
        <v>6.5</v>
      </c>
      <c r="G3345" t="s">
        <v>304</v>
      </c>
      <c r="H3345">
        <v>381</v>
      </c>
      <c r="I3345" t="s">
        <v>425</v>
      </c>
      <c r="J3345" t="s">
        <v>282</v>
      </c>
      <c r="K3345" t="s">
        <v>14</v>
      </c>
    </row>
    <row r="3346" spans="1:11" x14ac:dyDescent="0.2">
      <c r="A3346" s="3">
        <v>32841</v>
      </c>
      <c r="B3346" s="1">
        <v>0.24238425925925924</v>
      </c>
      <c r="C3346">
        <v>-25.475999999999999</v>
      </c>
      <c r="D3346">
        <v>179.71799999999999</v>
      </c>
      <c r="E3346">
        <v>506.5</v>
      </c>
      <c r="F3346">
        <v>6</v>
      </c>
      <c r="G3346" t="s">
        <v>304</v>
      </c>
      <c r="H3346">
        <v>241</v>
      </c>
      <c r="I3346" t="s">
        <v>425</v>
      </c>
      <c r="J3346" t="s">
        <v>261</v>
      </c>
      <c r="K3346" t="s">
        <v>14</v>
      </c>
    </row>
    <row r="3347" spans="1:11" x14ac:dyDescent="0.2">
      <c r="A3347" s="3">
        <v>32841</v>
      </c>
      <c r="B3347" s="1">
        <v>4.1851851851851855E-2</v>
      </c>
      <c r="C3347">
        <v>-15.82</v>
      </c>
      <c r="D3347">
        <v>-73.16</v>
      </c>
      <c r="E3347">
        <v>74.3</v>
      </c>
      <c r="F3347">
        <v>6.2</v>
      </c>
      <c r="G3347" t="s">
        <v>304</v>
      </c>
      <c r="H3347">
        <v>369</v>
      </c>
      <c r="I3347" t="s">
        <v>425</v>
      </c>
      <c r="J3347" t="s">
        <v>233</v>
      </c>
      <c r="K3347" t="s">
        <v>14</v>
      </c>
    </row>
    <row r="3348" spans="1:11" x14ac:dyDescent="0.2">
      <c r="A3348" s="3">
        <v>32833</v>
      </c>
      <c r="B3348" s="1">
        <v>0.60950231481481476</v>
      </c>
      <c r="C3348">
        <v>-50.296999999999997</v>
      </c>
      <c r="D3348">
        <v>162.727</v>
      </c>
      <c r="E3348">
        <v>3.4</v>
      </c>
      <c r="F3348">
        <v>6.2</v>
      </c>
      <c r="G3348" t="s">
        <v>304</v>
      </c>
      <c r="H3348">
        <v>57</v>
      </c>
      <c r="I3348" t="s">
        <v>425</v>
      </c>
      <c r="J3348" t="s">
        <v>411</v>
      </c>
      <c r="K3348" t="s">
        <v>14</v>
      </c>
    </row>
    <row r="3349" spans="1:11" x14ac:dyDescent="0.2">
      <c r="A3349" s="3">
        <v>32831</v>
      </c>
      <c r="B3349" s="1">
        <v>0.52978009259259262</v>
      </c>
      <c r="C3349">
        <v>-6.4779999999999998</v>
      </c>
      <c r="D3349">
        <v>154.298</v>
      </c>
      <c r="E3349">
        <v>24</v>
      </c>
      <c r="F3349">
        <v>6</v>
      </c>
      <c r="G3349" t="s">
        <v>304</v>
      </c>
      <c r="H3349">
        <v>157</v>
      </c>
      <c r="I3349" t="s">
        <v>425</v>
      </c>
      <c r="J3349" t="s">
        <v>295</v>
      </c>
      <c r="K3349" t="s">
        <v>14</v>
      </c>
    </row>
    <row r="3350" spans="1:11" x14ac:dyDescent="0.2">
      <c r="A3350" s="3">
        <v>32828</v>
      </c>
      <c r="B3350" s="1">
        <v>0.36091435185185183</v>
      </c>
      <c r="C3350">
        <v>-17.724</v>
      </c>
      <c r="D3350">
        <v>-178.93100000000001</v>
      </c>
      <c r="E3350">
        <v>540.5</v>
      </c>
      <c r="F3350">
        <v>6.1</v>
      </c>
      <c r="G3350" t="s">
        <v>304</v>
      </c>
      <c r="H3350">
        <v>365</v>
      </c>
      <c r="I3350" t="s">
        <v>425</v>
      </c>
      <c r="J3350" t="s">
        <v>51</v>
      </c>
      <c r="K3350" t="s">
        <v>14</v>
      </c>
    </row>
    <row r="3351" spans="1:11" x14ac:dyDescent="0.2">
      <c r="A3351" s="3">
        <v>32818</v>
      </c>
      <c r="B3351" s="1">
        <v>0.86967592592592602</v>
      </c>
      <c r="C3351">
        <v>-11.218</v>
      </c>
      <c r="D3351">
        <v>162.494</v>
      </c>
      <c r="E3351">
        <v>18.7</v>
      </c>
      <c r="F3351">
        <v>6</v>
      </c>
      <c r="G3351" t="s">
        <v>304</v>
      </c>
      <c r="H3351">
        <v>155</v>
      </c>
      <c r="I3351" t="s">
        <v>425</v>
      </c>
      <c r="J3351" t="s">
        <v>225</v>
      </c>
      <c r="K3351" t="s">
        <v>14</v>
      </c>
    </row>
    <row r="3352" spans="1:11" x14ac:dyDescent="0.2">
      <c r="A3352" s="3">
        <v>32813</v>
      </c>
      <c r="B3352" s="1">
        <v>0.77539351851851857</v>
      </c>
      <c r="C3352">
        <v>39.679000000000002</v>
      </c>
      <c r="D3352">
        <v>143.17599999999999</v>
      </c>
      <c r="E3352">
        <v>27.2</v>
      </c>
      <c r="F3352">
        <v>6</v>
      </c>
      <c r="G3352" t="s">
        <v>254</v>
      </c>
      <c r="H3352">
        <v>242</v>
      </c>
      <c r="I3352" t="s">
        <v>425</v>
      </c>
      <c r="J3352" t="s">
        <v>193</v>
      </c>
      <c r="K3352" t="s">
        <v>14</v>
      </c>
    </row>
    <row r="3353" spans="1:11" x14ac:dyDescent="0.2">
      <c r="A3353" s="3">
        <v>32813</v>
      </c>
      <c r="B3353" s="1">
        <v>0.76777777777777778</v>
      </c>
      <c r="C3353">
        <v>39.914999999999999</v>
      </c>
      <c r="D3353">
        <v>142.785</v>
      </c>
      <c r="E3353">
        <v>29.3</v>
      </c>
      <c r="F3353">
        <v>7.4</v>
      </c>
      <c r="G3353" t="s">
        <v>304</v>
      </c>
      <c r="H3353">
        <v>606</v>
      </c>
      <c r="I3353" t="s">
        <v>425</v>
      </c>
      <c r="J3353" t="s">
        <v>231</v>
      </c>
      <c r="K3353" t="s">
        <v>14</v>
      </c>
    </row>
    <row r="3354" spans="1:11" x14ac:dyDescent="0.2">
      <c r="A3354" s="3">
        <v>32813</v>
      </c>
      <c r="B3354" s="1">
        <v>0.27812500000000001</v>
      </c>
      <c r="C3354">
        <v>-21.111999999999998</v>
      </c>
      <c r="D3354">
        <v>-67.938999999999993</v>
      </c>
      <c r="E3354">
        <v>136.19999999999999</v>
      </c>
      <c r="F3354">
        <v>6</v>
      </c>
      <c r="G3354" t="s">
        <v>304</v>
      </c>
      <c r="H3354">
        <v>360</v>
      </c>
      <c r="I3354" t="s">
        <v>425</v>
      </c>
      <c r="J3354" t="s">
        <v>483</v>
      </c>
      <c r="K3354" t="s">
        <v>14</v>
      </c>
    </row>
    <row r="3355" spans="1:11" x14ac:dyDescent="0.2">
      <c r="A3355" s="3">
        <v>32810</v>
      </c>
      <c r="B3355" s="1">
        <v>0.22615740740740742</v>
      </c>
      <c r="C3355">
        <v>39.667999999999999</v>
      </c>
      <c r="D3355">
        <v>143.32599999999999</v>
      </c>
      <c r="E3355">
        <v>10.4</v>
      </c>
      <c r="F3355">
        <v>6.4</v>
      </c>
      <c r="G3355" t="s">
        <v>304</v>
      </c>
      <c r="H3355">
        <v>477</v>
      </c>
      <c r="I3355" t="s">
        <v>425</v>
      </c>
      <c r="J3355" t="s">
        <v>193</v>
      </c>
      <c r="K3355" t="s">
        <v>14</v>
      </c>
    </row>
    <row r="3356" spans="1:11" x14ac:dyDescent="0.2">
      <c r="A3356" s="3">
        <v>32808</v>
      </c>
      <c r="B3356" s="1">
        <v>0.87839120370370372</v>
      </c>
      <c r="C3356">
        <v>-10.968999999999999</v>
      </c>
      <c r="D3356">
        <v>162.404</v>
      </c>
      <c r="E3356">
        <v>30</v>
      </c>
      <c r="F3356">
        <v>6.9</v>
      </c>
      <c r="G3356" t="s">
        <v>304</v>
      </c>
      <c r="H3356">
        <v>379</v>
      </c>
      <c r="I3356" t="s">
        <v>425</v>
      </c>
      <c r="J3356" t="s">
        <v>225</v>
      </c>
      <c r="K3356" t="s">
        <v>14</v>
      </c>
    </row>
    <row r="3357" spans="1:11" x14ac:dyDescent="0.2">
      <c r="A3357" s="3">
        <v>32808</v>
      </c>
      <c r="B3357" s="1">
        <v>7.3587962962962966E-2</v>
      </c>
      <c r="C3357">
        <v>39.872</v>
      </c>
      <c r="D3357">
        <v>143.68100000000001</v>
      </c>
      <c r="E3357">
        <v>19.600000000000001</v>
      </c>
      <c r="F3357">
        <v>6.3</v>
      </c>
      <c r="G3357" t="s">
        <v>304</v>
      </c>
      <c r="H3357">
        <v>392</v>
      </c>
      <c r="I3357" t="s">
        <v>425</v>
      </c>
      <c r="J3357" t="s">
        <v>193</v>
      </c>
      <c r="K3357" t="s">
        <v>14</v>
      </c>
    </row>
    <row r="3358" spans="1:11" x14ac:dyDescent="0.2">
      <c r="A3358" s="3">
        <v>32804</v>
      </c>
      <c r="B3358" s="1">
        <v>0.5475578703703704</v>
      </c>
      <c r="C3358">
        <v>-25.722000000000001</v>
      </c>
      <c r="D3358">
        <v>179.87899999999999</v>
      </c>
      <c r="E3358">
        <v>482</v>
      </c>
      <c r="F3358">
        <v>6</v>
      </c>
      <c r="G3358" t="s">
        <v>304</v>
      </c>
      <c r="H3358">
        <v>258</v>
      </c>
      <c r="I3358" t="s">
        <v>425</v>
      </c>
      <c r="J3358" t="s">
        <v>261</v>
      </c>
      <c r="K3358" t="s">
        <v>14</v>
      </c>
    </row>
    <row r="3359" spans="1:11" x14ac:dyDescent="0.2">
      <c r="A3359" s="3">
        <v>32800</v>
      </c>
      <c r="B3359" s="1">
        <v>0.40968749999999998</v>
      </c>
      <c r="C3359">
        <v>49.936999999999998</v>
      </c>
      <c r="D3359">
        <v>78.971999999999994</v>
      </c>
      <c r="E3359">
        <v>0</v>
      </c>
      <c r="F3359">
        <v>6</v>
      </c>
      <c r="G3359" t="s">
        <v>254</v>
      </c>
      <c r="I3359" t="s">
        <v>182</v>
      </c>
      <c r="J3359" t="s">
        <v>582</v>
      </c>
      <c r="K3359" t="s">
        <v>14</v>
      </c>
    </row>
    <row r="3360" spans="1:11" x14ac:dyDescent="0.2">
      <c r="A3360" s="3">
        <v>32799</v>
      </c>
      <c r="B3360" s="1">
        <v>2.9629629629629628E-3</v>
      </c>
      <c r="C3360">
        <v>37.11</v>
      </c>
      <c r="D3360">
        <v>-121.77</v>
      </c>
      <c r="E3360">
        <v>11.4</v>
      </c>
      <c r="F3360">
        <v>6.9</v>
      </c>
      <c r="G3360" t="s">
        <v>304</v>
      </c>
      <c r="H3360">
        <v>493</v>
      </c>
      <c r="I3360" t="s">
        <v>425</v>
      </c>
      <c r="J3360" t="s">
        <v>579</v>
      </c>
      <c r="K3360" t="s">
        <v>14</v>
      </c>
    </row>
    <row r="3361" spans="1:11" x14ac:dyDescent="0.2">
      <c r="A3361" s="3">
        <v>32799</v>
      </c>
      <c r="B3361" s="1">
        <v>2.9513888888888888E-3</v>
      </c>
      <c r="C3361">
        <v>37.04</v>
      </c>
      <c r="D3361">
        <v>-121.88</v>
      </c>
      <c r="E3361">
        <v>18</v>
      </c>
      <c r="F3361">
        <v>6.9</v>
      </c>
      <c r="I3361" t="s">
        <v>474</v>
      </c>
      <c r="J3361" t="s">
        <v>579</v>
      </c>
      <c r="K3361" t="s">
        <v>14</v>
      </c>
    </row>
    <row r="3362" spans="1:11" x14ac:dyDescent="0.2">
      <c r="A3362" s="3">
        <v>32788</v>
      </c>
      <c r="B3362" s="1">
        <v>0.73789351851851848</v>
      </c>
      <c r="C3362">
        <v>51.195</v>
      </c>
      <c r="D3362">
        <v>-179.233</v>
      </c>
      <c r="E3362">
        <v>6.4</v>
      </c>
      <c r="F3362">
        <v>6</v>
      </c>
      <c r="G3362" t="s">
        <v>304</v>
      </c>
      <c r="H3362">
        <v>380</v>
      </c>
      <c r="I3362" t="s">
        <v>425</v>
      </c>
      <c r="J3362" t="s">
        <v>211</v>
      </c>
      <c r="K3362" t="s">
        <v>14</v>
      </c>
    </row>
    <row r="3363" spans="1:11" x14ac:dyDescent="0.2">
      <c r="A3363" s="3">
        <v>32788</v>
      </c>
      <c r="B3363" s="1">
        <v>0.69620370370370377</v>
      </c>
      <c r="C3363">
        <v>51.207000000000001</v>
      </c>
      <c r="D3363">
        <v>-179.22900000000001</v>
      </c>
      <c r="E3363">
        <v>36.9</v>
      </c>
      <c r="F3363">
        <v>6.1</v>
      </c>
      <c r="G3363" t="s">
        <v>304</v>
      </c>
      <c r="H3363">
        <v>402</v>
      </c>
      <c r="I3363" t="s">
        <v>425</v>
      </c>
      <c r="J3363" t="s">
        <v>211</v>
      </c>
      <c r="K3363" t="s">
        <v>14</v>
      </c>
    </row>
    <row r="3364" spans="1:11" x14ac:dyDescent="0.2">
      <c r="A3364" s="3">
        <v>32788</v>
      </c>
      <c r="B3364" s="1">
        <v>0.65866898148148145</v>
      </c>
      <c r="C3364">
        <v>51.319000000000003</v>
      </c>
      <c r="D3364">
        <v>-178.99700000000001</v>
      </c>
      <c r="E3364">
        <v>13.4</v>
      </c>
      <c r="F3364">
        <v>6.8</v>
      </c>
      <c r="G3364" t="s">
        <v>304</v>
      </c>
      <c r="H3364">
        <v>607</v>
      </c>
      <c r="I3364" t="s">
        <v>425</v>
      </c>
      <c r="J3364" t="s">
        <v>211</v>
      </c>
      <c r="K3364" t="s">
        <v>14</v>
      </c>
    </row>
    <row r="3365" spans="1:11" x14ac:dyDescent="0.2">
      <c r="A3365" s="3">
        <v>32788</v>
      </c>
      <c r="B3365" s="1">
        <v>0.28869212962962965</v>
      </c>
      <c r="C3365">
        <v>-20.11</v>
      </c>
      <c r="D3365">
        <v>169.07599999999999</v>
      </c>
      <c r="E3365">
        <v>45.6</v>
      </c>
      <c r="F3365">
        <v>6</v>
      </c>
      <c r="G3365" t="s">
        <v>304</v>
      </c>
      <c r="H3365">
        <v>173</v>
      </c>
      <c r="I3365" t="s">
        <v>425</v>
      </c>
      <c r="J3365" t="s">
        <v>185</v>
      </c>
      <c r="K3365" t="s">
        <v>14</v>
      </c>
    </row>
    <row r="3366" spans="1:11" x14ac:dyDescent="0.2">
      <c r="A3366" s="3">
        <v>32776</v>
      </c>
      <c r="B3366" s="1">
        <v>0.59569444444444442</v>
      </c>
      <c r="C3366">
        <v>-20.338999999999999</v>
      </c>
      <c r="D3366">
        <v>169.351</v>
      </c>
      <c r="E3366">
        <v>35.4</v>
      </c>
      <c r="F3366">
        <v>6.4</v>
      </c>
      <c r="G3366" t="s">
        <v>304</v>
      </c>
      <c r="H3366">
        <v>382</v>
      </c>
      <c r="I3366" t="s">
        <v>425</v>
      </c>
      <c r="J3366" t="s">
        <v>185</v>
      </c>
      <c r="K3366" t="s">
        <v>14</v>
      </c>
    </row>
    <row r="3367" spans="1:11" x14ac:dyDescent="0.2">
      <c r="A3367" s="3">
        <v>32773</v>
      </c>
      <c r="B3367" s="1">
        <v>0.10128472222222222</v>
      </c>
      <c r="C3367">
        <v>31.533000000000001</v>
      </c>
      <c r="D3367">
        <v>102.413</v>
      </c>
      <c r="E3367">
        <v>8.5</v>
      </c>
      <c r="F3367">
        <v>6</v>
      </c>
      <c r="G3367" t="s">
        <v>304</v>
      </c>
      <c r="H3367">
        <v>460</v>
      </c>
      <c r="I3367" t="s">
        <v>425</v>
      </c>
      <c r="J3367" t="s">
        <v>589</v>
      </c>
      <c r="K3367" t="s">
        <v>14</v>
      </c>
    </row>
    <row r="3368" spans="1:11" x14ac:dyDescent="0.2">
      <c r="A3368" s="3">
        <v>32771</v>
      </c>
      <c r="B3368" s="1">
        <v>0.55524305555555553</v>
      </c>
      <c r="C3368">
        <v>51.206000000000003</v>
      </c>
      <c r="D3368">
        <v>178.82300000000001</v>
      </c>
      <c r="E3368">
        <v>33.1</v>
      </c>
      <c r="F3368">
        <v>6.1</v>
      </c>
      <c r="G3368" t="s">
        <v>304</v>
      </c>
      <c r="H3368">
        <v>414</v>
      </c>
      <c r="I3368" t="s">
        <v>425</v>
      </c>
      <c r="J3368" t="s">
        <v>373</v>
      </c>
      <c r="K3368" t="s">
        <v>14</v>
      </c>
    </row>
    <row r="3369" spans="1:11" x14ac:dyDescent="0.2">
      <c r="A3369" s="3">
        <v>32768</v>
      </c>
      <c r="B3369" s="1">
        <v>3.7280092592592594E-2</v>
      </c>
      <c r="C3369">
        <v>40.201000000000001</v>
      </c>
      <c r="D3369">
        <v>51.762999999999998</v>
      </c>
      <c r="E3369">
        <v>48.6</v>
      </c>
      <c r="F3369">
        <v>6.1</v>
      </c>
      <c r="G3369" t="s">
        <v>304</v>
      </c>
      <c r="H3369">
        <v>431</v>
      </c>
      <c r="I3369" t="s">
        <v>425</v>
      </c>
      <c r="J3369" t="s">
        <v>590</v>
      </c>
      <c r="K3369" t="s">
        <v>14</v>
      </c>
    </row>
    <row r="3370" spans="1:11" x14ac:dyDescent="0.2">
      <c r="A3370" s="3">
        <v>32767</v>
      </c>
      <c r="B3370" s="1">
        <v>0.9728472222222222</v>
      </c>
      <c r="C3370">
        <v>16.463000000000001</v>
      </c>
      <c r="D3370">
        <v>-93.66</v>
      </c>
      <c r="E3370">
        <v>113.1</v>
      </c>
      <c r="F3370">
        <v>6</v>
      </c>
      <c r="G3370" t="s">
        <v>304</v>
      </c>
      <c r="H3370">
        <v>392</v>
      </c>
      <c r="I3370" t="s">
        <v>425</v>
      </c>
      <c r="J3370" t="s">
        <v>430</v>
      </c>
      <c r="K3370" t="s">
        <v>14</v>
      </c>
    </row>
    <row r="3371" spans="1:11" x14ac:dyDescent="0.2">
      <c r="A3371" s="3">
        <v>32767</v>
      </c>
      <c r="B3371" s="1">
        <v>8.6909722222222222E-2</v>
      </c>
      <c r="C3371">
        <v>40.341000000000001</v>
      </c>
      <c r="D3371">
        <v>51.554000000000002</v>
      </c>
      <c r="E3371">
        <v>45.9</v>
      </c>
      <c r="F3371">
        <v>6.4</v>
      </c>
      <c r="G3371" t="s">
        <v>304</v>
      </c>
      <c r="H3371">
        <v>431</v>
      </c>
      <c r="I3371" t="s">
        <v>425</v>
      </c>
      <c r="J3371" t="s">
        <v>590</v>
      </c>
      <c r="K3371" t="s">
        <v>14</v>
      </c>
    </row>
    <row r="3372" spans="1:11" x14ac:dyDescent="0.2">
      <c r="A3372" s="3">
        <v>32765</v>
      </c>
      <c r="B3372" s="1">
        <v>0.79892361111111121</v>
      </c>
      <c r="C3372">
        <v>1.657</v>
      </c>
      <c r="D3372">
        <v>127.32899999999999</v>
      </c>
      <c r="E3372">
        <v>104.7</v>
      </c>
      <c r="F3372">
        <v>6</v>
      </c>
      <c r="G3372" t="s">
        <v>304</v>
      </c>
      <c r="H3372">
        <v>366</v>
      </c>
      <c r="I3372" t="s">
        <v>425</v>
      </c>
      <c r="J3372" t="s">
        <v>317</v>
      </c>
      <c r="K3372" t="s">
        <v>14</v>
      </c>
    </row>
    <row r="3373" spans="1:11" x14ac:dyDescent="0.2">
      <c r="A3373" s="3">
        <v>32764</v>
      </c>
      <c r="B3373" s="1">
        <v>0.48668981481481483</v>
      </c>
      <c r="C3373">
        <v>-35.421999999999997</v>
      </c>
      <c r="D3373">
        <v>-17.538</v>
      </c>
      <c r="E3373">
        <v>12.8</v>
      </c>
      <c r="F3373">
        <v>6.4</v>
      </c>
      <c r="G3373" t="s">
        <v>304</v>
      </c>
      <c r="H3373">
        <v>253</v>
      </c>
      <c r="I3373" t="s">
        <v>425</v>
      </c>
      <c r="J3373" t="s">
        <v>431</v>
      </c>
      <c r="K3373" t="s">
        <v>14</v>
      </c>
    </row>
    <row r="3374" spans="1:11" x14ac:dyDescent="0.2">
      <c r="A3374" s="3">
        <v>32755</v>
      </c>
      <c r="B3374" s="1">
        <v>0.62322916666666661</v>
      </c>
      <c r="C3374">
        <v>-32.956000000000003</v>
      </c>
      <c r="D3374">
        <v>-178.643</v>
      </c>
      <c r="E3374">
        <v>22.1</v>
      </c>
      <c r="F3374">
        <v>6.1</v>
      </c>
      <c r="G3374" t="s">
        <v>304</v>
      </c>
      <c r="H3374">
        <v>90</v>
      </c>
      <c r="I3374" t="s">
        <v>425</v>
      </c>
      <c r="J3374" t="s">
        <v>267</v>
      </c>
      <c r="K3374" t="s">
        <v>14</v>
      </c>
    </row>
    <row r="3375" spans="1:11" x14ac:dyDescent="0.2">
      <c r="A3375" s="3">
        <v>32755</v>
      </c>
      <c r="B3375" s="1">
        <v>0.55207175925925933</v>
      </c>
      <c r="C3375">
        <v>55.591000000000001</v>
      </c>
      <c r="D3375">
        <v>-156.864</v>
      </c>
      <c r="E3375">
        <v>6.2</v>
      </c>
      <c r="F3375">
        <v>7.1</v>
      </c>
      <c r="G3375" t="s">
        <v>304</v>
      </c>
      <c r="H3375">
        <v>620</v>
      </c>
      <c r="I3375" t="s">
        <v>425</v>
      </c>
      <c r="J3375" t="s">
        <v>504</v>
      </c>
      <c r="K3375" t="s">
        <v>14</v>
      </c>
    </row>
    <row r="3376" spans="1:11" x14ac:dyDescent="0.2">
      <c r="A3376" s="3">
        <v>32755</v>
      </c>
      <c r="B3376" s="1">
        <v>0.22289351851851849</v>
      </c>
      <c r="C3376">
        <v>-4.2549999999999999</v>
      </c>
      <c r="D3376">
        <v>136.72</v>
      </c>
      <c r="E3376">
        <v>16.7</v>
      </c>
      <c r="F3376">
        <v>6.3</v>
      </c>
      <c r="G3376" t="s">
        <v>304</v>
      </c>
      <c r="H3376">
        <v>268</v>
      </c>
      <c r="I3376" t="s">
        <v>425</v>
      </c>
      <c r="J3376" t="s">
        <v>208</v>
      </c>
      <c r="K3376" t="s">
        <v>14</v>
      </c>
    </row>
    <row r="3377" spans="1:11" x14ac:dyDescent="0.2">
      <c r="A3377" s="3">
        <v>32749</v>
      </c>
      <c r="B3377" s="1">
        <v>0.17806712962962964</v>
      </c>
      <c r="C3377">
        <v>18.018999999999998</v>
      </c>
      <c r="D3377">
        <v>-105.69</v>
      </c>
      <c r="E3377">
        <v>27.2</v>
      </c>
      <c r="F3377">
        <v>6.5</v>
      </c>
      <c r="G3377" t="s">
        <v>304</v>
      </c>
      <c r="H3377">
        <v>209</v>
      </c>
      <c r="I3377" t="s">
        <v>425</v>
      </c>
      <c r="J3377" t="s">
        <v>321</v>
      </c>
      <c r="K3377" t="s">
        <v>14</v>
      </c>
    </row>
    <row r="3378" spans="1:11" x14ac:dyDescent="0.2">
      <c r="A3378" s="3">
        <v>32741</v>
      </c>
      <c r="B3378" s="1">
        <v>0.96715277777777775</v>
      </c>
      <c r="C3378">
        <v>24.120999999999999</v>
      </c>
      <c r="D3378">
        <v>122.46599999999999</v>
      </c>
      <c r="E3378">
        <v>41.7</v>
      </c>
      <c r="F3378">
        <v>6.2</v>
      </c>
      <c r="G3378" t="s">
        <v>304</v>
      </c>
      <c r="H3378">
        <v>382</v>
      </c>
      <c r="I3378" t="s">
        <v>425</v>
      </c>
      <c r="J3378" t="s">
        <v>370</v>
      </c>
      <c r="K3378" t="s">
        <v>14</v>
      </c>
    </row>
    <row r="3379" spans="1:11" x14ac:dyDescent="0.2">
      <c r="A3379" s="3">
        <v>32741</v>
      </c>
      <c r="B3379" s="1">
        <v>0.7678356481481482</v>
      </c>
      <c r="C3379">
        <v>-4.1079999999999997</v>
      </c>
      <c r="D3379">
        <v>154.535</v>
      </c>
      <c r="E3379">
        <v>489.1</v>
      </c>
      <c r="F3379">
        <v>6.5</v>
      </c>
      <c r="G3379" t="s">
        <v>304</v>
      </c>
      <c r="H3379">
        <v>380</v>
      </c>
      <c r="I3379" t="s">
        <v>425</v>
      </c>
      <c r="J3379" t="s">
        <v>295</v>
      </c>
      <c r="K3379" t="s">
        <v>14</v>
      </c>
    </row>
    <row r="3380" spans="1:11" x14ac:dyDescent="0.2">
      <c r="A3380" s="3">
        <v>32741</v>
      </c>
      <c r="B3380" s="1">
        <v>0.21048611111111112</v>
      </c>
      <c r="C3380">
        <v>11.954000000000001</v>
      </c>
      <c r="D3380">
        <v>41.767000000000003</v>
      </c>
      <c r="E3380">
        <v>7.1</v>
      </c>
      <c r="F3380">
        <v>6</v>
      </c>
      <c r="G3380" t="s">
        <v>304</v>
      </c>
      <c r="H3380">
        <v>392</v>
      </c>
      <c r="I3380" t="s">
        <v>425</v>
      </c>
      <c r="J3380" t="s">
        <v>591</v>
      </c>
      <c r="K3380" t="s">
        <v>14</v>
      </c>
    </row>
    <row r="3381" spans="1:11" x14ac:dyDescent="0.2">
      <c r="A3381" s="3">
        <v>32741</v>
      </c>
      <c r="B3381" s="1">
        <v>4.7997685185185185E-2</v>
      </c>
      <c r="C3381">
        <v>11.858000000000001</v>
      </c>
      <c r="D3381">
        <v>41.841000000000001</v>
      </c>
      <c r="E3381">
        <v>12.7</v>
      </c>
      <c r="F3381">
        <v>6.4</v>
      </c>
      <c r="G3381" t="s">
        <v>304</v>
      </c>
      <c r="H3381">
        <v>541</v>
      </c>
      <c r="I3381" t="s">
        <v>425</v>
      </c>
      <c r="J3381" t="s">
        <v>591</v>
      </c>
      <c r="K3381" t="s">
        <v>14</v>
      </c>
    </row>
    <row r="3382" spans="1:11" x14ac:dyDescent="0.2">
      <c r="A3382" s="3">
        <v>32740</v>
      </c>
      <c r="B3382" s="1">
        <v>0.8096875</v>
      </c>
      <c r="C3382">
        <v>11.895</v>
      </c>
      <c r="D3382">
        <v>41.807000000000002</v>
      </c>
      <c r="E3382">
        <v>10.1</v>
      </c>
      <c r="F3382">
        <v>6</v>
      </c>
      <c r="G3382" t="s">
        <v>304</v>
      </c>
      <c r="H3382">
        <v>466</v>
      </c>
      <c r="I3382" t="s">
        <v>425</v>
      </c>
      <c r="J3382" t="s">
        <v>591</v>
      </c>
      <c r="K3382" t="s">
        <v>14</v>
      </c>
    </row>
    <row r="3383" spans="1:11" x14ac:dyDescent="0.2">
      <c r="A3383" s="3">
        <v>32740</v>
      </c>
      <c r="B3383" s="1">
        <v>0.76920138888888889</v>
      </c>
      <c r="C3383">
        <v>11.813000000000001</v>
      </c>
      <c r="D3383">
        <v>41.7</v>
      </c>
      <c r="E3383">
        <v>43.5</v>
      </c>
      <c r="F3383">
        <v>6.6</v>
      </c>
      <c r="G3383" t="s">
        <v>304</v>
      </c>
      <c r="H3383">
        <v>75</v>
      </c>
      <c r="I3383" t="s">
        <v>425</v>
      </c>
      <c r="J3383" t="s">
        <v>591</v>
      </c>
      <c r="K3383" t="s">
        <v>14</v>
      </c>
    </row>
    <row r="3384" spans="1:11" x14ac:dyDescent="0.2">
      <c r="A3384" s="3">
        <v>32740</v>
      </c>
      <c r="B3384" s="1">
        <v>0.49748842592592596</v>
      </c>
      <c r="C3384">
        <v>11.803000000000001</v>
      </c>
      <c r="D3384">
        <v>41.945999999999998</v>
      </c>
      <c r="E3384">
        <v>35.9</v>
      </c>
      <c r="F3384">
        <v>6</v>
      </c>
      <c r="G3384" t="s">
        <v>304</v>
      </c>
      <c r="H3384">
        <v>208</v>
      </c>
      <c r="I3384" t="s">
        <v>425</v>
      </c>
      <c r="J3384" t="s">
        <v>580</v>
      </c>
      <c r="K3384" t="s">
        <v>14</v>
      </c>
    </row>
    <row r="3385" spans="1:11" x14ac:dyDescent="0.2">
      <c r="A3385" s="3">
        <v>32740</v>
      </c>
      <c r="B3385" s="1">
        <v>0.49064814814814817</v>
      </c>
      <c r="C3385">
        <v>11.901</v>
      </c>
      <c r="D3385">
        <v>41.811</v>
      </c>
      <c r="E3385">
        <v>31.2</v>
      </c>
      <c r="F3385">
        <v>6</v>
      </c>
      <c r="G3385" t="s">
        <v>304</v>
      </c>
      <c r="H3385">
        <v>427</v>
      </c>
      <c r="I3385" t="s">
        <v>425</v>
      </c>
      <c r="J3385" t="s">
        <v>591</v>
      </c>
      <c r="K3385" t="s">
        <v>14</v>
      </c>
    </row>
    <row r="3386" spans="1:11" x14ac:dyDescent="0.2">
      <c r="A3386" s="3">
        <v>32740</v>
      </c>
      <c r="B3386" s="1">
        <v>0.47011574074074075</v>
      </c>
      <c r="C3386">
        <v>11.749000000000001</v>
      </c>
      <c r="D3386">
        <v>41.960999999999999</v>
      </c>
      <c r="E3386">
        <v>13.1</v>
      </c>
      <c r="F3386">
        <v>6.5</v>
      </c>
      <c r="G3386" t="s">
        <v>304</v>
      </c>
      <c r="H3386">
        <v>502</v>
      </c>
      <c r="I3386" t="s">
        <v>425</v>
      </c>
      <c r="J3386" t="s">
        <v>580</v>
      </c>
      <c r="K3386" t="s">
        <v>14</v>
      </c>
    </row>
    <row r="3387" spans="1:11" x14ac:dyDescent="0.2">
      <c r="A3387" s="3">
        <v>32734</v>
      </c>
      <c r="B3387" s="1">
        <v>0.74387731481481489</v>
      </c>
      <c r="C3387">
        <v>-19.018000000000001</v>
      </c>
      <c r="D3387">
        <v>176.73099999999999</v>
      </c>
      <c r="E3387">
        <v>44.1</v>
      </c>
      <c r="F3387">
        <v>6.2</v>
      </c>
      <c r="G3387" t="s">
        <v>304</v>
      </c>
      <c r="H3387">
        <v>343</v>
      </c>
      <c r="I3387" t="s">
        <v>425</v>
      </c>
      <c r="J3387" t="s">
        <v>261</v>
      </c>
      <c r="K3387" t="s">
        <v>14</v>
      </c>
    </row>
    <row r="3388" spans="1:11" x14ac:dyDescent="0.2">
      <c r="A3388" s="3">
        <v>32730</v>
      </c>
      <c r="B3388" s="1">
        <v>8.0509259259259267E-2</v>
      </c>
      <c r="C3388">
        <v>5.9059999999999997</v>
      </c>
      <c r="D3388">
        <v>124.379</v>
      </c>
      <c r="E3388">
        <v>33.4</v>
      </c>
      <c r="F3388">
        <v>6</v>
      </c>
      <c r="G3388" t="s">
        <v>304</v>
      </c>
      <c r="H3388">
        <v>213</v>
      </c>
      <c r="I3388" t="s">
        <v>425</v>
      </c>
      <c r="J3388" t="s">
        <v>204</v>
      </c>
      <c r="K3388" t="s">
        <v>14</v>
      </c>
    </row>
    <row r="3389" spans="1:11" x14ac:dyDescent="0.2">
      <c r="A3389" s="3">
        <v>32723</v>
      </c>
      <c r="B3389" s="1">
        <v>0.48011574074074076</v>
      </c>
      <c r="C3389">
        <v>23.087</v>
      </c>
      <c r="D3389">
        <v>121.90600000000001</v>
      </c>
      <c r="E3389">
        <v>14.1</v>
      </c>
      <c r="F3389">
        <v>6.4</v>
      </c>
      <c r="G3389" t="s">
        <v>304</v>
      </c>
      <c r="H3389">
        <v>380</v>
      </c>
      <c r="I3389" t="s">
        <v>425</v>
      </c>
      <c r="J3389" t="s">
        <v>342</v>
      </c>
      <c r="K3389" t="s">
        <v>14</v>
      </c>
    </row>
    <row r="3390" spans="1:11" x14ac:dyDescent="0.2">
      <c r="A3390" s="3">
        <v>32721</v>
      </c>
      <c r="B3390" s="1">
        <v>1.255787037037037E-2</v>
      </c>
      <c r="C3390">
        <v>-4.4790000000000001</v>
      </c>
      <c r="D3390">
        <v>138.98400000000001</v>
      </c>
      <c r="E3390">
        <v>10.6</v>
      </c>
      <c r="F3390">
        <v>6</v>
      </c>
      <c r="G3390" t="s">
        <v>304</v>
      </c>
      <c r="H3390">
        <v>261</v>
      </c>
      <c r="I3390" t="s">
        <v>425</v>
      </c>
      <c r="J3390" t="s">
        <v>214</v>
      </c>
      <c r="K3390" t="s">
        <v>14</v>
      </c>
    </row>
    <row r="3391" spans="1:11" x14ac:dyDescent="0.2">
      <c r="A3391" s="3">
        <v>32720</v>
      </c>
      <c r="B3391" s="1">
        <v>0.71353009259259259</v>
      </c>
      <c r="C3391">
        <v>-7.923</v>
      </c>
      <c r="D3391">
        <v>121.09699999999999</v>
      </c>
      <c r="E3391">
        <v>13.1</v>
      </c>
      <c r="F3391">
        <v>6.6</v>
      </c>
      <c r="G3391" t="s">
        <v>304</v>
      </c>
      <c r="H3391">
        <v>315</v>
      </c>
      <c r="I3391" t="s">
        <v>425</v>
      </c>
      <c r="J3391" t="s">
        <v>447</v>
      </c>
      <c r="K3391" t="s">
        <v>14</v>
      </c>
    </row>
    <row r="3392" spans="1:11" x14ac:dyDescent="0.2">
      <c r="A3392" s="3">
        <v>32711</v>
      </c>
      <c r="B3392" s="1">
        <v>0.20986111111111114</v>
      </c>
      <c r="C3392">
        <v>2.3149999999999999</v>
      </c>
      <c r="D3392">
        <v>128.18600000000001</v>
      </c>
      <c r="E3392">
        <v>142.30000000000001</v>
      </c>
      <c r="F3392">
        <v>6.4</v>
      </c>
      <c r="G3392" t="s">
        <v>304</v>
      </c>
      <c r="H3392">
        <v>440</v>
      </c>
      <c r="I3392" t="s">
        <v>425</v>
      </c>
      <c r="J3392" t="s">
        <v>317</v>
      </c>
      <c r="K3392" t="s">
        <v>14</v>
      </c>
    </row>
    <row r="3393" spans="1:11" x14ac:dyDescent="0.2">
      <c r="A3393" s="3">
        <v>32703</v>
      </c>
      <c r="B3393" s="1">
        <v>0.86298611111111112</v>
      </c>
      <c r="C3393">
        <v>-8.1129999999999995</v>
      </c>
      <c r="D3393">
        <v>125.09099999999999</v>
      </c>
      <c r="E3393">
        <v>12.6</v>
      </c>
      <c r="F3393">
        <v>6.6</v>
      </c>
      <c r="G3393" t="s">
        <v>304</v>
      </c>
      <c r="H3393">
        <v>388</v>
      </c>
      <c r="I3393" t="s">
        <v>425</v>
      </c>
      <c r="J3393" t="s">
        <v>564</v>
      </c>
      <c r="K3393" t="s">
        <v>14</v>
      </c>
    </row>
    <row r="3394" spans="1:11" x14ac:dyDescent="0.2">
      <c r="A3394" s="3">
        <v>32685</v>
      </c>
      <c r="B3394" s="1">
        <v>0.14381944444444444</v>
      </c>
      <c r="C3394">
        <v>19.416</v>
      </c>
      <c r="D3394">
        <v>-155.148</v>
      </c>
      <c r="E3394">
        <v>9</v>
      </c>
      <c r="F3394">
        <v>6.4</v>
      </c>
      <c r="G3394" t="s">
        <v>304</v>
      </c>
      <c r="H3394">
        <v>220</v>
      </c>
      <c r="I3394" t="s">
        <v>425</v>
      </c>
      <c r="J3394" t="s">
        <v>445</v>
      </c>
      <c r="K3394" t="s">
        <v>14</v>
      </c>
    </row>
    <row r="3395" spans="1:11" x14ac:dyDescent="0.2">
      <c r="A3395" s="3">
        <v>32684</v>
      </c>
      <c r="B3395" s="1">
        <v>0.85942129629629627</v>
      </c>
      <c r="C3395">
        <v>1.137</v>
      </c>
      <c r="D3395">
        <v>-79.58</v>
      </c>
      <c r="E3395">
        <v>17.2</v>
      </c>
      <c r="F3395">
        <v>6.3</v>
      </c>
      <c r="G3395" t="s">
        <v>304</v>
      </c>
      <c r="H3395">
        <v>380</v>
      </c>
      <c r="I3395" t="s">
        <v>425</v>
      </c>
      <c r="J3395" t="s">
        <v>466</v>
      </c>
      <c r="K3395" t="s">
        <v>14</v>
      </c>
    </row>
    <row r="3396" spans="1:11" x14ac:dyDescent="0.2">
      <c r="A3396" s="3">
        <v>32675</v>
      </c>
      <c r="B3396" s="1">
        <v>0.9879282407407407</v>
      </c>
      <c r="C3396">
        <v>31.844000000000001</v>
      </c>
      <c r="D3396">
        <v>138.066</v>
      </c>
      <c r="E3396">
        <v>371.1</v>
      </c>
      <c r="F3396">
        <v>6.3</v>
      </c>
      <c r="G3396" t="s">
        <v>304</v>
      </c>
      <c r="H3396">
        <v>541</v>
      </c>
      <c r="I3396" t="s">
        <v>425</v>
      </c>
      <c r="J3396" t="s">
        <v>86</v>
      </c>
      <c r="K3396" t="s">
        <v>14</v>
      </c>
    </row>
    <row r="3397" spans="1:11" x14ac:dyDescent="0.2">
      <c r="A3397" s="3">
        <v>32659</v>
      </c>
      <c r="B3397" s="1">
        <v>0.24608796296296295</v>
      </c>
      <c r="C3397">
        <v>-45.302</v>
      </c>
      <c r="D3397">
        <v>167.07</v>
      </c>
      <c r="E3397">
        <v>22.9</v>
      </c>
      <c r="F3397">
        <v>6.4</v>
      </c>
      <c r="G3397" t="s">
        <v>304</v>
      </c>
      <c r="H3397">
        <v>314</v>
      </c>
      <c r="I3397" t="s">
        <v>425</v>
      </c>
      <c r="J3397" t="s">
        <v>306</v>
      </c>
      <c r="K3397" t="s">
        <v>14</v>
      </c>
    </row>
    <row r="3398" spans="1:11" x14ac:dyDescent="0.2">
      <c r="A3398" s="3">
        <v>32655</v>
      </c>
      <c r="B3398" s="1">
        <v>0.12600694444444444</v>
      </c>
      <c r="C3398">
        <v>-54.762</v>
      </c>
      <c r="D3398">
        <v>-132.58500000000001</v>
      </c>
      <c r="E3398">
        <v>4.0999999999999996</v>
      </c>
      <c r="F3398">
        <v>6</v>
      </c>
      <c r="G3398" t="s">
        <v>304</v>
      </c>
      <c r="H3398">
        <v>222</v>
      </c>
      <c r="I3398" t="s">
        <v>425</v>
      </c>
      <c r="J3398" t="s">
        <v>183</v>
      </c>
      <c r="K3398" t="s">
        <v>14</v>
      </c>
    </row>
    <row r="3399" spans="1:11" x14ac:dyDescent="0.2">
      <c r="A3399" s="3">
        <v>32652</v>
      </c>
      <c r="B3399" s="1">
        <v>0.56337962962962962</v>
      </c>
      <c r="C3399">
        <v>56.173999999999999</v>
      </c>
      <c r="D3399">
        <v>164.16399999999999</v>
      </c>
      <c r="E3399">
        <v>19.7</v>
      </c>
      <c r="F3399">
        <v>6.3</v>
      </c>
      <c r="G3399" t="s">
        <v>304</v>
      </c>
      <c r="H3399">
        <v>532</v>
      </c>
      <c r="I3399" t="s">
        <v>425</v>
      </c>
      <c r="J3399" t="s">
        <v>452</v>
      </c>
      <c r="K3399" t="s">
        <v>14</v>
      </c>
    </row>
    <row r="3400" spans="1:11" x14ac:dyDescent="0.2">
      <c r="A3400" s="3">
        <v>32651</v>
      </c>
      <c r="B3400" s="1">
        <v>0.45469907407407412</v>
      </c>
      <c r="C3400">
        <v>-52.506999999999998</v>
      </c>
      <c r="D3400">
        <v>160.596</v>
      </c>
      <c r="E3400">
        <v>1.7</v>
      </c>
      <c r="F3400">
        <v>8.1</v>
      </c>
      <c r="G3400" t="s">
        <v>304</v>
      </c>
      <c r="H3400">
        <v>427</v>
      </c>
      <c r="I3400" t="s">
        <v>425</v>
      </c>
      <c r="J3400" t="s">
        <v>356</v>
      </c>
      <c r="K3400" t="s">
        <v>14</v>
      </c>
    </row>
    <row r="3401" spans="1:11" x14ac:dyDescent="0.2">
      <c r="A3401" s="3">
        <v>32648</v>
      </c>
      <c r="B3401" s="1">
        <v>0.66787037037037045</v>
      </c>
      <c r="C3401">
        <v>-30.608000000000001</v>
      </c>
      <c r="D3401">
        <v>-178.11</v>
      </c>
      <c r="E3401">
        <v>30.7</v>
      </c>
      <c r="F3401">
        <v>6.2</v>
      </c>
      <c r="G3401" t="s">
        <v>304</v>
      </c>
      <c r="H3401">
        <v>395</v>
      </c>
      <c r="I3401" t="s">
        <v>425</v>
      </c>
      <c r="J3401" t="s">
        <v>293</v>
      </c>
      <c r="K3401" t="s">
        <v>14</v>
      </c>
    </row>
    <row r="3402" spans="1:11" x14ac:dyDescent="0.2">
      <c r="A3402" s="3">
        <v>32647</v>
      </c>
      <c r="B3402" s="1">
        <v>9.857638888888888E-2</v>
      </c>
      <c r="C3402">
        <v>54.265000000000001</v>
      </c>
      <c r="D3402">
        <v>-165.6</v>
      </c>
      <c r="E3402">
        <v>107.5</v>
      </c>
      <c r="F3402">
        <v>6.1</v>
      </c>
      <c r="G3402" t="s">
        <v>304</v>
      </c>
      <c r="H3402">
        <v>643</v>
      </c>
      <c r="I3402" t="s">
        <v>425</v>
      </c>
      <c r="J3402" t="s">
        <v>223</v>
      </c>
      <c r="K3402" t="s">
        <v>14</v>
      </c>
    </row>
    <row r="3403" spans="1:11" x14ac:dyDescent="0.2">
      <c r="A3403" s="3">
        <v>32642</v>
      </c>
      <c r="B3403" s="1">
        <v>4.1562500000000002E-2</v>
      </c>
      <c r="C3403">
        <v>-30.614999999999998</v>
      </c>
      <c r="D3403">
        <v>-178.16399999999999</v>
      </c>
      <c r="E3403">
        <v>45.3</v>
      </c>
      <c r="F3403">
        <v>6.9</v>
      </c>
      <c r="G3403" t="s">
        <v>304</v>
      </c>
      <c r="H3403">
        <v>450</v>
      </c>
      <c r="I3403" t="s">
        <v>425</v>
      </c>
      <c r="J3403" t="s">
        <v>293</v>
      </c>
      <c r="K3403" t="s">
        <v>14</v>
      </c>
    </row>
    <row r="3404" spans="1:11" x14ac:dyDescent="0.2">
      <c r="A3404" s="3">
        <v>32636</v>
      </c>
      <c r="B3404" s="1">
        <v>0.60313657407407406</v>
      </c>
      <c r="C3404">
        <v>-23.46</v>
      </c>
      <c r="D3404">
        <v>-179.86199999999999</v>
      </c>
      <c r="E3404">
        <v>539.5</v>
      </c>
      <c r="F3404">
        <v>6.2</v>
      </c>
      <c r="G3404" t="s">
        <v>304</v>
      </c>
      <c r="H3404">
        <v>414</v>
      </c>
      <c r="I3404" t="s">
        <v>425</v>
      </c>
      <c r="J3404" t="s">
        <v>261</v>
      </c>
      <c r="K3404" t="s">
        <v>14</v>
      </c>
    </row>
    <row r="3405" spans="1:11" x14ac:dyDescent="0.2">
      <c r="A3405" s="3">
        <v>32633</v>
      </c>
      <c r="B3405" s="1">
        <v>0.76990740740740737</v>
      </c>
      <c r="C3405">
        <v>-8.3130000000000006</v>
      </c>
      <c r="D3405">
        <v>-71.402000000000001</v>
      </c>
      <c r="E3405">
        <v>593.20000000000005</v>
      </c>
      <c r="F3405">
        <v>7.1</v>
      </c>
      <c r="G3405" t="s">
        <v>304</v>
      </c>
      <c r="H3405">
        <v>541</v>
      </c>
      <c r="I3405" t="s">
        <v>425</v>
      </c>
      <c r="J3405" t="s">
        <v>332</v>
      </c>
      <c r="K3405" t="s">
        <v>14</v>
      </c>
    </row>
    <row r="3406" spans="1:11" x14ac:dyDescent="0.2">
      <c r="A3406" s="3">
        <v>32631</v>
      </c>
      <c r="B3406" s="1">
        <v>0.24516203703703701</v>
      </c>
      <c r="C3406">
        <v>30.077999999999999</v>
      </c>
      <c r="D3406">
        <v>99.445999999999998</v>
      </c>
      <c r="E3406">
        <v>12.9</v>
      </c>
      <c r="F3406">
        <v>6.1</v>
      </c>
      <c r="G3406" t="s">
        <v>304</v>
      </c>
      <c r="H3406">
        <v>460</v>
      </c>
      <c r="I3406" t="s">
        <v>425</v>
      </c>
      <c r="J3406" t="s">
        <v>589</v>
      </c>
      <c r="K3406" t="s">
        <v>14</v>
      </c>
    </row>
    <row r="3407" spans="1:11" x14ac:dyDescent="0.2">
      <c r="A3407" s="3">
        <v>32625</v>
      </c>
      <c r="B3407" s="1">
        <v>9.7291666666666665E-2</v>
      </c>
      <c r="C3407">
        <v>30.632000000000001</v>
      </c>
      <c r="D3407">
        <v>140.65899999999999</v>
      </c>
      <c r="E3407">
        <v>91.5</v>
      </c>
      <c r="F3407">
        <v>6.2</v>
      </c>
      <c r="G3407" t="s">
        <v>304</v>
      </c>
      <c r="H3407">
        <v>549</v>
      </c>
      <c r="I3407" t="s">
        <v>425</v>
      </c>
      <c r="J3407" t="s">
        <v>86</v>
      </c>
      <c r="K3407" t="s">
        <v>14</v>
      </c>
    </row>
    <row r="3408" spans="1:11" x14ac:dyDescent="0.2">
      <c r="A3408" s="3">
        <v>32623</v>
      </c>
      <c r="B3408" s="1">
        <v>0.60349537037037038</v>
      </c>
      <c r="C3408">
        <v>16.782</v>
      </c>
      <c r="D3408">
        <v>-99.278000000000006</v>
      </c>
      <c r="E3408">
        <v>23.3</v>
      </c>
      <c r="F3408">
        <v>6.9</v>
      </c>
      <c r="G3408" t="s">
        <v>304</v>
      </c>
      <c r="H3408">
        <v>375</v>
      </c>
      <c r="I3408" t="s">
        <v>425</v>
      </c>
      <c r="J3408" t="s">
        <v>196</v>
      </c>
      <c r="K3408" t="s">
        <v>14</v>
      </c>
    </row>
    <row r="3409" spans="1:11" x14ac:dyDescent="0.2">
      <c r="A3409" s="3">
        <v>32623</v>
      </c>
      <c r="B3409" s="1">
        <v>9.2615740740740748E-2</v>
      </c>
      <c r="C3409">
        <v>30.001999999999999</v>
      </c>
      <c r="D3409">
        <v>99.382000000000005</v>
      </c>
      <c r="E3409">
        <v>7.3</v>
      </c>
      <c r="F3409">
        <v>6</v>
      </c>
      <c r="G3409" t="s">
        <v>304</v>
      </c>
      <c r="H3409">
        <v>485</v>
      </c>
      <c r="I3409" t="s">
        <v>425</v>
      </c>
      <c r="J3409" t="s">
        <v>589</v>
      </c>
      <c r="K3409" t="s">
        <v>14</v>
      </c>
    </row>
    <row r="3410" spans="1:11" x14ac:dyDescent="0.2">
      <c r="A3410" s="3">
        <v>32618</v>
      </c>
      <c r="B3410" s="1">
        <v>0.95827546296296295</v>
      </c>
      <c r="C3410">
        <v>57.173000000000002</v>
      </c>
      <c r="D3410">
        <v>122.096</v>
      </c>
      <c r="E3410">
        <v>25.4</v>
      </c>
      <c r="F3410">
        <v>6.2</v>
      </c>
      <c r="G3410" t="s">
        <v>304</v>
      </c>
      <c r="H3410">
        <v>613</v>
      </c>
      <c r="I3410" t="s">
        <v>425</v>
      </c>
      <c r="J3410" t="s">
        <v>592</v>
      </c>
      <c r="K3410" t="s">
        <v>14</v>
      </c>
    </row>
    <row r="3411" spans="1:11" x14ac:dyDescent="0.2">
      <c r="A3411" s="3">
        <v>32616</v>
      </c>
      <c r="B3411" s="1">
        <v>0.52351851851851849</v>
      </c>
      <c r="C3411">
        <v>-23.834</v>
      </c>
      <c r="D3411">
        <v>179.94399999999999</v>
      </c>
      <c r="E3411">
        <v>523.70000000000005</v>
      </c>
      <c r="F3411">
        <v>6.1</v>
      </c>
      <c r="G3411" t="s">
        <v>424</v>
      </c>
      <c r="I3411" t="s">
        <v>182</v>
      </c>
      <c r="J3411" t="s">
        <v>261</v>
      </c>
      <c r="K3411" t="s">
        <v>14</v>
      </c>
    </row>
    <row r="3412" spans="1:11" x14ac:dyDescent="0.2">
      <c r="A3412" s="3">
        <v>32614</v>
      </c>
      <c r="B3412" s="1">
        <v>0.82516203703703705</v>
      </c>
      <c r="C3412">
        <v>-21.091000000000001</v>
      </c>
      <c r="D3412">
        <v>-178.84899999999999</v>
      </c>
      <c r="E3412">
        <v>596.29999999999995</v>
      </c>
      <c r="F3412">
        <v>6.2</v>
      </c>
      <c r="G3412" t="s">
        <v>304</v>
      </c>
      <c r="H3412">
        <v>329</v>
      </c>
      <c r="I3412" t="s">
        <v>425</v>
      </c>
      <c r="J3412" t="s">
        <v>51</v>
      </c>
      <c r="K3412" t="s">
        <v>14</v>
      </c>
    </row>
    <row r="3413" spans="1:11" x14ac:dyDescent="0.2">
      <c r="A3413" s="3">
        <v>32613</v>
      </c>
      <c r="B3413" s="1">
        <v>0.85706018518518512</v>
      </c>
      <c r="C3413">
        <v>29.978999999999999</v>
      </c>
      <c r="D3413">
        <v>99.21</v>
      </c>
      <c r="E3413">
        <v>12</v>
      </c>
      <c r="F3413">
        <v>6.4</v>
      </c>
      <c r="G3413" t="s">
        <v>304</v>
      </c>
      <c r="H3413">
        <v>467</v>
      </c>
      <c r="I3413" t="s">
        <v>425</v>
      </c>
      <c r="J3413" t="s">
        <v>589</v>
      </c>
      <c r="K3413" t="s">
        <v>14</v>
      </c>
    </row>
    <row r="3414" spans="1:11" x14ac:dyDescent="0.2">
      <c r="A3414" s="3">
        <v>32609</v>
      </c>
      <c r="B3414" s="1">
        <v>0.1643287037037037</v>
      </c>
      <c r="C3414">
        <v>49.512</v>
      </c>
      <c r="D3414">
        <v>159.14699999999999</v>
      </c>
      <c r="E3414">
        <v>16.7</v>
      </c>
      <c r="F3414">
        <v>6.7</v>
      </c>
      <c r="G3414" t="s">
        <v>304</v>
      </c>
      <c r="H3414">
        <v>633</v>
      </c>
      <c r="I3414" t="s">
        <v>425</v>
      </c>
      <c r="J3414" t="s">
        <v>323</v>
      </c>
      <c r="K3414" t="s">
        <v>14</v>
      </c>
    </row>
    <row r="3415" spans="1:11" x14ac:dyDescent="0.2">
      <c r="A3415" s="3">
        <v>32604</v>
      </c>
      <c r="B3415" s="1">
        <v>0.33748842592592593</v>
      </c>
      <c r="C3415">
        <v>-19.309999999999999</v>
      </c>
      <c r="D3415">
        <v>169.11</v>
      </c>
      <c r="E3415">
        <v>171.2</v>
      </c>
      <c r="F3415">
        <v>6.9</v>
      </c>
      <c r="G3415" t="s">
        <v>304</v>
      </c>
      <c r="H3415">
        <v>329</v>
      </c>
      <c r="I3415" t="s">
        <v>425</v>
      </c>
      <c r="J3415" t="s">
        <v>185</v>
      </c>
      <c r="K3415" t="s">
        <v>14</v>
      </c>
    </row>
    <row r="3416" spans="1:11" x14ac:dyDescent="0.2">
      <c r="A3416" s="3">
        <v>32603</v>
      </c>
      <c r="B3416" s="1">
        <v>0.99152777777777779</v>
      </c>
      <c r="C3416">
        <v>-21.126999999999999</v>
      </c>
      <c r="D3416">
        <v>-68.869</v>
      </c>
      <c r="E3416">
        <v>104.8</v>
      </c>
      <c r="F3416">
        <v>6.1</v>
      </c>
      <c r="G3416" t="s">
        <v>304</v>
      </c>
      <c r="H3416">
        <v>252</v>
      </c>
      <c r="I3416" t="s">
        <v>425</v>
      </c>
      <c r="J3416" t="s">
        <v>241</v>
      </c>
      <c r="K3416" t="s">
        <v>14</v>
      </c>
    </row>
    <row r="3417" spans="1:11" x14ac:dyDescent="0.2">
      <c r="A3417" s="3">
        <v>32584</v>
      </c>
      <c r="B3417" s="1">
        <v>0.81467592592592597</v>
      </c>
      <c r="C3417">
        <v>-34.478000000000002</v>
      </c>
      <c r="D3417">
        <v>-178.309</v>
      </c>
      <c r="E3417">
        <v>53.4</v>
      </c>
      <c r="F3417">
        <v>6</v>
      </c>
      <c r="G3417" t="s">
        <v>304</v>
      </c>
      <c r="H3417">
        <v>379</v>
      </c>
      <c r="I3417" t="s">
        <v>425</v>
      </c>
      <c r="J3417" t="s">
        <v>267</v>
      </c>
      <c r="K3417" t="s">
        <v>14</v>
      </c>
    </row>
    <row r="3418" spans="1:11" x14ac:dyDescent="0.2">
      <c r="A3418" s="3">
        <v>32578</v>
      </c>
      <c r="B3418" s="1">
        <v>0.21182870370370369</v>
      </c>
      <c r="C3418">
        <v>-17.785</v>
      </c>
      <c r="D3418">
        <v>-174.72900000000001</v>
      </c>
      <c r="E3418">
        <v>234.8</v>
      </c>
      <c r="F3418">
        <v>6.9</v>
      </c>
      <c r="G3418" t="s">
        <v>304</v>
      </c>
      <c r="H3418">
        <v>495</v>
      </c>
      <c r="I3418" t="s">
        <v>425</v>
      </c>
      <c r="J3418" t="s">
        <v>243</v>
      </c>
      <c r="K3418" t="s">
        <v>14</v>
      </c>
    </row>
    <row r="3419" spans="1:11" x14ac:dyDescent="0.2">
      <c r="A3419" s="3">
        <v>32577</v>
      </c>
      <c r="B3419" s="1">
        <v>0.90957175925925926</v>
      </c>
      <c r="C3419">
        <v>-13.708</v>
      </c>
      <c r="D3419">
        <v>34.485999999999997</v>
      </c>
      <c r="E3419">
        <v>27.7</v>
      </c>
      <c r="F3419">
        <v>6.2</v>
      </c>
      <c r="G3419" t="s">
        <v>304</v>
      </c>
      <c r="H3419">
        <v>548</v>
      </c>
      <c r="I3419" t="s">
        <v>425</v>
      </c>
      <c r="J3419" t="s">
        <v>351</v>
      </c>
      <c r="K3419" t="s">
        <v>14</v>
      </c>
    </row>
    <row r="3420" spans="1:11" x14ac:dyDescent="0.2">
      <c r="A3420" s="3">
        <v>32567</v>
      </c>
      <c r="B3420" s="1">
        <v>0.57563657407407409</v>
      </c>
      <c r="C3420">
        <v>-7.6369999999999996</v>
      </c>
      <c r="D3420">
        <v>127.502</v>
      </c>
      <c r="E3420">
        <v>169.1</v>
      </c>
      <c r="F3420">
        <v>6</v>
      </c>
      <c r="G3420" t="s">
        <v>304</v>
      </c>
      <c r="H3420">
        <v>56</v>
      </c>
      <c r="I3420" t="s">
        <v>425</v>
      </c>
      <c r="J3420" t="s">
        <v>47</v>
      </c>
      <c r="K3420" t="s">
        <v>14</v>
      </c>
    </row>
    <row r="3421" spans="1:11" x14ac:dyDescent="0.2">
      <c r="A3421" s="3">
        <v>32567</v>
      </c>
      <c r="B3421" s="1">
        <v>0.5430208333333334</v>
      </c>
      <c r="C3421">
        <v>-23.145</v>
      </c>
      <c r="D3421">
        <v>-61.465000000000003</v>
      </c>
      <c r="E3421">
        <v>561.1</v>
      </c>
      <c r="F3421">
        <v>6.5</v>
      </c>
      <c r="G3421" t="s">
        <v>304</v>
      </c>
      <c r="H3421">
        <v>356</v>
      </c>
      <c r="I3421" t="s">
        <v>425</v>
      </c>
      <c r="J3421" t="s">
        <v>593</v>
      </c>
      <c r="K3421" t="s">
        <v>14</v>
      </c>
    </row>
    <row r="3422" spans="1:11" x14ac:dyDescent="0.2">
      <c r="A3422" s="3">
        <v>32566</v>
      </c>
      <c r="B3422" s="1">
        <v>0.98553240740740744</v>
      </c>
      <c r="C3422">
        <v>2.3380000000000001</v>
      </c>
      <c r="D3422">
        <v>127.96899999999999</v>
      </c>
      <c r="E3422">
        <v>37.1</v>
      </c>
      <c r="F3422">
        <v>6.3</v>
      </c>
      <c r="G3422" t="s">
        <v>304</v>
      </c>
      <c r="H3422">
        <v>225</v>
      </c>
      <c r="I3422" t="s">
        <v>425</v>
      </c>
      <c r="J3422" t="s">
        <v>190</v>
      </c>
      <c r="K3422" t="s">
        <v>14</v>
      </c>
    </row>
    <row r="3423" spans="1:11" x14ac:dyDescent="0.2">
      <c r="A3423" s="3">
        <v>32564</v>
      </c>
      <c r="B3423" s="1">
        <v>0.47680555555555554</v>
      </c>
      <c r="C3423">
        <v>-29.975999999999999</v>
      </c>
      <c r="D3423">
        <v>-177.76599999999999</v>
      </c>
      <c r="E3423">
        <v>33.200000000000003</v>
      </c>
      <c r="F3423">
        <v>6.7</v>
      </c>
      <c r="G3423" t="s">
        <v>304</v>
      </c>
      <c r="H3423">
        <v>419</v>
      </c>
      <c r="I3423" t="s">
        <v>425</v>
      </c>
      <c r="J3423" t="s">
        <v>293</v>
      </c>
      <c r="K3423" t="s">
        <v>14</v>
      </c>
    </row>
    <row r="3424" spans="1:11" x14ac:dyDescent="0.2">
      <c r="A3424" s="3">
        <v>32555</v>
      </c>
      <c r="B3424" s="1">
        <v>0.69232638888888898</v>
      </c>
      <c r="C3424">
        <v>-56.021999999999998</v>
      </c>
      <c r="D3424">
        <v>-123.2</v>
      </c>
      <c r="E3424">
        <v>10.3</v>
      </c>
      <c r="F3424">
        <v>6.1</v>
      </c>
      <c r="G3424" t="s">
        <v>304</v>
      </c>
      <c r="H3424">
        <v>152</v>
      </c>
      <c r="I3424" t="s">
        <v>425</v>
      </c>
      <c r="J3424" t="s">
        <v>273</v>
      </c>
      <c r="K3424" t="s">
        <v>14</v>
      </c>
    </row>
    <row r="3425" spans="1:11" x14ac:dyDescent="0.2">
      <c r="A3425" s="3">
        <v>32553</v>
      </c>
      <c r="B3425" s="1">
        <v>0.26414351851851853</v>
      </c>
      <c r="C3425">
        <v>-10.477</v>
      </c>
      <c r="D3425">
        <v>161.45599999999999</v>
      </c>
      <c r="E3425">
        <v>32.9</v>
      </c>
      <c r="F3425">
        <v>6.4</v>
      </c>
      <c r="G3425" t="s">
        <v>304</v>
      </c>
      <c r="H3425">
        <v>328</v>
      </c>
      <c r="I3425" t="s">
        <v>425</v>
      </c>
      <c r="J3425" t="s">
        <v>225</v>
      </c>
      <c r="K3425" t="s">
        <v>14</v>
      </c>
    </row>
    <row r="3426" spans="1:11" x14ac:dyDescent="0.2">
      <c r="A3426" s="3">
        <v>32549</v>
      </c>
      <c r="B3426" s="1">
        <v>0.46903935185185186</v>
      </c>
      <c r="C3426">
        <v>2.282</v>
      </c>
      <c r="D3426">
        <v>126.679</v>
      </c>
      <c r="E3426">
        <v>46.2</v>
      </c>
      <c r="F3426">
        <v>7.1</v>
      </c>
      <c r="G3426" t="s">
        <v>304</v>
      </c>
      <c r="H3426">
        <v>417</v>
      </c>
      <c r="I3426" t="s">
        <v>425</v>
      </c>
      <c r="J3426" t="s">
        <v>190</v>
      </c>
      <c r="K3426" t="s">
        <v>14</v>
      </c>
    </row>
    <row r="3427" spans="1:11" x14ac:dyDescent="0.2">
      <c r="A3427" s="3">
        <v>32543</v>
      </c>
      <c r="B3427" s="1">
        <v>0.92407407407407405</v>
      </c>
      <c r="C3427">
        <v>-4.6310000000000002</v>
      </c>
      <c r="D3427">
        <v>153.1</v>
      </c>
      <c r="E3427">
        <v>53.2</v>
      </c>
      <c r="F3427">
        <v>6.1</v>
      </c>
      <c r="G3427" t="s">
        <v>304</v>
      </c>
      <c r="H3427">
        <v>418</v>
      </c>
      <c r="I3427" t="s">
        <v>425</v>
      </c>
      <c r="J3427" t="s">
        <v>187</v>
      </c>
      <c r="K3427" t="s">
        <v>14</v>
      </c>
    </row>
    <row r="3428" spans="1:11" x14ac:dyDescent="0.2">
      <c r="A3428" s="3">
        <v>32543</v>
      </c>
      <c r="B3428" s="1">
        <v>0.80842592592592588</v>
      </c>
      <c r="C3428">
        <v>5.7549999999999999</v>
      </c>
      <c r="D3428">
        <v>-82.661000000000001</v>
      </c>
      <c r="E3428">
        <v>10.9</v>
      </c>
      <c r="F3428">
        <v>6.2</v>
      </c>
      <c r="G3428" t="s">
        <v>304</v>
      </c>
      <c r="H3428">
        <v>315</v>
      </c>
      <c r="I3428" t="s">
        <v>425</v>
      </c>
      <c r="J3428" t="s">
        <v>235</v>
      </c>
      <c r="K3428" t="s">
        <v>14</v>
      </c>
    </row>
    <row r="3429" spans="1:11" x14ac:dyDescent="0.2">
      <c r="A3429" s="3">
        <v>32535</v>
      </c>
      <c r="B3429" s="1">
        <v>0.35755787037037035</v>
      </c>
      <c r="C3429">
        <v>56.143999999999998</v>
      </c>
      <c r="D3429">
        <v>164.34800000000001</v>
      </c>
      <c r="E3429">
        <v>29.9</v>
      </c>
      <c r="F3429">
        <v>6.2</v>
      </c>
      <c r="G3429" t="s">
        <v>304</v>
      </c>
      <c r="H3429">
        <v>352</v>
      </c>
      <c r="I3429" t="s">
        <v>425</v>
      </c>
      <c r="J3429" t="s">
        <v>452</v>
      </c>
      <c r="K3429" t="s">
        <v>14</v>
      </c>
    </row>
    <row r="3430" spans="1:11" x14ac:dyDescent="0.2">
      <c r="A3430" s="3">
        <v>32530</v>
      </c>
      <c r="B3430" s="1">
        <v>0.93078703703703702</v>
      </c>
      <c r="C3430">
        <v>41.875999999999998</v>
      </c>
      <c r="D3430">
        <v>144.245</v>
      </c>
      <c r="E3430">
        <v>31</v>
      </c>
      <c r="F3430">
        <v>6.1</v>
      </c>
      <c r="G3430" t="s">
        <v>304</v>
      </c>
      <c r="H3430">
        <v>559</v>
      </c>
      <c r="I3430" t="s">
        <v>425</v>
      </c>
      <c r="J3430" t="s">
        <v>270</v>
      </c>
      <c r="K3430" t="s">
        <v>14</v>
      </c>
    </row>
    <row r="3431" spans="1:11" x14ac:dyDescent="0.2">
      <c r="A3431" s="3">
        <v>32530</v>
      </c>
      <c r="B3431" s="1">
        <v>0.16465277777777779</v>
      </c>
      <c r="C3431">
        <v>49.923999999999999</v>
      </c>
      <c r="D3431">
        <v>78.831000000000003</v>
      </c>
      <c r="E3431">
        <v>0</v>
      </c>
      <c r="F3431">
        <v>6.1</v>
      </c>
      <c r="G3431" t="s">
        <v>254</v>
      </c>
      <c r="I3431" t="s">
        <v>182</v>
      </c>
      <c r="J3431" t="s">
        <v>582</v>
      </c>
      <c r="K3431" t="s">
        <v>14</v>
      </c>
    </row>
    <row r="3432" spans="1:11" x14ac:dyDescent="0.2">
      <c r="A3432" s="3">
        <v>32525</v>
      </c>
      <c r="B3432" s="1">
        <v>2.4606481481481479E-2</v>
      </c>
      <c r="C3432">
        <v>-6.17</v>
      </c>
      <c r="D3432">
        <v>149.02600000000001</v>
      </c>
      <c r="E3432">
        <v>45.5</v>
      </c>
      <c r="F3432">
        <v>6.4</v>
      </c>
      <c r="G3432" t="s">
        <v>304</v>
      </c>
      <c r="H3432">
        <v>295</v>
      </c>
      <c r="I3432" t="s">
        <v>425</v>
      </c>
      <c r="J3432" t="s">
        <v>194</v>
      </c>
      <c r="K3432" t="s">
        <v>14</v>
      </c>
    </row>
    <row r="3433" spans="1:11" x14ac:dyDescent="0.2">
      <c r="A3433" s="3">
        <v>32520</v>
      </c>
      <c r="B3433" s="1">
        <v>0.82476851851851851</v>
      </c>
      <c r="C3433">
        <v>46.914999999999999</v>
      </c>
      <c r="D3433">
        <v>153.79499999999999</v>
      </c>
      <c r="E3433">
        <v>17.100000000000001</v>
      </c>
      <c r="F3433">
        <v>6</v>
      </c>
      <c r="G3433" t="s">
        <v>304</v>
      </c>
      <c r="H3433">
        <v>430</v>
      </c>
      <c r="I3433" t="s">
        <v>425</v>
      </c>
      <c r="J3433" t="s">
        <v>195</v>
      </c>
      <c r="K3433" t="s">
        <v>14</v>
      </c>
    </row>
    <row r="3434" spans="1:11" x14ac:dyDescent="0.2">
      <c r="A3434" s="3">
        <v>32518</v>
      </c>
      <c r="B3434" s="1">
        <v>0.24651620370370372</v>
      </c>
      <c r="C3434">
        <v>-3.17</v>
      </c>
      <c r="D3434">
        <v>130.517</v>
      </c>
      <c r="E3434">
        <v>20.9</v>
      </c>
      <c r="F3434">
        <v>6.7</v>
      </c>
      <c r="G3434" t="s">
        <v>304</v>
      </c>
      <c r="H3434">
        <v>287</v>
      </c>
      <c r="I3434" t="s">
        <v>425</v>
      </c>
      <c r="J3434" t="s">
        <v>442</v>
      </c>
      <c r="K3434" t="s">
        <v>14</v>
      </c>
    </row>
    <row r="3435" spans="1:11" x14ac:dyDescent="0.2">
      <c r="A3435" s="3">
        <v>32517</v>
      </c>
      <c r="B3435" s="1">
        <v>0.57126157407407407</v>
      </c>
      <c r="C3435">
        <v>47.009</v>
      </c>
      <c r="D3435">
        <v>153.45599999999999</v>
      </c>
      <c r="E3435">
        <v>8.4</v>
      </c>
      <c r="F3435">
        <v>6.4</v>
      </c>
      <c r="G3435" t="s">
        <v>304</v>
      </c>
      <c r="H3435">
        <v>483</v>
      </c>
      <c r="I3435" t="s">
        <v>425</v>
      </c>
      <c r="J3435" t="s">
        <v>195</v>
      </c>
      <c r="K3435" t="s">
        <v>14</v>
      </c>
    </row>
    <row r="3436" spans="1:11" x14ac:dyDescent="0.2">
      <c r="A3436" s="3">
        <v>32510</v>
      </c>
      <c r="B3436" s="1">
        <v>7.7881944444444448E-2</v>
      </c>
      <c r="C3436">
        <v>-18.623000000000001</v>
      </c>
      <c r="D3436">
        <v>-174.505</v>
      </c>
      <c r="E3436">
        <v>116.7</v>
      </c>
      <c r="F3436">
        <v>6.1</v>
      </c>
      <c r="G3436" t="s">
        <v>304</v>
      </c>
      <c r="H3436">
        <v>397</v>
      </c>
      <c r="I3436" t="s">
        <v>425</v>
      </c>
      <c r="J3436" t="s">
        <v>243</v>
      </c>
      <c r="K3436" t="s">
        <v>14</v>
      </c>
    </row>
    <row r="3437" spans="1:11" x14ac:dyDescent="0.2">
      <c r="A3437" s="3">
        <v>32501</v>
      </c>
      <c r="B3437" s="1">
        <v>0.18534722222222222</v>
      </c>
      <c r="C3437">
        <v>-23.571999999999999</v>
      </c>
      <c r="D3437">
        <v>-66.643000000000001</v>
      </c>
      <c r="E3437">
        <v>187.8</v>
      </c>
      <c r="F3437">
        <v>6</v>
      </c>
      <c r="G3437" t="s">
        <v>304</v>
      </c>
      <c r="H3437">
        <v>335</v>
      </c>
      <c r="I3437" t="s">
        <v>425</v>
      </c>
      <c r="J3437" t="s">
        <v>353</v>
      </c>
      <c r="K3437" t="s">
        <v>14</v>
      </c>
    </row>
    <row r="3438" spans="1:11" x14ac:dyDescent="0.2">
      <c r="A3438" s="3">
        <v>32493</v>
      </c>
      <c r="B3438" s="1">
        <v>0.41478009259259258</v>
      </c>
      <c r="C3438">
        <v>-29.850999999999999</v>
      </c>
      <c r="D3438">
        <v>-177.80099999999999</v>
      </c>
      <c r="E3438">
        <v>32.799999999999997</v>
      </c>
      <c r="F3438">
        <v>6.4</v>
      </c>
      <c r="G3438" t="s">
        <v>304</v>
      </c>
      <c r="H3438">
        <v>385</v>
      </c>
      <c r="I3438" t="s">
        <v>425</v>
      </c>
      <c r="J3438" t="s">
        <v>293</v>
      </c>
      <c r="K3438" t="s">
        <v>14</v>
      </c>
    </row>
    <row r="3439" spans="1:11" x14ac:dyDescent="0.2">
      <c r="A3439" s="3">
        <v>32485</v>
      </c>
      <c r="B3439" s="1">
        <v>0.54099537037037038</v>
      </c>
      <c r="C3439">
        <v>6.9020000000000001</v>
      </c>
      <c r="D3439">
        <v>-82.742999999999995</v>
      </c>
      <c r="E3439">
        <v>15</v>
      </c>
      <c r="F3439">
        <v>6.1</v>
      </c>
      <c r="G3439" t="s">
        <v>304</v>
      </c>
      <c r="H3439">
        <v>259</v>
      </c>
      <c r="I3439" t="s">
        <v>425</v>
      </c>
      <c r="J3439" t="s">
        <v>235</v>
      </c>
      <c r="K3439" t="s">
        <v>14</v>
      </c>
    </row>
    <row r="3440" spans="1:11" x14ac:dyDescent="0.2">
      <c r="A3440" s="3">
        <v>32484</v>
      </c>
      <c r="B3440" s="1">
        <v>0.32043981481481482</v>
      </c>
      <c r="C3440">
        <v>40.918999999999997</v>
      </c>
      <c r="D3440">
        <v>44.119</v>
      </c>
      <c r="E3440">
        <v>6.6</v>
      </c>
      <c r="F3440">
        <v>6.8</v>
      </c>
      <c r="G3440" t="s">
        <v>304</v>
      </c>
      <c r="H3440">
        <v>332</v>
      </c>
      <c r="I3440" t="s">
        <v>425</v>
      </c>
      <c r="J3440" t="s">
        <v>594</v>
      </c>
      <c r="K3440" t="s">
        <v>14</v>
      </c>
    </row>
    <row r="3441" spans="1:11" x14ac:dyDescent="0.2">
      <c r="A3441" s="3">
        <v>32482</v>
      </c>
      <c r="B3441" s="1">
        <v>0.67053240740740738</v>
      </c>
      <c r="C3441">
        <v>-15.298</v>
      </c>
      <c r="D3441">
        <v>-173.423</v>
      </c>
      <c r="E3441">
        <v>42.8</v>
      </c>
      <c r="F3441">
        <v>6.2</v>
      </c>
      <c r="G3441" t="s">
        <v>304</v>
      </c>
      <c r="H3441">
        <v>251</v>
      </c>
      <c r="I3441" t="s">
        <v>425</v>
      </c>
      <c r="J3441" t="s">
        <v>243</v>
      </c>
      <c r="K3441" t="s">
        <v>14</v>
      </c>
    </row>
    <row r="3442" spans="1:11" x14ac:dyDescent="0.2">
      <c r="A3442" s="3">
        <v>32477</v>
      </c>
      <c r="B3442" s="1">
        <v>0.34271990740740743</v>
      </c>
      <c r="C3442">
        <v>22.760999999999999</v>
      </c>
      <c r="D3442">
        <v>99.786000000000001</v>
      </c>
      <c r="E3442">
        <v>10.7</v>
      </c>
      <c r="F3442">
        <v>6</v>
      </c>
      <c r="G3442" t="s">
        <v>304</v>
      </c>
      <c r="H3442">
        <v>279</v>
      </c>
      <c r="I3442" t="s">
        <v>425</v>
      </c>
      <c r="J3442" t="s">
        <v>400</v>
      </c>
      <c r="K3442" t="s">
        <v>14</v>
      </c>
    </row>
    <row r="3443" spans="1:11" x14ac:dyDescent="0.2">
      <c r="A3443" s="3">
        <v>32472</v>
      </c>
      <c r="B3443" s="1">
        <v>0.35814814814814816</v>
      </c>
      <c r="C3443">
        <v>-47.933</v>
      </c>
      <c r="D3443">
        <v>99.423000000000002</v>
      </c>
      <c r="E3443">
        <v>17.399999999999999</v>
      </c>
      <c r="F3443">
        <v>6.2</v>
      </c>
      <c r="G3443" t="s">
        <v>304</v>
      </c>
      <c r="H3443">
        <v>123</v>
      </c>
      <c r="I3443" t="s">
        <v>425</v>
      </c>
      <c r="J3443" t="s">
        <v>316</v>
      </c>
      <c r="K3443" t="s">
        <v>14</v>
      </c>
    </row>
    <row r="3444" spans="1:11" x14ac:dyDescent="0.2">
      <c r="A3444" s="3">
        <v>32465</v>
      </c>
      <c r="B3444" s="1">
        <v>0.8187037037037036</v>
      </c>
      <c r="C3444">
        <v>-6.07</v>
      </c>
      <c r="D3444">
        <v>149.79499999999999</v>
      </c>
      <c r="E3444">
        <v>60.8</v>
      </c>
      <c r="F3444">
        <v>6.6</v>
      </c>
      <c r="G3444" t="s">
        <v>304</v>
      </c>
      <c r="H3444">
        <v>271</v>
      </c>
      <c r="I3444" t="s">
        <v>425</v>
      </c>
      <c r="J3444" t="s">
        <v>194</v>
      </c>
      <c r="K3444" t="s">
        <v>14</v>
      </c>
    </row>
    <row r="3445" spans="1:11" x14ac:dyDescent="0.2">
      <c r="A3445" s="3">
        <v>32464</v>
      </c>
      <c r="B3445" s="1">
        <v>0.28873842592592591</v>
      </c>
      <c r="C3445">
        <v>12.329000000000001</v>
      </c>
      <c r="D3445">
        <v>124.535</v>
      </c>
      <c r="E3445">
        <v>18.899999999999999</v>
      </c>
      <c r="F3445">
        <v>6.6</v>
      </c>
      <c r="G3445" t="s">
        <v>304</v>
      </c>
      <c r="H3445">
        <v>324</v>
      </c>
      <c r="I3445" t="s">
        <v>425</v>
      </c>
      <c r="J3445" t="s">
        <v>401</v>
      </c>
      <c r="K3445" t="s">
        <v>14</v>
      </c>
    </row>
    <row r="3446" spans="1:11" x14ac:dyDescent="0.2">
      <c r="A3446" s="3">
        <v>32461</v>
      </c>
      <c r="B3446" s="1">
        <v>9.418981481481481E-2</v>
      </c>
      <c r="C3446">
        <v>-3.5009999999999999</v>
      </c>
      <c r="D3446">
        <v>150.39500000000001</v>
      </c>
      <c r="E3446">
        <v>23.6</v>
      </c>
      <c r="F3446">
        <v>6.7</v>
      </c>
      <c r="G3446" t="s">
        <v>304</v>
      </c>
      <c r="H3446">
        <v>175</v>
      </c>
      <c r="I3446" t="s">
        <v>425</v>
      </c>
      <c r="J3446" t="s">
        <v>187</v>
      </c>
      <c r="K3446" t="s">
        <v>14</v>
      </c>
    </row>
    <row r="3447" spans="1:11" x14ac:dyDescent="0.2">
      <c r="A3447" s="3">
        <v>32454</v>
      </c>
      <c r="B3447" s="1">
        <v>0.15975694444444444</v>
      </c>
      <c r="C3447">
        <v>-22.18</v>
      </c>
      <c r="D3447">
        <v>175.10499999999999</v>
      </c>
      <c r="E3447">
        <v>29.8</v>
      </c>
      <c r="F3447">
        <v>6.8</v>
      </c>
      <c r="G3447" t="s">
        <v>304</v>
      </c>
      <c r="H3447">
        <v>214</v>
      </c>
      <c r="I3447" t="s">
        <v>425</v>
      </c>
      <c r="J3447" t="s">
        <v>261</v>
      </c>
      <c r="K3447" t="s">
        <v>14</v>
      </c>
    </row>
    <row r="3448" spans="1:11" x14ac:dyDescent="0.2">
      <c r="A3448" s="3">
        <v>32453</v>
      </c>
      <c r="B3448" s="1">
        <v>0.55260416666666667</v>
      </c>
      <c r="C3448">
        <v>23.228000000000002</v>
      </c>
      <c r="D3448">
        <v>99.433999999999997</v>
      </c>
      <c r="E3448">
        <v>9.1999999999999993</v>
      </c>
      <c r="F3448">
        <v>6.9</v>
      </c>
      <c r="G3448" t="s">
        <v>304</v>
      </c>
      <c r="H3448">
        <v>370</v>
      </c>
      <c r="I3448" t="s">
        <v>425</v>
      </c>
      <c r="J3448" t="s">
        <v>400</v>
      </c>
      <c r="K3448" t="s">
        <v>14</v>
      </c>
    </row>
    <row r="3449" spans="1:11" x14ac:dyDescent="0.2">
      <c r="A3449" s="3">
        <v>32453</v>
      </c>
      <c r="B3449" s="1">
        <v>0.54400462962962959</v>
      </c>
      <c r="C3449">
        <v>22.869</v>
      </c>
      <c r="D3449">
        <v>99.570999999999998</v>
      </c>
      <c r="E3449">
        <v>22.8</v>
      </c>
      <c r="F3449">
        <v>7</v>
      </c>
      <c r="G3449" t="s">
        <v>304</v>
      </c>
      <c r="H3449">
        <v>476</v>
      </c>
      <c r="I3449" t="s">
        <v>425</v>
      </c>
      <c r="J3449" t="s">
        <v>400</v>
      </c>
      <c r="K3449" t="s">
        <v>14</v>
      </c>
    </row>
    <row r="3450" spans="1:11" x14ac:dyDescent="0.2">
      <c r="A3450" s="3">
        <v>32452</v>
      </c>
      <c r="B3450" s="1">
        <v>0.51101851851851854</v>
      </c>
      <c r="C3450">
        <v>-21.998999999999999</v>
      </c>
      <c r="D3450">
        <v>170.233</v>
      </c>
      <c r="E3450">
        <v>44.3</v>
      </c>
      <c r="F3450">
        <v>6.1</v>
      </c>
      <c r="G3450" t="s">
        <v>304</v>
      </c>
      <c r="H3450">
        <v>167</v>
      </c>
      <c r="I3450" t="s">
        <v>425</v>
      </c>
      <c r="J3450" t="s">
        <v>259</v>
      </c>
      <c r="K3450" t="s">
        <v>14</v>
      </c>
    </row>
    <row r="3451" spans="1:11" x14ac:dyDescent="0.2">
      <c r="A3451" s="3">
        <v>32452</v>
      </c>
      <c r="B3451" s="1">
        <v>9.341435185185186E-2</v>
      </c>
      <c r="C3451">
        <v>34.328000000000003</v>
      </c>
      <c r="D3451">
        <v>91.813000000000002</v>
      </c>
      <c r="E3451">
        <v>5.0999999999999996</v>
      </c>
      <c r="F3451">
        <v>6.2</v>
      </c>
      <c r="G3451" t="s">
        <v>304</v>
      </c>
      <c r="H3451">
        <v>313</v>
      </c>
      <c r="I3451" t="s">
        <v>425</v>
      </c>
      <c r="J3451" t="s">
        <v>337</v>
      </c>
      <c r="K3451" t="s">
        <v>14</v>
      </c>
    </row>
    <row r="3452" spans="1:11" x14ac:dyDescent="0.2">
      <c r="A3452" s="3">
        <v>32450</v>
      </c>
      <c r="B3452" s="1">
        <v>0.61611111111111116</v>
      </c>
      <c r="C3452">
        <v>13.907999999999999</v>
      </c>
      <c r="D3452">
        <v>-90.501999999999995</v>
      </c>
      <c r="E3452">
        <v>75.7</v>
      </c>
      <c r="F3452">
        <v>6.6</v>
      </c>
      <c r="G3452" t="s">
        <v>304</v>
      </c>
      <c r="H3452">
        <v>356</v>
      </c>
      <c r="I3452" t="s">
        <v>425</v>
      </c>
      <c r="J3452" t="s">
        <v>378</v>
      </c>
      <c r="K3452" t="s">
        <v>14</v>
      </c>
    </row>
    <row r="3453" spans="1:11" x14ac:dyDescent="0.2">
      <c r="A3453" s="3">
        <v>32448</v>
      </c>
      <c r="B3453" s="1">
        <v>0.93827546296296294</v>
      </c>
      <c r="C3453">
        <v>-57.396000000000001</v>
      </c>
      <c r="D3453">
        <v>-25.238</v>
      </c>
      <c r="E3453">
        <v>13.3</v>
      </c>
      <c r="F3453">
        <v>6.2</v>
      </c>
      <c r="G3453" t="s">
        <v>304</v>
      </c>
      <c r="H3453">
        <v>202</v>
      </c>
      <c r="I3453" t="s">
        <v>425</v>
      </c>
      <c r="J3453" t="s">
        <v>265</v>
      </c>
      <c r="K3453" t="s">
        <v>14</v>
      </c>
    </row>
    <row r="3454" spans="1:11" x14ac:dyDescent="0.2">
      <c r="A3454" s="3">
        <v>32426</v>
      </c>
      <c r="B3454" s="1">
        <v>0.76418981481481485</v>
      </c>
      <c r="C3454">
        <v>-28.591000000000001</v>
      </c>
      <c r="D3454">
        <v>-177.423</v>
      </c>
      <c r="E3454">
        <v>29.4</v>
      </c>
      <c r="F3454">
        <v>6.1</v>
      </c>
      <c r="G3454" t="s">
        <v>304</v>
      </c>
      <c r="H3454">
        <v>488</v>
      </c>
      <c r="I3454" t="s">
        <v>425</v>
      </c>
      <c r="J3454" t="s">
        <v>244</v>
      </c>
      <c r="K3454" t="s">
        <v>14</v>
      </c>
    </row>
    <row r="3455" spans="1:11" x14ac:dyDescent="0.2">
      <c r="A3455" s="3">
        <v>32424</v>
      </c>
      <c r="B3455" s="1">
        <v>0.19891203703703705</v>
      </c>
      <c r="C3455">
        <v>-18.829999999999998</v>
      </c>
      <c r="D3455">
        <v>-172.31800000000001</v>
      </c>
      <c r="E3455">
        <v>41.4</v>
      </c>
      <c r="F3455">
        <v>7.1</v>
      </c>
      <c r="G3455" t="s">
        <v>304</v>
      </c>
      <c r="H3455">
        <v>522</v>
      </c>
      <c r="I3455" t="s">
        <v>425</v>
      </c>
      <c r="J3455" t="s">
        <v>310</v>
      </c>
      <c r="K3455" t="s">
        <v>14</v>
      </c>
    </row>
    <row r="3456" spans="1:11" x14ac:dyDescent="0.2">
      <c r="A3456" s="3">
        <v>32420</v>
      </c>
      <c r="B3456" s="1">
        <v>0.65135416666666668</v>
      </c>
      <c r="C3456">
        <v>-3.5110000000000001</v>
      </c>
      <c r="D3456">
        <v>150.584</v>
      </c>
      <c r="E3456">
        <v>21.4</v>
      </c>
      <c r="F3456">
        <v>6</v>
      </c>
      <c r="G3456" t="s">
        <v>304</v>
      </c>
      <c r="H3456">
        <v>154</v>
      </c>
      <c r="I3456" t="s">
        <v>425</v>
      </c>
      <c r="J3456" t="s">
        <v>187</v>
      </c>
      <c r="K3456" t="s">
        <v>14</v>
      </c>
    </row>
    <row r="3457" spans="1:11" x14ac:dyDescent="0.2">
      <c r="A3457" s="3">
        <v>32417</v>
      </c>
      <c r="B3457" s="1">
        <v>0.40517361111111111</v>
      </c>
      <c r="C3457">
        <v>-35.286000000000001</v>
      </c>
      <c r="D3457">
        <v>-106.105</v>
      </c>
      <c r="E3457">
        <v>17.7</v>
      </c>
      <c r="F3457">
        <v>6.3</v>
      </c>
      <c r="G3457" t="s">
        <v>304</v>
      </c>
      <c r="H3457">
        <v>196</v>
      </c>
      <c r="I3457" t="s">
        <v>425</v>
      </c>
      <c r="J3457" t="s">
        <v>273</v>
      </c>
      <c r="K3457" t="s">
        <v>14</v>
      </c>
    </row>
    <row r="3458" spans="1:11" x14ac:dyDescent="0.2">
      <c r="A3458" s="3">
        <v>32401</v>
      </c>
      <c r="B3458" s="1">
        <v>0.7833564814814814</v>
      </c>
      <c r="C3458">
        <v>-1.43</v>
      </c>
      <c r="D3458">
        <v>-77.840999999999994</v>
      </c>
      <c r="E3458">
        <v>174.6</v>
      </c>
      <c r="F3458">
        <v>6.1</v>
      </c>
      <c r="G3458" t="s">
        <v>304</v>
      </c>
      <c r="H3458">
        <v>442</v>
      </c>
      <c r="I3458" t="s">
        <v>425</v>
      </c>
      <c r="J3458" t="s">
        <v>322</v>
      </c>
      <c r="K3458" t="s">
        <v>14</v>
      </c>
    </row>
    <row r="3459" spans="1:11" x14ac:dyDescent="0.2">
      <c r="A3459" s="3">
        <v>32400</v>
      </c>
      <c r="B3459" s="1">
        <v>0.16663194444444443</v>
      </c>
      <c r="C3459">
        <v>49.832999999999998</v>
      </c>
      <c r="D3459">
        <v>78.808000000000007</v>
      </c>
      <c r="E3459">
        <v>0</v>
      </c>
      <c r="F3459">
        <v>6.1</v>
      </c>
      <c r="G3459" t="s">
        <v>254</v>
      </c>
      <c r="I3459" t="s">
        <v>182</v>
      </c>
      <c r="J3459" t="s">
        <v>582</v>
      </c>
      <c r="K3459" t="s">
        <v>14</v>
      </c>
    </row>
    <row r="3460" spans="1:11" x14ac:dyDescent="0.2">
      <c r="A3460" s="3">
        <v>32393</v>
      </c>
      <c r="B3460" s="1">
        <v>0.49542824074074071</v>
      </c>
      <c r="C3460">
        <v>30.326000000000001</v>
      </c>
      <c r="D3460">
        <v>137.44</v>
      </c>
      <c r="E3460">
        <v>489.5</v>
      </c>
      <c r="F3460">
        <v>6.6</v>
      </c>
      <c r="G3460" t="s">
        <v>304</v>
      </c>
      <c r="H3460">
        <v>543</v>
      </c>
      <c r="I3460" t="s">
        <v>425</v>
      </c>
      <c r="J3460" t="s">
        <v>86</v>
      </c>
      <c r="K3460" t="s">
        <v>14</v>
      </c>
    </row>
    <row r="3461" spans="1:11" x14ac:dyDescent="0.2">
      <c r="A3461" s="3">
        <v>32375</v>
      </c>
      <c r="B3461" s="1">
        <v>0.96471064814814822</v>
      </c>
      <c r="C3461">
        <v>26.733000000000001</v>
      </c>
      <c r="D3461">
        <v>86.593999999999994</v>
      </c>
      <c r="E3461">
        <v>61.9</v>
      </c>
      <c r="F3461">
        <v>6.9</v>
      </c>
      <c r="G3461" t="s">
        <v>304</v>
      </c>
      <c r="H3461">
        <v>567</v>
      </c>
      <c r="I3461" t="s">
        <v>425</v>
      </c>
      <c r="J3461" t="s">
        <v>595</v>
      </c>
      <c r="K3461" t="s">
        <v>14</v>
      </c>
    </row>
    <row r="3462" spans="1:11" x14ac:dyDescent="0.2">
      <c r="A3462" s="3">
        <v>32372</v>
      </c>
      <c r="B3462" s="1">
        <v>0.48253472222222221</v>
      </c>
      <c r="C3462">
        <v>-27.19</v>
      </c>
      <c r="D3462">
        <v>-71.064999999999998</v>
      </c>
      <c r="E3462">
        <v>28.6</v>
      </c>
      <c r="F3462">
        <v>6</v>
      </c>
      <c r="G3462" t="s">
        <v>304</v>
      </c>
      <c r="H3462">
        <v>209</v>
      </c>
      <c r="I3462" t="s">
        <v>425</v>
      </c>
      <c r="J3462" t="s">
        <v>448</v>
      </c>
      <c r="K3462" t="s">
        <v>14</v>
      </c>
    </row>
    <row r="3463" spans="1:11" x14ac:dyDescent="0.2">
      <c r="A3463" s="3">
        <v>32370</v>
      </c>
      <c r="B3463" s="1">
        <v>0.41626157407407405</v>
      </c>
      <c r="C3463">
        <v>8.7279999999999998</v>
      </c>
      <c r="D3463">
        <v>126.294</v>
      </c>
      <c r="E3463">
        <v>50.7</v>
      </c>
      <c r="F3463">
        <v>6</v>
      </c>
      <c r="G3463" t="s">
        <v>304</v>
      </c>
      <c r="H3463">
        <v>251</v>
      </c>
      <c r="I3463" t="s">
        <v>425</v>
      </c>
      <c r="J3463" t="s">
        <v>204</v>
      </c>
      <c r="K3463" t="s">
        <v>14</v>
      </c>
    </row>
    <row r="3464" spans="1:11" x14ac:dyDescent="0.2">
      <c r="A3464" s="3">
        <v>32369</v>
      </c>
      <c r="B3464" s="1">
        <v>0.74526620370370367</v>
      </c>
      <c r="C3464">
        <v>-27.344000000000001</v>
      </c>
      <c r="D3464">
        <v>-71.088999999999999</v>
      </c>
      <c r="E3464">
        <v>36.1</v>
      </c>
      <c r="F3464">
        <v>6.7</v>
      </c>
      <c r="G3464" t="s">
        <v>304</v>
      </c>
      <c r="H3464">
        <v>271</v>
      </c>
      <c r="I3464" t="s">
        <v>425</v>
      </c>
      <c r="J3464" t="s">
        <v>448</v>
      </c>
      <c r="K3464" t="s">
        <v>14</v>
      </c>
    </row>
    <row r="3465" spans="1:11" x14ac:dyDescent="0.2">
      <c r="A3465" s="3">
        <v>32369</v>
      </c>
      <c r="B3465" s="1">
        <v>0.45623842592592595</v>
      </c>
      <c r="C3465">
        <v>54.595999999999997</v>
      </c>
      <c r="D3465">
        <v>152.65100000000001</v>
      </c>
      <c r="E3465">
        <v>652</v>
      </c>
      <c r="F3465">
        <v>6</v>
      </c>
      <c r="G3465" t="s">
        <v>304</v>
      </c>
      <c r="H3465">
        <v>561</v>
      </c>
      <c r="I3465" t="s">
        <v>425</v>
      </c>
      <c r="J3465" t="s">
        <v>72</v>
      </c>
      <c r="K3465" t="s">
        <v>14</v>
      </c>
    </row>
    <row r="3466" spans="1:11" x14ac:dyDescent="0.2">
      <c r="A3466" s="3">
        <v>32366</v>
      </c>
      <c r="B3466" s="1">
        <v>0.56208333333333338</v>
      </c>
      <c r="C3466">
        <v>-17.978000000000002</v>
      </c>
      <c r="D3466">
        <v>65.358999999999995</v>
      </c>
      <c r="E3466">
        <v>21.9</v>
      </c>
      <c r="F3466">
        <v>6.2</v>
      </c>
      <c r="G3466" t="s">
        <v>304</v>
      </c>
      <c r="H3466">
        <v>279</v>
      </c>
      <c r="I3466" t="s">
        <v>425</v>
      </c>
      <c r="J3466" t="s">
        <v>224</v>
      </c>
      <c r="K3466" t="s">
        <v>14</v>
      </c>
    </row>
    <row r="3467" spans="1:11" x14ac:dyDescent="0.2">
      <c r="A3467" s="3">
        <v>32365</v>
      </c>
      <c r="B3467" s="1">
        <v>0.54953703703703705</v>
      </c>
      <c r="C3467">
        <v>-14.901999999999999</v>
      </c>
      <c r="D3467">
        <v>167.37899999999999</v>
      </c>
      <c r="E3467">
        <v>126.4</v>
      </c>
      <c r="F3467">
        <v>6.8</v>
      </c>
      <c r="G3467" t="s">
        <v>304</v>
      </c>
      <c r="H3467">
        <v>354</v>
      </c>
      <c r="I3467" t="s">
        <v>425</v>
      </c>
      <c r="J3467" t="s">
        <v>185</v>
      </c>
      <c r="K3467" t="s">
        <v>14</v>
      </c>
    </row>
    <row r="3468" spans="1:11" x14ac:dyDescent="0.2">
      <c r="A3468" s="3">
        <v>32365</v>
      </c>
      <c r="B3468" s="1">
        <v>0.19337962962962962</v>
      </c>
      <c r="C3468">
        <v>-10.321999999999999</v>
      </c>
      <c r="D3468">
        <v>160.928</v>
      </c>
      <c r="E3468">
        <v>34</v>
      </c>
      <c r="F3468">
        <v>7.6</v>
      </c>
      <c r="G3468" t="s">
        <v>304</v>
      </c>
      <c r="H3468">
        <v>326</v>
      </c>
      <c r="I3468" t="s">
        <v>425</v>
      </c>
      <c r="J3468" t="s">
        <v>225</v>
      </c>
      <c r="K3468" t="s">
        <v>14</v>
      </c>
    </row>
    <row r="3469" spans="1:11" x14ac:dyDescent="0.2">
      <c r="A3469" s="3">
        <v>32361</v>
      </c>
      <c r="B3469" s="1">
        <v>0.37734953703703705</v>
      </c>
      <c r="C3469">
        <v>36.466000000000001</v>
      </c>
      <c r="D3469">
        <v>71.052999999999997</v>
      </c>
      <c r="E3469">
        <v>192.5</v>
      </c>
      <c r="F3469">
        <v>6.2</v>
      </c>
      <c r="G3469" t="s">
        <v>304</v>
      </c>
      <c r="H3469">
        <v>519</v>
      </c>
      <c r="I3469" t="s">
        <v>425</v>
      </c>
      <c r="J3469" t="s">
        <v>320</v>
      </c>
      <c r="K3469" t="s">
        <v>14</v>
      </c>
    </row>
    <row r="3470" spans="1:11" x14ac:dyDescent="0.2">
      <c r="A3470" s="3">
        <v>32361</v>
      </c>
      <c r="B3470" s="1">
        <v>2.5300925925925925E-2</v>
      </c>
      <c r="C3470">
        <v>25.09</v>
      </c>
      <c r="D3470">
        <v>95.106999999999999</v>
      </c>
      <c r="E3470">
        <v>90.1</v>
      </c>
      <c r="F3470">
        <v>7.3</v>
      </c>
      <c r="G3470" t="s">
        <v>304</v>
      </c>
      <c r="H3470">
        <v>665</v>
      </c>
      <c r="I3470" t="s">
        <v>425</v>
      </c>
      <c r="J3470" t="s">
        <v>201</v>
      </c>
      <c r="K3470" t="s">
        <v>14</v>
      </c>
    </row>
    <row r="3471" spans="1:11" x14ac:dyDescent="0.2">
      <c r="A3471" s="3">
        <v>32355</v>
      </c>
      <c r="B3471" s="1">
        <v>0.53482638888888889</v>
      </c>
      <c r="C3471">
        <v>-22.181000000000001</v>
      </c>
      <c r="D3471">
        <v>171.136</v>
      </c>
      <c r="E3471">
        <v>58.1</v>
      </c>
      <c r="F3471">
        <v>6.6</v>
      </c>
      <c r="G3471" t="s">
        <v>304</v>
      </c>
      <c r="H3471">
        <v>273</v>
      </c>
      <c r="I3471" t="s">
        <v>425</v>
      </c>
      <c r="J3471" t="s">
        <v>259</v>
      </c>
      <c r="K3471" t="s">
        <v>14</v>
      </c>
    </row>
    <row r="3472" spans="1:11" x14ac:dyDescent="0.2">
      <c r="A3472" s="3">
        <v>32352</v>
      </c>
      <c r="B3472" s="1">
        <v>0.71704861111111118</v>
      </c>
      <c r="C3472">
        <v>-22.274000000000001</v>
      </c>
      <c r="D3472">
        <v>-65.721999999999994</v>
      </c>
      <c r="E3472">
        <v>280.89999999999998</v>
      </c>
      <c r="F3472">
        <v>6.1</v>
      </c>
      <c r="G3472" t="s">
        <v>304</v>
      </c>
      <c r="H3472">
        <v>360</v>
      </c>
      <c r="I3472" t="s">
        <v>425</v>
      </c>
      <c r="J3472" t="s">
        <v>353</v>
      </c>
      <c r="K3472" t="s">
        <v>14</v>
      </c>
    </row>
    <row r="3473" spans="1:11" x14ac:dyDescent="0.2">
      <c r="A3473" s="3">
        <v>32351</v>
      </c>
      <c r="B3473" s="1">
        <v>0.91332175925925929</v>
      </c>
      <c r="C3473">
        <v>-13.114000000000001</v>
      </c>
      <c r="D3473">
        <v>167.15100000000001</v>
      </c>
      <c r="E3473">
        <v>173.2</v>
      </c>
      <c r="F3473">
        <v>6.7</v>
      </c>
      <c r="G3473" t="s">
        <v>304</v>
      </c>
      <c r="H3473">
        <v>374</v>
      </c>
      <c r="I3473" t="s">
        <v>425</v>
      </c>
      <c r="J3473" t="s">
        <v>185</v>
      </c>
      <c r="K3473" t="s">
        <v>14</v>
      </c>
    </row>
    <row r="3474" spans="1:11" x14ac:dyDescent="0.2">
      <c r="A3474" s="3">
        <v>32349</v>
      </c>
      <c r="B3474" s="1">
        <v>0.28204861111111112</v>
      </c>
      <c r="C3474">
        <v>-6.07</v>
      </c>
      <c r="D3474">
        <v>133.64599999999999</v>
      </c>
      <c r="E3474">
        <v>33.6</v>
      </c>
      <c r="F3474">
        <v>6.9</v>
      </c>
      <c r="G3474" t="s">
        <v>304</v>
      </c>
      <c r="H3474">
        <v>414</v>
      </c>
      <c r="I3474" t="s">
        <v>425</v>
      </c>
      <c r="J3474" t="s">
        <v>517</v>
      </c>
      <c r="K3474" t="s">
        <v>14</v>
      </c>
    </row>
    <row r="3475" spans="1:11" x14ac:dyDescent="0.2">
      <c r="A3475" s="3">
        <v>32347</v>
      </c>
      <c r="B3475" s="1">
        <v>0.63693287037037039</v>
      </c>
      <c r="C3475">
        <v>-6.5339999999999998</v>
      </c>
      <c r="D3475">
        <v>152.81200000000001</v>
      </c>
      <c r="E3475">
        <v>31</v>
      </c>
      <c r="F3475">
        <v>7</v>
      </c>
      <c r="G3475" t="s">
        <v>304</v>
      </c>
      <c r="H3475">
        <v>428</v>
      </c>
      <c r="I3475" t="s">
        <v>425</v>
      </c>
      <c r="J3475" t="s">
        <v>194</v>
      </c>
      <c r="K3475" t="s">
        <v>14</v>
      </c>
    </row>
    <row r="3476" spans="1:11" x14ac:dyDescent="0.2">
      <c r="A3476" s="3">
        <v>32347</v>
      </c>
      <c r="B3476" s="1">
        <v>0.60113425925925923</v>
      </c>
      <c r="C3476">
        <v>-22.074999999999999</v>
      </c>
      <c r="D3476">
        <v>174.99299999999999</v>
      </c>
      <c r="E3476">
        <v>19.5</v>
      </c>
      <c r="F3476">
        <v>6.3</v>
      </c>
      <c r="G3476" t="s">
        <v>304</v>
      </c>
      <c r="H3476">
        <v>267</v>
      </c>
      <c r="I3476" t="s">
        <v>425</v>
      </c>
      <c r="J3476" t="s">
        <v>259</v>
      </c>
      <c r="K3476" t="s">
        <v>14</v>
      </c>
    </row>
    <row r="3477" spans="1:11" x14ac:dyDescent="0.2">
      <c r="A3477" s="3">
        <v>32343</v>
      </c>
      <c r="B3477" s="1">
        <v>4.1909722222222223E-2</v>
      </c>
      <c r="C3477">
        <v>-19.553000000000001</v>
      </c>
      <c r="D3477">
        <v>-174.98599999999999</v>
      </c>
      <c r="E3477">
        <v>144.19999999999999</v>
      </c>
      <c r="F3477">
        <v>6.3</v>
      </c>
      <c r="G3477" t="s">
        <v>304</v>
      </c>
      <c r="H3477">
        <v>376</v>
      </c>
      <c r="I3477" t="s">
        <v>425</v>
      </c>
      <c r="J3477" t="s">
        <v>243</v>
      </c>
      <c r="K3477" t="s">
        <v>14</v>
      </c>
    </row>
    <row r="3478" spans="1:11" x14ac:dyDescent="0.2">
      <c r="A3478" s="3">
        <v>32330</v>
      </c>
      <c r="B3478" s="1">
        <v>0.66273148148148142</v>
      </c>
      <c r="C3478">
        <v>41.832000000000001</v>
      </c>
      <c r="D3478">
        <v>144.197</v>
      </c>
      <c r="E3478">
        <v>29.2</v>
      </c>
      <c r="F3478">
        <v>6.1</v>
      </c>
      <c r="G3478" t="s">
        <v>304</v>
      </c>
      <c r="H3478">
        <v>463</v>
      </c>
      <c r="I3478" t="s">
        <v>425</v>
      </c>
      <c r="J3478" t="s">
        <v>270</v>
      </c>
      <c r="K3478" t="s">
        <v>14</v>
      </c>
    </row>
    <row r="3479" spans="1:11" x14ac:dyDescent="0.2">
      <c r="A3479" s="3">
        <v>32329</v>
      </c>
      <c r="B3479" s="1">
        <v>0.85564814814814805</v>
      </c>
      <c r="C3479">
        <v>-5.9290000000000003</v>
      </c>
      <c r="D3479">
        <v>148.81899999999999</v>
      </c>
      <c r="E3479">
        <v>53.1</v>
      </c>
      <c r="F3479">
        <v>6.7</v>
      </c>
      <c r="G3479" t="s">
        <v>304</v>
      </c>
      <c r="H3479">
        <v>125</v>
      </c>
      <c r="I3479" t="s">
        <v>425</v>
      </c>
      <c r="J3479" t="s">
        <v>194</v>
      </c>
      <c r="K3479" t="s">
        <v>14</v>
      </c>
    </row>
    <row r="3480" spans="1:11" x14ac:dyDescent="0.2">
      <c r="A3480" s="3">
        <v>32327</v>
      </c>
      <c r="B3480" s="1">
        <v>0.48837962962962966</v>
      </c>
      <c r="C3480">
        <v>8.9309999999999992</v>
      </c>
      <c r="D3480">
        <v>137.88300000000001</v>
      </c>
      <c r="E3480">
        <v>25.2</v>
      </c>
      <c r="F3480">
        <v>6.4</v>
      </c>
      <c r="G3480" t="s">
        <v>304</v>
      </c>
      <c r="H3480">
        <v>252</v>
      </c>
      <c r="I3480" t="s">
        <v>425</v>
      </c>
      <c r="J3480" t="s">
        <v>467</v>
      </c>
      <c r="K3480" t="s">
        <v>14</v>
      </c>
    </row>
    <row r="3481" spans="1:11" x14ac:dyDescent="0.2">
      <c r="A3481" s="3">
        <v>32326</v>
      </c>
      <c r="B3481" s="1">
        <v>0.41771990740740739</v>
      </c>
      <c r="C3481">
        <v>-14.292</v>
      </c>
      <c r="D3481">
        <v>167.238</v>
      </c>
      <c r="E3481">
        <v>153.4</v>
      </c>
      <c r="F3481">
        <v>6.3</v>
      </c>
      <c r="G3481" t="s">
        <v>304</v>
      </c>
      <c r="H3481">
        <v>341</v>
      </c>
      <c r="I3481" t="s">
        <v>425</v>
      </c>
      <c r="J3481" t="s">
        <v>185</v>
      </c>
      <c r="K3481" t="s">
        <v>14</v>
      </c>
    </row>
    <row r="3482" spans="1:11" x14ac:dyDescent="0.2">
      <c r="A3482" s="3">
        <v>32313</v>
      </c>
      <c r="B3482" s="1">
        <v>0.84714120370370372</v>
      </c>
      <c r="C3482">
        <v>12.356</v>
      </c>
      <c r="D3482">
        <v>121.083</v>
      </c>
      <c r="E3482">
        <v>11.9</v>
      </c>
      <c r="F3482">
        <v>6.2</v>
      </c>
      <c r="G3482" t="s">
        <v>304</v>
      </c>
      <c r="H3482">
        <v>263</v>
      </c>
      <c r="I3482" t="s">
        <v>425</v>
      </c>
      <c r="J3482" t="s">
        <v>339</v>
      </c>
      <c r="K3482" t="s">
        <v>14</v>
      </c>
    </row>
    <row r="3483" spans="1:11" x14ac:dyDescent="0.2">
      <c r="A3483" s="3">
        <v>32312</v>
      </c>
      <c r="B3483" s="1">
        <v>0.95119212962962962</v>
      </c>
      <c r="C3483">
        <v>26.756</v>
      </c>
      <c r="D3483">
        <v>-110.98099999999999</v>
      </c>
      <c r="E3483">
        <v>8.9</v>
      </c>
      <c r="F3483">
        <v>6.6</v>
      </c>
      <c r="G3483" t="s">
        <v>304</v>
      </c>
      <c r="H3483">
        <v>286</v>
      </c>
      <c r="I3483" t="s">
        <v>425</v>
      </c>
      <c r="J3483" t="s">
        <v>287</v>
      </c>
      <c r="K3483" t="s">
        <v>14</v>
      </c>
    </row>
    <row r="3484" spans="1:11" x14ac:dyDescent="0.2">
      <c r="A3484" s="3">
        <v>32306</v>
      </c>
      <c r="B3484" s="1">
        <v>0.56918981481481479</v>
      </c>
      <c r="C3484">
        <v>-10.702</v>
      </c>
      <c r="D3484">
        <v>165.28899999999999</v>
      </c>
      <c r="E3484">
        <v>11.3</v>
      </c>
      <c r="F3484">
        <v>6.5</v>
      </c>
      <c r="G3484" t="s">
        <v>304</v>
      </c>
      <c r="H3484">
        <v>265</v>
      </c>
      <c r="I3484" t="s">
        <v>425</v>
      </c>
      <c r="J3484" t="s">
        <v>215</v>
      </c>
      <c r="K3484" t="s">
        <v>14</v>
      </c>
    </row>
    <row r="3485" spans="1:11" x14ac:dyDescent="0.2">
      <c r="A3485" s="3">
        <v>32305</v>
      </c>
      <c r="B3485" s="1">
        <v>0.5121296296296296</v>
      </c>
      <c r="C3485">
        <v>-15.135999999999999</v>
      </c>
      <c r="D3485">
        <v>-173.416</v>
      </c>
      <c r="E3485">
        <v>42.6</v>
      </c>
      <c r="F3485">
        <v>6</v>
      </c>
      <c r="G3485" t="s">
        <v>304</v>
      </c>
      <c r="H3485">
        <v>199</v>
      </c>
      <c r="I3485" t="s">
        <v>425</v>
      </c>
      <c r="J3485" t="s">
        <v>243</v>
      </c>
      <c r="K3485" t="s">
        <v>14</v>
      </c>
    </row>
    <row r="3486" spans="1:11" x14ac:dyDescent="0.2">
      <c r="A3486" s="3">
        <v>32299</v>
      </c>
      <c r="B3486" s="1">
        <v>0.76585648148148155</v>
      </c>
      <c r="C3486">
        <v>-15.379</v>
      </c>
      <c r="D3486">
        <v>167.654</v>
      </c>
      <c r="E3486">
        <v>119.5</v>
      </c>
      <c r="F3486">
        <v>6.5</v>
      </c>
      <c r="G3486" t="s">
        <v>304</v>
      </c>
      <c r="H3486">
        <v>333</v>
      </c>
      <c r="I3486" t="s">
        <v>425</v>
      </c>
      <c r="J3486" t="s">
        <v>185</v>
      </c>
      <c r="K3486" t="s">
        <v>14</v>
      </c>
    </row>
    <row r="3487" spans="1:11" x14ac:dyDescent="0.2">
      <c r="A3487" s="3">
        <v>32297</v>
      </c>
      <c r="B3487" s="1">
        <v>0.97748842592592589</v>
      </c>
      <c r="C3487">
        <v>-45.039000000000001</v>
      </c>
      <c r="D3487">
        <v>167.58799999999999</v>
      </c>
      <c r="E3487">
        <v>75.099999999999994</v>
      </c>
      <c r="F3487">
        <v>6.7</v>
      </c>
      <c r="G3487" t="s">
        <v>304</v>
      </c>
      <c r="H3487">
        <v>319</v>
      </c>
      <c r="I3487" t="s">
        <v>425</v>
      </c>
      <c r="J3487" t="s">
        <v>306</v>
      </c>
      <c r="K3487" t="s">
        <v>14</v>
      </c>
    </row>
    <row r="3488" spans="1:11" x14ac:dyDescent="0.2">
      <c r="A3488" s="3">
        <v>32293</v>
      </c>
      <c r="B3488" s="1">
        <v>0.88277777777777777</v>
      </c>
      <c r="C3488">
        <v>-7.51</v>
      </c>
      <c r="D3488">
        <v>128.35300000000001</v>
      </c>
      <c r="E3488">
        <v>89.3</v>
      </c>
      <c r="F3488">
        <v>6.8</v>
      </c>
      <c r="G3488" t="s">
        <v>304</v>
      </c>
      <c r="H3488">
        <v>440</v>
      </c>
      <c r="I3488" t="s">
        <v>425</v>
      </c>
      <c r="J3488" t="s">
        <v>47</v>
      </c>
      <c r="K3488" t="s">
        <v>14</v>
      </c>
    </row>
    <row r="3489" spans="1:11" x14ac:dyDescent="0.2">
      <c r="A3489" s="3">
        <v>32284</v>
      </c>
      <c r="B3489" s="1">
        <v>0.60322916666666659</v>
      </c>
      <c r="C3489">
        <v>-33.005000000000003</v>
      </c>
      <c r="D3489">
        <v>-71.852000000000004</v>
      </c>
      <c r="E3489">
        <v>34.5</v>
      </c>
      <c r="F3489">
        <v>6</v>
      </c>
      <c r="G3489" t="s">
        <v>304</v>
      </c>
      <c r="H3489">
        <v>143</v>
      </c>
      <c r="I3489" t="s">
        <v>425</v>
      </c>
      <c r="J3489" t="s">
        <v>291</v>
      </c>
      <c r="K3489" t="s">
        <v>14</v>
      </c>
    </row>
    <row r="3490" spans="1:11" x14ac:dyDescent="0.2">
      <c r="A3490" s="3">
        <v>32280</v>
      </c>
      <c r="B3490" s="1">
        <v>0.60133101851851845</v>
      </c>
      <c r="C3490">
        <v>-11.430999999999999</v>
      </c>
      <c r="D3490">
        <v>170.738</v>
      </c>
      <c r="E3490">
        <v>34.299999999999997</v>
      </c>
      <c r="F3490">
        <v>6.1</v>
      </c>
      <c r="G3490" t="s">
        <v>304</v>
      </c>
      <c r="H3490">
        <v>224</v>
      </c>
      <c r="I3490" t="s">
        <v>425</v>
      </c>
      <c r="J3490" t="s">
        <v>403</v>
      </c>
      <c r="K3490" t="s">
        <v>14</v>
      </c>
    </row>
    <row r="3491" spans="1:11" x14ac:dyDescent="0.2">
      <c r="A3491" s="3">
        <v>32269</v>
      </c>
      <c r="B3491" s="1">
        <v>0.61548611111111107</v>
      </c>
      <c r="C3491">
        <v>11.487</v>
      </c>
      <c r="D3491">
        <v>-85.91</v>
      </c>
      <c r="E3491">
        <v>86.6</v>
      </c>
      <c r="F3491">
        <v>6.6</v>
      </c>
      <c r="G3491" t="s">
        <v>304</v>
      </c>
      <c r="H3491">
        <v>383</v>
      </c>
      <c r="I3491" t="s">
        <v>425</v>
      </c>
      <c r="J3491" t="s">
        <v>275</v>
      </c>
      <c r="K3491" t="s">
        <v>14</v>
      </c>
    </row>
    <row r="3492" spans="1:11" x14ac:dyDescent="0.2">
      <c r="A3492" s="3">
        <v>32268</v>
      </c>
      <c r="B3492" s="1">
        <v>0.93945601851851857</v>
      </c>
      <c r="C3492">
        <v>-26.841999999999999</v>
      </c>
      <c r="D3492">
        <v>-113.64400000000001</v>
      </c>
      <c r="E3492">
        <v>10</v>
      </c>
      <c r="F3492">
        <v>6</v>
      </c>
      <c r="G3492" t="s">
        <v>304</v>
      </c>
      <c r="H3492">
        <v>127</v>
      </c>
      <c r="I3492" t="s">
        <v>425</v>
      </c>
      <c r="J3492" t="s">
        <v>57</v>
      </c>
      <c r="K3492" t="s">
        <v>14</v>
      </c>
    </row>
    <row r="3493" spans="1:11" x14ac:dyDescent="0.2">
      <c r="A3493" s="3">
        <v>32268</v>
      </c>
      <c r="B3493" s="1">
        <v>0.41962962962962963</v>
      </c>
      <c r="C3493">
        <v>-26.899000000000001</v>
      </c>
      <c r="D3493">
        <v>-113.30500000000001</v>
      </c>
      <c r="E3493">
        <v>18.399999999999999</v>
      </c>
      <c r="F3493">
        <v>6.3</v>
      </c>
      <c r="G3493" t="s">
        <v>304</v>
      </c>
      <c r="H3493">
        <v>252</v>
      </c>
      <c r="I3493" t="s">
        <v>425</v>
      </c>
      <c r="J3493" t="s">
        <v>57</v>
      </c>
      <c r="K3493" t="s">
        <v>14</v>
      </c>
    </row>
    <row r="3494" spans="1:11" x14ac:dyDescent="0.2">
      <c r="A3494" s="3">
        <v>32267</v>
      </c>
      <c r="B3494" s="1">
        <v>0.99100694444444448</v>
      </c>
      <c r="C3494">
        <v>18.506</v>
      </c>
      <c r="D3494">
        <v>145.923</v>
      </c>
      <c r="E3494">
        <v>125.2</v>
      </c>
      <c r="F3494">
        <v>6.2</v>
      </c>
      <c r="G3494" t="s">
        <v>304</v>
      </c>
      <c r="H3494">
        <v>289</v>
      </c>
      <c r="I3494" t="s">
        <v>425</v>
      </c>
      <c r="J3494" t="s">
        <v>423</v>
      </c>
      <c r="K3494" t="s">
        <v>14</v>
      </c>
    </row>
    <row r="3495" spans="1:11" x14ac:dyDescent="0.2">
      <c r="A3495" s="3">
        <v>32267</v>
      </c>
      <c r="B3495" s="1">
        <v>3.965277777777778E-2</v>
      </c>
      <c r="C3495">
        <v>49.927999999999997</v>
      </c>
      <c r="D3495">
        <v>78.769000000000005</v>
      </c>
      <c r="E3495">
        <v>0</v>
      </c>
      <c r="F3495">
        <v>6.1</v>
      </c>
      <c r="G3495" t="s">
        <v>254</v>
      </c>
      <c r="I3495" t="s">
        <v>182</v>
      </c>
      <c r="J3495" t="s">
        <v>582</v>
      </c>
      <c r="K3495" t="s">
        <v>14</v>
      </c>
    </row>
    <row r="3496" spans="1:11" x14ac:dyDescent="0.2">
      <c r="A3496" s="3">
        <v>32264</v>
      </c>
      <c r="B3496" s="1">
        <v>0.96287037037037038</v>
      </c>
      <c r="C3496">
        <v>-56.014000000000003</v>
      </c>
      <c r="D3496">
        <v>-27.8</v>
      </c>
      <c r="E3496">
        <v>114.3</v>
      </c>
      <c r="F3496">
        <v>6.1</v>
      </c>
      <c r="G3496" t="s">
        <v>304</v>
      </c>
      <c r="H3496">
        <v>196</v>
      </c>
      <c r="I3496" t="s">
        <v>425</v>
      </c>
      <c r="J3496" t="s">
        <v>265</v>
      </c>
      <c r="K3496" t="s">
        <v>14</v>
      </c>
    </row>
    <row r="3497" spans="1:11" x14ac:dyDescent="0.2">
      <c r="A3497" s="3">
        <v>32258</v>
      </c>
      <c r="B3497" s="1">
        <v>0.42401620370370369</v>
      </c>
      <c r="C3497">
        <v>-7.81</v>
      </c>
      <c r="D3497">
        <v>158.327</v>
      </c>
      <c r="E3497">
        <v>48.7</v>
      </c>
      <c r="F3497">
        <v>6.1</v>
      </c>
      <c r="G3497" t="s">
        <v>304</v>
      </c>
      <c r="H3497">
        <v>362</v>
      </c>
      <c r="I3497" t="s">
        <v>425</v>
      </c>
      <c r="J3497" t="s">
        <v>225</v>
      </c>
      <c r="K3497" t="s">
        <v>14</v>
      </c>
    </row>
    <row r="3498" spans="1:11" x14ac:dyDescent="0.2">
      <c r="A3498" s="3">
        <v>32250</v>
      </c>
      <c r="B3498" s="1">
        <v>0.21635416666666665</v>
      </c>
      <c r="C3498">
        <v>-58.555</v>
      </c>
      <c r="D3498">
        <v>-25.335000000000001</v>
      </c>
      <c r="E3498">
        <v>14.2</v>
      </c>
      <c r="F3498">
        <v>6.2</v>
      </c>
      <c r="G3498" t="s">
        <v>304</v>
      </c>
      <c r="H3498">
        <v>197</v>
      </c>
      <c r="I3498" t="s">
        <v>425</v>
      </c>
      <c r="J3498" t="s">
        <v>265</v>
      </c>
      <c r="K3498" t="s">
        <v>14</v>
      </c>
    </row>
    <row r="3499" spans="1:11" x14ac:dyDescent="0.2">
      <c r="A3499" s="3">
        <v>32246</v>
      </c>
      <c r="B3499" s="1">
        <v>2.7465277777777772E-2</v>
      </c>
      <c r="C3499">
        <v>-17.332000000000001</v>
      </c>
      <c r="D3499">
        <v>-72.513000000000005</v>
      </c>
      <c r="E3499">
        <v>26.4</v>
      </c>
      <c r="F3499">
        <v>6.1</v>
      </c>
      <c r="G3499" t="s">
        <v>304</v>
      </c>
      <c r="H3499">
        <v>236</v>
      </c>
      <c r="I3499" t="s">
        <v>425</v>
      </c>
      <c r="J3499" t="s">
        <v>510</v>
      </c>
      <c r="K3499" t="s">
        <v>14</v>
      </c>
    </row>
    <row r="3500" spans="1:11" x14ac:dyDescent="0.2">
      <c r="A3500" s="3">
        <v>32245</v>
      </c>
      <c r="B3500" s="1">
        <v>0.97217592592592583</v>
      </c>
      <c r="C3500">
        <v>-17.254000000000001</v>
      </c>
      <c r="D3500">
        <v>-72.254999999999995</v>
      </c>
      <c r="E3500">
        <v>30.2</v>
      </c>
      <c r="F3500">
        <v>7.1</v>
      </c>
      <c r="G3500" t="s">
        <v>304</v>
      </c>
      <c r="H3500">
        <v>334</v>
      </c>
      <c r="I3500" t="s">
        <v>425</v>
      </c>
      <c r="J3500" t="s">
        <v>510</v>
      </c>
      <c r="K3500" t="s">
        <v>14</v>
      </c>
    </row>
    <row r="3501" spans="1:11" x14ac:dyDescent="0.2">
      <c r="A3501" s="3">
        <v>32241</v>
      </c>
      <c r="B3501" s="1">
        <v>0.97304398148148152</v>
      </c>
      <c r="C3501">
        <v>-3.411</v>
      </c>
      <c r="D3501">
        <v>145.78800000000001</v>
      </c>
      <c r="E3501">
        <v>15</v>
      </c>
      <c r="F3501">
        <v>6.3</v>
      </c>
      <c r="G3501" t="s">
        <v>304</v>
      </c>
      <c r="H3501">
        <v>65</v>
      </c>
      <c r="I3501" t="s">
        <v>425</v>
      </c>
      <c r="J3501" t="s">
        <v>220</v>
      </c>
      <c r="K3501" t="s">
        <v>14</v>
      </c>
    </row>
    <row r="3502" spans="1:11" x14ac:dyDescent="0.2">
      <c r="A3502" s="3">
        <v>32241</v>
      </c>
      <c r="B3502" s="1">
        <v>0.96761574074074075</v>
      </c>
      <c r="C3502">
        <v>-3.355</v>
      </c>
      <c r="D3502">
        <v>145.79900000000001</v>
      </c>
      <c r="E3502">
        <v>8.6</v>
      </c>
      <c r="F3502">
        <v>6.4</v>
      </c>
      <c r="G3502" t="s">
        <v>304</v>
      </c>
      <c r="H3502">
        <v>163</v>
      </c>
      <c r="I3502" t="s">
        <v>425</v>
      </c>
      <c r="J3502" t="s">
        <v>220</v>
      </c>
      <c r="K3502" t="s">
        <v>14</v>
      </c>
    </row>
    <row r="3503" spans="1:11" x14ac:dyDescent="0.2">
      <c r="A3503" s="3">
        <v>32236</v>
      </c>
      <c r="B3503" s="1">
        <v>6.4641203703703701E-2</v>
      </c>
      <c r="C3503">
        <v>49.917000000000002</v>
      </c>
      <c r="D3503">
        <v>78.944999999999993</v>
      </c>
      <c r="E3503">
        <v>0</v>
      </c>
      <c r="F3503">
        <v>6.1</v>
      </c>
      <c r="G3503" t="s">
        <v>254</v>
      </c>
      <c r="I3503" t="s">
        <v>182</v>
      </c>
      <c r="J3503" t="s">
        <v>582</v>
      </c>
      <c r="K3503" t="s">
        <v>14</v>
      </c>
    </row>
    <row r="3504" spans="1:11" x14ac:dyDescent="0.2">
      <c r="A3504" s="3">
        <v>32235</v>
      </c>
      <c r="B3504" s="1">
        <v>0.60171296296296295</v>
      </c>
      <c r="C3504">
        <v>-15.393000000000001</v>
      </c>
      <c r="D3504">
        <v>-173.018</v>
      </c>
      <c r="E3504">
        <v>20.3</v>
      </c>
      <c r="F3504">
        <v>6.2</v>
      </c>
      <c r="G3504" t="s">
        <v>304</v>
      </c>
      <c r="H3504">
        <v>182</v>
      </c>
      <c r="I3504" t="s">
        <v>425</v>
      </c>
      <c r="J3504" t="s">
        <v>243</v>
      </c>
      <c r="K3504" t="s">
        <v>14</v>
      </c>
    </row>
    <row r="3505" spans="1:11" x14ac:dyDescent="0.2">
      <c r="A3505" s="3">
        <v>32232</v>
      </c>
      <c r="B3505" s="1">
        <v>0.99372685185185183</v>
      </c>
      <c r="C3505">
        <v>-24.931000000000001</v>
      </c>
      <c r="D3505">
        <v>-70.457999999999998</v>
      </c>
      <c r="E3505">
        <v>39.799999999999997</v>
      </c>
      <c r="F3505">
        <v>6.1</v>
      </c>
      <c r="G3505" t="s">
        <v>304</v>
      </c>
      <c r="H3505">
        <v>221</v>
      </c>
      <c r="I3505" t="s">
        <v>425</v>
      </c>
      <c r="J3505" t="s">
        <v>294</v>
      </c>
      <c r="K3505" t="s">
        <v>14</v>
      </c>
    </row>
    <row r="3506" spans="1:11" x14ac:dyDescent="0.2">
      <c r="A3506" s="3">
        <v>32227</v>
      </c>
      <c r="B3506" s="1">
        <v>0.81719907407407411</v>
      </c>
      <c r="C3506">
        <v>62.100999999999999</v>
      </c>
      <c r="D3506">
        <v>-124.152</v>
      </c>
      <c r="E3506">
        <v>1.8</v>
      </c>
      <c r="F3506">
        <v>6.1</v>
      </c>
      <c r="G3506" t="s">
        <v>304</v>
      </c>
      <c r="H3506">
        <v>452</v>
      </c>
      <c r="I3506" t="s">
        <v>425</v>
      </c>
      <c r="J3506" t="s">
        <v>596</v>
      </c>
      <c r="K3506" t="s">
        <v>14</v>
      </c>
    </row>
    <row r="3507" spans="1:11" x14ac:dyDescent="0.2">
      <c r="A3507" s="3">
        <v>32225</v>
      </c>
      <c r="B3507" s="1">
        <v>0.65995370370370365</v>
      </c>
      <c r="C3507">
        <v>10.763999999999999</v>
      </c>
      <c r="D3507">
        <v>-43.55</v>
      </c>
      <c r="E3507">
        <v>13</v>
      </c>
      <c r="F3507">
        <v>6.1</v>
      </c>
      <c r="G3507" t="s">
        <v>304</v>
      </c>
      <c r="H3507">
        <v>201</v>
      </c>
      <c r="I3507" t="s">
        <v>425</v>
      </c>
      <c r="J3507" t="s">
        <v>331</v>
      </c>
      <c r="K3507" t="s">
        <v>14</v>
      </c>
    </row>
    <row r="3508" spans="1:11" x14ac:dyDescent="0.2">
      <c r="A3508" s="3">
        <v>32223</v>
      </c>
      <c r="B3508" s="1">
        <v>0.98016203703703697</v>
      </c>
      <c r="C3508">
        <v>77.584999999999994</v>
      </c>
      <c r="D3508">
        <v>125.48699999999999</v>
      </c>
      <c r="E3508">
        <v>28.4</v>
      </c>
      <c r="F3508">
        <v>6.3</v>
      </c>
      <c r="G3508" t="s">
        <v>304</v>
      </c>
      <c r="H3508">
        <v>546</v>
      </c>
      <c r="I3508" t="s">
        <v>425</v>
      </c>
      <c r="J3508" t="s">
        <v>597</v>
      </c>
      <c r="K3508" t="s">
        <v>14</v>
      </c>
    </row>
    <row r="3509" spans="1:11" x14ac:dyDescent="0.2">
      <c r="A3509" s="3">
        <v>32220</v>
      </c>
      <c r="B3509" s="1">
        <v>0.95228009259259261</v>
      </c>
      <c r="C3509">
        <v>-3.5920000000000001</v>
      </c>
      <c r="D3509">
        <v>146.69800000000001</v>
      </c>
      <c r="E3509">
        <v>9</v>
      </c>
      <c r="F3509">
        <v>6.1</v>
      </c>
      <c r="G3509" t="s">
        <v>304</v>
      </c>
      <c r="H3509">
        <v>158</v>
      </c>
      <c r="I3509" t="s">
        <v>425</v>
      </c>
      <c r="J3509" t="s">
        <v>387</v>
      </c>
      <c r="K3509" t="s">
        <v>14</v>
      </c>
    </row>
    <row r="3510" spans="1:11" x14ac:dyDescent="0.2">
      <c r="A3510" s="3">
        <v>32212</v>
      </c>
      <c r="B3510" s="1">
        <v>0.43407407407407406</v>
      </c>
      <c r="C3510">
        <v>-20.984999999999999</v>
      </c>
      <c r="D3510">
        <v>-178.57400000000001</v>
      </c>
      <c r="E3510">
        <v>605.20000000000005</v>
      </c>
      <c r="F3510">
        <v>6.6</v>
      </c>
      <c r="G3510" t="s">
        <v>304</v>
      </c>
      <c r="H3510">
        <v>384</v>
      </c>
      <c r="I3510" t="s">
        <v>425</v>
      </c>
      <c r="J3510" t="s">
        <v>51</v>
      </c>
      <c r="K3510" t="s">
        <v>14</v>
      </c>
    </row>
    <row r="3511" spans="1:11" x14ac:dyDescent="0.2">
      <c r="A3511" s="3">
        <v>32212</v>
      </c>
      <c r="B3511" s="1">
        <v>0.2620601851851852</v>
      </c>
      <c r="C3511">
        <v>10.255000000000001</v>
      </c>
      <c r="D3511">
        <v>-60.569000000000003</v>
      </c>
      <c r="E3511">
        <v>37.4</v>
      </c>
      <c r="F3511">
        <v>6.6</v>
      </c>
      <c r="G3511" t="s">
        <v>304</v>
      </c>
      <c r="H3511">
        <v>558</v>
      </c>
      <c r="I3511" t="s">
        <v>425</v>
      </c>
      <c r="J3511" t="s">
        <v>598</v>
      </c>
      <c r="K3511" t="s">
        <v>14</v>
      </c>
    </row>
    <row r="3512" spans="1:11" x14ac:dyDescent="0.2">
      <c r="A3512" s="3">
        <v>32208</v>
      </c>
      <c r="B3512" s="1">
        <v>0.96847222222222218</v>
      </c>
      <c r="C3512">
        <v>57.719000000000001</v>
      </c>
      <c r="D3512">
        <v>-142.88900000000001</v>
      </c>
      <c r="E3512">
        <v>2.5</v>
      </c>
      <c r="F3512">
        <v>6.1</v>
      </c>
      <c r="G3512" t="s">
        <v>254</v>
      </c>
      <c r="H3512">
        <v>336</v>
      </c>
      <c r="I3512" t="s">
        <v>425</v>
      </c>
      <c r="J3512" t="s">
        <v>199</v>
      </c>
      <c r="K3512" t="s">
        <v>14</v>
      </c>
    </row>
    <row r="3513" spans="1:11" x14ac:dyDescent="0.2">
      <c r="A3513" s="3">
        <v>32208</v>
      </c>
      <c r="B3513" s="1">
        <v>0.94138888888888894</v>
      </c>
      <c r="C3513">
        <v>57.262999999999998</v>
      </c>
      <c r="D3513">
        <v>-142.749</v>
      </c>
      <c r="E3513">
        <v>6</v>
      </c>
      <c r="F3513">
        <v>7.8</v>
      </c>
      <c r="G3513" t="s">
        <v>304</v>
      </c>
      <c r="H3513">
        <v>697</v>
      </c>
      <c r="I3513" t="s">
        <v>425</v>
      </c>
      <c r="J3513" t="s">
        <v>199</v>
      </c>
      <c r="K3513" t="s">
        <v>14</v>
      </c>
    </row>
    <row r="3514" spans="1:11" x14ac:dyDescent="0.2">
      <c r="A3514" s="3">
        <v>32202</v>
      </c>
      <c r="B3514" s="1">
        <v>0.23033564814814814</v>
      </c>
      <c r="C3514">
        <v>55.155999999999999</v>
      </c>
      <c r="D3514">
        <v>167.416</v>
      </c>
      <c r="E3514">
        <v>19.600000000000001</v>
      </c>
      <c r="F3514">
        <v>6.9</v>
      </c>
      <c r="G3514" t="s">
        <v>304</v>
      </c>
      <c r="H3514">
        <v>501</v>
      </c>
      <c r="I3514" t="s">
        <v>425</v>
      </c>
      <c r="J3514" t="s">
        <v>452</v>
      </c>
      <c r="K3514" t="s">
        <v>14</v>
      </c>
    </row>
    <row r="3515" spans="1:11" x14ac:dyDescent="0.2">
      <c r="A3515" s="3">
        <v>32199</v>
      </c>
      <c r="B3515" s="1">
        <v>0.26217592592592592</v>
      </c>
      <c r="C3515">
        <v>-37.29</v>
      </c>
      <c r="D3515">
        <v>47.917999999999999</v>
      </c>
      <c r="E3515">
        <v>8.6999999999999993</v>
      </c>
      <c r="F3515">
        <v>6.8</v>
      </c>
      <c r="G3515" t="s">
        <v>304</v>
      </c>
      <c r="H3515">
        <v>490</v>
      </c>
      <c r="I3515" t="s">
        <v>425</v>
      </c>
      <c r="J3515" t="s">
        <v>92</v>
      </c>
      <c r="K3515" t="s">
        <v>14</v>
      </c>
    </row>
    <row r="3516" spans="1:11" x14ac:dyDescent="0.2">
      <c r="A3516" s="3">
        <v>32197</v>
      </c>
      <c r="B3516" s="1">
        <v>0.16118055555555555</v>
      </c>
      <c r="C3516">
        <v>13.465999999999999</v>
      </c>
      <c r="D3516">
        <v>124.55200000000001</v>
      </c>
      <c r="E3516">
        <v>40</v>
      </c>
      <c r="F3516">
        <v>7.3</v>
      </c>
      <c r="G3516" t="s">
        <v>304</v>
      </c>
      <c r="H3516">
        <v>446</v>
      </c>
      <c r="I3516" t="s">
        <v>425</v>
      </c>
      <c r="J3516" t="s">
        <v>569</v>
      </c>
      <c r="K3516" t="s">
        <v>14</v>
      </c>
    </row>
    <row r="3517" spans="1:11" x14ac:dyDescent="0.2">
      <c r="A3517" s="3">
        <v>32195</v>
      </c>
      <c r="B3517" s="1">
        <v>0.80090277777777785</v>
      </c>
      <c r="C3517">
        <v>-20.943999999999999</v>
      </c>
      <c r="D3517">
        <v>-69.760000000000005</v>
      </c>
      <c r="E3517">
        <v>66.099999999999994</v>
      </c>
      <c r="F3517">
        <v>6.6</v>
      </c>
      <c r="G3517" t="s">
        <v>304</v>
      </c>
      <c r="H3517">
        <v>327</v>
      </c>
      <c r="I3517" t="s">
        <v>425</v>
      </c>
      <c r="J3517" t="s">
        <v>241</v>
      </c>
      <c r="K3517" t="s">
        <v>14</v>
      </c>
    </row>
    <row r="3518" spans="1:11" x14ac:dyDescent="0.2">
      <c r="A3518" s="3">
        <v>32193</v>
      </c>
      <c r="B3518" s="1">
        <v>5.9699074074074071E-2</v>
      </c>
      <c r="C3518">
        <v>-7.157</v>
      </c>
      <c r="D3518">
        <v>127.024</v>
      </c>
      <c r="E3518">
        <v>309.8</v>
      </c>
      <c r="F3518">
        <v>6.4</v>
      </c>
      <c r="G3518" t="s">
        <v>304</v>
      </c>
      <c r="H3518">
        <v>373</v>
      </c>
      <c r="I3518" t="s">
        <v>425</v>
      </c>
      <c r="J3518" t="s">
        <v>47</v>
      </c>
      <c r="K3518" t="s">
        <v>14</v>
      </c>
    </row>
    <row r="3519" spans="1:11" x14ac:dyDescent="0.2">
      <c r="A3519" s="3">
        <v>32186</v>
      </c>
      <c r="B3519" s="1">
        <v>0.1285300925925926</v>
      </c>
      <c r="C3519">
        <v>49.954000000000001</v>
      </c>
      <c r="D3519">
        <v>78.91</v>
      </c>
      <c r="E3519">
        <v>0</v>
      </c>
      <c r="F3519">
        <v>6.1</v>
      </c>
      <c r="G3519" t="s">
        <v>254</v>
      </c>
      <c r="I3519" t="s">
        <v>182</v>
      </c>
      <c r="J3519" t="s">
        <v>582</v>
      </c>
      <c r="K3519" t="s">
        <v>14</v>
      </c>
    </row>
    <row r="3520" spans="1:11" x14ac:dyDescent="0.2">
      <c r="A3520" s="3">
        <v>32180</v>
      </c>
      <c r="B3520" s="1">
        <v>0.76048611111111108</v>
      </c>
      <c r="C3520">
        <v>50.808999999999997</v>
      </c>
      <c r="D3520">
        <v>173.446</v>
      </c>
      <c r="E3520">
        <v>25</v>
      </c>
      <c r="F3520">
        <v>6.2</v>
      </c>
      <c r="G3520" t="s">
        <v>304</v>
      </c>
      <c r="H3520">
        <v>586</v>
      </c>
      <c r="I3520" t="s">
        <v>425</v>
      </c>
      <c r="J3520" t="s">
        <v>599</v>
      </c>
      <c r="K3520" t="s">
        <v>14</v>
      </c>
    </row>
    <row r="3521" spans="1:11" x14ac:dyDescent="0.2">
      <c r="A3521" s="3">
        <v>32180</v>
      </c>
      <c r="B3521" s="1">
        <v>0.36594907407407407</v>
      </c>
      <c r="C3521">
        <v>60.302</v>
      </c>
      <c r="D3521">
        <v>-153.28200000000001</v>
      </c>
      <c r="E3521">
        <v>137.69999999999999</v>
      </c>
      <c r="F3521">
        <v>6.4</v>
      </c>
      <c r="G3521" t="s">
        <v>304</v>
      </c>
      <c r="H3521">
        <v>474</v>
      </c>
      <c r="I3521" t="s">
        <v>425</v>
      </c>
      <c r="J3521" t="s">
        <v>508</v>
      </c>
      <c r="K3521" t="s">
        <v>14</v>
      </c>
    </row>
    <row r="3522" spans="1:11" x14ac:dyDescent="0.2">
      <c r="A3522" s="3">
        <v>32179</v>
      </c>
      <c r="B3522" s="1">
        <v>0.89589120370370379</v>
      </c>
      <c r="C3522">
        <v>-16.189</v>
      </c>
      <c r="D3522">
        <v>-173.76499999999999</v>
      </c>
      <c r="E3522">
        <v>121.5</v>
      </c>
      <c r="F3522">
        <v>6.1</v>
      </c>
      <c r="G3522" t="s">
        <v>304</v>
      </c>
      <c r="H3522">
        <v>213</v>
      </c>
      <c r="I3522" t="s">
        <v>425</v>
      </c>
      <c r="J3522" t="s">
        <v>243</v>
      </c>
      <c r="K3522" t="s">
        <v>14</v>
      </c>
    </row>
    <row r="3523" spans="1:11" x14ac:dyDescent="0.2">
      <c r="A3523" s="3">
        <v>32179</v>
      </c>
      <c r="B3523" s="1">
        <v>0.75270833333333342</v>
      </c>
      <c r="C3523">
        <v>-17.96</v>
      </c>
      <c r="D3523">
        <v>-66.921000000000006</v>
      </c>
      <c r="E3523">
        <v>278</v>
      </c>
      <c r="F3523">
        <v>6.5</v>
      </c>
      <c r="G3523" t="s">
        <v>304</v>
      </c>
      <c r="H3523">
        <v>397</v>
      </c>
      <c r="I3523" t="s">
        <v>425</v>
      </c>
      <c r="J3523" t="s">
        <v>600</v>
      </c>
      <c r="K3523" t="s">
        <v>14</v>
      </c>
    </row>
    <row r="3524" spans="1:11" x14ac:dyDescent="0.2">
      <c r="A3524" s="3">
        <v>32179</v>
      </c>
      <c r="B3524" s="1">
        <v>0.63589120370370367</v>
      </c>
      <c r="C3524">
        <v>-6.5540000000000003</v>
      </c>
      <c r="D3524">
        <v>131.97399999999999</v>
      </c>
      <c r="E3524">
        <v>29.5</v>
      </c>
      <c r="F3524">
        <v>6.2</v>
      </c>
      <c r="G3524" t="s">
        <v>304</v>
      </c>
      <c r="H3524">
        <v>222</v>
      </c>
      <c r="I3524" t="s">
        <v>425</v>
      </c>
      <c r="J3524" t="s">
        <v>418</v>
      </c>
      <c r="K3524" t="s">
        <v>14</v>
      </c>
    </row>
    <row r="3525" spans="1:11" x14ac:dyDescent="0.2">
      <c r="A3525" s="3">
        <v>32178</v>
      </c>
      <c r="B3525" s="1">
        <v>0.78440972222222216</v>
      </c>
      <c r="C3525">
        <v>-24.992999999999999</v>
      </c>
      <c r="D3525">
        <v>-70.617999999999995</v>
      </c>
      <c r="E3525">
        <v>31.1</v>
      </c>
      <c r="F3525">
        <v>6.3</v>
      </c>
      <c r="G3525" t="s">
        <v>304</v>
      </c>
      <c r="H3525">
        <v>276</v>
      </c>
      <c r="I3525" t="s">
        <v>425</v>
      </c>
      <c r="J3525" t="s">
        <v>420</v>
      </c>
      <c r="K3525" t="s">
        <v>14</v>
      </c>
    </row>
    <row r="3526" spans="1:11" x14ac:dyDescent="0.2">
      <c r="A3526" s="3">
        <v>32178</v>
      </c>
      <c r="B3526" s="1">
        <v>0.58407407407407408</v>
      </c>
      <c r="C3526">
        <v>-24.786999999999999</v>
      </c>
      <c r="D3526">
        <v>-70.477000000000004</v>
      </c>
      <c r="E3526">
        <v>36.9</v>
      </c>
      <c r="F3526">
        <v>7.2</v>
      </c>
      <c r="G3526" t="s">
        <v>304</v>
      </c>
      <c r="H3526">
        <v>322</v>
      </c>
      <c r="I3526" t="s">
        <v>425</v>
      </c>
      <c r="J3526" t="s">
        <v>294</v>
      </c>
      <c r="K3526" t="s">
        <v>14</v>
      </c>
    </row>
    <row r="3527" spans="1:11" x14ac:dyDescent="0.2">
      <c r="A3527" s="3">
        <v>32164</v>
      </c>
      <c r="B3527" s="1">
        <v>0.50346064814814817</v>
      </c>
      <c r="C3527">
        <v>-19.896000000000001</v>
      </c>
      <c r="D3527">
        <v>133.85599999999999</v>
      </c>
      <c r="E3527">
        <v>6.3</v>
      </c>
      <c r="F3527">
        <v>6.6</v>
      </c>
      <c r="G3527" t="s">
        <v>304</v>
      </c>
      <c r="H3527">
        <v>410</v>
      </c>
      <c r="I3527" t="s">
        <v>425</v>
      </c>
      <c r="J3527" t="s">
        <v>601</v>
      </c>
      <c r="K3527" t="s">
        <v>14</v>
      </c>
    </row>
    <row r="3528" spans="1:11" x14ac:dyDescent="0.2">
      <c r="A3528" s="3">
        <v>32164</v>
      </c>
      <c r="B3528" s="1">
        <v>0.16489583333333332</v>
      </c>
      <c r="C3528">
        <v>-19.873000000000001</v>
      </c>
      <c r="D3528">
        <v>133.845</v>
      </c>
      <c r="E3528">
        <v>6.6</v>
      </c>
      <c r="F3528">
        <v>6.3</v>
      </c>
      <c r="G3528" t="s">
        <v>304</v>
      </c>
      <c r="H3528">
        <v>376</v>
      </c>
      <c r="I3528" t="s">
        <v>425</v>
      </c>
      <c r="J3528" t="s">
        <v>601</v>
      </c>
      <c r="K3528" t="s">
        <v>14</v>
      </c>
    </row>
    <row r="3529" spans="1:11" x14ac:dyDescent="0.2">
      <c r="A3529" s="3">
        <v>32164</v>
      </c>
      <c r="B3529" s="1">
        <v>2.4988425925925928E-2</v>
      </c>
      <c r="C3529">
        <v>-19.864999999999998</v>
      </c>
      <c r="D3529">
        <v>133.798</v>
      </c>
      <c r="E3529">
        <v>6.5</v>
      </c>
      <c r="F3529">
        <v>6.2</v>
      </c>
      <c r="G3529" t="s">
        <v>304</v>
      </c>
      <c r="H3529">
        <v>307</v>
      </c>
      <c r="I3529" t="s">
        <v>425</v>
      </c>
      <c r="J3529" t="s">
        <v>601</v>
      </c>
      <c r="K3529" t="s">
        <v>14</v>
      </c>
    </row>
    <row r="3530" spans="1:11" x14ac:dyDescent="0.2">
      <c r="A3530" s="3">
        <v>32163</v>
      </c>
      <c r="B3530" s="1">
        <v>0.34890046296296301</v>
      </c>
      <c r="C3530">
        <v>-18.187000000000001</v>
      </c>
      <c r="D3530">
        <v>168.19399999999999</v>
      </c>
      <c r="E3530">
        <v>50.4</v>
      </c>
      <c r="F3530">
        <v>6.1</v>
      </c>
      <c r="G3530" t="s">
        <v>304</v>
      </c>
      <c r="H3530">
        <v>224</v>
      </c>
      <c r="I3530" t="s">
        <v>425</v>
      </c>
      <c r="J3530" t="s">
        <v>185</v>
      </c>
      <c r="K3530" t="s">
        <v>14</v>
      </c>
    </row>
    <row r="3531" spans="1:11" x14ac:dyDescent="0.2">
      <c r="A3531" s="3">
        <v>32161</v>
      </c>
      <c r="B3531" s="1">
        <v>0.31284722222222222</v>
      </c>
      <c r="C3531">
        <v>-24.664999999999999</v>
      </c>
      <c r="D3531">
        <v>-70.507000000000005</v>
      </c>
      <c r="E3531">
        <v>14.8</v>
      </c>
      <c r="F3531">
        <v>7</v>
      </c>
      <c r="G3531" t="s">
        <v>304</v>
      </c>
      <c r="H3531">
        <v>294</v>
      </c>
      <c r="I3531" t="s">
        <v>425</v>
      </c>
      <c r="J3531" t="s">
        <v>294</v>
      </c>
      <c r="K3531" t="s">
        <v>14</v>
      </c>
    </row>
    <row r="3532" spans="1:11" x14ac:dyDescent="0.2">
      <c r="A3532" s="3">
        <v>32157</v>
      </c>
      <c r="B3532" s="1">
        <v>0.36140046296296297</v>
      </c>
      <c r="C3532">
        <v>-20.768999999999998</v>
      </c>
      <c r="D3532">
        <v>-175.982</v>
      </c>
      <c r="E3532">
        <v>218.6</v>
      </c>
      <c r="F3532">
        <v>6.4</v>
      </c>
      <c r="G3532" t="s">
        <v>304</v>
      </c>
      <c r="H3532">
        <v>411</v>
      </c>
      <c r="I3532" t="s">
        <v>425</v>
      </c>
      <c r="J3532" t="s">
        <v>243</v>
      </c>
      <c r="K3532" t="s">
        <v>14</v>
      </c>
    </row>
    <row r="3533" spans="1:11" x14ac:dyDescent="0.2">
      <c r="A3533" s="3">
        <v>32154</v>
      </c>
      <c r="B3533" s="1">
        <v>0.31217592592592591</v>
      </c>
      <c r="C3533">
        <v>-28.706</v>
      </c>
      <c r="D3533">
        <v>-177.417</v>
      </c>
      <c r="E3533">
        <v>39</v>
      </c>
      <c r="F3533">
        <v>6.5</v>
      </c>
      <c r="G3533" t="s">
        <v>304</v>
      </c>
      <c r="H3533">
        <v>423</v>
      </c>
      <c r="I3533" t="s">
        <v>425</v>
      </c>
      <c r="J3533" t="s">
        <v>244</v>
      </c>
      <c r="K3533" t="s">
        <v>14</v>
      </c>
    </row>
    <row r="3534" spans="1:11" x14ac:dyDescent="0.2">
      <c r="A3534" s="3">
        <v>32138</v>
      </c>
      <c r="B3534" s="1">
        <v>0.1285185185185185</v>
      </c>
      <c r="C3534">
        <v>49.863999999999997</v>
      </c>
      <c r="D3534">
        <v>78.757999999999996</v>
      </c>
      <c r="E3534">
        <v>0</v>
      </c>
      <c r="F3534">
        <v>6.1</v>
      </c>
      <c r="G3534" t="s">
        <v>254</v>
      </c>
      <c r="I3534" t="s">
        <v>182</v>
      </c>
      <c r="J3534" t="s">
        <v>582</v>
      </c>
      <c r="K3534" t="s">
        <v>14</v>
      </c>
    </row>
    <row r="3535" spans="1:11" x14ac:dyDescent="0.2">
      <c r="A3535" s="3">
        <v>32128</v>
      </c>
      <c r="B3535" s="1">
        <v>8.9108796296296297E-2</v>
      </c>
      <c r="C3535">
        <v>35.411999999999999</v>
      </c>
      <c r="D3535">
        <v>140.31299999999999</v>
      </c>
      <c r="E3535">
        <v>48.6</v>
      </c>
      <c r="F3535">
        <v>6.5</v>
      </c>
      <c r="G3535" t="s">
        <v>304</v>
      </c>
      <c r="H3535">
        <v>544</v>
      </c>
      <c r="I3535" t="s">
        <v>425</v>
      </c>
      <c r="J3535" t="s">
        <v>231</v>
      </c>
      <c r="K3535" t="s">
        <v>14</v>
      </c>
    </row>
    <row r="3536" spans="1:11" x14ac:dyDescent="0.2">
      <c r="A3536" s="3">
        <v>32124</v>
      </c>
      <c r="B3536" s="1">
        <v>0.13962962962962963</v>
      </c>
      <c r="C3536">
        <v>49.988999999999997</v>
      </c>
      <c r="D3536">
        <v>78.843999999999994</v>
      </c>
      <c r="E3536">
        <v>0</v>
      </c>
      <c r="F3536">
        <v>6.1</v>
      </c>
      <c r="G3536" t="s">
        <v>254</v>
      </c>
      <c r="I3536" t="s">
        <v>182</v>
      </c>
      <c r="J3536" t="s">
        <v>582</v>
      </c>
      <c r="K3536" t="s">
        <v>14</v>
      </c>
    </row>
    <row r="3537" spans="1:11" x14ac:dyDescent="0.2">
      <c r="A3537" s="3">
        <v>32123</v>
      </c>
      <c r="B3537" s="1">
        <v>0.20270833333333335</v>
      </c>
      <c r="C3537">
        <v>29.763000000000002</v>
      </c>
      <c r="D3537">
        <v>140.09299999999999</v>
      </c>
      <c r="E3537">
        <v>186.9</v>
      </c>
      <c r="F3537">
        <v>6.3</v>
      </c>
      <c r="G3537" t="s">
        <v>304</v>
      </c>
      <c r="H3537">
        <v>531</v>
      </c>
      <c r="I3537" t="s">
        <v>425</v>
      </c>
      <c r="J3537" t="s">
        <v>86</v>
      </c>
      <c r="K3537" t="s">
        <v>14</v>
      </c>
    </row>
    <row r="3538" spans="1:11" x14ac:dyDescent="0.2">
      <c r="A3538" s="3">
        <v>32118</v>
      </c>
      <c r="B3538" s="1">
        <v>0.55181712962962959</v>
      </c>
      <c r="C3538">
        <v>-13.542999999999999</v>
      </c>
      <c r="D3538">
        <v>167.53800000000001</v>
      </c>
      <c r="E3538">
        <v>40.5</v>
      </c>
      <c r="F3538">
        <v>6.2</v>
      </c>
      <c r="G3538" t="s">
        <v>304</v>
      </c>
      <c r="H3538">
        <v>245</v>
      </c>
      <c r="I3538" t="s">
        <v>425</v>
      </c>
      <c r="J3538" t="s">
        <v>185</v>
      </c>
      <c r="K3538" t="s">
        <v>14</v>
      </c>
    </row>
    <row r="3539" spans="1:11" x14ac:dyDescent="0.2">
      <c r="A3539" s="3">
        <v>32118</v>
      </c>
      <c r="B3539" s="1">
        <v>0.51818287037037036</v>
      </c>
      <c r="C3539">
        <v>-13.592000000000001</v>
      </c>
      <c r="D3539">
        <v>167.517</v>
      </c>
      <c r="E3539">
        <v>36.6</v>
      </c>
      <c r="F3539">
        <v>6.2</v>
      </c>
      <c r="G3539" t="s">
        <v>304</v>
      </c>
      <c r="H3539">
        <v>198</v>
      </c>
      <c r="I3539" t="s">
        <v>425</v>
      </c>
      <c r="J3539" t="s">
        <v>185</v>
      </c>
      <c r="K3539" t="s">
        <v>14</v>
      </c>
    </row>
    <row r="3540" spans="1:11" x14ac:dyDescent="0.2">
      <c r="A3540" s="3">
        <v>32115</v>
      </c>
      <c r="B3540" s="1">
        <v>0.8275231481481482</v>
      </c>
      <c r="C3540">
        <v>-5.7779999999999996</v>
      </c>
      <c r="D3540">
        <v>154.62</v>
      </c>
      <c r="E3540">
        <v>155.9</v>
      </c>
      <c r="F3540">
        <v>6.3</v>
      </c>
      <c r="G3540" t="s">
        <v>304</v>
      </c>
      <c r="H3540">
        <v>279</v>
      </c>
      <c r="I3540" t="s">
        <v>425</v>
      </c>
      <c r="J3540" t="s">
        <v>295</v>
      </c>
      <c r="K3540" t="s">
        <v>14</v>
      </c>
    </row>
    <row r="3541" spans="1:11" x14ac:dyDescent="0.2">
      <c r="A3541" s="3">
        <v>32111</v>
      </c>
      <c r="B3541" s="1">
        <v>0.80785879629629631</v>
      </c>
      <c r="C3541">
        <v>58.679000000000002</v>
      </c>
      <c r="D3541">
        <v>-142.786</v>
      </c>
      <c r="E3541">
        <v>10</v>
      </c>
      <c r="F3541">
        <v>7.9</v>
      </c>
      <c r="G3541" t="s">
        <v>424</v>
      </c>
      <c r="I3541" t="s">
        <v>182</v>
      </c>
      <c r="J3541" t="s">
        <v>199</v>
      </c>
      <c r="K3541" t="s">
        <v>14</v>
      </c>
    </row>
    <row r="3542" spans="1:11" x14ac:dyDescent="0.2">
      <c r="A3542" s="3">
        <v>32111</v>
      </c>
      <c r="B3542" s="1">
        <v>0.80783564814814823</v>
      </c>
      <c r="C3542">
        <v>58.83</v>
      </c>
      <c r="D3542">
        <v>-142.602</v>
      </c>
      <c r="E3542">
        <v>15</v>
      </c>
      <c r="F3542">
        <v>7.9</v>
      </c>
      <c r="G3542" t="s">
        <v>304</v>
      </c>
      <c r="H3542">
        <v>572</v>
      </c>
      <c r="I3542" t="s">
        <v>425</v>
      </c>
      <c r="J3542" t="s">
        <v>199</v>
      </c>
      <c r="K3542" t="s">
        <v>14</v>
      </c>
    </row>
    <row r="3543" spans="1:11" x14ac:dyDescent="0.2">
      <c r="A3543" s="3">
        <v>32109</v>
      </c>
      <c r="B3543" s="1">
        <v>0.16930555555555557</v>
      </c>
      <c r="C3543">
        <v>-0.28699999999999998</v>
      </c>
      <c r="D3543">
        <v>124.837</v>
      </c>
      <c r="E3543">
        <v>50.6</v>
      </c>
      <c r="F3543">
        <v>6.2</v>
      </c>
      <c r="G3543" t="s">
        <v>304</v>
      </c>
      <c r="H3543">
        <v>252</v>
      </c>
      <c r="I3543" t="s">
        <v>425</v>
      </c>
      <c r="J3543" t="s">
        <v>190</v>
      </c>
      <c r="K3543" t="s">
        <v>14</v>
      </c>
    </row>
    <row r="3544" spans="1:11" x14ac:dyDescent="0.2">
      <c r="A3544" s="3">
        <v>32108</v>
      </c>
      <c r="B3544" s="1">
        <v>0.56479166666666669</v>
      </c>
      <c r="C3544">
        <v>-16.332000000000001</v>
      </c>
      <c r="D3544">
        <v>168.19200000000001</v>
      </c>
      <c r="E3544">
        <v>21.4</v>
      </c>
      <c r="F3544">
        <v>6.1</v>
      </c>
      <c r="G3544" t="s">
        <v>304</v>
      </c>
      <c r="H3544">
        <v>155</v>
      </c>
      <c r="I3544" t="s">
        <v>425</v>
      </c>
      <c r="J3544" t="s">
        <v>185</v>
      </c>
      <c r="K3544" t="s">
        <v>14</v>
      </c>
    </row>
    <row r="3545" spans="1:11" x14ac:dyDescent="0.2">
      <c r="A3545" s="3">
        <v>32108</v>
      </c>
      <c r="B3545" s="1">
        <v>1.5046296296296294E-3</v>
      </c>
      <c r="C3545">
        <v>-0.2</v>
      </c>
      <c r="D3545">
        <v>125.003</v>
      </c>
      <c r="E3545">
        <v>42.4</v>
      </c>
      <c r="F3545">
        <v>6</v>
      </c>
      <c r="G3545" t="s">
        <v>304</v>
      </c>
      <c r="H3545">
        <v>281</v>
      </c>
      <c r="I3545" t="s">
        <v>425</v>
      </c>
      <c r="J3545" t="s">
        <v>190</v>
      </c>
      <c r="K3545" t="s">
        <v>14</v>
      </c>
    </row>
    <row r="3546" spans="1:11" x14ac:dyDescent="0.2">
      <c r="A3546" s="3">
        <v>32107</v>
      </c>
      <c r="B3546" s="1">
        <v>0.72843750000000007</v>
      </c>
      <c r="C3546">
        <v>-16.38</v>
      </c>
      <c r="D3546">
        <v>168.21100000000001</v>
      </c>
      <c r="E3546">
        <v>24.2</v>
      </c>
      <c r="F3546">
        <v>6.1</v>
      </c>
      <c r="G3546" t="s">
        <v>304</v>
      </c>
      <c r="H3546">
        <v>150</v>
      </c>
      <c r="I3546" t="s">
        <v>425</v>
      </c>
      <c r="J3546" t="s">
        <v>185</v>
      </c>
      <c r="K3546" t="s">
        <v>14</v>
      </c>
    </row>
    <row r="3547" spans="1:11" x14ac:dyDescent="0.2">
      <c r="A3547" s="3">
        <v>32107</v>
      </c>
      <c r="B3547" s="1">
        <v>7.1689814814814817E-2</v>
      </c>
      <c r="C3547">
        <v>-8.2650000000000006</v>
      </c>
      <c r="D3547">
        <v>124.148</v>
      </c>
      <c r="E3547">
        <v>25.2</v>
      </c>
      <c r="F3547">
        <v>6.5</v>
      </c>
      <c r="G3547" t="s">
        <v>304</v>
      </c>
      <c r="H3547">
        <v>216</v>
      </c>
      <c r="I3547" t="s">
        <v>425</v>
      </c>
      <c r="J3547" t="s">
        <v>472</v>
      </c>
      <c r="K3547" t="s">
        <v>14</v>
      </c>
    </row>
    <row r="3548" spans="1:11" x14ac:dyDescent="0.2">
      <c r="A3548" s="3">
        <v>32106</v>
      </c>
      <c r="B3548" s="1">
        <v>0.67265046296296294</v>
      </c>
      <c r="C3548">
        <v>-5.625</v>
      </c>
      <c r="D3548">
        <v>149.39099999999999</v>
      </c>
      <c r="E3548">
        <v>143.1</v>
      </c>
      <c r="F3548">
        <v>6</v>
      </c>
      <c r="G3548" t="s">
        <v>304</v>
      </c>
      <c r="H3548">
        <v>198</v>
      </c>
      <c r="I3548" t="s">
        <v>425</v>
      </c>
      <c r="J3548" t="s">
        <v>194</v>
      </c>
      <c r="K3548" t="s">
        <v>14</v>
      </c>
    </row>
    <row r="3549" spans="1:11" x14ac:dyDescent="0.2">
      <c r="A3549" s="3">
        <v>32105</v>
      </c>
      <c r="B3549" s="1">
        <v>0.55274305555555558</v>
      </c>
      <c r="C3549">
        <v>33.070999999999998</v>
      </c>
      <c r="D3549">
        <v>-115.953</v>
      </c>
      <c r="E3549">
        <v>1.9</v>
      </c>
      <c r="F3549">
        <v>6.5</v>
      </c>
      <c r="G3549" t="s">
        <v>304</v>
      </c>
      <c r="H3549">
        <v>229</v>
      </c>
      <c r="I3549" t="s">
        <v>425</v>
      </c>
      <c r="J3549" t="s">
        <v>532</v>
      </c>
      <c r="K3549" t="s">
        <v>14</v>
      </c>
    </row>
    <row r="3550" spans="1:11" x14ac:dyDescent="0.2">
      <c r="A3550" s="3">
        <v>32099</v>
      </c>
      <c r="B3550" s="1">
        <v>0.68547453703703709</v>
      </c>
      <c r="C3550">
        <v>12.907</v>
      </c>
      <c r="D3550">
        <v>124.773</v>
      </c>
      <c r="E3550">
        <v>15</v>
      </c>
      <c r="F3550">
        <v>6.3</v>
      </c>
      <c r="G3550" t="s">
        <v>304</v>
      </c>
      <c r="H3550">
        <v>316</v>
      </c>
      <c r="I3550" t="s">
        <v>425</v>
      </c>
      <c r="J3550" t="s">
        <v>401</v>
      </c>
      <c r="K3550" t="s">
        <v>14</v>
      </c>
    </row>
    <row r="3551" spans="1:11" x14ac:dyDescent="0.2">
      <c r="A3551" s="3">
        <v>32098</v>
      </c>
      <c r="B3551" s="1">
        <v>0.36585648148148148</v>
      </c>
      <c r="C3551">
        <v>58.792000000000002</v>
      </c>
      <c r="D3551">
        <v>-143.19499999999999</v>
      </c>
      <c r="E3551">
        <v>3</v>
      </c>
      <c r="F3551">
        <v>7.2</v>
      </c>
      <c r="G3551" t="s">
        <v>304</v>
      </c>
      <c r="H3551">
        <v>535</v>
      </c>
      <c r="I3551" t="s">
        <v>425</v>
      </c>
      <c r="J3551" t="s">
        <v>199</v>
      </c>
      <c r="K3551" t="s">
        <v>14</v>
      </c>
    </row>
    <row r="3552" spans="1:11" x14ac:dyDescent="0.2">
      <c r="A3552" s="3">
        <v>32098</v>
      </c>
      <c r="B3552" s="1">
        <v>0.15289351851851851</v>
      </c>
      <c r="C3552">
        <v>12.541</v>
      </c>
      <c r="D3552">
        <v>-86.980999999999995</v>
      </c>
      <c r="E3552">
        <v>77.8</v>
      </c>
      <c r="F3552">
        <v>6.4</v>
      </c>
      <c r="G3552" t="s">
        <v>304</v>
      </c>
      <c r="H3552">
        <v>374</v>
      </c>
      <c r="I3552" t="s">
        <v>425</v>
      </c>
      <c r="J3552" t="s">
        <v>275</v>
      </c>
      <c r="K3552" t="s">
        <v>14</v>
      </c>
    </row>
    <row r="3553" spans="1:11" x14ac:dyDescent="0.2">
      <c r="A3553" s="3">
        <v>32096</v>
      </c>
      <c r="B3553" s="1">
        <v>0.14659722222222224</v>
      </c>
      <c r="C3553">
        <v>49.871000000000002</v>
      </c>
      <c r="D3553">
        <v>78.790999999999997</v>
      </c>
      <c r="E3553">
        <v>0</v>
      </c>
      <c r="F3553">
        <v>6</v>
      </c>
      <c r="G3553" t="s">
        <v>254</v>
      </c>
      <c r="I3553" t="s">
        <v>182</v>
      </c>
      <c r="J3553" t="s">
        <v>582</v>
      </c>
      <c r="K3553" t="s">
        <v>14</v>
      </c>
    </row>
    <row r="3554" spans="1:11" x14ac:dyDescent="0.2">
      <c r="A3554" s="3">
        <v>32095</v>
      </c>
      <c r="B3554" s="1">
        <v>0.93266203703703709</v>
      </c>
      <c r="C3554">
        <v>19.693999999999999</v>
      </c>
      <c r="D3554">
        <v>-108.90300000000001</v>
      </c>
      <c r="E3554">
        <v>32.5</v>
      </c>
      <c r="F3554">
        <v>6.1</v>
      </c>
      <c r="G3554" t="s">
        <v>304</v>
      </c>
      <c r="H3554">
        <v>76</v>
      </c>
      <c r="I3554" t="s">
        <v>425</v>
      </c>
      <c r="J3554" t="s">
        <v>276</v>
      </c>
      <c r="K3554" t="s">
        <v>14</v>
      </c>
    </row>
    <row r="3555" spans="1:11" x14ac:dyDescent="0.2">
      <c r="A3555" s="3">
        <v>32088</v>
      </c>
      <c r="B3555" s="1">
        <v>0.68329861111111112</v>
      </c>
      <c r="C3555">
        <v>5.6769999999999996</v>
      </c>
      <c r="D3555">
        <v>126.55500000000001</v>
      </c>
      <c r="E3555">
        <v>85.1</v>
      </c>
      <c r="F3555">
        <v>6</v>
      </c>
      <c r="G3555" t="s">
        <v>304</v>
      </c>
      <c r="H3555">
        <v>356</v>
      </c>
      <c r="I3555" t="s">
        <v>425</v>
      </c>
      <c r="J3555" t="s">
        <v>204</v>
      </c>
      <c r="K3555" t="s">
        <v>14</v>
      </c>
    </row>
    <row r="3556" spans="1:11" x14ac:dyDescent="0.2">
      <c r="A3556" s="3">
        <v>32084</v>
      </c>
      <c r="B3556" s="1">
        <v>0.34377314814814813</v>
      </c>
      <c r="C3556">
        <v>-17.146000000000001</v>
      </c>
      <c r="D3556">
        <v>-173.73099999999999</v>
      </c>
      <c r="E3556">
        <v>98.7</v>
      </c>
      <c r="F3556">
        <v>6.1</v>
      </c>
      <c r="G3556" t="s">
        <v>304</v>
      </c>
      <c r="H3556">
        <v>309</v>
      </c>
      <c r="I3556" t="s">
        <v>425</v>
      </c>
      <c r="J3556" t="s">
        <v>243</v>
      </c>
      <c r="K3556" t="s">
        <v>14</v>
      </c>
    </row>
    <row r="3557" spans="1:11" x14ac:dyDescent="0.2">
      <c r="A3557" s="3">
        <v>32082</v>
      </c>
      <c r="B3557" s="1">
        <v>0.36258101851851854</v>
      </c>
      <c r="C3557">
        <v>-28.645</v>
      </c>
      <c r="D3557">
        <v>-177.37100000000001</v>
      </c>
      <c r="E3557">
        <v>54.6</v>
      </c>
      <c r="F3557">
        <v>6.1</v>
      </c>
      <c r="G3557" t="s">
        <v>304</v>
      </c>
      <c r="H3557">
        <v>351</v>
      </c>
      <c r="I3557" t="s">
        <v>425</v>
      </c>
      <c r="J3557" t="s">
        <v>244</v>
      </c>
      <c r="K3557" t="s">
        <v>14</v>
      </c>
    </row>
    <row r="3558" spans="1:11" x14ac:dyDescent="0.2">
      <c r="A3558" s="3">
        <v>32079</v>
      </c>
      <c r="B3558" s="1">
        <v>0.84979166666666661</v>
      </c>
      <c r="C3558">
        <v>4.8310000000000004</v>
      </c>
      <c r="D3558">
        <v>127.729</v>
      </c>
      <c r="E3558">
        <v>158.30000000000001</v>
      </c>
      <c r="F3558">
        <v>6.8</v>
      </c>
      <c r="G3558" t="s">
        <v>304</v>
      </c>
      <c r="H3558">
        <v>371</v>
      </c>
      <c r="I3558" t="s">
        <v>425</v>
      </c>
      <c r="J3558" t="s">
        <v>379</v>
      </c>
      <c r="K3558" t="s">
        <v>14</v>
      </c>
    </row>
    <row r="3559" spans="1:11" x14ac:dyDescent="0.2">
      <c r="A3559" s="3">
        <v>32077</v>
      </c>
      <c r="B3559" s="1">
        <v>0.91548611111111111</v>
      </c>
      <c r="C3559">
        <v>-28.695</v>
      </c>
      <c r="D3559">
        <v>-62.988</v>
      </c>
      <c r="E3559">
        <v>615.20000000000005</v>
      </c>
      <c r="F3559">
        <v>6.4</v>
      </c>
      <c r="G3559" t="s">
        <v>304</v>
      </c>
      <c r="H3559">
        <v>402</v>
      </c>
      <c r="I3559" t="s">
        <v>425</v>
      </c>
      <c r="J3559" t="s">
        <v>236</v>
      </c>
      <c r="K3559" t="s">
        <v>14</v>
      </c>
    </row>
    <row r="3560" spans="1:11" x14ac:dyDescent="0.2">
      <c r="A3560" s="3">
        <v>32075</v>
      </c>
      <c r="B3560" s="1">
        <v>0.70420138888888895</v>
      </c>
      <c r="C3560">
        <v>-2.242</v>
      </c>
      <c r="D3560">
        <v>138.41200000000001</v>
      </c>
      <c r="E3560">
        <v>5.6</v>
      </c>
      <c r="F3560">
        <v>6.8</v>
      </c>
      <c r="G3560" t="s">
        <v>304</v>
      </c>
      <c r="H3560">
        <v>316</v>
      </c>
      <c r="I3560" t="s">
        <v>425</v>
      </c>
      <c r="J3560" t="s">
        <v>214</v>
      </c>
      <c r="K3560" t="s">
        <v>14</v>
      </c>
    </row>
    <row r="3561" spans="1:11" x14ac:dyDescent="0.2">
      <c r="A3561" s="3">
        <v>32075</v>
      </c>
      <c r="B3561" s="1">
        <v>0.6988078703703704</v>
      </c>
      <c r="C3561">
        <v>5.4859999999999998</v>
      </c>
      <c r="D3561">
        <v>36.826999999999998</v>
      </c>
      <c r="E3561">
        <v>27.9</v>
      </c>
      <c r="F3561">
        <v>6.1</v>
      </c>
      <c r="G3561" t="s">
        <v>304</v>
      </c>
      <c r="H3561">
        <v>374</v>
      </c>
      <c r="I3561" t="s">
        <v>425</v>
      </c>
      <c r="J3561" t="s">
        <v>591</v>
      </c>
      <c r="K3561" t="s">
        <v>14</v>
      </c>
    </row>
    <row r="3562" spans="1:11" x14ac:dyDescent="0.2">
      <c r="A3562" s="3">
        <v>32066</v>
      </c>
      <c r="B3562" s="1">
        <v>0.8666666666666667</v>
      </c>
      <c r="C3562">
        <v>-6.2169999999999996</v>
      </c>
      <c r="D3562">
        <v>149.11799999999999</v>
      </c>
      <c r="E3562">
        <v>30</v>
      </c>
      <c r="F3562">
        <v>7.4</v>
      </c>
      <c r="G3562" t="s">
        <v>304</v>
      </c>
      <c r="H3562">
        <v>335</v>
      </c>
      <c r="I3562" t="s">
        <v>425</v>
      </c>
      <c r="J3562" t="s">
        <v>194</v>
      </c>
      <c r="K3562" t="s">
        <v>14</v>
      </c>
    </row>
    <row r="3563" spans="1:11" x14ac:dyDescent="0.2">
      <c r="A3563" s="3">
        <v>32062</v>
      </c>
      <c r="B3563" s="1">
        <v>0.58131944444444439</v>
      </c>
      <c r="C3563">
        <v>-7.2690000000000001</v>
      </c>
      <c r="D3563">
        <v>154.423</v>
      </c>
      <c r="E3563">
        <v>28.1</v>
      </c>
      <c r="F3563">
        <v>7</v>
      </c>
      <c r="G3563" t="s">
        <v>304</v>
      </c>
      <c r="H3563">
        <v>383</v>
      </c>
      <c r="I3563" t="s">
        <v>425</v>
      </c>
      <c r="J3563" t="s">
        <v>295</v>
      </c>
      <c r="K3563" t="s">
        <v>14</v>
      </c>
    </row>
    <row r="3564" spans="1:11" x14ac:dyDescent="0.2">
      <c r="A3564" s="3">
        <v>32058</v>
      </c>
      <c r="B3564" s="1">
        <v>0.13938657407407407</v>
      </c>
      <c r="C3564">
        <v>-19.611000000000001</v>
      </c>
      <c r="D3564">
        <v>-173.02699999999999</v>
      </c>
      <c r="E3564">
        <v>15.6</v>
      </c>
      <c r="F3564">
        <v>6.2</v>
      </c>
      <c r="G3564" t="s">
        <v>304</v>
      </c>
      <c r="H3564">
        <v>337</v>
      </c>
      <c r="I3564" t="s">
        <v>425</v>
      </c>
      <c r="J3564" t="s">
        <v>243</v>
      </c>
      <c r="K3564" t="s">
        <v>14</v>
      </c>
    </row>
    <row r="3565" spans="1:11" x14ac:dyDescent="0.2">
      <c r="A3565" s="3">
        <v>32056</v>
      </c>
      <c r="B3565" s="1">
        <v>0.84138888888888885</v>
      </c>
      <c r="C3565">
        <v>52.984999999999999</v>
      </c>
      <c r="D3565">
        <v>159.90899999999999</v>
      </c>
      <c r="E3565">
        <v>33.9</v>
      </c>
      <c r="F3565">
        <v>6.5</v>
      </c>
      <c r="G3565" t="s">
        <v>304</v>
      </c>
      <c r="H3565">
        <v>548</v>
      </c>
      <c r="I3565" t="s">
        <v>425</v>
      </c>
      <c r="J3565" t="s">
        <v>324</v>
      </c>
      <c r="K3565" t="s">
        <v>14</v>
      </c>
    </row>
    <row r="3566" spans="1:11" x14ac:dyDescent="0.2">
      <c r="A3566" s="3">
        <v>32056</v>
      </c>
      <c r="B3566" s="1">
        <v>0.1799537037037037</v>
      </c>
      <c r="C3566">
        <v>-17.975999999999999</v>
      </c>
      <c r="D3566">
        <v>-172.16800000000001</v>
      </c>
      <c r="E3566">
        <v>22.3</v>
      </c>
      <c r="F3566">
        <v>7.3</v>
      </c>
      <c r="G3566" t="s">
        <v>304</v>
      </c>
      <c r="H3566">
        <v>470</v>
      </c>
      <c r="I3566" t="s">
        <v>425</v>
      </c>
      <c r="J3566" t="s">
        <v>310</v>
      </c>
      <c r="K3566" t="s">
        <v>14</v>
      </c>
    </row>
    <row r="3567" spans="1:11" x14ac:dyDescent="0.2">
      <c r="A3567" s="3">
        <v>32054</v>
      </c>
      <c r="B3567" s="1">
        <v>0.3439699074074074</v>
      </c>
      <c r="C3567">
        <v>10.801</v>
      </c>
      <c r="D3567">
        <v>-85.932000000000002</v>
      </c>
      <c r="E3567">
        <v>40.6</v>
      </c>
      <c r="F3567">
        <v>6.1</v>
      </c>
      <c r="G3567" t="s">
        <v>304</v>
      </c>
      <c r="H3567">
        <v>271</v>
      </c>
      <c r="I3567" t="s">
        <v>425</v>
      </c>
      <c r="J3567" t="s">
        <v>206</v>
      </c>
      <c r="K3567" t="s">
        <v>14</v>
      </c>
    </row>
    <row r="3568" spans="1:11" x14ac:dyDescent="0.2">
      <c r="A3568" s="3">
        <v>32053</v>
      </c>
      <c r="B3568" s="1">
        <v>0.45840277777777777</v>
      </c>
      <c r="C3568">
        <v>36.465000000000003</v>
      </c>
      <c r="D3568">
        <v>71.460999999999999</v>
      </c>
      <c r="E3568">
        <v>93.2</v>
      </c>
      <c r="F3568">
        <v>6</v>
      </c>
      <c r="G3568" t="s">
        <v>304</v>
      </c>
      <c r="H3568">
        <v>403</v>
      </c>
      <c r="I3568" t="s">
        <v>425</v>
      </c>
      <c r="J3568" t="s">
        <v>320</v>
      </c>
      <c r="K3568" t="s">
        <v>14</v>
      </c>
    </row>
    <row r="3569" spans="1:11" x14ac:dyDescent="0.2">
      <c r="A3569" s="3">
        <v>32053</v>
      </c>
      <c r="B3569" s="1">
        <v>0.42807870370370371</v>
      </c>
      <c r="C3569">
        <v>-5.468</v>
      </c>
      <c r="D3569">
        <v>131.02500000000001</v>
      </c>
      <c r="E3569">
        <v>66.3</v>
      </c>
      <c r="F3569">
        <v>6.3</v>
      </c>
      <c r="G3569" t="s">
        <v>304</v>
      </c>
      <c r="H3569">
        <v>428</v>
      </c>
      <c r="I3569" t="s">
        <v>425</v>
      </c>
      <c r="J3569" t="s">
        <v>191</v>
      </c>
      <c r="K3569" t="s">
        <v>14</v>
      </c>
    </row>
    <row r="3570" spans="1:11" x14ac:dyDescent="0.2">
      <c r="A3570" s="3">
        <v>32050</v>
      </c>
      <c r="B3570" s="1">
        <v>6.9062500000000013E-2</v>
      </c>
      <c r="C3570">
        <v>-18.178000000000001</v>
      </c>
      <c r="D3570">
        <v>168.02199999999999</v>
      </c>
      <c r="E3570">
        <v>35.4</v>
      </c>
      <c r="F3570">
        <v>6.5</v>
      </c>
      <c r="G3570" t="s">
        <v>304</v>
      </c>
      <c r="H3570">
        <v>209</v>
      </c>
      <c r="I3570" t="s">
        <v>425</v>
      </c>
      <c r="J3570" t="s">
        <v>185</v>
      </c>
      <c r="K3570" t="s">
        <v>14</v>
      </c>
    </row>
    <row r="3571" spans="1:11" x14ac:dyDescent="0.2">
      <c r="A3571" s="3">
        <v>32048</v>
      </c>
      <c r="B3571" s="1">
        <v>0.57379629629629625</v>
      </c>
      <c r="C3571">
        <v>-18.562000000000001</v>
      </c>
      <c r="D3571">
        <v>168.25899999999999</v>
      </c>
      <c r="E3571">
        <v>30.1</v>
      </c>
      <c r="F3571">
        <v>6.5</v>
      </c>
      <c r="G3571" t="s">
        <v>304</v>
      </c>
      <c r="H3571">
        <v>243</v>
      </c>
      <c r="I3571" t="s">
        <v>425</v>
      </c>
      <c r="J3571" t="s">
        <v>185</v>
      </c>
      <c r="K3571" t="s">
        <v>14</v>
      </c>
    </row>
    <row r="3572" spans="1:11" x14ac:dyDescent="0.2">
      <c r="A3572" s="3">
        <v>32048</v>
      </c>
      <c r="B3572" s="1">
        <v>0.49106481481481484</v>
      </c>
      <c r="C3572">
        <v>-18.471</v>
      </c>
      <c r="D3572">
        <v>168.172</v>
      </c>
      <c r="E3572">
        <v>16.100000000000001</v>
      </c>
      <c r="F3572">
        <v>6.8</v>
      </c>
      <c r="G3572" t="s">
        <v>304</v>
      </c>
      <c r="H3572">
        <v>249</v>
      </c>
      <c r="I3572" t="s">
        <v>425</v>
      </c>
      <c r="J3572" t="s">
        <v>185</v>
      </c>
      <c r="K3572" t="s">
        <v>14</v>
      </c>
    </row>
    <row r="3573" spans="1:11" x14ac:dyDescent="0.2">
      <c r="A3573" s="3">
        <v>32043</v>
      </c>
      <c r="B3573" s="1">
        <v>0.64081018518518518</v>
      </c>
      <c r="C3573">
        <v>-50.536999999999999</v>
      </c>
      <c r="D3573">
        <v>139.61500000000001</v>
      </c>
      <c r="E3573">
        <v>1.1000000000000001</v>
      </c>
      <c r="F3573">
        <v>6</v>
      </c>
      <c r="G3573" t="s">
        <v>304</v>
      </c>
      <c r="H3573">
        <v>59</v>
      </c>
      <c r="I3573" t="s">
        <v>425</v>
      </c>
      <c r="J3573" t="s">
        <v>239</v>
      </c>
      <c r="K3573" t="s">
        <v>14</v>
      </c>
    </row>
    <row r="3574" spans="1:11" x14ac:dyDescent="0.2">
      <c r="A3574" s="3">
        <v>32043</v>
      </c>
      <c r="B3574" s="1">
        <v>0.63541666666666663</v>
      </c>
      <c r="C3574">
        <v>-50.759</v>
      </c>
      <c r="D3574">
        <v>139.357</v>
      </c>
      <c r="E3574">
        <v>29</v>
      </c>
      <c r="F3574">
        <v>6.1</v>
      </c>
      <c r="G3574" t="s">
        <v>304</v>
      </c>
      <c r="H3574">
        <v>204</v>
      </c>
      <c r="I3574" t="s">
        <v>425</v>
      </c>
      <c r="J3574" t="s">
        <v>239</v>
      </c>
      <c r="K3574" t="s">
        <v>14</v>
      </c>
    </row>
    <row r="3575" spans="1:11" x14ac:dyDescent="0.2">
      <c r="A3575" s="3">
        <v>32042</v>
      </c>
      <c r="B3575" s="1">
        <v>0.57196759259259256</v>
      </c>
      <c r="C3575">
        <v>-1.0089999999999999</v>
      </c>
      <c r="D3575">
        <v>-78.031999999999996</v>
      </c>
      <c r="E3575">
        <v>4.7</v>
      </c>
      <c r="F3575">
        <v>6.3</v>
      </c>
      <c r="G3575" t="s">
        <v>304</v>
      </c>
      <c r="H3575">
        <v>324</v>
      </c>
      <c r="I3575" t="s">
        <v>425</v>
      </c>
      <c r="J3575" t="s">
        <v>322</v>
      </c>
      <c r="K3575" t="s">
        <v>14</v>
      </c>
    </row>
    <row r="3576" spans="1:11" x14ac:dyDescent="0.2">
      <c r="A3576" s="3">
        <v>32037</v>
      </c>
      <c r="B3576" s="1">
        <v>0.19945601851851849</v>
      </c>
      <c r="C3576">
        <v>-4.0739999999999998</v>
      </c>
      <c r="D3576">
        <v>145.72900000000001</v>
      </c>
      <c r="E3576">
        <v>6.4</v>
      </c>
      <c r="F3576">
        <v>6</v>
      </c>
      <c r="G3576" t="s">
        <v>304</v>
      </c>
      <c r="H3576">
        <v>137</v>
      </c>
      <c r="I3576" t="s">
        <v>425</v>
      </c>
      <c r="J3576" t="s">
        <v>220</v>
      </c>
      <c r="K3576" t="s">
        <v>14</v>
      </c>
    </row>
    <row r="3577" spans="1:11" x14ac:dyDescent="0.2">
      <c r="A3577" s="3">
        <v>32027</v>
      </c>
      <c r="B3577" s="1">
        <v>0.49799768518518522</v>
      </c>
      <c r="C3577">
        <v>-31.071000000000002</v>
      </c>
      <c r="D3577">
        <v>-177.87799999999999</v>
      </c>
      <c r="E3577">
        <v>15</v>
      </c>
      <c r="F3577">
        <v>6.6</v>
      </c>
      <c r="G3577" t="s">
        <v>304</v>
      </c>
      <c r="H3577">
        <v>377</v>
      </c>
      <c r="I3577" t="s">
        <v>425</v>
      </c>
      <c r="J3577" t="s">
        <v>244</v>
      </c>
      <c r="K3577" t="s">
        <v>14</v>
      </c>
    </row>
    <row r="3578" spans="1:11" x14ac:dyDescent="0.2">
      <c r="A3578" s="3">
        <v>32024</v>
      </c>
      <c r="B3578" s="1">
        <v>0.1855324074074074</v>
      </c>
      <c r="C3578">
        <v>49.37</v>
      </c>
      <c r="D3578">
        <v>156.31899999999999</v>
      </c>
      <c r="E3578">
        <v>34.799999999999997</v>
      </c>
      <c r="F3578">
        <v>6.2</v>
      </c>
      <c r="G3578" t="s">
        <v>304</v>
      </c>
      <c r="H3578">
        <v>475</v>
      </c>
      <c r="I3578" t="s">
        <v>425</v>
      </c>
      <c r="J3578" t="s">
        <v>195</v>
      </c>
      <c r="K3578" t="s">
        <v>14</v>
      </c>
    </row>
    <row r="3579" spans="1:11" x14ac:dyDescent="0.2">
      <c r="A3579" s="3">
        <v>32023</v>
      </c>
      <c r="B3579" s="1">
        <v>0.33443287037037034</v>
      </c>
      <c r="C3579">
        <v>-59.585999999999999</v>
      </c>
      <c r="D3579">
        <v>158.99700000000001</v>
      </c>
      <c r="E3579">
        <v>15</v>
      </c>
      <c r="F3579">
        <v>6.8</v>
      </c>
      <c r="G3579" t="s">
        <v>304</v>
      </c>
      <c r="H3579">
        <v>346</v>
      </c>
      <c r="I3579" t="s">
        <v>425</v>
      </c>
      <c r="J3579" t="s">
        <v>356</v>
      </c>
      <c r="K3579" t="s">
        <v>14</v>
      </c>
    </row>
    <row r="3580" spans="1:11" x14ac:dyDescent="0.2">
      <c r="A3580" s="3">
        <v>32023</v>
      </c>
      <c r="B3580" s="1">
        <v>0.27791666666666665</v>
      </c>
      <c r="C3580">
        <v>-58.936</v>
      </c>
      <c r="D3580">
        <v>158.50800000000001</v>
      </c>
      <c r="E3580">
        <v>15</v>
      </c>
      <c r="F3580">
        <v>7.4</v>
      </c>
      <c r="G3580" t="s">
        <v>304</v>
      </c>
      <c r="H3580">
        <v>326</v>
      </c>
      <c r="I3580" t="s">
        <v>425</v>
      </c>
      <c r="J3580" t="s">
        <v>356</v>
      </c>
      <c r="K3580" t="s">
        <v>14</v>
      </c>
    </row>
    <row r="3581" spans="1:11" x14ac:dyDescent="0.2">
      <c r="A3581" s="3">
        <v>32021</v>
      </c>
      <c r="B3581" s="1">
        <v>0.18484953703703702</v>
      </c>
      <c r="C3581">
        <v>-23.100999999999999</v>
      </c>
      <c r="D3581">
        <v>-66.503</v>
      </c>
      <c r="E3581">
        <v>224.5</v>
      </c>
      <c r="F3581">
        <v>6.3</v>
      </c>
      <c r="G3581" t="s">
        <v>304</v>
      </c>
      <c r="H3581">
        <v>378</v>
      </c>
      <c r="I3581" t="s">
        <v>425</v>
      </c>
      <c r="J3581" t="s">
        <v>353</v>
      </c>
      <c r="K3581" t="s">
        <v>14</v>
      </c>
    </row>
    <row r="3582" spans="1:11" x14ac:dyDescent="0.2">
      <c r="A3582" s="3">
        <v>32015</v>
      </c>
      <c r="B3582" s="1">
        <v>0.28943287037037035</v>
      </c>
      <c r="C3582">
        <v>-20.707000000000001</v>
      </c>
      <c r="D3582">
        <v>-178.44200000000001</v>
      </c>
      <c r="E3582">
        <v>574.70000000000005</v>
      </c>
      <c r="F3582">
        <v>6</v>
      </c>
      <c r="G3582" t="s">
        <v>304</v>
      </c>
      <c r="H3582">
        <v>265</v>
      </c>
      <c r="I3582" t="s">
        <v>425</v>
      </c>
      <c r="J3582" t="s">
        <v>51</v>
      </c>
      <c r="K3582" t="s">
        <v>14</v>
      </c>
    </row>
    <row r="3583" spans="1:11" x14ac:dyDescent="0.2">
      <c r="A3583" s="3">
        <v>32005</v>
      </c>
      <c r="B3583" s="1">
        <v>0.9019328703703704</v>
      </c>
      <c r="C3583">
        <v>-34.954999999999998</v>
      </c>
      <c r="D3583">
        <v>179.85400000000001</v>
      </c>
      <c r="E3583">
        <v>60.3</v>
      </c>
      <c r="F3583">
        <v>6</v>
      </c>
      <c r="G3583" t="s">
        <v>304</v>
      </c>
      <c r="H3583">
        <v>223</v>
      </c>
      <c r="I3583" t="s">
        <v>425</v>
      </c>
      <c r="J3583" t="s">
        <v>267</v>
      </c>
      <c r="K3583" t="s">
        <v>14</v>
      </c>
    </row>
    <row r="3584" spans="1:11" x14ac:dyDescent="0.2">
      <c r="A3584" s="3">
        <v>32004</v>
      </c>
      <c r="B3584" s="1">
        <v>0.75306712962962974</v>
      </c>
      <c r="C3584">
        <v>-28.099</v>
      </c>
      <c r="D3584">
        <v>-70.790000000000006</v>
      </c>
      <c r="E3584">
        <v>51.2</v>
      </c>
      <c r="F3584">
        <v>6.3</v>
      </c>
      <c r="G3584" t="s">
        <v>304</v>
      </c>
      <c r="H3584">
        <v>318</v>
      </c>
      <c r="I3584" t="s">
        <v>425</v>
      </c>
      <c r="J3584" t="s">
        <v>269</v>
      </c>
      <c r="K3584" t="s">
        <v>14</v>
      </c>
    </row>
    <row r="3585" spans="1:11" x14ac:dyDescent="0.2">
      <c r="A3585" s="3">
        <v>32002</v>
      </c>
      <c r="B3585" s="1">
        <v>0.64105324074074077</v>
      </c>
      <c r="C3585">
        <v>-17.893000000000001</v>
      </c>
      <c r="D3585">
        <v>-70.897999999999996</v>
      </c>
      <c r="E3585">
        <v>31.3</v>
      </c>
      <c r="F3585">
        <v>6.5</v>
      </c>
      <c r="G3585" t="s">
        <v>304</v>
      </c>
      <c r="H3585">
        <v>320</v>
      </c>
      <c r="I3585" t="s">
        <v>425</v>
      </c>
      <c r="J3585" t="s">
        <v>233</v>
      </c>
      <c r="K3585" t="s">
        <v>14</v>
      </c>
    </row>
    <row r="3586" spans="1:11" x14ac:dyDescent="0.2">
      <c r="A3586" s="3">
        <v>31997</v>
      </c>
      <c r="B3586" s="1">
        <v>0.65900462962962958</v>
      </c>
      <c r="C3586">
        <v>-19.091999999999999</v>
      </c>
      <c r="D3586">
        <v>-70.006</v>
      </c>
      <c r="E3586">
        <v>71.2</v>
      </c>
      <c r="F3586">
        <v>7.2</v>
      </c>
      <c r="G3586" t="s">
        <v>304</v>
      </c>
      <c r="H3586">
        <v>408</v>
      </c>
      <c r="I3586" t="s">
        <v>425</v>
      </c>
      <c r="J3586" t="s">
        <v>241</v>
      </c>
      <c r="K3586" t="s">
        <v>14</v>
      </c>
    </row>
    <row r="3587" spans="1:11" x14ac:dyDescent="0.2">
      <c r="A3587" s="3">
        <v>31975</v>
      </c>
      <c r="B3587" s="1">
        <v>8.1712962962962959E-2</v>
      </c>
      <c r="C3587">
        <v>1.4330000000000001</v>
      </c>
      <c r="D3587">
        <v>-85.356999999999999</v>
      </c>
      <c r="E3587">
        <v>13.8</v>
      </c>
      <c r="F3587">
        <v>6.1</v>
      </c>
      <c r="G3587" t="s">
        <v>304</v>
      </c>
      <c r="H3587">
        <v>139</v>
      </c>
      <c r="I3587" t="s">
        <v>425</v>
      </c>
      <c r="J3587" t="s">
        <v>272</v>
      </c>
      <c r="K3587" t="s">
        <v>14</v>
      </c>
    </row>
    <row r="3588" spans="1:11" x14ac:dyDescent="0.2">
      <c r="A3588" s="3">
        <v>31973</v>
      </c>
      <c r="B3588" s="1">
        <v>0.3029398148148148</v>
      </c>
      <c r="C3588">
        <v>17.509</v>
      </c>
      <c r="D3588">
        <v>-97.15</v>
      </c>
      <c r="E3588">
        <v>64.599999999999994</v>
      </c>
      <c r="F3588">
        <v>6.2</v>
      </c>
      <c r="G3588" t="s">
        <v>304</v>
      </c>
      <c r="H3588">
        <v>405</v>
      </c>
      <c r="I3588" t="s">
        <v>425</v>
      </c>
      <c r="J3588" t="s">
        <v>256</v>
      </c>
      <c r="K3588" t="s">
        <v>14</v>
      </c>
    </row>
    <row r="3589" spans="1:11" x14ac:dyDescent="0.2">
      <c r="A3589" s="3">
        <v>31968</v>
      </c>
      <c r="B3589" s="1">
        <v>0.78465277777777775</v>
      </c>
      <c r="C3589">
        <v>55.128999999999998</v>
      </c>
      <c r="D3589">
        <v>165.51</v>
      </c>
      <c r="E3589">
        <v>28.2</v>
      </c>
      <c r="F3589">
        <v>6.3</v>
      </c>
      <c r="G3589" t="s">
        <v>304</v>
      </c>
      <c r="H3589">
        <v>544</v>
      </c>
      <c r="I3589" t="s">
        <v>425</v>
      </c>
      <c r="J3589" t="s">
        <v>452</v>
      </c>
      <c r="K3589" t="s">
        <v>14</v>
      </c>
    </row>
    <row r="3590" spans="1:11" x14ac:dyDescent="0.2">
      <c r="A3590" s="3">
        <v>31966</v>
      </c>
      <c r="B3590" s="1">
        <v>0.49326388888888889</v>
      </c>
      <c r="C3590">
        <v>-27.039000000000001</v>
      </c>
      <c r="D3590">
        <v>-108.22199999999999</v>
      </c>
      <c r="E3590">
        <v>23</v>
      </c>
      <c r="F3590">
        <v>6.4</v>
      </c>
      <c r="G3590" t="s">
        <v>304</v>
      </c>
      <c r="H3590">
        <v>365</v>
      </c>
      <c r="I3590" t="s">
        <v>425</v>
      </c>
      <c r="J3590" t="s">
        <v>57</v>
      </c>
      <c r="K3590" t="s">
        <v>14</v>
      </c>
    </row>
    <row r="3591" spans="1:11" x14ac:dyDescent="0.2">
      <c r="A3591" s="3">
        <v>31964</v>
      </c>
      <c r="B3591" s="1">
        <v>0.12849537037037037</v>
      </c>
      <c r="C3591">
        <v>-13.954000000000001</v>
      </c>
      <c r="D3591">
        <v>167.84700000000001</v>
      </c>
      <c r="E3591">
        <v>57</v>
      </c>
      <c r="F3591">
        <v>6.5</v>
      </c>
      <c r="G3591" t="s">
        <v>304</v>
      </c>
      <c r="H3591">
        <v>164</v>
      </c>
      <c r="I3591" t="s">
        <v>425</v>
      </c>
      <c r="J3591" t="s">
        <v>185</v>
      </c>
      <c r="K3591" t="s">
        <v>14</v>
      </c>
    </row>
    <row r="3592" spans="1:11" x14ac:dyDescent="0.2">
      <c r="A3592" s="3">
        <v>31964</v>
      </c>
      <c r="B3592" s="1">
        <v>0.11785879629629629</v>
      </c>
      <c r="C3592">
        <v>-14.038</v>
      </c>
      <c r="D3592">
        <v>167.923</v>
      </c>
      <c r="E3592">
        <v>36.700000000000003</v>
      </c>
      <c r="F3592">
        <v>6.6</v>
      </c>
      <c r="G3592" t="s">
        <v>304</v>
      </c>
      <c r="H3592">
        <v>327</v>
      </c>
      <c r="I3592" t="s">
        <v>425</v>
      </c>
      <c r="J3592" t="s">
        <v>185</v>
      </c>
      <c r="K3592" t="s">
        <v>14</v>
      </c>
    </row>
    <row r="3593" spans="1:11" x14ac:dyDescent="0.2">
      <c r="A3593" s="3">
        <v>31964</v>
      </c>
      <c r="B3593" s="1">
        <v>4.5925925925925926E-2</v>
      </c>
      <c r="C3593">
        <v>-27.059000000000001</v>
      </c>
      <c r="D3593">
        <v>-108.351</v>
      </c>
      <c r="E3593">
        <v>9.1</v>
      </c>
      <c r="F3593">
        <v>6.7</v>
      </c>
      <c r="G3593" t="s">
        <v>304</v>
      </c>
      <c r="H3593">
        <v>388</v>
      </c>
      <c r="I3593" t="s">
        <v>425</v>
      </c>
      <c r="J3593" t="s">
        <v>57</v>
      </c>
      <c r="K3593" t="s">
        <v>14</v>
      </c>
    </row>
    <row r="3594" spans="1:11" x14ac:dyDescent="0.2">
      <c r="A3594" s="3">
        <v>31955</v>
      </c>
      <c r="B3594" s="1">
        <v>1.1875000000000002E-2</v>
      </c>
      <c r="C3594">
        <v>-2.09</v>
      </c>
      <c r="D3594">
        <v>138.18899999999999</v>
      </c>
      <c r="E3594">
        <v>22</v>
      </c>
      <c r="F3594">
        <v>6.6</v>
      </c>
      <c r="G3594" t="s">
        <v>304</v>
      </c>
      <c r="H3594">
        <v>250</v>
      </c>
      <c r="I3594" t="s">
        <v>425</v>
      </c>
      <c r="J3594" t="s">
        <v>214</v>
      </c>
      <c r="K3594" t="s">
        <v>14</v>
      </c>
    </row>
    <row r="3595" spans="1:11" x14ac:dyDescent="0.2">
      <c r="A3595" s="3">
        <v>31954</v>
      </c>
      <c r="B3595" s="1">
        <v>0.96238425925925919</v>
      </c>
      <c r="C3595">
        <v>-21.189</v>
      </c>
      <c r="D3595">
        <v>169.25200000000001</v>
      </c>
      <c r="E3595">
        <v>25.5</v>
      </c>
      <c r="F3595">
        <v>6</v>
      </c>
      <c r="G3595" t="s">
        <v>304</v>
      </c>
      <c r="H3595">
        <v>118</v>
      </c>
      <c r="I3595" t="s">
        <v>425</v>
      </c>
      <c r="J3595" t="s">
        <v>259</v>
      </c>
      <c r="K3595" t="s">
        <v>14</v>
      </c>
    </row>
    <row r="3596" spans="1:11" x14ac:dyDescent="0.2">
      <c r="A3596" s="3">
        <v>31952</v>
      </c>
      <c r="B3596" s="1">
        <v>0.14614583333333334</v>
      </c>
      <c r="C3596">
        <v>-21.131</v>
      </c>
      <c r="D3596">
        <v>173.709</v>
      </c>
      <c r="E3596">
        <v>3</v>
      </c>
      <c r="F3596">
        <v>6.4</v>
      </c>
      <c r="G3596" t="s">
        <v>304</v>
      </c>
      <c r="H3596">
        <v>191</v>
      </c>
      <c r="I3596" t="s">
        <v>425</v>
      </c>
      <c r="J3596" t="s">
        <v>286</v>
      </c>
      <c r="K3596" t="s">
        <v>14</v>
      </c>
    </row>
    <row r="3597" spans="1:11" x14ac:dyDescent="0.2">
      <c r="A3597" s="3">
        <v>31949</v>
      </c>
      <c r="B3597" s="1">
        <v>0.2404050925925926</v>
      </c>
      <c r="C3597">
        <v>54.180999999999997</v>
      </c>
      <c r="D3597">
        <v>-162.65100000000001</v>
      </c>
      <c r="E3597">
        <v>34</v>
      </c>
      <c r="F3597">
        <v>6.5</v>
      </c>
      <c r="G3597" t="s">
        <v>304</v>
      </c>
      <c r="H3597">
        <v>525</v>
      </c>
      <c r="I3597" t="s">
        <v>425</v>
      </c>
      <c r="J3597" t="s">
        <v>290</v>
      </c>
      <c r="K3597" t="s">
        <v>14</v>
      </c>
    </row>
    <row r="3598" spans="1:11" x14ac:dyDescent="0.2">
      <c r="A3598" s="3">
        <v>31948</v>
      </c>
      <c r="B3598" s="1">
        <v>3.6851851851851851E-2</v>
      </c>
      <c r="C3598">
        <v>49.912999999999997</v>
      </c>
      <c r="D3598">
        <v>78.734999999999999</v>
      </c>
      <c r="E3598">
        <v>0</v>
      </c>
      <c r="F3598">
        <v>6.1</v>
      </c>
      <c r="G3598" t="s">
        <v>254</v>
      </c>
      <c r="I3598" t="s">
        <v>182</v>
      </c>
      <c r="J3598" t="s">
        <v>582</v>
      </c>
      <c r="K3598" t="s">
        <v>14</v>
      </c>
    </row>
    <row r="3599" spans="1:11" x14ac:dyDescent="0.2">
      <c r="A3599" s="3">
        <v>31946</v>
      </c>
      <c r="B3599" s="1">
        <v>0.58561342592592591</v>
      </c>
      <c r="C3599">
        <v>-10.725</v>
      </c>
      <c r="D3599">
        <v>162.35599999999999</v>
      </c>
      <c r="E3599">
        <v>80.2</v>
      </c>
      <c r="F3599">
        <v>6.3</v>
      </c>
      <c r="G3599" t="s">
        <v>304</v>
      </c>
      <c r="H3599">
        <v>343</v>
      </c>
      <c r="I3599" t="s">
        <v>425</v>
      </c>
      <c r="J3599" t="s">
        <v>225</v>
      </c>
      <c r="K3599" t="s">
        <v>14</v>
      </c>
    </row>
    <row r="3600" spans="1:11" x14ac:dyDescent="0.2">
      <c r="A3600" s="3">
        <v>31945</v>
      </c>
      <c r="B3600" s="1">
        <v>6.4537037037037046E-2</v>
      </c>
      <c r="C3600">
        <v>-5.5860000000000003</v>
      </c>
      <c r="D3600">
        <v>130.84399999999999</v>
      </c>
      <c r="E3600">
        <v>84.8</v>
      </c>
      <c r="F3600">
        <v>7.1</v>
      </c>
      <c r="G3600" t="s">
        <v>304</v>
      </c>
      <c r="H3600">
        <v>474</v>
      </c>
      <c r="I3600" t="s">
        <v>425</v>
      </c>
      <c r="J3600" t="s">
        <v>191</v>
      </c>
      <c r="K3600" t="s">
        <v>14</v>
      </c>
    </row>
    <row r="3601" spans="1:11" x14ac:dyDescent="0.2">
      <c r="A3601" s="3">
        <v>31942</v>
      </c>
      <c r="B3601" s="1">
        <v>0.21357638888888889</v>
      </c>
      <c r="C3601">
        <v>10.423999999999999</v>
      </c>
      <c r="D3601">
        <v>126.062</v>
      </c>
      <c r="E3601">
        <v>50.8</v>
      </c>
      <c r="F3601">
        <v>6.1</v>
      </c>
      <c r="G3601" t="s">
        <v>304</v>
      </c>
      <c r="H3601">
        <v>214</v>
      </c>
      <c r="I3601" t="s">
        <v>425</v>
      </c>
      <c r="J3601" t="s">
        <v>217</v>
      </c>
      <c r="K3601" t="s">
        <v>14</v>
      </c>
    </row>
    <row r="3602" spans="1:11" x14ac:dyDescent="0.2">
      <c r="A3602" s="3">
        <v>31941</v>
      </c>
      <c r="B3602" s="1">
        <v>0.58378472222222222</v>
      </c>
      <c r="C3602">
        <v>44.670999999999999</v>
      </c>
      <c r="D3602">
        <v>150.392</v>
      </c>
      <c r="E3602">
        <v>42.4</v>
      </c>
      <c r="F3602">
        <v>6</v>
      </c>
      <c r="G3602" t="s">
        <v>424</v>
      </c>
      <c r="I3602" t="s">
        <v>182</v>
      </c>
      <c r="J3602" t="s">
        <v>323</v>
      </c>
      <c r="K3602" t="s">
        <v>14</v>
      </c>
    </row>
    <row r="3603" spans="1:11" x14ac:dyDescent="0.2">
      <c r="A3603" s="3">
        <v>31938</v>
      </c>
      <c r="B3603" s="1">
        <v>0.82740740740740737</v>
      </c>
      <c r="C3603">
        <v>-60.387</v>
      </c>
      <c r="D3603">
        <v>-27.283000000000001</v>
      </c>
      <c r="E3603">
        <v>5.5</v>
      </c>
      <c r="F3603">
        <v>6.1</v>
      </c>
      <c r="G3603" t="s">
        <v>304</v>
      </c>
      <c r="H3603">
        <v>124</v>
      </c>
      <c r="I3603" t="s">
        <v>425</v>
      </c>
      <c r="J3603" t="s">
        <v>265</v>
      </c>
      <c r="K3603" t="s">
        <v>14</v>
      </c>
    </row>
    <row r="3604" spans="1:11" x14ac:dyDescent="0.2">
      <c r="A3604" s="3">
        <v>31937</v>
      </c>
      <c r="B3604" s="1">
        <v>0.26349537037037035</v>
      </c>
      <c r="C3604">
        <v>-6.3019999999999996</v>
      </c>
      <c r="D3604">
        <v>148.85</v>
      </c>
      <c r="E3604">
        <v>52.9</v>
      </c>
      <c r="F3604">
        <v>6.2</v>
      </c>
      <c r="G3604" t="s">
        <v>304</v>
      </c>
      <c r="H3604">
        <v>189</v>
      </c>
      <c r="I3604" t="s">
        <v>425</v>
      </c>
      <c r="J3604" t="s">
        <v>194</v>
      </c>
      <c r="K3604" t="s">
        <v>14</v>
      </c>
    </row>
    <row r="3605" spans="1:11" x14ac:dyDescent="0.2">
      <c r="A3605" s="3">
        <v>31935</v>
      </c>
      <c r="B3605" s="1">
        <v>0.24291666666666667</v>
      </c>
      <c r="C3605">
        <v>20.431000000000001</v>
      </c>
      <c r="D3605">
        <v>121.339</v>
      </c>
      <c r="E3605">
        <v>40.700000000000003</v>
      </c>
      <c r="F3605">
        <v>6.2</v>
      </c>
      <c r="G3605" t="s">
        <v>304</v>
      </c>
      <c r="H3605">
        <v>424</v>
      </c>
      <c r="I3605" t="s">
        <v>425</v>
      </c>
      <c r="J3605" t="s">
        <v>407</v>
      </c>
      <c r="K3605" t="s">
        <v>14</v>
      </c>
    </row>
    <row r="3606" spans="1:11" x14ac:dyDescent="0.2">
      <c r="A3606" s="3">
        <v>31934</v>
      </c>
      <c r="B3606" s="1">
        <v>0.77814814814814814</v>
      </c>
      <c r="C3606">
        <v>10.698</v>
      </c>
      <c r="D3606">
        <v>126.02200000000001</v>
      </c>
      <c r="E3606">
        <v>38</v>
      </c>
      <c r="F3606">
        <v>6.4</v>
      </c>
      <c r="G3606" t="s">
        <v>304</v>
      </c>
      <c r="H3606">
        <v>288</v>
      </c>
      <c r="I3606" t="s">
        <v>425</v>
      </c>
      <c r="J3606" t="s">
        <v>217</v>
      </c>
      <c r="K3606" t="s">
        <v>14</v>
      </c>
    </row>
    <row r="3607" spans="1:11" x14ac:dyDescent="0.2">
      <c r="A3607" s="3">
        <v>31933</v>
      </c>
      <c r="B3607" s="1">
        <v>0.89250000000000007</v>
      </c>
      <c r="C3607">
        <v>5.3710000000000004</v>
      </c>
      <c r="D3607">
        <v>127.494</v>
      </c>
      <c r="E3607">
        <v>39</v>
      </c>
      <c r="F3607">
        <v>6</v>
      </c>
      <c r="G3607" t="s">
        <v>304</v>
      </c>
      <c r="H3607">
        <v>222</v>
      </c>
      <c r="I3607" t="s">
        <v>425</v>
      </c>
      <c r="J3607" t="s">
        <v>217</v>
      </c>
      <c r="K3607" t="s">
        <v>14</v>
      </c>
    </row>
    <row r="3608" spans="1:11" x14ac:dyDescent="0.2">
      <c r="A3608" s="3">
        <v>31933</v>
      </c>
      <c r="B3608" s="1">
        <v>0.20831018518518518</v>
      </c>
      <c r="C3608">
        <v>41.584000000000003</v>
      </c>
      <c r="D3608">
        <v>88.736999999999995</v>
      </c>
      <c r="E3608">
        <v>0</v>
      </c>
      <c r="F3608">
        <v>6.2</v>
      </c>
      <c r="G3608" t="s">
        <v>254</v>
      </c>
      <c r="I3608" t="s">
        <v>182</v>
      </c>
      <c r="J3608" t="s">
        <v>493</v>
      </c>
      <c r="K3608" t="s">
        <v>14</v>
      </c>
    </row>
    <row r="3609" spans="1:11" x14ac:dyDescent="0.2">
      <c r="A3609" s="3">
        <v>31916</v>
      </c>
      <c r="B3609" s="1">
        <v>0.53918981481481476</v>
      </c>
      <c r="C3609">
        <v>-30.344000000000001</v>
      </c>
      <c r="D3609">
        <v>-71.512</v>
      </c>
      <c r="E3609">
        <v>37.299999999999997</v>
      </c>
      <c r="F3609">
        <v>6.1</v>
      </c>
      <c r="G3609" t="s">
        <v>304</v>
      </c>
      <c r="H3609">
        <v>196</v>
      </c>
      <c r="I3609" t="s">
        <v>425</v>
      </c>
      <c r="J3609" t="s">
        <v>197</v>
      </c>
      <c r="K3609" t="s">
        <v>14</v>
      </c>
    </row>
    <row r="3610" spans="1:11" x14ac:dyDescent="0.2">
      <c r="A3610" s="3">
        <v>31915</v>
      </c>
      <c r="B3610" s="1">
        <v>0.31043981481481481</v>
      </c>
      <c r="C3610">
        <v>8.27</v>
      </c>
      <c r="D3610">
        <v>125.331</v>
      </c>
      <c r="E3610">
        <v>19.100000000000001</v>
      </c>
      <c r="F3610">
        <v>6.2</v>
      </c>
      <c r="G3610" t="s">
        <v>304</v>
      </c>
      <c r="H3610">
        <v>120</v>
      </c>
      <c r="I3610" t="s">
        <v>425</v>
      </c>
      <c r="J3610" t="s">
        <v>204</v>
      </c>
      <c r="K3610" t="s">
        <v>14</v>
      </c>
    </row>
    <row r="3611" spans="1:11" x14ac:dyDescent="0.2">
      <c r="A3611" s="3">
        <v>31915</v>
      </c>
      <c r="B3611" s="1">
        <v>0.13027777777777777</v>
      </c>
      <c r="C3611">
        <v>49.170999999999999</v>
      </c>
      <c r="D3611">
        <v>147.68</v>
      </c>
      <c r="E3611">
        <v>558.5</v>
      </c>
      <c r="F3611">
        <v>6.8</v>
      </c>
      <c r="G3611" t="s">
        <v>304</v>
      </c>
      <c r="H3611">
        <v>627</v>
      </c>
      <c r="I3611" t="s">
        <v>425</v>
      </c>
      <c r="J3611" t="s">
        <v>72</v>
      </c>
      <c r="K3611" t="s">
        <v>14</v>
      </c>
    </row>
    <row r="3612" spans="1:11" x14ac:dyDescent="0.2">
      <c r="A3612" s="3">
        <v>31915</v>
      </c>
      <c r="B3612" s="1">
        <v>7.9085648148148155E-2</v>
      </c>
      <c r="C3612">
        <v>25.213000000000001</v>
      </c>
      <c r="D3612">
        <v>94.162999999999997</v>
      </c>
      <c r="E3612">
        <v>53.7</v>
      </c>
      <c r="F3612">
        <v>6.2</v>
      </c>
      <c r="G3612" t="s">
        <v>304</v>
      </c>
      <c r="H3612">
        <v>459</v>
      </c>
      <c r="I3612" t="s">
        <v>425</v>
      </c>
      <c r="J3612" t="s">
        <v>309</v>
      </c>
      <c r="K3612" t="s">
        <v>14</v>
      </c>
    </row>
    <row r="3613" spans="1:11" x14ac:dyDescent="0.2">
      <c r="A3613" s="3">
        <v>31909</v>
      </c>
      <c r="B3613" s="1">
        <v>0.58087962962962958</v>
      </c>
      <c r="C3613">
        <v>-5.2610000000000001</v>
      </c>
      <c r="D3613">
        <v>151.39599999999999</v>
      </c>
      <c r="E3613">
        <v>92</v>
      </c>
      <c r="F3613">
        <v>6</v>
      </c>
      <c r="G3613" t="s">
        <v>304</v>
      </c>
      <c r="H3613">
        <v>361</v>
      </c>
      <c r="I3613" t="s">
        <v>425</v>
      </c>
      <c r="J3613" t="s">
        <v>194</v>
      </c>
      <c r="K3613" t="s">
        <v>14</v>
      </c>
    </row>
    <row r="3614" spans="1:11" x14ac:dyDescent="0.2">
      <c r="A3614" s="3">
        <v>31909</v>
      </c>
      <c r="B3614" s="1">
        <v>6.2858796296296301E-2</v>
      </c>
      <c r="C3614">
        <v>7.077</v>
      </c>
      <c r="D3614">
        <v>126.714</v>
      </c>
      <c r="E3614">
        <v>69.3</v>
      </c>
      <c r="F3614">
        <v>6.4</v>
      </c>
      <c r="G3614" t="s">
        <v>304</v>
      </c>
      <c r="H3614">
        <v>443</v>
      </c>
      <c r="I3614" t="s">
        <v>425</v>
      </c>
      <c r="J3614" t="s">
        <v>204</v>
      </c>
      <c r="K3614" t="s">
        <v>14</v>
      </c>
    </row>
    <row r="3615" spans="1:11" x14ac:dyDescent="0.2">
      <c r="A3615" s="3">
        <v>31908</v>
      </c>
      <c r="B3615" s="1">
        <v>0.41640046296296296</v>
      </c>
      <c r="C3615">
        <v>4.4960000000000004</v>
      </c>
      <c r="D3615">
        <v>127.71</v>
      </c>
      <c r="E3615">
        <v>108.8</v>
      </c>
      <c r="F3615">
        <v>6.2</v>
      </c>
      <c r="G3615" t="s">
        <v>304</v>
      </c>
      <c r="H3615">
        <v>336</v>
      </c>
      <c r="I3615" t="s">
        <v>425</v>
      </c>
      <c r="J3615" t="s">
        <v>379</v>
      </c>
      <c r="K3615" t="s">
        <v>14</v>
      </c>
    </row>
    <row r="3616" spans="1:11" x14ac:dyDescent="0.2">
      <c r="A3616" s="3">
        <v>31904</v>
      </c>
      <c r="B3616" s="1">
        <v>0.1290625</v>
      </c>
      <c r="C3616">
        <v>46.732999999999997</v>
      </c>
      <c r="D3616">
        <v>139.22499999999999</v>
      </c>
      <c r="E3616">
        <v>442.4</v>
      </c>
      <c r="F3616">
        <v>6.8</v>
      </c>
      <c r="G3616" t="s">
        <v>304</v>
      </c>
      <c r="H3616">
        <v>675</v>
      </c>
      <c r="I3616" t="s">
        <v>425</v>
      </c>
      <c r="J3616" t="s">
        <v>428</v>
      </c>
      <c r="K3616" t="s">
        <v>14</v>
      </c>
    </row>
    <row r="3617" spans="1:11" x14ac:dyDescent="0.2">
      <c r="A3617" s="3">
        <v>31903</v>
      </c>
      <c r="B3617" s="1">
        <v>0.52765046296296292</v>
      </c>
      <c r="C3617">
        <v>-5.68</v>
      </c>
      <c r="D3617">
        <v>152.69800000000001</v>
      </c>
      <c r="E3617">
        <v>9.5</v>
      </c>
      <c r="F3617">
        <v>6.4</v>
      </c>
      <c r="G3617" t="s">
        <v>304</v>
      </c>
      <c r="H3617">
        <v>329</v>
      </c>
      <c r="I3617" t="s">
        <v>425</v>
      </c>
      <c r="J3617" t="s">
        <v>194</v>
      </c>
      <c r="K3617" t="s">
        <v>14</v>
      </c>
    </row>
    <row r="3618" spans="1:11" x14ac:dyDescent="0.2">
      <c r="A3618" s="3">
        <v>31903</v>
      </c>
      <c r="B3618" s="1">
        <v>0.17100694444444445</v>
      </c>
      <c r="C3618">
        <v>51.274999999999999</v>
      </c>
      <c r="D3618">
        <v>-179.85300000000001</v>
      </c>
      <c r="E3618">
        <v>20</v>
      </c>
      <c r="F3618">
        <v>6.6</v>
      </c>
      <c r="G3618" t="s">
        <v>304</v>
      </c>
      <c r="H3618">
        <v>592</v>
      </c>
      <c r="I3618" t="s">
        <v>425</v>
      </c>
      <c r="J3618" t="s">
        <v>211</v>
      </c>
      <c r="K3618" t="s">
        <v>14</v>
      </c>
    </row>
    <row r="3619" spans="1:11" x14ac:dyDescent="0.2">
      <c r="A3619" s="3">
        <v>31902</v>
      </c>
      <c r="B3619" s="1">
        <v>0.65333333333333332</v>
      </c>
      <c r="C3619">
        <v>36.445999999999998</v>
      </c>
      <c r="D3619">
        <v>70.67</v>
      </c>
      <c r="E3619">
        <v>202.2</v>
      </c>
      <c r="F3619">
        <v>6.1</v>
      </c>
      <c r="G3619" t="s">
        <v>304</v>
      </c>
      <c r="H3619">
        <v>448</v>
      </c>
      <c r="I3619" t="s">
        <v>425</v>
      </c>
      <c r="J3619" t="s">
        <v>320</v>
      </c>
      <c r="K3619" t="s">
        <v>14</v>
      </c>
    </row>
    <row r="3620" spans="1:11" x14ac:dyDescent="0.2">
      <c r="A3620" s="3">
        <v>31902</v>
      </c>
      <c r="B3620" s="1">
        <v>0.45203703703703701</v>
      </c>
      <c r="C3620">
        <v>5.8000000000000003E-2</v>
      </c>
      <c r="D3620">
        <v>-19.154</v>
      </c>
      <c r="E3620">
        <v>3</v>
      </c>
      <c r="F3620">
        <v>6.1</v>
      </c>
      <c r="G3620" t="s">
        <v>304</v>
      </c>
      <c r="H3620">
        <v>160</v>
      </c>
      <c r="I3620" t="s">
        <v>425</v>
      </c>
      <c r="J3620" t="s">
        <v>296</v>
      </c>
      <c r="K3620" t="s">
        <v>14</v>
      </c>
    </row>
    <row r="3621" spans="1:11" x14ac:dyDescent="0.2">
      <c r="A3621" s="3">
        <v>31896</v>
      </c>
      <c r="B3621" s="1">
        <v>0.60251157407407407</v>
      </c>
      <c r="C3621">
        <v>-18.991</v>
      </c>
      <c r="D3621">
        <v>-177.696</v>
      </c>
      <c r="E3621">
        <v>389.9</v>
      </c>
      <c r="F3621">
        <v>6.5</v>
      </c>
      <c r="G3621" t="s">
        <v>304</v>
      </c>
      <c r="H3621">
        <v>428</v>
      </c>
      <c r="I3621" t="s">
        <v>425</v>
      </c>
      <c r="J3621" t="s">
        <v>51</v>
      </c>
      <c r="K3621" t="s">
        <v>14</v>
      </c>
    </row>
    <row r="3622" spans="1:11" x14ac:dyDescent="0.2">
      <c r="A3622" s="3">
        <v>31892</v>
      </c>
      <c r="B3622" s="1">
        <v>0.80703703703703711</v>
      </c>
      <c r="C3622">
        <v>2.4089999999999998</v>
      </c>
      <c r="D3622">
        <v>98.906000000000006</v>
      </c>
      <c r="E3622">
        <v>7.7</v>
      </c>
      <c r="F3622">
        <v>6.4</v>
      </c>
      <c r="G3622" t="s">
        <v>304</v>
      </c>
      <c r="H3622">
        <v>421</v>
      </c>
      <c r="I3622" t="s">
        <v>425</v>
      </c>
      <c r="J3622" t="s">
        <v>230</v>
      </c>
      <c r="K3622" t="s">
        <v>14</v>
      </c>
    </row>
    <row r="3623" spans="1:11" x14ac:dyDescent="0.2">
      <c r="A3623" s="3">
        <v>31892</v>
      </c>
      <c r="B3623" s="1">
        <v>0.51173611111111106</v>
      </c>
      <c r="C3623">
        <v>16.010000000000002</v>
      </c>
      <c r="D3623">
        <v>120.244</v>
      </c>
      <c r="E3623">
        <v>118.1</v>
      </c>
      <c r="F3623">
        <v>6.3</v>
      </c>
      <c r="G3623" t="s">
        <v>254</v>
      </c>
      <c r="H3623">
        <v>282</v>
      </c>
      <c r="I3623" t="s">
        <v>425</v>
      </c>
      <c r="J3623" t="s">
        <v>302</v>
      </c>
      <c r="K3623" t="s">
        <v>14</v>
      </c>
    </row>
    <row r="3624" spans="1:11" x14ac:dyDescent="0.2">
      <c r="A3624" s="3">
        <v>31892</v>
      </c>
      <c r="B3624" s="1">
        <v>0.51170138888888894</v>
      </c>
      <c r="C3624">
        <v>15.917</v>
      </c>
      <c r="D3624">
        <v>120.259</v>
      </c>
      <c r="E3624">
        <v>120.5</v>
      </c>
      <c r="F3624">
        <v>6.9</v>
      </c>
      <c r="G3624" t="s">
        <v>304</v>
      </c>
      <c r="H3624">
        <v>364</v>
      </c>
      <c r="I3624" t="s">
        <v>425</v>
      </c>
      <c r="J3624" t="s">
        <v>302</v>
      </c>
      <c r="K3624" t="s">
        <v>14</v>
      </c>
    </row>
    <row r="3625" spans="1:11" x14ac:dyDescent="0.2">
      <c r="A3625" s="3">
        <v>31889</v>
      </c>
      <c r="B3625" s="1">
        <v>0.84267361111111105</v>
      </c>
      <c r="C3625">
        <v>37.167999999999999</v>
      </c>
      <c r="D3625">
        <v>141.40100000000001</v>
      </c>
      <c r="E3625">
        <v>50.9</v>
      </c>
      <c r="F3625">
        <v>6.6</v>
      </c>
      <c r="G3625" t="s">
        <v>304</v>
      </c>
      <c r="H3625">
        <v>546</v>
      </c>
      <c r="I3625" t="s">
        <v>425</v>
      </c>
      <c r="J3625" t="s">
        <v>231</v>
      </c>
      <c r="K3625" t="s">
        <v>14</v>
      </c>
    </row>
    <row r="3626" spans="1:11" x14ac:dyDescent="0.2">
      <c r="A3626" s="3">
        <v>31888</v>
      </c>
      <c r="B3626" s="1">
        <v>0.64493055555555556</v>
      </c>
      <c r="C3626">
        <v>-22.792999999999999</v>
      </c>
      <c r="D3626">
        <v>170.32599999999999</v>
      </c>
      <c r="E3626">
        <v>26</v>
      </c>
      <c r="F3626">
        <v>6</v>
      </c>
      <c r="G3626" t="s">
        <v>304</v>
      </c>
      <c r="H3626">
        <v>301</v>
      </c>
      <c r="I3626" t="s">
        <v>425</v>
      </c>
      <c r="J3626" t="s">
        <v>259</v>
      </c>
      <c r="K3626" t="s">
        <v>14</v>
      </c>
    </row>
    <row r="3627" spans="1:11" x14ac:dyDescent="0.2">
      <c r="A3627" s="3">
        <v>31884</v>
      </c>
      <c r="B3627" s="1">
        <v>4.3796296296296298E-2</v>
      </c>
      <c r="C3627">
        <v>49.886000000000003</v>
      </c>
      <c r="D3627">
        <v>78.691000000000003</v>
      </c>
      <c r="E3627">
        <v>0</v>
      </c>
      <c r="F3627">
        <v>6</v>
      </c>
      <c r="G3627" t="s">
        <v>254</v>
      </c>
      <c r="I3627" t="s">
        <v>182</v>
      </c>
      <c r="J3627" t="s">
        <v>582</v>
      </c>
      <c r="K3627" t="s">
        <v>14</v>
      </c>
    </row>
    <row r="3628" spans="1:11" x14ac:dyDescent="0.2">
      <c r="A3628" s="3">
        <v>31876</v>
      </c>
      <c r="B3628" s="1">
        <v>3.3969907407407407E-2</v>
      </c>
      <c r="C3628">
        <v>1.23</v>
      </c>
      <c r="D3628">
        <v>128.38999999999999</v>
      </c>
      <c r="E3628">
        <v>27</v>
      </c>
      <c r="F3628">
        <v>6.2</v>
      </c>
      <c r="G3628" t="s">
        <v>304</v>
      </c>
      <c r="H3628">
        <v>223</v>
      </c>
      <c r="I3628" t="s">
        <v>425</v>
      </c>
      <c r="J3628" t="s">
        <v>317</v>
      </c>
      <c r="K3628" t="s">
        <v>14</v>
      </c>
    </row>
    <row r="3629" spans="1:11" x14ac:dyDescent="0.2">
      <c r="A3629" s="3">
        <v>31875</v>
      </c>
      <c r="B3629" s="1">
        <v>0.73795138888888889</v>
      </c>
      <c r="C3629">
        <v>11.657999999999999</v>
      </c>
      <c r="D3629">
        <v>-86.414000000000001</v>
      </c>
      <c r="E3629">
        <v>64.900000000000006</v>
      </c>
      <c r="F3629">
        <v>6.4</v>
      </c>
      <c r="G3629" t="s">
        <v>304</v>
      </c>
      <c r="H3629">
        <v>283</v>
      </c>
      <c r="I3629" t="s">
        <v>425</v>
      </c>
      <c r="J3629" t="s">
        <v>457</v>
      </c>
      <c r="K3629" t="s">
        <v>14</v>
      </c>
    </row>
    <row r="3630" spans="1:11" x14ac:dyDescent="0.2">
      <c r="A3630" s="3">
        <v>31874</v>
      </c>
      <c r="B3630" s="1">
        <v>2.8310185185185185E-2</v>
      </c>
      <c r="C3630">
        <v>37.378</v>
      </c>
      <c r="D3630">
        <v>141.69300000000001</v>
      </c>
      <c r="E3630">
        <v>42.3</v>
      </c>
      <c r="F3630">
        <v>6.7</v>
      </c>
      <c r="G3630" t="s">
        <v>304</v>
      </c>
      <c r="H3630">
        <v>557</v>
      </c>
      <c r="I3630" t="s">
        <v>425</v>
      </c>
      <c r="J3630" t="s">
        <v>231</v>
      </c>
      <c r="K3630" t="s">
        <v>14</v>
      </c>
    </row>
    <row r="3631" spans="1:11" x14ac:dyDescent="0.2">
      <c r="A3631" s="3">
        <v>31870</v>
      </c>
      <c r="B3631" s="1">
        <v>5.3564814814814815E-2</v>
      </c>
      <c r="C3631">
        <v>49.927999999999997</v>
      </c>
      <c r="D3631">
        <v>78.828999999999994</v>
      </c>
      <c r="E3631">
        <v>0</v>
      </c>
      <c r="F3631">
        <v>6.2</v>
      </c>
      <c r="G3631" t="s">
        <v>254</v>
      </c>
      <c r="I3631" t="s">
        <v>182</v>
      </c>
      <c r="J3631" t="s">
        <v>582</v>
      </c>
      <c r="K3631" t="s">
        <v>14</v>
      </c>
    </row>
    <row r="3632" spans="1:11" x14ac:dyDescent="0.2">
      <c r="A3632" s="3">
        <v>31868</v>
      </c>
      <c r="B3632" s="1">
        <v>7.5081018518518519E-2</v>
      </c>
      <c r="C3632">
        <v>-22.902999999999999</v>
      </c>
      <c r="D3632">
        <v>-66.248000000000005</v>
      </c>
      <c r="E3632">
        <v>229.9</v>
      </c>
      <c r="F3632">
        <v>7</v>
      </c>
      <c r="G3632" t="s">
        <v>304</v>
      </c>
      <c r="H3632">
        <v>406</v>
      </c>
      <c r="I3632" t="s">
        <v>425</v>
      </c>
      <c r="J3632" t="s">
        <v>353</v>
      </c>
      <c r="K3632" t="s">
        <v>14</v>
      </c>
    </row>
    <row r="3633" spans="1:11" x14ac:dyDescent="0.2">
      <c r="A3633" s="3">
        <v>31862</v>
      </c>
      <c r="B3633" s="1">
        <v>0.6789236111111111</v>
      </c>
      <c r="C3633">
        <v>-13.721</v>
      </c>
      <c r="D3633">
        <v>167.26900000000001</v>
      </c>
      <c r="E3633">
        <v>191.9</v>
      </c>
      <c r="F3633">
        <v>6.1</v>
      </c>
      <c r="G3633" t="s">
        <v>304</v>
      </c>
      <c r="H3633">
        <v>279</v>
      </c>
      <c r="I3633" t="s">
        <v>425</v>
      </c>
      <c r="J3633" t="s">
        <v>185</v>
      </c>
      <c r="K3633" t="s">
        <v>14</v>
      </c>
    </row>
    <row r="3634" spans="1:11" x14ac:dyDescent="0.2">
      <c r="A3634" s="3">
        <v>31858</v>
      </c>
      <c r="B3634" s="1">
        <v>0.1175925925925926</v>
      </c>
      <c r="C3634">
        <v>51.633000000000003</v>
      </c>
      <c r="D3634">
        <v>-173.58600000000001</v>
      </c>
      <c r="E3634">
        <v>43.2</v>
      </c>
      <c r="F3634">
        <v>6.1</v>
      </c>
      <c r="G3634" t="s">
        <v>304</v>
      </c>
      <c r="H3634">
        <v>488</v>
      </c>
      <c r="I3634" t="s">
        <v>425</v>
      </c>
      <c r="J3634" t="s">
        <v>211</v>
      </c>
      <c r="K3634" t="s">
        <v>14</v>
      </c>
    </row>
    <row r="3635" spans="1:11" x14ac:dyDescent="0.2">
      <c r="A3635" s="3">
        <v>31857</v>
      </c>
      <c r="B3635" s="1">
        <v>0.44556712962962958</v>
      </c>
      <c r="C3635">
        <v>52.033999999999999</v>
      </c>
      <c r="D3635">
        <v>-177.49700000000001</v>
      </c>
      <c r="E3635">
        <v>98.8</v>
      </c>
      <c r="F3635">
        <v>6.3</v>
      </c>
      <c r="G3635" t="s">
        <v>304</v>
      </c>
      <c r="H3635">
        <v>569</v>
      </c>
      <c r="I3635" t="s">
        <v>425</v>
      </c>
      <c r="J3635" t="s">
        <v>211</v>
      </c>
      <c r="K3635" t="s">
        <v>14</v>
      </c>
    </row>
    <row r="3636" spans="1:11" x14ac:dyDescent="0.2">
      <c r="A3636" s="3">
        <v>31855</v>
      </c>
      <c r="B3636" s="1">
        <v>0.95254629629629628</v>
      </c>
      <c r="C3636">
        <v>-20.359000000000002</v>
      </c>
      <c r="D3636">
        <v>-176.09299999999999</v>
      </c>
      <c r="E3636">
        <v>212.5</v>
      </c>
      <c r="F3636">
        <v>6.5</v>
      </c>
      <c r="G3636" t="s">
        <v>304</v>
      </c>
      <c r="H3636">
        <v>429</v>
      </c>
      <c r="I3636" t="s">
        <v>425</v>
      </c>
      <c r="J3636" t="s">
        <v>51</v>
      </c>
      <c r="K3636" t="s">
        <v>14</v>
      </c>
    </row>
    <row r="3637" spans="1:11" x14ac:dyDescent="0.2">
      <c r="A3637" s="3">
        <v>31854</v>
      </c>
      <c r="B3637" s="1">
        <v>0.15035879629629631</v>
      </c>
      <c r="C3637">
        <v>32.052</v>
      </c>
      <c r="D3637">
        <v>131.77500000000001</v>
      </c>
      <c r="E3637">
        <v>51.4</v>
      </c>
      <c r="F3637">
        <v>6.7</v>
      </c>
      <c r="G3637" t="s">
        <v>304</v>
      </c>
      <c r="H3637">
        <v>571</v>
      </c>
      <c r="I3637" t="s">
        <v>425</v>
      </c>
      <c r="J3637" t="s">
        <v>363</v>
      </c>
      <c r="K3637" t="s">
        <v>14</v>
      </c>
    </row>
    <row r="3638" spans="1:11" x14ac:dyDescent="0.2">
      <c r="A3638" s="3">
        <v>31854</v>
      </c>
      <c r="B3638" s="1">
        <v>1.5868055555555555E-2</v>
      </c>
      <c r="C3638">
        <v>2.1080000000000001</v>
      </c>
      <c r="D3638">
        <v>126.51900000000001</v>
      </c>
      <c r="E3638">
        <v>40</v>
      </c>
      <c r="F3638">
        <v>6</v>
      </c>
      <c r="G3638" t="s">
        <v>304</v>
      </c>
      <c r="H3638">
        <v>270</v>
      </c>
      <c r="I3638" t="s">
        <v>425</v>
      </c>
      <c r="J3638" t="s">
        <v>190</v>
      </c>
      <c r="K3638" t="s">
        <v>14</v>
      </c>
    </row>
    <row r="3639" spans="1:11" x14ac:dyDescent="0.2">
      <c r="A3639" s="3">
        <v>31849</v>
      </c>
      <c r="B3639" s="1">
        <v>0.34849537037037037</v>
      </c>
      <c r="C3639">
        <v>-23.859000000000002</v>
      </c>
      <c r="D3639">
        <v>-177.285</v>
      </c>
      <c r="E3639">
        <v>36.700000000000003</v>
      </c>
      <c r="F3639">
        <v>6</v>
      </c>
      <c r="G3639" t="s">
        <v>304</v>
      </c>
      <c r="H3639">
        <v>266</v>
      </c>
      <c r="I3639" t="s">
        <v>425</v>
      </c>
      <c r="J3639" t="s">
        <v>261</v>
      </c>
      <c r="K3639" t="s">
        <v>14</v>
      </c>
    </row>
    <row r="3640" spans="1:11" x14ac:dyDescent="0.2">
      <c r="A3640" s="3">
        <v>31848</v>
      </c>
      <c r="B3640" s="1">
        <v>0.51265046296296302</v>
      </c>
      <c r="C3640">
        <v>15.545</v>
      </c>
      <c r="D3640">
        <v>-94.619</v>
      </c>
      <c r="E3640">
        <v>45.2</v>
      </c>
      <c r="F3640">
        <v>6</v>
      </c>
      <c r="G3640" t="s">
        <v>304</v>
      </c>
      <c r="H3640">
        <v>259</v>
      </c>
      <c r="I3640" t="s">
        <v>425</v>
      </c>
      <c r="J3640" t="s">
        <v>546</v>
      </c>
      <c r="K3640" t="s">
        <v>14</v>
      </c>
    </row>
    <row r="3641" spans="1:11" x14ac:dyDescent="0.2">
      <c r="A3641" s="3">
        <v>31842</v>
      </c>
      <c r="B3641" s="1">
        <v>0.40273148148148147</v>
      </c>
      <c r="C3641">
        <v>-24.096</v>
      </c>
      <c r="D3641">
        <v>-70.084999999999994</v>
      </c>
      <c r="E3641">
        <v>44.5</v>
      </c>
      <c r="F3641">
        <v>6.2</v>
      </c>
      <c r="G3641" t="s">
        <v>304</v>
      </c>
      <c r="H3641">
        <v>303</v>
      </c>
      <c r="I3641" t="s">
        <v>425</v>
      </c>
      <c r="J3641" t="s">
        <v>294</v>
      </c>
      <c r="K3641" t="s">
        <v>14</v>
      </c>
    </row>
    <row r="3642" spans="1:11" x14ac:dyDescent="0.2">
      <c r="A3642" s="3">
        <v>31842</v>
      </c>
      <c r="B3642" s="1">
        <v>0.17412037037037034</v>
      </c>
      <c r="C3642">
        <v>8.3000000000000004E-2</v>
      </c>
      <c r="D3642">
        <v>-77.786000000000001</v>
      </c>
      <c r="E3642">
        <v>18.3</v>
      </c>
      <c r="F3642">
        <v>7.2</v>
      </c>
      <c r="G3642" t="s">
        <v>304</v>
      </c>
      <c r="H3642">
        <v>421</v>
      </c>
      <c r="I3642" t="s">
        <v>425</v>
      </c>
      <c r="J3642" t="s">
        <v>602</v>
      </c>
      <c r="K3642" t="s">
        <v>14</v>
      </c>
    </row>
    <row r="3643" spans="1:11" x14ac:dyDescent="0.2">
      <c r="A3643" s="3">
        <v>31842</v>
      </c>
      <c r="B3643" s="1">
        <v>7.9756944444444436E-2</v>
      </c>
      <c r="C3643">
        <v>4.1000000000000002E-2</v>
      </c>
      <c r="D3643">
        <v>-77.664000000000001</v>
      </c>
      <c r="E3643">
        <v>12</v>
      </c>
      <c r="F3643">
        <v>6.4</v>
      </c>
      <c r="G3643" t="s">
        <v>304</v>
      </c>
      <c r="H3643">
        <v>408</v>
      </c>
      <c r="I3643" t="s">
        <v>425</v>
      </c>
      <c r="J3643" t="s">
        <v>602</v>
      </c>
      <c r="K3643" t="s">
        <v>14</v>
      </c>
    </row>
    <row r="3644" spans="1:11" x14ac:dyDescent="0.2">
      <c r="A3644" s="3">
        <v>31841</v>
      </c>
      <c r="B3644" s="1">
        <v>0.45502314814814815</v>
      </c>
      <c r="C3644">
        <v>-24.44</v>
      </c>
      <c r="D3644">
        <v>-70.570999999999998</v>
      </c>
      <c r="E3644">
        <v>31.4</v>
      </c>
      <c r="F3644">
        <v>7</v>
      </c>
      <c r="G3644" t="s">
        <v>304</v>
      </c>
      <c r="H3644">
        <v>236</v>
      </c>
      <c r="I3644" t="s">
        <v>425</v>
      </c>
      <c r="J3644" t="s">
        <v>420</v>
      </c>
      <c r="K3644" t="s">
        <v>14</v>
      </c>
    </row>
    <row r="3645" spans="1:11" x14ac:dyDescent="0.2">
      <c r="A3645" s="3">
        <v>31841</v>
      </c>
      <c r="B3645" s="1">
        <v>0.38686342592592587</v>
      </c>
      <c r="C3645">
        <v>-24.396000000000001</v>
      </c>
      <c r="D3645">
        <v>-70.099000000000004</v>
      </c>
      <c r="E3645">
        <v>46.4</v>
      </c>
      <c r="F3645">
        <v>7.6</v>
      </c>
      <c r="G3645" t="s">
        <v>304</v>
      </c>
      <c r="H3645">
        <v>366</v>
      </c>
      <c r="I3645" t="s">
        <v>425</v>
      </c>
      <c r="J3645" t="s">
        <v>294</v>
      </c>
      <c r="K3645" t="s">
        <v>14</v>
      </c>
    </row>
    <row r="3646" spans="1:11" x14ac:dyDescent="0.2">
      <c r="A3646" s="3">
        <v>31838</v>
      </c>
      <c r="B3646" s="1">
        <v>0.24844907407407404</v>
      </c>
      <c r="C3646">
        <v>-45.704000000000001</v>
      </c>
      <c r="D3646">
        <v>96.03</v>
      </c>
      <c r="E3646">
        <v>21</v>
      </c>
      <c r="F3646">
        <v>6.1</v>
      </c>
      <c r="G3646" t="s">
        <v>304</v>
      </c>
      <c r="H3646">
        <v>153</v>
      </c>
      <c r="I3646" t="s">
        <v>425</v>
      </c>
      <c r="J3646" t="s">
        <v>316</v>
      </c>
      <c r="K3646" t="s">
        <v>14</v>
      </c>
    </row>
    <row r="3647" spans="1:11" x14ac:dyDescent="0.2">
      <c r="A3647" s="3">
        <v>31838</v>
      </c>
      <c r="B3647" s="1">
        <v>7.1273148148148155E-2</v>
      </c>
      <c r="C3647">
        <v>-38.051000000000002</v>
      </c>
      <c r="D3647">
        <v>176.87299999999999</v>
      </c>
      <c r="E3647">
        <v>50.3</v>
      </c>
      <c r="F3647">
        <v>6.5</v>
      </c>
      <c r="G3647" t="s">
        <v>304</v>
      </c>
      <c r="H3647">
        <v>287</v>
      </c>
      <c r="I3647" t="s">
        <v>425</v>
      </c>
      <c r="J3647" t="s">
        <v>192</v>
      </c>
      <c r="K3647" t="s">
        <v>14</v>
      </c>
    </row>
    <row r="3648" spans="1:11" x14ac:dyDescent="0.2">
      <c r="A3648" s="3">
        <v>31835</v>
      </c>
      <c r="B3648" s="1">
        <v>0.35550925925925925</v>
      </c>
      <c r="C3648">
        <v>53.457999999999998</v>
      </c>
      <c r="D3648">
        <v>-167.279</v>
      </c>
      <c r="E3648">
        <v>15.9</v>
      </c>
      <c r="F3648">
        <v>6.9</v>
      </c>
      <c r="G3648" t="s">
        <v>304</v>
      </c>
      <c r="H3648">
        <v>577</v>
      </c>
      <c r="I3648" t="s">
        <v>425</v>
      </c>
      <c r="J3648" t="s">
        <v>223</v>
      </c>
      <c r="K3648" t="s">
        <v>14</v>
      </c>
    </row>
    <row r="3649" spans="1:11" x14ac:dyDescent="0.2">
      <c r="A3649" s="3">
        <v>31831</v>
      </c>
      <c r="B3649" s="1">
        <v>0.65966435185185179</v>
      </c>
      <c r="C3649">
        <v>-15.853</v>
      </c>
      <c r="D3649">
        <v>167.97200000000001</v>
      </c>
      <c r="E3649">
        <v>230</v>
      </c>
      <c r="F3649">
        <v>6.9</v>
      </c>
      <c r="G3649" t="s">
        <v>304</v>
      </c>
      <c r="H3649">
        <v>294</v>
      </c>
      <c r="I3649" t="s">
        <v>425</v>
      </c>
      <c r="J3649" t="s">
        <v>185</v>
      </c>
      <c r="K3649" t="s">
        <v>14</v>
      </c>
    </row>
    <row r="3650" spans="1:11" x14ac:dyDescent="0.2">
      <c r="A3650" s="3">
        <v>31831</v>
      </c>
      <c r="B3650" s="1">
        <v>0.11365740740740742</v>
      </c>
      <c r="C3650">
        <v>-58.027999999999999</v>
      </c>
      <c r="D3650">
        <v>-25.462</v>
      </c>
      <c r="E3650">
        <v>20</v>
      </c>
      <c r="F3650">
        <v>6.1</v>
      </c>
      <c r="G3650" t="s">
        <v>304</v>
      </c>
      <c r="H3650">
        <v>241</v>
      </c>
      <c r="I3650" t="s">
        <v>425</v>
      </c>
      <c r="J3650" t="s">
        <v>265</v>
      </c>
      <c r="K3650" t="s">
        <v>14</v>
      </c>
    </row>
    <row r="3651" spans="1:11" x14ac:dyDescent="0.2">
      <c r="A3651" s="3">
        <v>31826</v>
      </c>
      <c r="B3651" s="1">
        <v>6.3657407407407402E-4</v>
      </c>
      <c r="C3651">
        <v>51.28</v>
      </c>
      <c r="D3651">
        <v>-179.26</v>
      </c>
      <c r="E3651">
        <v>41.4</v>
      </c>
      <c r="F3651">
        <v>6.2</v>
      </c>
      <c r="G3651" t="s">
        <v>304</v>
      </c>
      <c r="H3651">
        <v>513</v>
      </c>
      <c r="I3651" t="s">
        <v>425</v>
      </c>
      <c r="J3651" t="s">
        <v>211</v>
      </c>
      <c r="K3651" t="s">
        <v>14</v>
      </c>
    </row>
    <row r="3652" spans="1:11" x14ac:dyDescent="0.2">
      <c r="A3652" s="3">
        <v>31825</v>
      </c>
      <c r="B3652" s="1">
        <v>0.26140046296296299</v>
      </c>
      <c r="C3652">
        <v>-32.659999999999997</v>
      </c>
      <c r="D3652">
        <v>-179.19800000000001</v>
      </c>
      <c r="E3652">
        <v>103.8</v>
      </c>
      <c r="F3652">
        <v>6.7</v>
      </c>
      <c r="G3652" t="s">
        <v>304</v>
      </c>
      <c r="H3652">
        <v>371</v>
      </c>
      <c r="I3652" t="s">
        <v>425</v>
      </c>
      <c r="J3652" t="s">
        <v>267</v>
      </c>
      <c r="K3652" t="s">
        <v>14</v>
      </c>
    </row>
    <row r="3653" spans="1:11" x14ac:dyDescent="0.2">
      <c r="A3653" s="3">
        <v>31824</v>
      </c>
      <c r="B3653" s="1">
        <v>0.72793981481481485</v>
      </c>
      <c r="C3653">
        <v>0.85599999999999998</v>
      </c>
      <c r="D3653">
        <v>126.19199999999999</v>
      </c>
      <c r="E3653">
        <v>36.299999999999997</v>
      </c>
      <c r="F3653">
        <v>6.1</v>
      </c>
      <c r="G3653" t="s">
        <v>304</v>
      </c>
      <c r="H3653">
        <v>255</v>
      </c>
      <c r="I3653" t="s">
        <v>425</v>
      </c>
      <c r="J3653" t="s">
        <v>190</v>
      </c>
      <c r="K3653" t="s">
        <v>14</v>
      </c>
    </row>
    <row r="3654" spans="1:11" x14ac:dyDescent="0.2">
      <c r="A3654" s="3">
        <v>31821</v>
      </c>
      <c r="B3654" s="1">
        <v>0.30454861111111114</v>
      </c>
      <c r="C3654">
        <v>0.68899999999999995</v>
      </c>
      <c r="D3654">
        <v>126.157</v>
      </c>
      <c r="E3654">
        <v>56.9</v>
      </c>
      <c r="F3654">
        <v>6.7</v>
      </c>
      <c r="G3654" t="s">
        <v>304</v>
      </c>
      <c r="H3654">
        <v>355</v>
      </c>
      <c r="I3654" t="s">
        <v>425</v>
      </c>
      <c r="J3654" t="s">
        <v>190</v>
      </c>
      <c r="K3654" t="s">
        <v>14</v>
      </c>
    </row>
    <row r="3655" spans="1:11" x14ac:dyDescent="0.2">
      <c r="A3655" s="3">
        <v>31819</v>
      </c>
      <c r="B3655" s="1">
        <v>0.73810185185185195</v>
      </c>
      <c r="C3655">
        <v>43.116999999999997</v>
      </c>
      <c r="D3655">
        <v>132.22499999999999</v>
      </c>
      <c r="E3655">
        <v>504.6</v>
      </c>
      <c r="F3655">
        <v>6</v>
      </c>
      <c r="G3655" t="s">
        <v>304</v>
      </c>
      <c r="H3655">
        <v>409</v>
      </c>
      <c r="I3655" t="s">
        <v>425</v>
      </c>
      <c r="J3655" t="s">
        <v>350</v>
      </c>
      <c r="K3655" t="s">
        <v>14</v>
      </c>
    </row>
    <row r="3656" spans="1:11" x14ac:dyDescent="0.2">
      <c r="A3656" s="3">
        <v>31819</v>
      </c>
      <c r="B3656" s="1">
        <v>0.33075231481481482</v>
      </c>
      <c r="C3656">
        <v>-15.847</v>
      </c>
      <c r="D3656">
        <v>167.4</v>
      </c>
      <c r="E3656">
        <v>47.9</v>
      </c>
      <c r="F3656">
        <v>6.4</v>
      </c>
      <c r="G3656" t="s">
        <v>304</v>
      </c>
      <c r="H3656">
        <v>320</v>
      </c>
      <c r="I3656" t="s">
        <v>425</v>
      </c>
      <c r="J3656" t="s">
        <v>185</v>
      </c>
      <c r="K3656" t="s">
        <v>14</v>
      </c>
    </row>
    <row r="3657" spans="1:11" x14ac:dyDescent="0.2">
      <c r="A3657" s="3">
        <v>31818</v>
      </c>
      <c r="B3657" s="1">
        <v>4.1319444444444443E-2</v>
      </c>
      <c r="C3657">
        <v>-19.398</v>
      </c>
      <c r="D3657">
        <v>-177.45400000000001</v>
      </c>
      <c r="E3657">
        <v>404.9</v>
      </c>
      <c r="F3657">
        <v>6.4</v>
      </c>
      <c r="G3657" t="s">
        <v>304</v>
      </c>
      <c r="H3657">
        <v>383</v>
      </c>
      <c r="I3657" t="s">
        <v>425</v>
      </c>
      <c r="J3657" t="s">
        <v>51</v>
      </c>
      <c r="K3657" t="s">
        <v>14</v>
      </c>
    </row>
    <row r="3658" spans="1:11" x14ac:dyDescent="0.2">
      <c r="A3658" s="3">
        <v>31816</v>
      </c>
      <c r="B3658" s="1">
        <v>0.77358796296296306</v>
      </c>
      <c r="C3658">
        <v>-6.0229999999999997</v>
      </c>
      <c r="D3658">
        <v>147.66499999999999</v>
      </c>
      <c r="E3658">
        <v>41.9</v>
      </c>
      <c r="F3658">
        <v>7.3</v>
      </c>
      <c r="G3658" t="s">
        <v>304</v>
      </c>
      <c r="H3658">
        <v>368</v>
      </c>
      <c r="I3658" t="s">
        <v>425</v>
      </c>
      <c r="J3658" t="s">
        <v>247</v>
      </c>
      <c r="K3658" t="s">
        <v>14</v>
      </c>
    </row>
    <row r="3659" spans="1:11" x14ac:dyDescent="0.2">
      <c r="A3659" s="3">
        <v>31816</v>
      </c>
      <c r="B3659" s="1">
        <v>0.74228009259259264</v>
      </c>
      <c r="C3659">
        <v>1.619</v>
      </c>
      <c r="D3659">
        <v>126.536</v>
      </c>
      <c r="E3659">
        <v>35.6</v>
      </c>
      <c r="F3659">
        <v>6.1</v>
      </c>
      <c r="G3659" t="s">
        <v>304</v>
      </c>
      <c r="H3659">
        <v>256</v>
      </c>
      <c r="I3659" t="s">
        <v>425</v>
      </c>
      <c r="J3659" t="s">
        <v>190</v>
      </c>
      <c r="K3659" t="s">
        <v>14</v>
      </c>
    </row>
    <row r="3660" spans="1:11" x14ac:dyDescent="0.2">
      <c r="A3660" s="3">
        <v>31815</v>
      </c>
      <c r="B3660" s="1">
        <v>0.52013888888888882</v>
      </c>
      <c r="C3660">
        <v>52.387</v>
      </c>
      <c r="D3660">
        <v>-168.32300000000001</v>
      </c>
      <c r="E3660">
        <v>14.6</v>
      </c>
      <c r="F3660">
        <v>6</v>
      </c>
      <c r="G3660" t="s">
        <v>304</v>
      </c>
      <c r="H3660">
        <v>29</v>
      </c>
      <c r="I3660" t="s">
        <v>425</v>
      </c>
      <c r="J3660" t="s">
        <v>223</v>
      </c>
      <c r="K3660" t="s">
        <v>14</v>
      </c>
    </row>
    <row r="3661" spans="1:11" x14ac:dyDescent="0.2">
      <c r="A3661" s="3">
        <v>31815</v>
      </c>
      <c r="B3661" s="1">
        <v>0.49832175925925926</v>
      </c>
      <c r="C3661">
        <v>-5.8220000000000001</v>
      </c>
      <c r="D3661">
        <v>147.636</v>
      </c>
      <c r="E3661">
        <v>18</v>
      </c>
      <c r="F3661">
        <v>6.1</v>
      </c>
      <c r="G3661" t="s">
        <v>304</v>
      </c>
      <c r="H3661">
        <v>177</v>
      </c>
      <c r="I3661" t="s">
        <v>425</v>
      </c>
      <c r="J3661" t="s">
        <v>247</v>
      </c>
      <c r="K3661" t="s">
        <v>14</v>
      </c>
    </row>
    <row r="3662" spans="1:11" x14ac:dyDescent="0.2">
      <c r="A3662" s="3">
        <v>31814</v>
      </c>
      <c r="B3662" s="1">
        <v>0.55298611111111107</v>
      </c>
      <c r="C3662">
        <v>37.023000000000003</v>
      </c>
      <c r="D3662">
        <v>141.72499999999999</v>
      </c>
      <c r="E3662">
        <v>41</v>
      </c>
      <c r="F3662">
        <v>6.7</v>
      </c>
      <c r="G3662" t="s">
        <v>304</v>
      </c>
      <c r="H3662">
        <v>478</v>
      </c>
      <c r="I3662" t="s">
        <v>425</v>
      </c>
      <c r="J3662" t="s">
        <v>231</v>
      </c>
      <c r="K3662" t="s">
        <v>14</v>
      </c>
    </row>
    <row r="3663" spans="1:11" x14ac:dyDescent="0.2">
      <c r="A3663" s="3">
        <v>31814</v>
      </c>
      <c r="B3663" s="1">
        <v>0.51653935185185185</v>
      </c>
      <c r="C3663">
        <v>37.015999999999998</v>
      </c>
      <c r="D3663">
        <v>141.714</v>
      </c>
      <c r="E3663">
        <v>37.799999999999997</v>
      </c>
      <c r="F3663">
        <v>6.3</v>
      </c>
      <c r="G3663" t="s">
        <v>304</v>
      </c>
      <c r="H3663">
        <v>496</v>
      </c>
      <c r="I3663" t="s">
        <v>425</v>
      </c>
      <c r="J3663" t="s">
        <v>231</v>
      </c>
      <c r="K3663" t="s">
        <v>14</v>
      </c>
    </row>
    <row r="3664" spans="1:11" x14ac:dyDescent="0.2">
      <c r="A3664" s="3">
        <v>31807</v>
      </c>
      <c r="B3664" s="1">
        <v>0.93724537037037037</v>
      </c>
      <c r="C3664">
        <v>-60.156999999999996</v>
      </c>
      <c r="D3664">
        <v>-27.012</v>
      </c>
      <c r="E3664">
        <v>8.3000000000000007</v>
      </c>
      <c r="F3664">
        <v>7</v>
      </c>
      <c r="G3664" t="s">
        <v>304</v>
      </c>
      <c r="H3664">
        <v>262</v>
      </c>
      <c r="I3664" t="s">
        <v>425</v>
      </c>
      <c r="J3664" t="s">
        <v>265</v>
      </c>
      <c r="K3664" t="s">
        <v>14</v>
      </c>
    </row>
    <row r="3665" spans="1:11" x14ac:dyDescent="0.2">
      <c r="A3665" s="3">
        <v>31806</v>
      </c>
      <c r="B3665" s="1">
        <v>0.11375</v>
      </c>
      <c r="C3665">
        <v>1.3180000000000001</v>
      </c>
      <c r="D3665">
        <v>126.217</v>
      </c>
      <c r="E3665">
        <v>45</v>
      </c>
      <c r="F3665">
        <v>6.4</v>
      </c>
      <c r="G3665" t="s">
        <v>304</v>
      </c>
      <c r="H3665">
        <v>259</v>
      </c>
      <c r="I3665" t="s">
        <v>425</v>
      </c>
      <c r="J3665" t="s">
        <v>190</v>
      </c>
      <c r="K3665" t="s">
        <v>14</v>
      </c>
    </row>
    <row r="3666" spans="1:11" x14ac:dyDescent="0.2">
      <c r="A3666" s="3">
        <v>31801</v>
      </c>
      <c r="B3666" s="1">
        <v>0.33980324074074075</v>
      </c>
      <c r="C3666">
        <v>41.478999999999999</v>
      </c>
      <c r="D3666">
        <v>79.343999999999994</v>
      </c>
      <c r="E3666">
        <v>7.1</v>
      </c>
      <c r="F3666">
        <v>6.1</v>
      </c>
      <c r="G3666" t="s">
        <v>304</v>
      </c>
      <c r="H3666">
        <v>334</v>
      </c>
      <c r="I3666" t="s">
        <v>425</v>
      </c>
      <c r="J3666" t="s">
        <v>463</v>
      </c>
      <c r="K3666" t="s">
        <v>14</v>
      </c>
    </row>
    <row r="3667" spans="1:11" x14ac:dyDescent="0.2">
      <c r="A3667" s="3">
        <v>31791</v>
      </c>
      <c r="B3667" s="1">
        <v>0.46099537037037036</v>
      </c>
      <c r="C3667">
        <v>42.594999999999999</v>
      </c>
      <c r="D3667">
        <v>142.80600000000001</v>
      </c>
      <c r="E3667">
        <v>102.9</v>
      </c>
      <c r="F3667">
        <v>6.8</v>
      </c>
      <c r="G3667" t="s">
        <v>304</v>
      </c>
      <c r="H3667">
        <v>562</v>
      </c>
      <c r="I3667" t="s">
        <v>425</v>
      </c>
      <c r="J3667" t="s">
        <v>270</v>
      </c>
      <c r="K3667" t="s">
        <v>14</v>
      </c>
    </row>
    <row r="3668" spans="1:11" x14ac:dyDescent="0.2">
      <c r="A3668" s="3">
        <v>31786</v>
      </c>
      <c r="B3668" s="1">
        <v>0.33440972222222221</v>
      </c>
      <c r="C3668">
        <v>-19.434000000000001</v>
      </c>
      <c r="D3668">
        <v>-176.43299999999999</v>
      </c>
      <c r="E3668">
        <v>5.7</v>
      </c>
      <c r="F3668">
        <v>6.5</v>
      </c>
      <c r="G3668" t="s">
        <v>304</v>
      </c>
      <c r="H3668">
        <v>186</v>
      </c>
      <c r="I3668" t="s">
        <v>425</v>
      </c>
      <c r="J3668" t="s">
        <v>51</v>
      </c>
      <c r="K3668" t="s">
        <v>14</v>
      </c>
    </row>
    <row r="3669" spans="1:11" x14ac:dyDescent="0.2">
      <c r="A3669" s="3">
        <v>31786</v>
      </c>
      <c r="B3669" s="1">
        <v>0.26025462962962964</v>
      </c>
      <c r="C3669">
        <v>39.875</v>
      </c>
      <c r="D3669">
        <v>141.62</v>
      </c>
      <c r="E3669">
        <v>74.599999999999994</v>
      </c>
      <c r="F3669">
        <v>6.6</v>
      </c>
      <c r="G3669" t="s">
        <v>304</v>
      </c>
      <c r="H3669">
        <v>538</v>
      </c>
      <c r="I3669" t="s">
        <v>425</v>
      </c>
      <c r="J3669" t="s">
        <v>298</v>
      </c>
      <c r="K3669" t="s">
        <v>14</v>
      </c>
    </row>
    <row r="3670" spans="1:11" x14ac:dyDescent="0.2">
      <c r="A3670" s="3">
        <v>31782</v>
      </c>
      <c r="B3670" s="1">
        <v>0.508275462962963</v>
      </c>
      <c r="C3670">
        <v>52.502000000000002</v>
      </c>
      <c r="D3670">
        <v>-169.40600000000001</v>
      </c>
      <c r="E3670">
        <v>17.8</v>
      </c>
      <c r="F3670">
        <v>6.8</v>
      </c>
      <c r="G3670" t="s">
        <v>304</v>
      </c>
      <c r="H3670">
        <v>447</v>
      </c>
      <c r="I3670" t="s">
        <v>425</v>
      </c>
      <c r="J3670" t="s">
        <v>223</v>
      </c>
      <c r="K3670" t="s">
        <v>14</v>
      </c>
    </row>
    <row r="3671" spans="1:11" x14ac:dyDescent="0.2">
      <c r="A3671" s="3">
        <v>31781</v>
      </c>
      <c r="B3671" s="1">
        <v>0.74488425925925927</v>
      </c>
      <c r="C3671">
        <v>5.851</v>
      </c>
      <c r="D3671">
        <v>-82.635999999999996</v>
      </c>
      <c r="E3671">
        <v>14.3</v>
      </c>
      <c r="F3671">
        <v>6.2</v>
      </c>
      <c r="G3671" t="s">
        <v>304</v>
      </c>
      <c r="H3671">
        <v>213</v>
      </c>
      <c r="I3671" t="s">
        <v>425</v>
      </c>
      <c r="J3671" t="s">
        <v>235</v>
      </c>
      <c r="K3671" t="s">
        <v>14</v>
      </c>
    </row>
    <row r="3672" spans="1:11" x14ac:dyDescent="0.2">
      <c r="A3672" s="3">
        <v>31780</v>
      </c>
      <c r="B3672" s="1">
        <v>0.91952546296296289</v>
      </c>
      <c r="C3672">
        <v>-15.019</v>
      </c>
      <c r="D3672">
        <v>168.01499999999999</v>
      </c>
      <c r="E3672">
        <v>24.1</v>
      </c>
      <c r="F3672">
        <v>6.7</v>
      </c>
      <c r="G3672" t="s">
        <v>304</v>
      </c>
      <c r="H3672">
        <v>301</v>
      </c>
      <c r="I3672" t="s">
        <v>425</v>
      </c>
      <c r="J3672" t="s">
        <v>185</v>
      </c>
      <c r="K3672" t="s">
        <v>14</v>
      </c>
    </row>
    <row r="3673" spans="1:11" x14ac:dyDescent="0.2">
      <c r="A3673" s="3">
        <v>31780</v>
      </c>
      <c r="B3673" s="1">
        <v>0.68782407407407409</v>
      </c>
      <c r="C3673">
        <v>-3.4180000000000001</v>
      </c>
      <c r="D3673">
        <v>146.32499999999999</v>
      </c>
      <c r="E3673">
        <v>4.5</v>
      </c>
      <c r="F3673">
        <v>6.2</v>
      </c>
      <c r="G3673" t="s">
        <v>304</v>
      </c>
      <c r="H3673">
        <v>153</v>
      </c>
      <c r="I3673" t="s">
        <v>425</v>
      </c>
      <c r="J3673" t="s">
        <v>387</v>
      </c>
      <c r="K3673" t="s">
        <v>14</v>
      </c>
    </row>
    <row r="3674" spans="1:11" x14ac:dyDescent="0.2">
      <c r="A3674" s="3">
        <v>31780</v>
      </c>
      <c r="B3674" s="1">
        <v>0.64938657407407407</v>
      </c>
      <c r="C3674">
        <v>-3.468</v>
      </c>
      <c r="D3674">
        <v>146.25399999999999</v>
      </c>
      <c r="E3674">
        <v>32.6</v>
      </c>
      <c r="F3674">
        <v>6.1</v>
      </c>
      <c r="G3674" t="s">
        <v>304</v>
      </c>
      <c r="H3674">
        <v>137</v>
      </c>
      <c r="I3674" t="s">
        <v>425</v>
      </c>
      <c r="J3674" t="s">
        <v>387</v>
      </c>
      <c r="K3674" t="s">
        <v>14</v>
      </c>
    </row>
    <row r="3675" spans="1:11" x14ac:dyDescent="0.2">
      <c r="A3675" s="3">
        <v>31774</v>
      </c>
      <c r="B3675" s="1">
        <v>0.83656249999999999</v>
      </c>
      <c r="C3675">
        <v>-38.643999999999998</v>
      </c>
      <c r="D3675">
        <v>78.638000000000005</v>
      </c>
      <c r="E3675">
        <v>12.2</v>
      </c>
      <c r="F3675">
        <v>6.2</v>
      </c>
      <c r="G3675" t="s">
        <v>304</v>
      </c>
      <c r="H3675">
        <v>141</v>
      </c>
      <c r="I3675" t="s">
        <v>425</v>
      </c>
      <c r="J3675" t="s">
        <v>384</v>
      </c>
      <c r="K3675" t="s">
        <v>14</v>
      </c>
    </row>
    <row r="3676" spans="1:11" x14ac:dyDescent="0.2">
      <c r="A3676" s="3">
        <v>31771</v>
      </c>
      <c r="B3676" s="1">
        <v>0.72064814814814815</v>
      </c>
      <c r="C3676">
        <v>-44.460999999999999</v>
      </c>
      <c r="D3676">
        <v>-79.02</v>
      </c>
      <c r="E3676">
        <v>22.6</v>
      </c>
      <c r="F3676">
        <v>6.3</v>
      </c>
      <c r="G3676" t="s">
        <v>304</v>
      </c>
      <c r="H3676">
        <v>78</v>
      </c>
      <c r="I3676" t="s">
        <v>425</v>
      </c>
      <c r="J3676" t="s">
        <v>198</v>
      </c>
      <c r="K3676" t="s">
        <v>14</v>
      </c>
    </row>
    <row r="3677" spans="1:11" x14ac:dyDescent="0.2">
      <c r="A3677" s="3">
        <v>31768</v>
      </c>
      <c r="B3677" s="1">
        <v>0.59630787037037036</v>
      </c>
      <c r="C3677">
        <v>-56.920999999999999</v>
      </c>
      <c r="D3677">
        <v>-48.866999999999997</v>
      </c>
      <c r="E3677">
        <v>23.4</v>
      </c>
      <c r="F3677">
        <v>6.4</v>
      </c>
      <c r="G3677" t="s">
        <v>304</v>
      </c>
      <c r="H3677">
        <v>147</v>
      </c>
      <c r="I3677" t="s">
        <v>425</v>
      </c>
      <c r="J3677" t="s">
        <v>54</v>
      </c>
      <c r="K3677" t="s">
        <v>14</v>
      </c>
    </row>
    <row r="3678" spans="1:11" x14ac:dyDescent="0.2">
      <c r="A3678" s="3">
        <v>31767</v>
      </c>
      <c r="B3678" s="1">
        <v>4.9224537037037032E-2</v>
      </c>
      <c r="C3678">
        <v>-28.044</v>
      </c>
      <c r="D3678">
        <v>-176.67400000000001</v>
      </c>
      <c r="E3678">
        <v>22</v>
      </c>
      <c r="F3678">
        <v>6.5</v>
      </c>
      <c r="G3678" t="s">
        <v>304</v>
      </c>
      <c r="H3678">
        <v>336</v>
      </c>
      <c r="I3678" t="s">
        <v>425</v>
      </c>
      <c r="J3678" t="s">
        <v>244</v>
      </c>
      <c r="K3678" t="s">
        <v>14</v>
      </c>
    </row>
    <row r="3679" spans="1:11" x14ac:dyDescent="0.2">
      <c r="A3679" s="3">
        <v>31765</v>
      </c>
      <c r="B3679" s="1">
        <v>0.15410879629629629</v>
      </c>
      <c r="C3679">
        <v>-10.057</v>
      </c>
      <c r="D3679">
        <v>119.01900000000001</v>
      </c>
      <c r="E3679">
        <v>23</v>
      </c>
      <c r="F3679">
        <v>6.3</v>
      </c>
      <c r="G3679" t="s">
        <v>304</v>
      </c>
      <c r="H3679">
        <v>226</v>
      </c>
      <c r="I3679" t="s">
        <v>425</v>
      </c>
      <c r="J3679" t="s">
        <v>603</v>
      </c>
      <c r="K3679" t="s">
        <v>14</v>
      </c>
    </row>
    <row r="3680" spans="1:11" x14ac:dyDescent="0.2">
      <c r="A3680" s="3">
        <v>31753</v>
      </c>
      <c r="B3680" s="1">
        <v>0.70601851851851849</v>
      </c>
      <c r="C3680">
        <v>18.850000000000001</v>
      </c>
      <c r="D3680">
        <v>-107.196</v>
      </c>
      <c r="E3680">
        <v>25</v>
      </c>
      <c r="F3680">
        <v>6</v>
      </c>
      <c r="G3680" t="s">
        <v>304</v>
      </c>
      <c r="H3680">
        <v>24</v>
      </c>
      <c r="I3680" t="s">
        <v>425</v>
      </c>
      <c r="J3680" t="s">
        <v>321</v>
      </c>
      <c r="K3680" t="s">
        <v>14</v>
      </c>
    </row>
    <row r="3681" spans="1:11" x14ac:dyDescent="0.2">
      <c r="A3681" s="3">
        <v>31747</v>
      </c>
      <c r="B3681" s="1">
        <v>0.52082175925925933</v>
      </c>
      <c r="C3681">
        <v>-27.364000000000001</v>
      </c>
      <c r="D3681">
        <v>-176.245</v>
      </c>
      <c r="E3681">
        <v>9.8000000000000007</v>
      </c>
      <c r="F3681">
        <v>6</v>
      </c>
      <c r="G3681" t="s">
        <v>304</v>
      </c>
      <c r="H3681">
        <v>213</v>
      </c>
      <c r="I3681" t="s">
        <v>425</v>
      </c>
      <c r="J3681" t="s">
        <v>244</v>
      </c>
      <c r="K3681" t="s">
        <v>14</v>
      </c>
    </row>
    <row r="3682" spans="1:11" x14ac:dyDescent="0.2">
      <c r="A3682" s="3">
        <v>31739</v>
      </c>
      <c r="B3682" s="1">
        <v>6.9039351851851852E-2</v>
      </c>
      <c r="C3682">
        <v>-3.4129999999999998</v>
      </c>
      <c r="D3682">
        <v>-77.388000000000005</v>
      </c>
      <c r="E3682">
        <v>108.8</v>
      </c>
      <c r="F3682">
        <v>6.8</v>
      </c>
      <c r="G3682" t="s">
        <v>304</v>
      </c>
      <c r="H3682">
        <v>408</v>
      </c>
      <c r="I3682" t="s">
        <v>425</v>
      </c>
      <c r="J3682" t="s">
        <v>421</v>
      </c>
      <c r="K3682" t="s">
        <v>14</v>
      </c>
    </row>
    <row r="3683" spans="1:11" x14ac:dyDescent="0.2">
      <c r="A3683" s="3">
        <v>31730</v>
      </c>
      <c r="B3683" s="1">
        <v>0.96155092592592595</v>
      </c>
      <c r="C3683">
        <v>23.945</v>
      </c>
      <c r="D3683">
        <v>121.801</v>
      </c>
      <c r="E3683">
        <v>32.6</v>
      </c>
      <c r="F3683">
        <v>6.4</v>
      </c>
      <c r="G3683" t="s">
        <v>304</v>
      </c>
      <c r="H3683">
        <v>382</v>
      </c>
      <c r="I3683" t="s">
        <v>425</v>
      </c>
      <c r="J3683" t="s">
        <v>342</v>
      </c>
      <c r="K3683" t="s">
        <v>14</v>
      </c>
    </row>
    <row r="3684" spans="1:11" x14ac:dyDescent="0.2">
      <c r="A3684" s="3">
        <v>31730</v>
      </c>
      <c r="B3684" s="1">
        <v>0.88900462962962967</v>
      </c>
      <c r="C3684">
        <v>23.901</v>
      </c>
      <c r="D3684">
        <v>121.574</v>
      </c>
      <c r="E3684">
        <v>33.799999999999997</v>
      </c>
      <c r="F3684">
        <v>7.4</v>
      </c>
      <c r="G3684" t="s">
        <v>424</v>
      </c>
      <c r="I3684" t="s">
        <v>182</v>
      </c>
      <c r="J3684" t="s">
        <v>342</v>
      </c>
      <c r="K3684" t="s">
        <v>14</v>
      </c>
    </row>
    <row r="3685" spans="1:11" x14ac:dyDescent="0.2">
      <c r="A3685" s="3">
        <v>31730</v>
      </c>
      <c r="B3685" s="1">
        <v>0.88894675925925926</v>
      </c>
      <c r="C3685">
        <v>23.975999999999999</v>
      </c>
      <c r="D3685">
        <v>121.723</v>
      </c>
      <c r="E3685">
        <v>25</v>
      </c>
      <c r="F3685">
        <v>7.4</v>
      </c>
      <c r="G3685" t="s">
        <v>304</v>
      </c>
      <c r="H3685">
        <v>433</v>
      </c>
      <c r="I3685" t="s">
        <v>425</v>
      </c>
      <c r="J3685" t="s">
        <v>342</v>
      </c>
      <c r="K3685" t="s">
        <v>14</v>
      </c>
    </row>
    <row r="3686" spans="1:11" x14ac:dyDescent="0.2">
      <c r="A3686" s="3">
        <v>31723</v>
      </c>
      <c r="B3686" s="1">
        <v>0.82567129629629632</v>
      </c>
      <c r="C3686">
        <v>-28.45</v>
      </c>
      <c r="D3686">
        <v>-176.37100000000001</v>
      </c>
      <c r="E3686">
        <v>20.9</v>
      </c>
      <c r="F3686">
        <v>6</v>
      </c>
      <c r="G3686" t="s">
        <v>304</v>
      </c>
      <c r="H3686">
        <v>197</v>
      </c>
      <c r="I3686" t="s">
        <v>425</v>
      </c>
      <c r="J3686" t="s">
        <v>244</v>
      </c>
      <c r="K3686" t="s">
        <v>14</v>
      </c>
    </row>
    <row r="3687" spans="1:11" x14ac:dyDescent="0.2">
      <c r="A3687" s="3">
        <v>31715</v>
      </c>
      <c r="B3687" s="1">
        <v>6.174768518518519E-2</v>
      </c>
      <c r="C3687">
        <v>-21.672000000000001</v>
      </c>
      <c r="D3687">
        <v>-176.55099999999999</v>
      </c>
      <c r="E3687">
        <v>189.5</v>
      </c>
      <c r="F3687">
        <v>7.2</v>
      </c>
      <c r="G3687" t="s">
        <v>304</v>
      </c>
      <c r="H3687">
        <v>492</v>
      </c>
      <c r="I3687" t="s">
        <v>425</v>
      </c>
      <c r="J3687" t="s">
        <v>51</v>
      </c>
      <c r="K3687" t="s">
        <v>14</v>
      </c>
    </row>
    <row r="3688" spans="1:11" x14ac:dyDescent="0.2">
      <c r="A3688" s="3">
        <v>31710</v>
      </c>
      <c r="B3688" s="1">
        <v>0.86601851851851863</v>
      </c>
      <c r="C3688">
        <v>-17.675999999999998</v>
      </c>
      <c r="D3688">
        <v>168.17</v>
      </c>
      <c r="E3688">
        <v>42.5</v>
      </c>
      <c r="F3688">
        <v>6.1</v>
      </c>
      <c r="G3688" t="s">
        <v>304</v>
      </c>
      <c r="H3688">
        <v>262</v>
      </c>
      <c r="I3688" t="s">
        <v>425</v>
      </c>
      <c r="J3688" t="s">
        <v>185</v>
      </c>
      <c r="K3688" t="s">
        <v>14</v>
      </c>
    </row>
    <row r="3689" spans="1:11" x14ac:dyDescent="0.2">
      <c r="A3689" s="3">
        <v>31709</v>
      </c>
      <c r="B3689" s="1">
        <v>0.24531250000000002</v>
      </c>
      <c r="C3689">
        <v>-10.884</v>
      </c>
      <c r="D3689">
        <v>165.37799999999999</v>
      </c>
      <c r="E3689">
        <v>8.3000000000000007</v>
      </c>
      <c r="F3689">
        <v>6.2</v>
      </c>
      <c r="G3689" t="s">
        <v>304</v>
      </c>
      <c r="H3689">
        <v>174</v>
      </c>
      <c r="I3689" t="s">
        <v>425</v>
      </c>
      <c r="J3689" t="s">
        <v>215</v>
      </c>
      <c r="K3689" t="s">
        <v>14</v>
      </c>
    </row>
    <row r="3690" spans="1:11" x14ac:dyDescent="0.2">
      <c r="A3690" s="3">
        <v>31709</v>
      </c>
      <c r="B3690" s="1">
        <v>0.12417824074074074</v>
      </c>
      <c r="C3690">
        <v>-5.6479999999999997</v>
      </c>
      <c r="D3690">
        <v>153.93600000000001</v>
      </c>
      <c r="E3690">
        <v>62.5</v>
      </c>
      <c r="F3690">
        <v>6.3</v>
      </c>
      <c r="G3690" t="s">
        <v>304</v>
      </c>
      <c r="H3690">
        <v>196</v>
      </c>
      <c r="I3690" t="s">
        <v>425</v>
      </c>
      <c r="J3690" t="s">
        <v>187</v>
      </c>
      <c r="K3690" t="s">
        <v>14</v>
      </c>
    </row>
    <row r="3691" spans="1:11" x14ac:dyDescent="0.2">
      <c r="A3691" s="3">
        <v>31708</v>
      </c>
      <c r="B3691" s="1">
        <v>0.68319444444444455</v>
      </c>
      <c r="C3691">
        <v>-11.051</v>
      </c>
      <c r="D3691">
        <v>165.66200000000001</v>
      </c>
      <c r="E3691">
        <v>9.1999999999999993</v>
      </c>
      <c r="F3691">
        <v>6.4</v>
      </c>
      <c r="G3691" t="s">
        <v>304</v>
      </c>
      <c r="H3691">
        <v>166</v>
      </c>
      <c r="I3691" t="s">
        <v>425</v>
      </c>
      <c r="J3691" t="s">
        <v>215</v>
      </c>
      <c r="K3691" t="s">
        <v>14</v>
      </c>
    </row>
    <row r="3692" spans="1:11" x14ac:dyDescent="0.2">
      <c r="A3692" s="3">
        <v>31708</v>
      </c>
      <c r="B3692" s="1">
        <v>0.65885416666666663</v>
      </c>
      <c r="C3692">
        <v>-10.997</v>
      </c>
      <c r="D3692">
        <v>165.31399999999999</v>
      </c>
      <c r="E3692">
        <v>19.3</v>
      </c>
      <c r="F3692">
        <v>6.7</v>
      </c>
      <c r="G3692" t="s">
        <v>304</v>
      </c>
      <c r="H3692">
        <v>185</v>
      </c>
      <c r="I3692" t="s">
        <v>425</v>
      </c>
      <c r="J3692" t="s">
        <v>215</v>
      </c>
      <c r="K3692" t="s">
        <v>14</v>
      </c>
    </row>
    <row r="3693" spans="1:11" x14ac:dyDescent="0.2">
      <c r="A3693" s="3">
        <v>31708</v>
      </c>
      <c r="B3693" s="1">
        <v>9.6458333333333326E-2</v>
      </c>
      <c r="C3693">
        <v>-15.573</v>
      </c>
      <c r="D3693">
        <v>167.62700000000001</v>
      </c>
      <c r="E3693">
        <v>173</v>
      </c>
      <c r="F3693">
        <v>6.2</v>
      </c>
      <c r="G3693" t="s">
        <v>304</v>
      </c>
      <c r="H3693">
        <v>209</v>
      </c>
      <c r="I3693" t="s">
        <v>425</v>
      </c>
      <c r="J3693" t="s">
        <v>185</v>
      </c>
      <c r="K3693" t="s">
        <v>14</v>
      </c>
    </row>
    <row r="3694" spans="1:11" x14ac:dyDescent="0.2">
      <c r="A3694" s="3">
        <v>31705</v>
      </c>
      <c r="B3694" s="1">
        <v>0.28207175925925926</v>
      </c>
      <c r="C3694">
        <v>-28.157</v>
      </c>
      <c r="D3694">
        <v>-176.29400000000001</v>
      </c>
      <c r="E3694">
        <v>30</v>
      </c>
      <c r="F3694">
        <v>7.7</v>
      </c>
      <c r="G3694" t="s">
        <v>304</v>
      </c>
      <c r="H3694">
        <v>544</v>
      </c>
      <c r="I3694" t="s">
        <v>425</v>
      </c>
      <c r="J3694" t="s">
        <v>244</v>
      </c>
      <c r="K3694" t="s">
        <v>14</v>
      </c>
    </row>
    <row r="3695" spans="1:11" x14ac:dyDescent="0.2">
      <c r="A3695" s="3">
        <v>31702</v>
      </c>
      <c r="B3695" s="1">
        <v>0.3144791666666667</v>
      </c>
      <c r="C3695">
        <v>-5.2850000000000001</v>
      </c>
      <c r="D3695">
        <v>131.45599999999999</v>
      </c>
      <c r="E3695">
        <v>58.2</v>
      </c>
      <c r="F3695">
        <v>6.4</v>
      </c>
      <c r="G3695" t="s">
        <v>304</v>
      </c>
      <c r="H3695">
        <v>344</v>
      </c>
      <c r="I3695" t="s">
        <v>425</v>
      </c>
      <c r="J3695" t="s">
        <v>191</v>
      </c>
      <c r="K3695" t="s">
        <v>14</v>
      </c>
    </row>
    <row r="3696" spans="1:11" x14ac:dyDescent="0.2">
      <c r="A3696" s="3">
        <v>31699</v>
      </c>
      <c r="B3696" s="1">
        <v>0.70359953703703704</v>
      </c>
      <c r="C3696">
        <v>-5.0529999999999999</v>
      </c>
      <c r="D3696">
        <v>153.65600000000001</v>
      </c>
      <c r="E3696">
        <v>54.3</v>
      </c>
      <c r="F3696">
        <v>6.8</v>
      </c>
      <c r="G3696" t="s">
        <v>304</v>
      </c>
      <c r="H3696">
        <v>348</v>
      </c>
      <c r="I3696" t="s">
        <v>425</v>
      </c>
      <c r="J3696" t="s">
        <v>187</v>
      </c>
      <c r="K3696" t="s">
        <v>14</v>
      </c>
    </row>
    <row r="3697" spans="1:11" x14ac:dyDescent="0.2">
      <c r="A3697" s="3">
        <v>31699</v>
      </c>
      <c r="B3697" s="1">
        <v>0.54678240740740736</v>
      </c>
      <c r="C3697">
        <v>-43.094000000000001</v>
      </c>
      <c r="D3697">
        <v>41.69</v>
      </c>
      <c r="E3697">
        <v>17.100000000000001</v>
      </c>
      <c r="F3697">
        <v>6.1</v>
      </c>
      <c r="G3697" t="s">
        <v>304</v>
      </c>
      <c r="H3697">
        <v>58</v>
      </c>
      <c r="I3697" t="s">
        <v>425</v>
      </c>
      <c r="J3697" t="s">
        <v>376</v>
      </c>
      <c r="K3697" t="s">
        <v>14</v>
      </c>
    </row>
    <row r="3698" spans="1:11" x14ac:dyDescent="0.2">
      <c r="A3698" s="3">
        <v>31672</v>
      </c>
      <c r="B3698" s="1">
        <v>0.89255787037037038</v>
      </c>
      <c r="C3698">
        <v>10.452</v>
      </c>
      <c r="D3698">
        <v>56.984000000000002</v>
      </c>
      <c r="E3698">
        <v>12.9</v>
      </c>
      <c r="F3698">
        <v>6.1</v>
      </c>
      <c r="G3698" t="s">
        <v>304</v>
      </c>
      <c r="H3698">
        <v>383</v>
      </c>
      <c r="I3698" t="s">
        <v>425</v>
      </c>
      <c r="J3698" t="s">
        <v>441</v>
      </c>
      <c r="K3698" t="s">
        <v>14</v>
      </c>
    </row>
    <row r="3699" spans="1:11" x14ac:dyDescent="0.2">
      <c r="A3699" s="3">
        <v>31671</v>
      </c>
      <c r="B3699" s="1">
        <v>0.76410879629629624</v>
      </c>
      <c r="C3699">
        <v>19.364999999999998</v>
      </c>
      <c r="D3699">
        <v>146.36500000000001</v>
      </c>
      <c r="E3699">
        <v>50.1</v>
      </c>
      <c r="F3699">
        <v>6.6</v>
      </c>
      <c r="G3699" t="s">
        <v>304</v>
      </c>
      <c r="H3699">
        <v>409</v>
      </c>
      <c r="I3699" t="s">
        <v>425</v>
      </c>
      <c r="J3699" t="s">
        <v>70</v>
      </c>
      <c r="K3699" t="s">
        <v>14</v>
      </c>
    </row>
    <row r="3700" spans="1:11" x14ac:dyDescent="0.2">
      <c r="A3700" s="3">
        <v>31669</v>
      </c>
      <c r="B3700" s="1">
        <v>0.87388888888888883</v>
      </c>
      <c r="C3700">
        <v>-6.4740000000000002</v>
      </c>
      <c r="D3700">
        <v>154.96100000000001</v>
      </c>
      <c r="E3700">
        <v>60.4</v>
      </c>
      <c r="F3700">
        <v>6</v>
      </c>
      <c r="G3700" t="s">
        <v>304</v>
      </c>
      <c r="H3700">
        <v>260</v>
      </c>
      <c r="I3700" t="s">
        <v>425</v>
      </c>
      <c r="J3700" t="s">
        <v>295</v>
      </c>
      <c r="K3700" t="s">
        <v>14</v>
      </c>
    </row>
    <row r="3701" spans="1:11" x14ac:dyDescent="0.2">
      <c r="A3701" s="3">
        <v>31668</v>
      </c>
      <c r="B3701" s="1">
        <v>0.6370717592592593</v>
      </c>
      <c r="C3701">
        <v>-31.853999999999999</v>
      </c>
      <c r="D3701">
        <v>-179.798</v>
      </c>
      <c r="E3701">
        <v>225.2</v>
      </c>
      <c r="F3701">
        <v>6.4</v>
      </c>
      <c r="G3701" t="s">
        <v>304</v>
      </c>
      <c r="H3701">
        <v>466</v>
      </c>
      <c r="I3701" t="s">
        <v>425</v>
      </c>
      <c r="J3701" t="s">
        <v>244</v>
      </c>
      <c r="K3701" t="s">
        <v>14</v>
      </c>
    </row>
    <row r="3702" spans="1:11" x14ac:dyDescent="0.2">
      <c r="A3702" s="3">
        <v>31668</v>
      </c>
      <c r="B3702" s="1">
        <v>0.39476851851851852</v>
      </c>
      <c r="C3702">
        <v>-60.82</v>
      </c>
      <c r="D3702">
        <v>-36.817</v>
      </c>
      <c r="E3702">
        <v>25.3</v>
      </c>
      <c r="F3702">
        <v>6.3</v>
      </c>
      <c r="G3702" t="s">
        <v>304</v>
      </c>
      <c r="H3702">
        <v>190</v>
      </c>
      <c r="I3702" t="s">
        <v>425</v>
      </c>
      <c r="J3702" t="s">
        <v>54</v>
      </c>
      <c r="K3702" t="s">
        <v>14</v>
      </c>
    </row>
    <row r="3703" spans="1:11" x14ac:dyDescent="0.2">
      <c r="A3703" s="3">
        <v>31667</v>
      </c>
      <c r="B3703" s="1">
        <v>0.9980902777777777</v>
      </c>
      <c r="C3703">
        <v>56.183999999999997</v>
      </c>
      <c r="D3703">
        <v>-153.44300000000001</v>
      </c>
      <c r="E3703">
        <v>16.7</v>
      </c>
      <c r="F3703">
        <v>6.5</v>
      </c>
      <c r="G3703" t="s">
        <v>304</v>
      </c>
      <c r="H3703">
        <v>415</v>
      </c>
      <c r="I3703" t="s">
        <v>425</v>
      </c>
      <c r="J3703" t="s">
        <v>381</v>
      </c>
      <c r="K3703" t="s">
        <v>14</v>
      </c>
    </row>
    <row r="3704" spans="1:11" x14ac:dyDescent="0.2">
      <c r="A3704" s="3">
        <v>31666</v>
      </c>
      <c r="B3704" s="1">
        <v>1.2789351851851852E-2</v>
      </c>
      <c r="C3704">
        <v>-5.1529999999999996</v>
      </c>
      <c r="D3704">
        <v>152.52099999999999</v>
      </c>
      <c r="E3704">
        <v>42.7</v>
      </c>
      <c r="F3704">
        <v>6.5</v>
      </c>
      <c r="G3704" t="s">
        <v>304</v>
      </c>
      <c r="H3704">
        <v>357</v>
      </c>
      <c r="I3704" t="s">
        <v>425</v>
      </c>
      <c r="J3704" t="s">
        <v>194</v>
      </c>
      <c r="K3704" t="s">
        <v>14</v>
      </c>
    </row>
    <row r="3705" spans="1:11" x14ac:dyDescent="0.2">
      <c r="A3705" s="3">
        <v>31660</v>
      </c>
      <c r="B3705" s="1">
        <v>0.11616898148148147</v>
      </c>
      <c r="C3705">
        <v>-59.517000000000003</v>
      </c>
      <c r="D3705">
        <v>-29.677</v>
      </c>
      <c r="E3705">
        <v>14.2</v>
      </c>
      <c r="F3705">
        <v>6</v>
      </c>
      <c r="G3705" t="s">
        <v>304</v>
      </c>
      <c r="H3705">
        <v>121</v>
      </c>
      <c r="I3705" t="s">
        <v>425</v>
      </c>
      <c r="J3705" t="s">
        <v>265</v>
      </c>
      <c r="K3705" t="s">
        <v>14</v>
      </c>
    </row>
    <row r="3706" spans="1:11" x14ac:dyDescent="0.2">
      <c r="A3706" s="3">
        <v>31654</v>
      </c>
      <c r="B3706" s="1">
        <v>0.89487268518518526</v>
      </c>
      <c r="C3706">
        <v>45.524000000000001</v>
      </c>
      <c r="D3706">
        <v>26.268999999999998</v>
      </c>
      <c r="E3706">
        <v>135.80000000000001</v>
      </c>
      <c r="F3706">
        <v>7.2</v>
      </c>
      <c r="G3706" t="s">
        <v>304</v>
      </c>
      <c r="H3706">
        <v>383</v>
      </c>
      <c r="I3706" t="s">
        <v>425</v>
      </c>
      <c r="J3706" t="s">
        <v>586</v>
      </c>
      <c r="K3706" t="s">
        <v>14</v>
      </c>
    </row>
    <row r="3707" spans="1:11" x14ac:dyDescent="0.2">
      <c r="A3707" s="3">
        <v>31647</v>
      </c>
      <c r="B3707" s="1">
        <v>0.99153935185185194</v>
      </c>
      <c r="C3707">
        <v>-34.499000000000002</v>
      </c>
      <c r="D3707">
        <v>179.43799999999999</v>
      </c>
      <c r="E3707">
        <v>26.8</v>
      </c>
      <c r="F3707">
        <v>6.4</v>
      </c>
      <c r="G3707" t="s">
        <v>304</v>
      </c>
      <c r="H3707">
        <v>151</v>
      </c>
      <c r="I3707" t="s">
        <v>425</v>
      </c>
      <c r="J3707" t="s">
        <v>267</v>
      </c>
      <c r="K3707" t="s">
        <v>14</v>
      </c>
    </row>
    <row r="3708" spans="1:11" x14ac:dyDescent="0.2">
      <c r="A3708" s="3">
        <v>31644</v>
      </c>
      <c r="B3708" s="1">
        <v>0.89157407407407396</v>
      </c>
      <c r="C3708">
        <v>34.540999999999997</v>
      </c>
      <c r="D3708">
        <v>91.575000000000003</v>
      </c>
      <c r="E3708">
        <v>4.3</v>
      </c>
      <c r="F3708">
        <v>6.4</v>
      </c>
      <c r="G3708" t="s">
        <v>304</v>
      </c>
      <c r="H3708">
        <v>240</v>
      </c>
      <c r="I3708" t="s">
        <v>425</v>
      </c>
      <c r="J3708" t="s">
        <v>337</v>
      </c>
      <c r="K3708" t="s">
        <v>14</v>
      </c>
    </row>
    <row r="3709" spans="1:11" x14ac:dyDescent="0.2">
      <c r="A3709" s="3">
        <v>31644</v>
      </c>
      <c r="B3709" s="1">
        <v>0.29516203703703703</v>
      </c>
      <c r="C3709">
        <v>-5.2859999999999996</v>
      </c>
      <c r="D3709">
        <v>151.37100000000001</v>
      </c>
      <c r="E3709">
        <v>78.7</v>
      </c>
      <c r="F3709">
        <v>6.2</v>
      </c>
      <c r="G3709" t="s">
        <v>304</v>
      </c>
      <c r="H3709">
        <v>262</v>
      </c>
      <c r="I3709" t="s">
        <v>425</v>
      </c>
      <c r="J3709" t="s">
        <v>194</v>
      </c>
      <c r="K3709" t="s">
        <v>14</v>
      </c>
    </row>
    <row r="3710" spans="1:11" x14ac:dyDescent="0.2">
      <c r="A3710" s="3">
        <v>31642</v>
      </c>
      <c r="B3710" s="1">
        <v>8.3287037037037034E-2</v>
      </c>
      <c r="C3710">
        <v>-20.481000000000002</v>
      </c>
      <c r="D3710">
        <v>-174.13399999999999</v>
      </c>
      <c r="E3710">
        <v>25.8</v>
      </c>
      <c r="F3710">
        <v>6</v>
      </c>
      <c r="G3710" t="s">
        <v>304</v>
      </c>
      <c r="H3710">
        <v>303</v>
      </c>
      <c r="I3710" t="s">
        <v>425</v>
      </c>
      <c r="J3710" t="s">
        <v>243</v>
      </c>
      <c r="K3710" t="s">
        <v>14</v>
      </c>
    </row>
    <row r="3711" spans="1:11" x14ac:dyDescent="0.2">
      <c r="A3711" s="3">
        <v>31641</v>
      </c>
      <c r="B3711" s="1">
        <v>0.64675925925925926</v>
      </c>
      <c r="C3711">
        <v>2.157</v>
      </c>
      <c r="D3711">
        <v>127.13500000000001</v>
      </c>
      <c r="E3711">
        <v>33.9</v>
      </c>
      <c r="F3711">
        <v>6.3</v>
      </c>
      <c r="G3711" t="s">
        <v>304</v>
      </c>
      <c r="H3711">
        <v>87</v>
      </c>
      <c r="I3711" t="s">
        <v>425</v>
      </c>
      <c r="J3711" t="s">
        <v>190</v>
      </c>
      <c r="K3711" t="s">
        <v>14</v>
      </c>
    </row>
    <row r="3712" spans="1:11" x14ac:dyDescent="0.2">
      <c r="A3712" s="3">
        <v>31641</v>
      </c>
      <c r="B3712" s="1">
        <v>0.64423611111111112</v>
      </c>
      <c r="C3712">
        <v>2.2879999999999998</v>
      </c>
      <c r="D3712">
        <v>127.001</v>
      </c>
      <c r="E3712">
        <v>35.1</v>
      </c>
      <c r="F3712">
        <v>6.4</v>
      </c>
      <c r="G3712" t="s">
        <v>304</v>
      </c>
      <c r="H3712">
        <v>301</v>
      </c>
      <c r="I3712" t="s">
        <v>425</v>
      </c>
      <c r="J3712" t="s">
        <v>190</v>
      </c>
      <c r="K3712" t="s">
        <v>14</v>
      </c>
    </row>
    <row r="3713" spans="1:11" x14ac:dyDescent="0.2">
      <c r="A3713" s="3">
        <v>31640</v>
      </c>
      <c r="B3713" s="1">
        <v>0.72181712962962974</v>
      </c>
      <c r="C3713">
        <v>1.9059999999999999</v>
      </c>
      <c r="D3713">
        <v>126.47799999999999</v>
      </c>
      <c r="E3713">
        <v>40.200000000000003</v>
      </c>
      <c r="F3713">
        <v>6.4</v>
      </c>
      <c r="G3713" t="s">
        <v>304</v>
      </c>
      <c r="H3713">
        <v>264</v>
      </c>
      <c r="I3713" t="s">
        <v>425</v>
      </c>
      <c r="J3713" t="s">
        <v>190</v>
      </c>
      <c r="K3713" t="s">
        <v>14</v>
      </c>
    </row>
    <row r="3714" spans="1:11" x14ac:dyDescent="0.2">
      <c r="A3714" s="3">
        <v>31639</v>
      </c>
      <c r="B3714" s="1">
        <v>0.31996527777777778</v>
      </c>
      <c r="C3714">
        <v>1.9119999999999999</v>
      </c>
      <c r="D3714">
        <v>126.47</v>
      </c>
      <c r="E3714">
        <v>27.9</v>
      </c>
      <c r="F3714">
        <v>6.2</v>
      </c>
      <c r="G3714" t="s">
        <v>304</v>
      </c>
      <c r="H3714">
        <v>250</v>
      </c>
      <c r="I3714" t="s">
        <v>425</v>
      </c>
      <c r="J3714" t="s">
        <v>190</v>
      </c>
      <c r="K3714" t="s">
        <v>14</v>
      </c>
    </row>
    <row r="3715" spans="1:11" x14ac:dyDescent="0.2">
      <c r="A3715" s="3">
        <v>31638</v>
      </c>
      <c r="B3715" s="1">
        <v>0.81891203703703708</v>
      </c>
      <c r="C3715">
        <v>1.804</v>
      </c>
      <c r="D3715">
        <v>126.482</v>
      </c>
      <c r="E3715">
        <v>30.3</v>
      </c>
      <c r="F3715">
        <v>7.5</v>
      </c>
      <c r="G3715" t="s">
        <v>304</v>
      </c>
      <c r="H3715">
        <v>421</v>
      </c>
      <c r="I3715" t="s">
        <v>425</v>
      </c>
      <c r="J3715" t="s">
        <v>190</v>
      </c>
      <c r="K3715" t="s">
        <v>14</v>
      </c>
    </row>
    <row r="3716" spans="1:11" x14ac:dyDescent="0.2">
      <c r="A3716" s="3">
        <v>31634</v>
      </c>
      <c r="B3716" s="1">
        <v>0.1950462962962963</v>
      </c>
      <c r="C3716">
        <v>1.9550000000000001</v>
      </c>
      <c r="D3716">
        <v>128.24700000000001</v>
      </c>
      <c r="E3716">
        <v>118.1</v>
      </c>
      <c r="F3716">
        <v>6.2</v>
      </c>
      <c r="G3716" t="s">
        <v>304</v>
      </c>
      <c r="H3716">
        <v>340</v>
      </c>
      <c r="I3716" t="s">
        <v>425</v>
      </c>
      <c r="J3716" t="s">
        <v>317</v>
      </c>
      <c r="K3716" t="s">
        <v>14</v>
      </c>
    </row>
    <row r="3717" spans="1:11" x14ac:dyDescent="0.2">
      <c r="A3717" s="3">
        <v>31618</v>
      </c>
      <c r="B3717" s="1">
        <v>0.98693287037037036</v>
      </c>
      <c r="C3717">
        <v>26.457999999999998</v>
      </c>
      <c r="D3717">
        <v>125.916</v>
      </c>
      <c r="E3717">
        <v>33.1</v>
      </c>
      <c r="F3717">
        <v>6</v>
      </c>
      <c r="G3717" t="s">
        <v>304</v>
      </c>
      <c r="H3717">
        <v>253</v>
      </c>
      <c r="I3717" t="s">
        <v>425</v>
      </c>
      <c r="J3717" t="s">
        <v>274</v>
      </c>
      <c r="K3717" t="s">
        <v>14</v>
      </c>
    </row>
    <row r="3718" spans="1:11" x14ac:dyDescent="0.2">
      <c r="A3718" s="3">
        <v>31614</v>
      </c>
      <c r="B3718" s="1">
        <v>0.61282407407407413</v>
      </c>
      <c r="C3718">
        <v>37.494999999999997</v>
      </c>
      <c r="D3718">
        <v>-118.43600000000001</v>
      </c>
      <c r="E3718">
        <v>9.6999999999999993</v>
      </c>
      <c r="F3718">
        <v>6.2</v>
      </c>
      <c r="G3718" t="s">
        <v>304</v>
      </c>
      <c r="H3718">
        <v>286</v>
      </c>
      <c r="I3718" t="s">
        <v>425</v>
      </c>
      <c r="J3718" t="s">
        <v>475</v>
      </c>
      <c r="K3718" t="s">
        <v>14</v>
      </c>
    </row>
    <row r="3719" spans="1:11" x14ac:dyDescent="0.2">
      <c r="A3719" s="3">
        <v>31612</v>
      </c>
      <c r="B3719" s="1">
        <v>0.24974537037037037</v>
      </c>
      <c r="C3719">
        <v>47.234999999999999</v>
      </c>
      <c r="D3719">
        <v>151.09899999999999</v>
      </c>
      <c r="E3719">
        <v>152.9</v>
      </c>
      <c r="F3719">
        <v>6.3</v>
      </c>
      <c r="G3719" t="s">
        <v>304</v>
      </c>
      <c r="H3719">
        <v>513</v>
      </c>
      <c r="I3719" t="s">
        <v>425</v>
      </c>
      <c r="J3719" t="s">
        <v>195</v>
      </c>
      <c r="K3719" t="s">
        <v>14</v>
      </c>
    </row>
    <row r="3720" spans="1:11" x14ac:dyDescent="0.2">
      <c r="A3720" s="3">
        <v>31609</v>
      </c>
      <c r="B3720" s="1">
        <v>0.5288194444444444</v>
      </c>
      <c r="C3720">
        <v>-19.544</v>
      </c>
      <c r="D3720">
        <v>169.268</v>
      </c>
      <c r="E3720">
        <v>116.5</v>
      </c>
      <c r="F3720">
        <v>6.6</v>
      </c>
      <c r="G3720" t="s">
        <v>304</v>
      </c>
      <c r="H3720">
        <v>345</v>
      </c>
      <c r="I3720" t="s">
        <v>425</v>
      </c>
      <c r="J3720" t="s">
        <v>185</v>
      </c>
      <c r="K3720" t="s">
        <v>14</v>
      </c>
    </row>
    <row r="3721" spans="1:11" x14ac:dyDescent="0.2">
      <c r="A3721" s="3">
        <v>31603</v>
      </c>
      <c r="B3721" s="1">
        <v>6.2245370370370368E-2</v>
      </c>
      <c r="C3721">
        <v>1.8680000000000001</v>
      </c>
      <c r="D3721">
        <v>126.372</v>
      </c>
      <c r="E3721">
        <v>44.1</v>
      </c>
      <c r="F3721">
        <v>6</v>
      </c>
      <c r="G3721" t="s">
        <v>304</v>
      </c>
      <c r="H3721">
        <v>245</v>
      </c>
      <c r="I3721" t="s">
        <v>425</v>
      </c>
      <c r="J3721" t="s">
        <v>190</v>
      </c>
      <c r="K3721" t="s">
        <v>14</v>
      </c>
    </row>
    <row r="3722" spans="1:11" x14ac:dyDescent="0.2">
      <c r="A3722" s="3">
        <v>31602</v>
      </c>
      <c r="B3722" s="1">
        <v>0.96592592592592597</v>
      </c>
      <c r="C3722">
        <v>1.9410000000000001</v>
      </c>
      <c r="D3722">
        <v>126.494</v>
      </c>
      <c r="E3722">
        <v>40</v>
      </c>
      <c r="F3722">
        <v>6.8</v>
      </c>
      <c r="G3722" t="s">
        <v>304</v>
      </c>
      <c r="H3722">
        <v>378</v>
      </c>
      <c r="I3722" t="s">
        <v>425</v>
      </c>
      <c r="J3722" t="s">
        <v>190</v>
      </c>
      <c r="K3722" t="s">
        <v>14</v>
      </c>
    </row>
    <row r="3723" spans="1:11" x14ac:dyDescent="0.2">
      <c r="A3723" s="3">
        <v>31600</v>
      </c>
      <c r="B3723" s="1">
        <v>0.68541666666666667</v>
      </c>
      <c r="C3723">
        <v>10.345000000000001</v>
      </c>
      <c r="D3723">
        <v>56.820999999999998</v>
      </c>
      <c r="E3723">
        <v>21.5</v>
      </c>
      <c r="F3723">
        <v>6.3</v>
      </c>
      <c r="G3723" t="s">
        <v>304</v>
      </c>
      <c r="H3723">
        <v>500</v>
      </c>
      <c r="I3723" t="s">
        <v>425</v>
      </c>
      <c r="J3723" t="s">
        <v>441</v>
      </c>
      <c r="K3723" t="s">
        <v>14</v>
      </c>
    </row>
    <row r="3724" spans="1:11" x14ac:dyDescent="0.2">
      <c r="A3724" s="3">
        <v>31592</v>
      </c>
      <c r="B3724" s="1">
        <v>0.49844907407407407</v>
      </c>
      <c r="C3724">
        <v>-28.015000000000001</v>
      </c>
      <c r="D3724">
        <v>-177.828</v>
      </c>
      <c r="E3724">
        <v>24.6</v>
      </c>
      <c r="F3724">
        <v>6</v>
      </c>
      <c r="G3724" t="s">
        <v>304</v>
      </c>
      <c r="H3724">
        <v>178</v>
      </c>
      <c r="I3724" t="s">
        <v>425</v>
      </c>
      <c r="J3724" t="s">
        <v>244</v>
      </c>
      <c r="K3724" t="s">
        <v>14</v>
      </c>
    </row>
    <row r="3725" spans="1:11" x14ac:dyDescent="0.2">
      <c r="A3725" s="3">
        <v>31591</v>
      </c>
      <c r="B3725" s="1">
        <v>0.21098379629629629</v>
      </c>
      <c r="C3725">
        <v>-20.059000000000001</v>
      </c>
      <c r="D3725">
        <v>-175.95099999999999</v>
      </c>
      <c r="E3725">
        <v>223.1</v>
      </c>
      <c r="F3725">
        <v>6.5</v>
      </c>
      <c r="G3725" t="s">
        <v>304</v>
      </c>
      <c r="H3725">
        <v>373</v>
      </c>
      <c r="I3725" t="s">
        <v>425</v>
      </c>
      <c r="J3725" t="s">
        <v>243</v>
      </c>
      <c r="K3725" t="s">
        <v>14</v>
      </c>
    </row>
    <row r="3726" spans="1:11" x14ac:dyDescent="0.2">
      <c r="A3726" s="3">
        <v>31587</v>
      </c>
      <c r="B3726" s="1">
        <v>0.2895138888888889</v>
      </c>
      <c r="C3726">
        <v>-9.8000000000000004E-2</v>
      </c>
      <c r="D3726">
        <v>-17.814</v>
      </c>
      <c r="E3726">
        <v>8.1999999999999993</v>
      </c>
      <c r="F3726">
        <v>6.3</v>
      </c>
      <c r="G3726" t="s">
        <v>304</v>
      </c>
      <c r="H3726">
        <v>338</v>
      </c>
      <c r="I3726" t="s">
        <v>425</v>
      </c>
      <c r="J3726" t="s">
        <v>385</v>
      </c>
      <c r="K3726" t="s">
        <v>14</v>
      </c>
    </row>
    <row r="3727" spans="1:11" x14ac:dyDescent="0.2">
      <c r="A3727" s="3">
        <v>31587</v>
      </c>
      <c r="B3727" s="1">
        <v>0.1330324074074074</v>
      </c>
      <c r="C3727">
        <v>-4.4409999999999998</v>
      </c>
      <c r="D3727">
        <v>144.01</v>
      </c>
      <c r="E3727">
        <v>123.4</v>
      </c>
      <c r="F3727">
        <v>7.2</v>
      </c>
      <c r="G3727" t="s">
        <v>304</v>
      </c>
      <c r="H3727">
        <v>470</v>
      </c>
      <c r="I3727" t="s">
        <v>425</v>
      </c>
      <c r="J3727" t="s">
        <v>220</v>
      </c>
      <c r="K3727" t="s">
        <v>14</v>
      </c>
    </row>
    <row r="3728" spans="1:11" x14ac:dyDescent="0.2">
      <c r="A3728" s="3">
        <v>31587</v>
      </c>
      <c r="B3728" s="1">
        <v>0.12023148148148148</v>
      </c>
      <c r="C3728">
        <v>34.795000000000002</v>
      </c>
      <c r="D3728">
        <v>140.72200000000001</v>
      </c>
      <c r="E3728">
        <v>25</v>
      </c>
      <c r="F3728">
        <v>6.6</v>
      </c>
      <c r="G3728" t="s">
        <v>304</v>
      </c>
      <c r="H3728">
        <v>460</v>
      </c>
      <c r="I3728" t="s">
        <v>425</v>
      </c>
      <c r="J3728" t="s">
        <v>231</v>
      </c>
      <c r="K3728" t="s">
        <v>14</v>
      </c>
    </row>
    <row r="3729" spans="1:11" x14ac:dyDescent="0.2">
      <c r="A3729" s="3">
        <v>31582</v>
      </c>
      <c r="B3729" s="1">
        <v>0.97122685185185187</v>
      </c>
      <c r="C3729">
        <v>-30.873999999999999</v>
      </c>
      <c r="D3729">
        <v>-177.65199999999999</v>
      </c>
      <c r="E3729">
        <v>62.3</v>
      </c>
      <c r="F3729">
        <v>6</v>
      </c>
      <c r="G3729" t="s">
        <v>304</v>
      </c>
      <c r="H3729">
        <v>186</v>
      </c>
      <c r="I3729" t="s">
        <v>425</v>
      </c>
      <c r="J3729" t="s">
        <v>293</v>
      </c>
      <c r="K3729" t="s">
        <v>14</v>
      </c>
    </row>
    <row r="3730" spans="1:11" x14ac:dyDescent="0.2">
      <c r="A3730" s="3">
        <v>31582</v>
      </c>
      <c r="B3730" s="1">
        <v>0.38136574074074076</v>
      </c>
      <c r="C3730">
        <v>56.384999999999998</v>
      </c>
      <c r="D3730">
        <v>-152.93799999999999</v>
      </c>
      <c r="E3730">
        <v>9.1</v>
      </c>
      <c r="F3730">
        <v>6.3</v>
      </c>
      <c r="G3730" t="s">
        <v>304</v>
      </c>
      <c r="H3730">
        <v>411</v>
      </c>
      <c r="I3730" t="s">
        <v>425</v>
      </c>
      <c r="J3730" t="s">
        <v>381</v>
      </c>
      <c r="K3730" t="s">
        <v>14</v>
      </c>
    </row>
    <row r="3731" spans="1:11" x14ac:dyDescent="0.2">
      <c r="A3731" s="3">
        <v>31581</v>
      </c>
      <c r="B3731" s="1">
        <v>0.3369907407407407</v>
      </c>
      <c r="C3731">
        <v>51.677</v>
      </c>
      <c r="D3731">
        <v>-176.84100000000001</v>
      </c>
      <c r="E3731">
        <v>54.4</v>
      </c>
      <c r="F3731">
        <v>6.4</v>
      </c>
      <c r="G3731" t="s">
        <v>304</v>
      </c>
      <c r="H3731">
        <v>452</v>
      </c>
      <c r="I3731" t="s">
        <v>425</v>
      </c>
      <c r="J3731" t="s">
        <v>211</v>
      </c>
      <c r="K3731" t="s">
        <v>14</v>
      </c>
    </row>
    <row r="3732" spans="1:11" x14ac:dyDescent="0.2">
      <c r="A3732" s="3">
        <v>31580</v>
      </c>
      <c r="B3732" s="1">
        <v>0.75922453703703707</v>
      </c>
      <c r="C3732">
        <v>5.6619999999999999</v>
      </c>
      <c r="D3732">
        <v>125.255</v>
      </c>
      <c r="E3732">
        <v>70.599999999999994</v>
      </c>
      <c r="F3732">
        <v>6.4</v>
      </c>
      <c r="G3732" t="s">
        <v>304</v>
      </c>
      <c r="H3732">
        <v>359</v>
      </c>
      <c r="I3732" t="s">
        <v>425</v>
      </c>
      <c r="J3732" t="s">
        <v>204</v>
      </c>
      <c r="K3732" t="s">
        <v>14</v>
      </c>
    </row>
    <row r="3733" spans="1:11" x14ac:dyDescent="0.2">
      <c r="A3733" s="3">
        <v>31579</v>
      </c>
      <c r="B3733" s="1">
        <v>0.45031249999999995</v>
      </c>
      <c r="C3733">
        <v>-21.984999999999999</v>
      </c>
      <c r="D3733">
        <v>-178.86799999999999</v>
      </c>
      <c r="E3733">
        <v>559.5</v>
      </c>
      <c r="F3733">
        <v>7.1</v>
      </c>
      <c r="G3733" t="s">
        <v>304</v>
      </c>
      <c r="H3733">
        <v>457</v>
      </c>
      <c r="I3733" t="s">
        <v>425</v>
      </c>
      <c r="J3733" t="s">
        <v>51</v>
      </c>
      <c r="K3733" t="s">
        <v>14</v>
      </c>
    </row>
    <row r="3734" spans="1:11" x14ac:dyDescent="0.2">
      <c r="A3734" s="3">
        <v>31574</v>
      </c>
      <c r="B3734" s="1">
        <v>0.57502314814814814</v>
      </c>
      <c r="C3734">
        <v>10.574999999999999</v>
      </c>
      <c r="D3734">
        <v>-62.911999999999999</v>
      </c>
      <c r="E3734">
        <v>14.6</v>
      </c>
      <c r="F3734">
        <v>6.2</v>
      </c>
      <c r="G3734" t="s">
        <v>304</v>
      </c>
      <c r="H3734">
        <v>411</v>
      </c>
      <c r="I3734" t="s">
        <v>425</v>
      </c>
      <c r="J3734" t="s">
        <v>547</v>
      </c>
      <c r="K3734" t="s">
        <v>14</v>
      </c>
    </row>
    <row r="3735" spans="1:11" x14ac:dyDescent="0.2">
      <c r="A3735" s="3">
        <v>31558</v>
      </c>
      <c r="B3735" s="1">
        <v>0.79601851851851846</v>
      </c>
      <c r="C3735">
        <v>-20.215</v>
      </c>
      <c r="D3735">
        <v>178.95099999999999</v>
      </c>
      <c r="E3735">
        <v>540.70000000000005</v>
      </c>
      <c r="F3735">
        <v>7.1</v>
      </c>
      <c r="G3735" t="s">
        <v>304</v>
      </c>
      <c r="H3735">
        <v>511</v>
      </c>
      <c r="I3735" t="s">
        <v>425</v>
      </c>
      <c r="J3735" t="s">
        <v>261</v>
      </c>
      <c r="K3735" t="s">
        <v>14</v>
      </c>
    </row>
    <row r="3736" spans="1:11" x14ac:dyDescent="0.2">
      <c r="A3736" s="3">
        <v>31558</v>
      </c>
      <c r="B3736" s="1">
        <v>0.77829861111111109</v>
      </c>
      <c r="C3736">
        <v>-21.815000000000001</v>
      </c>
      <c r="D3736">
        <v>-179.02500000000001</v>
      </c>
      <c r="E3736">
        <v>593.1</v>
      </c>
      <c r="F3736">
        <v>6.8</v>
      </c>
      <c r="G3736" t="s">
        <v>304</v>
      </c>
      <c r="H3736">
        <v>461</v>
      </c>
      <c r="I3736" t="s">
        <v>425</v>
      </c>
      <c r="J3736" t="s">
        <v>51</v>
      </c>
      <c r="K3736" t="s">
        <v>14</v>
      </c>
    </row>
    <row r="3737" spans="1:11" x14ac:dyDescent="0.2">
      <c r="A3737" s="3">
        <v>31553</v>
      </c>
      <c r="B3737" s="1">
        <v>0.24109953703703701</v>
      </c>
      <c r="C3737">
        <v>43.808</v>
      </c>
      <c r="D3737">
        <v>148.40899999999999</v>
      </c>
      <c r="E3737">
        <v>28.7</v>
      </c>
      <c r="F3737">
        <v>6.2</v>
      </c>
      <c r="G3737" t="s">
        <v>304</v>
      </c>
      <c r="H3737">
        <v>451</v>
      </c>
      <c r="I3737" t="s">
        <v>425</v>
      </c>
      <c r="J3737" t="s">
        <v>323</v>
      </c>
      <c r="K3737" t="s">
        <v>14</v>
      </c>
    </row>
    <row r="3738" spans="1:11" x14ac:dyDescent="0.2">
      <c r="A3738" s="3">
        <v>31552</v>
      </c>
      <c r="B3738" s="1">
        <v>0.23438657407407407</v>
      </c>
      <c r="C3738">
        <v>24.114000000000001</v>
      </c>
      <c r="D3738">
        <v>121.651</v>
      </c>
      <c r="E3738">
        <v>30</v>
      </c>
      <c r="F3738">
        <v>6.7</v>
      </c>
      <c r="G3738" t="s">
        <v>304</v>
      </c>
      <c r="H3738">
        <v>214</v>
      </c>
      <c r="I3738" t="s">
        <v>425</v>
      </c>
      <c r="J3738" t="s">
        <v>342</v>
      </c>
      <c r="K3738" t="s">
        <v>14</v>
      </c>
    </row>
    <row r="3739" spans="1:11" x14ac:dyDescent="0.2">
      <c r="A3739" s="3">
        <v>31552</v>
      </c>
      <c r="B3739" s="1">
        <v>0.22623842592592591</v>
      </c>
      <c r="C3739">
        <v>24.145</v>
      </c>
      <c r="D3739">
        <v>121.643</v>
      </c>
      <c r="E3739">
        <v>15.8</v>
      </c>
      <c r="F3739">
        <v>6.1</v>
      </c>
      <c r="G3739" t="s">
        <v>304</v>
      </c>
      <c r="H3739">
        <v>441</v>
      </c>
      <c r="I3739" t="s">
        <v>425</v>
      </c>
      <c r="J3739" t="s">
        <v>342</v>
      </c>
      <c r="K3739" t="s">
        <v>14</v>
      </c>
    </row>
    <row r="3740" spans="1:11" x14ac:dyDescent="0.2">
      <c r="A3740" s="3">
        <v>31549</v>
      </c>
      <c r="B3740" s="1">
        <v>0.68081018518518521</v>
      </c>
      <c r="C3740">
        <v>52.26</v>
      </c>
      <c r="D3740">
        <v>-174.322</v>
      </c>
      <c r="E3740">
        <v>13</v>
      </c>
      <c r="F3740">
        <v>6.5</v>
      </c>
      <c r="G3740" t="s">
        <v>304</v>
      </c>
      <c r="H3740">
        <v>430</v>
      </c>
      <c r="I3740" t="s">
        <v>425</v>
      </c>
      <c r="J3740" t="s">
        <v>211</v>
      </c>
      <c r="K3740" t="s">
        <v>14</v>
      </c>
    </row>
    <row r="3741" spans="1:11" x14ac:dyDescent="0.2">
      <c r="A3741" s="3">
        <v>31547</v>
      </c>
      <c r="B3741" s="1">
        <v>0.27680555555555558</v>
      </c>
      <c r="C3741">
        <v>52.316000000000003</v>
      </c>
      <c r="D3741">
        <v>-174.678</v>
      </c>
      <c r="E3741">
        <v>9.6</v>
      </c>
      <c r="F3741">
        <v>6.3</v>
      </c>
      <c r="G3741" t="s">
        <v>304</v>
      </c>
      <c r="H3741">
        <v>395</v>
      </c>
      <c r="I3741" t="s">
        <v>425</v>
      </c>
      <c r="J3741" t="s">
        <v>211</v>
      </c>
      <c r="K3741" t="s">
        <v>14</v>
      </c>
    </row>
    <row r="3742" spans="1:11" x14ac:dyDescent="0.2">
      <c r="A3742" s="3">
        <v>31543</v>
      </c>
      <c r="B3742" s="1">
        <v>5.8657407407407408E-2</v>
      </c>
      <c r="C3742">
        <v>26.753</v>
      </c>
      <c r="D3742">
        <v>125.268</v>
      </c>
      <c r="E3742">
        <v>214.4</v>
      </c>
      <c r="F3742">
        <v>6.5</v>
      </c>
      <c r="G3742" t="s">
        <v>304</v>
      </c>
      <c r="H3742">
        <v>483</v>
      </c>
      <c r="I3742" t="s">
        <v>425</v>
      </c>
      <c r="J3742" t="s">
        <v>274</v>
      </c>
      <c r="K3742" t="s">
        <v>14</v>
      </c>
    </row>
    <row r="3743" spans="1:11" x14ac:dyDescent="0.2">
      <c r="A3743" s="3">
        <v>31540</v>
      </c>
      <c r="B3743" s="1">
        <v>0.60942129629629627</v>
      </c>
      <c r="C3743">
        <v>4.6340000000000003</v>
      </c>
      <c r="D3743">
        <v>125.42</v>
      </c>
      <c r="E3743">
        <v>140</v>
      </c>
      <c r="F3743">
        <v>6.4</v>
      </c>
      <c r="G3743" t="s">
        <v>304</v>
      </c>
      <c r="H3743">
        <v>337</v>
      </c>
      <c r="I3743" t="s">
        <v>425</v>
      </c>
      <c r="J3743" t="s">
        <v>529</v>
      </c>
      <c r="K3743" t="s">
        <v>14</v>
      </c>
    </row>
    <row r="3744" spans="1:11" x14ac:dyDescent="0.2">
      <c r="A3744" s="3">
        <v>31540</v>
      </c>
      <c r="B3744" s="1">
        <v>0.23429398148148148</v>
      </c>
      <c r="C3744">
        <v>51.384</v>
      </c>
      <c r="D3744">
        <v>-175.37100000000001</v>
      </c>
      <c r="E3744">
        <v>26.8</v>
      </c>
      <c r="F3744">
        <v>6.4</v>
      </c>
      <c r="G3744" t="s">
        <v>304</v>
      </c>
      <c r="H3744">
        <v>527</v>
      </c>
      <c r="I3744" t="s">
        <v>425</v>
      </c>
      <c r="J3744" t="s">
        <v>211</v>
      </c>
      <c r="K3744" t="s">
        <v>14</v>
      </c>
    </row>
    <row r="3745" spans="1:11" x14ac:dyDescent="0.2">
      <c r="A3745" s="3">
        <v>31539</v>
      </c>
      <c r="B3745" s="1">
        <v>0.94942129629629635</v>
      </c>
      <c r="C3745">
        <v>51.555</v>
      </c>
      <c r="D3745">
        <v>-174.81100000000001</v>
      </c>
      <c r="E3745">
        <v>20</v>
      </c>
      <c r="F3745">
        <v>8</v>
      </c>
      <c r="G3745" t="s">
        <v>304</v>
      </c>
      <c r="H3745">
        <v>676</v>
      </c>
      <c r="I3745" t="s">
        <v>425</v>
      </c>
      <c r="J3745" t="s">
        <v>211</v>
      </c>
      <c r="K3745" t="s">
        <v>14</v>
      </c>
    </row>
    <row r="3746" spans="1:11" x14ac:dyDescent="0.2">
      <c r="A3746" s="3">
        <v>31539</v>
      </c>
      <c r="B3746" s="1">
        <v>0.86358796296296303</v>
      </c>
      <c r="C3746">
        <v>51.445</v>
      </c>
      <c r="D3746">
        <v>-174.79900000000001</v>
      </c>
      <c r="E3746">
        <v>36.5</v>
      </c>
      <c r="F3746">
        <v>6.1</v>
      </c>
      <c r="G3746" t="s">
        <v>304</v>
      </c>
      <c r="H3746">
        <v>483</v>
      </c>
      <c r="I3746" t="s">
        <v>425</v>
      </c>
      <c r="J3746" t="s">
        <v>211</v>
      </c>
      <c r="K3746" t="s">
        <v>14</v>
      </c>
    </row>
    <row r="3747" spans="1:11" x14ac:dyDescent="0.2">
      <c r="A3747" s="3">
        <v>31539</v>
      </c>
      <c r="B3747" s="1">
        <v>0.86334490740740744</v>
      </c>
      <c r="C3747">
        <v>51.424999999999997</v>
      </c>
      <c r="D3747">
        <v>-174.809</v>
      </c>
      <c r="E3747">
        <v>38.700000000000003</v>
      </c>
      <c r="F3747">
        <v>6.2</v>
      </c>
      <c r="G3747" t="s">
        <v>304</v>
      </c>
      <c r="H3747">
        <v>132</v>
      </c>
      <c r="I3747" t="s">
        <v>425</v>
      </c>
      <c r="J3747" t="s">
        <v>211</v>
      </c>
      <c r="K3747" t="s">
        <v>14</v>
      </c>
    </row>
    <row r="3748" spans="1:11" x14ac:dyDescent="0.2">
      <c r="A3748" s="3">
        <v>31534</v>
      </c>
      <c r="B3748" s="1">
        <v>0.43755787037037036</v>
      </c>
      <c r="C3748">
        <v>55.182000000000002</v>
      </c>
      <c r="D3748">
        <v>163.69800000000001</v>
      </c>
      <c r="E3748">
        <v>20</v>
      </c>
      <c r="F3748">
        <v>6</v>
      </c>
      <c r="G3748" t="s">
        <v>304</v>
      </c>
      <c r="H3748">
        <v>501</v>
      </c>
      <c r="I3748" t="s">
        <v>425</v>
      </c>
      <c r="J3748" t="s">
        <v>324</v>
      </c>
      <c r="K3748" t="s">
        <v>14</v>
      </c>
    </row>
    <row r="3749" spans="1:11" x14ac:dyDescent="0.2">
      <c r="A3749" s="3">
        <v>31533</v>
      </c>
      <c r="B3749" s="1">
        <v>0.81365740740740744</v>
      </c>
      <c r="C3749">
        <v>-21.832999999999998</v>
      </c>
      <c r="D3749">
        <v>170.291</v>
      </c>
      <c r="E3749">
        <v>44.2</v>
      </c>
      <c r="F3749">
        <v>6</v>
      </c>
      <c r="G3749" t="s">
        <v>304</v>
      </c>
      <c r="H3749">
        <v>175</v>
      </c>
      <c r="I3749" t="s">
        <v>425</v>
      </c>
      <c r="J3749" t="s">
        <v>259</v>
      </c>
      <c r="K3749" t="s">
        <v>14</v>
      </c>
    </row>
    <row r="3750" spans="1:11" x14ac:dyDescent="0.2">
      <c r="A3750" s="3">
        <v>31532</v>
      </c>
      <c r="B3750" s="1">
        <v>0.29673611111111114</v>
      </c>
      <c r="C3750">
        <v>18.370999999999999</v>
      </c>
      <c r="D3750">
        <v>-103.001</v>
      </c>
      <c r="E3750">
        <v>22.8</v>
      </c>
      <c r="F3750">
        <v>7</v>
      </c>
      <c r="G3750" t="s">
        <v>304</v>
      </c>
      <c r="H3750">
        <v>335</v>
      </c>
      <c r="I3750" t="s">
        <v>425</v>
      </c>
      <c r="J3750" t="s">
        <v>252</v>
      </c>
      <c r="K3750" t="s">
        <v>14</v>
      </c>
    </row>
    <row r="3751" spans="1:11" x14ac:dyDescent="0.2">
      <c r="A3751" s="3">
        <v>31522</v>
      </c>
      <c r="B3751" s="1">
        <v>0.29412037037037037</v>
      </c>
      <c r="C3751">
        <v>-2.407</v>
      </c>
      <c r="D3751">
        <v>139.35400000000001</v>
      </c>
      <c r="E3751">
        <v>30.5</v>
      </c>
      <c r="F3751">
        <v>6.8</v>
      </c>
      <c r="G3751" t="s">
        <v>304</v>
      </c>
      <c r="H3751">
        <v>319</v>
      </c>
      <c r="I3751" t="s">
        <v>425</v>
      </c>
      <c r="J3751" t="s">
        <v>245</v>
      </c>
      <c r="K3751" t="s">
        <v>14</v>
      </c>
    </row>
    <row r="3752" spans="1:11" x14ac:dyDescent="0.2">
      <c r="A3752" s="3">
        <v>31518</v>
      </c>
      <c r="B3752" s="1">
        <v>0.5363310185185185</v>
      </c>
      <c r="C3752">
        <v>43.945</v>
      </c>
      <c r="D3752">
        <v>147.49700000000001</v>
      </c>
      <c r="E3752">
        <v>37.5</v>
      </c>
      <c r="F3752">
        <v>6.3</v>
      </c>
      <c r="G3752" t="s">
        <v>304</v>
      </c>
      <c r="H3752">
        <v>534</v>
      </c>
      <c r="I3752" t="s">
        <v>425</v>
      </c>
      <c r="J3752" t="s">
        <v>195</v>
      </c>
      <c r="K3752" t="s">
        <v>14</v>
      </c>
    </row>
    <row r="3753" spans="1:11" x14ac:dyDescent="0.2">
      <c r="A3753" s="3">
        <v>31516</v>
      </c>
      <c r="B3753" s="1">
        <v>0.61958333333333326</v>
      </c>
      <c r="C3753">
        <v>-57.81</v>
      </c>
      <c r="D3753">
        <v>-24.452000000000002</v>
      </c>
      <c r="E3753">
        <v>12.8</v>
      </c>
      <c r="F3753">
        <v>6.3</v>
      </c>
      <c r="G3753" t="s">
        <v>304</v>
      </c>
      <c r="H3753">
        <v>150</v>
      </c>
      <c r="I3753" t="s">
        <v>425</v>
      </c>
      <c r="J3753" t="s">
        <v>265</v>
      </c>
      <c r="K3753" t="s">
        <v>14</v>
      </c>
    </row>
    <row r="3754" spans="1:11" x14ac:dyDescent="0.2">
      <c r="A3754" s="3">
        <v>31516</v>
      </c>
      <c r="B3754" s="1">
        <v>1.7534722222222222E-2</v>
      </c>
      <c r="C3754">
        <v>-13.919</v>
      </c>
      <c r="D3754">
        <v>166.887</v>
      </c>
      <c r="E3754">
        <v>40.6</v>
      </c>
      <c r="F3754">
        <v>6.2</v>
      </c>
      <c r="G3754" t="s">
        <v>304</v>
      </c>
      <c r="H3754">
        <v>320</v>
      </c>
      <c r="I3754" t="s">
        <v>425</v>
      </c>
      <c r="J3754" t="s">
        <v>185</v>
      </c>
      <c r="K3754" t="s">
        <v>14</v>
      </c>
    </row>
    <row r="3755" spans="1:11" x14ac:dyDescent="0.2">
      <c r="A3755" s="3">
        <v>31512</v>
      </c>
      <c r="B3755" s="1">
        <v>9.8090277777777776E-2</v>
      </c>
      <c r="C3755">
        <v>-0.93799999999999994</v>
      </c>
      <c r="D3755">
        <v>126.797</v>
      </c>
      <c r="E3755">
        <v>35</v>
      </c>
      <c r="F3755">
        <v>6.1</v>
      </c>
      <c r="G3755" t="s">
        <v>304</v>
      </c>
      <c r="H3755">
        <v>222</v>
      </c>
      <c r="I3755" t="s">
        <v>425</v>
      </c>
      <c r="J3755" t="s">
        <v>190</v>
      </c>
      <c r="K3755" t="s">
        <v>14</v>
      </c>
    </row>
    <row r="3756" spans="1:11" x14ac:dyDescent="0.2">
      <c r="A3756" s="3">
        <v>31497</v>
      </c>
      <c r="B3756" s="1">
        <v>0.92150462962962953</v>
      </c>
      <c r="C3756">
        <v>-7.1340000000000003</v>
      </c>
      <c r="D3756">
        <v>-71.617999999999995</v>
      </c>
      <c r="E3756">
        <v>608.29999999999995</v>
      </c>
      <c r="F3756">
        <v>6.2</v>
      </c>
      <c r="G3756" t="s">
        <v>304</v>
      </c>
      <c r="H3756">
        <v>416</v>
      </c>
      <c r="I3756" t="s">
        <v>425</v>
      </c>
      <c r="J3756" t="s">
        <v>490</v>
      </c>
      <c r="K3756" t="s">
        <v>14</v>
      </c>
    </row>
    <row r="3757" spans="1:11" x14ac:dyDescent="0.2">
      <c r="A3757" s="3">
        <v>31495</v>
      </c>
      <c r="B3757" s="1">
        <v>0.81365740740740744</v>
      </c>
      <c r="C3757">
        <v>-2.4580000000000002</v>
      </c>
      <c r="D3757">
        <v>138.72399999999999</v>
      </c>
      <c r="E3757">
        <v>23.5</v>
      </c>
      <c r="F3757">
        <v>6.7</v>
      </c>
      <c r="G3757" t="s">
        <v>304</v>
      </c>
      <c r="H3757">
        <v>194</v>
      </c>
      <c r="I3757" t="s">
        <v>425</v>
      </c>
      <c r="J3757" t="s">
        <v>214</v>
      </c>
      <c r="K3757" t="s">
        <v>14</v>
      </c>
    </row>
    <row r="3758" spans="1:11" x14ac:dyDescent="0.2">
      <c r="A3758" s="3">
        <v>31495</v>
      </c>
      <c r="B3758" s="1">
        <v>8.4398148148148153E-2</v>
      </c>
      <c r="C3758">
        <v>28.591999999999999</v>
      </c>
      <c r="D3758">
        <v>129.98599999999999</v>
      </c>
      <c r="E3758">
        <v>44.1</v>
      </c>
      <c r="F3758">
        <v>6.2</v>
      </c>
      <c r="G3758" t="s">
        <v>304</v>
      </c>
      <c r="H3758">
        <v>387</v>
      </c>
      <c r="I3758" t="s">
        <v>425</v>
      </c>
      <c r="J3758" t="s">
        <v>346</v>
      </c>
      <c r="K3758" t="s">
        <v>14</v>
      </c>
    </row>
    <row r="3759" spans="1:11" x14ac:dyDescent="0.2">
      <c r="A3759" s="3">
        <v>31493</v>
      </c>
      <c r="B3759" s="1">
        <v>0.7061574074074074</v>
      </c>
      <c r="C3759">
        <v>-4.4720000000000004</v>
      </c>
      <c r="D3759">
        <v>-104.84399999999999</v>
      </c>
      <c r="E3759">
        <v>9.8000000000000007</v>
      </c>
      <c r="F3759">
        <v>6</v>
      </c>
      <c r="G3759" t="s">
        <v>304</v>
      </c>
      <c r="H3759">
        <v>96</v>
      </c>
      <c r="I3759" t="s">
        <v>425</v>
      </c>
      <c r="J3759" t="s">
        <v>388</v>
      </c>
      <c r="K3759" t="s">
        <v>14</v>
      </c>
    </row>
    <row r="3760" spans="1:11" x14ac:dyDescent="0.2">
      <c r="A3760" s="3">
        <v>31486</v>
      </c>
      <c r="B3760" s="1">
        <v>0.47895833333333332</v>
      </c>
      <c r="C3760">
        <v>-19.173999999999999</v>
      </c>
      <c r="D3760">
        <v>-67.444000000000003</v>
      </c>
      <c r="E3760">
        <v>224.7</v>
      </c>
      <c r="F3760">
        <v>6.2</v>
      </c>
      <c r="G3760" t="s">
        <v>304</v>
      </c>
      <c r="H3760">
        <v>317</v>
      </c>
      <c r="I3760" t="s">
        <v>425</v>
      </c>
      <c r="J3760" t="s">
        <v>600</v>
      </c>
      <c r="K3760" t="s">
        <v>14</v>
      </c>
    </row>
    <row r="3761" spans="1:11" x14ac:dyDescent="0.2">
      <c r="A3761" s="3">
        <v>31485</v>
      </c>
      <c r="B3761" s="1">
        <v>0.70546296296296296</v>
      </c>
      <c r="C3761">
        <v>-30.103000000000002</v>
      </c>
      <c r="D3761">
        <v>-176.46199999999999</v>
      </c>
      <c r="E3761">
        <v>29.7</v>
      </c>
      <c r="F3761">
        <v>6.1</v>
      </c>
      <c r="G3761" t="s">
        <v>304</v>
      </c>
      <c r="H3761">
        <v>303</v>
      </c>
      <c r="I3761" t="s">
        <v>425</v>
      </c>
      <c r="J3761" t="s">
        <v>244</v>
      </c>
      <c r="K3761" t="s">
        <v>14</v>
      </c>
    </row>
    <row r="3762" spans="1:11" x14ac:dyDescent="0.2">
      <c r="A3762" s="3">
        <v>31484</v>
      </c>
      <c r="B3762" s="1">
        <v>0.23364583333333333</v>
      </c>
      <c r="C3762">
        <v>-7.0090000000000003</v>
      </c>
      <c r="D3762">
        <v>155.66200000000001</v>
      </c>
      <c r="E3762">
        <v>38.9</v>
      </c>
      <c r="F3762">
        <v>6</v>
      </c>
      <c r="G3762" t="s">
        <v>304</v>
      </c>
      <c r="H3762">
        <v>311</v>
      </c>
      <c r="I3762" t="s">
        <v>425</v>
      </c>
      <c r="J3762" t="s">
        <v>225</v>
      </c>
      <c r="K3762" t="s">
        <v>14</v>
      </c>
    </row>
    <row r="3763" spans="1:11" x14ac:dyDescent="0.2">
      <c r="A3763" s="3">
        <v>31478</v>
      </c>
      <c r="B3763" s="1">
        <v>0.11587962962962962</v>
      </c>
      <c r="C3763">
        <v>-4.9630000000000001</v>
      </c>
      <c r="D3763">
        <v>151.77099999999999</v>
      </c>
      <c r="E3763">
        <v>110.5</v>
      </c>
      <c r="F3763">
        <v>6.4</v>
      </c>
      <c r="G3763" t="s">
        <v>304</v>
      </c>
      <c r="H3763">
        <v>408</v>
      </c>
      <c r="I3763" t="s">
        <v>425</v>
      </c>
      <c r="J3763" t="s">
        <v>194</v>
      </c>
      <c r="K3763" t="s">
        <v>14</v>
      </c>
    </row>
    <row r="3764" spans="1:11" x14ac:dyDescent="0.2">
      <c r="A3764" s="3">
        <v>31477</v>
      </c>
      <c r="B3764" s="1">
        <v>3.9120370370370368E-3</v>
      </c>
      <c r="C3764">
        <v>40.35</v>
      </c>
      <c r="D3764">
        <v>51.603999999999999</v>
      </c>
      <c r="E3764">
        <v>22.4</v>
      </c>
      <c r="F3764">
        <v>6.5</v>
      </c>
      <c r="G3764" t="s">
        <v>304</v>
      </c>
      <c r="H3764">
        <v>375</v>
      </c>
      <c r="I3764" t="s">
        <v>425</v>
      </c>
      <c r="J3764" t="s">
        <v>590</v>
      </c>
      <c r="K3764" t="s">
        <v>14</v>
      </c>
    </row>
    <row r="3765" spans="1:11" x14ac:dyDescent="0.2">
      <c r="A3765" s="3">
        <v>31476</v>
      </c>
      <c r="B3765" s="1">
        <v>0.65773148148148153</v>
      </c>
      <c r="C3765">
        <v>-18.838000000000001</v>
      </c>
      <c r="D3765">
        <v>169.691</v>
      </c>
      <c r="E3765">
        <v>290.5</v>
      </c>
      <c r="F3765">
        <v>6</v>
      </c>
      <c r="G3765" t="s">
        <v>304</v>
      </c>
      <c r="H3765">
        <v>277</v>
      </c>
      <c r="I3765" t="s">
        <v>425</v>
      </c>
      <c r="J3765" t="s">
        <v>185</v>
      </c>
      <c r="K3765" t="s">
        <v>14</v>
      </c>
    </row>
    <row r="3766" spans="1:11" x14ac:dyDescent="0.2">
      <c r="A3766" s="3">
        <v>31467</v>
      </c>
      <c r="B3766" s="1">
        <v>0.82070601851851854</v>
      </c>
      <c r="C3766">
        <v>-8.9139999999999997</v>
      </c>
      <c r="D3766">
        <v>156.78100000000001</v>
      </c>
      <c r="E3766">
        <v>15</v>
      </c>
      <c r="F3766">
        <v>6.1</v>
      </c>
      <c r="G3766" t="s">
        <v>304</v>
      </c>
      <c r="H3766">
        <v>233</v>
      </c>
      <c r="I3766" t="s">
        <v>425</v>
      </c>
      <c r="J3766" t="s">
        <v>225</v>
      </c>
      <c r="K3766" t="s">
        <v>14</v>
      </c>
    </row>
    <row r="3767" spans="1:11" x14ac:dyDescent="0.2">
      <c r="A3767" s="3">
        <v>31455</v>
      </c>
      <c r="B3767" s="1">
        <v>0.12468749999999999</v>
      </c>
      <c r="C3767">
        <v>36.43</v>
      </c>
      <c r="D3767">
        <v>140.97900000000001</v>
      </c>
      <c r="E3767">
        <v>44.6</v>
      </c>
      <c r="F3767">
        <v>6.1</v>
      </c>
      <c r="G3767" t="s">
        <v>304</v>
      </c>
      <c r="H3767">
        <v>460</v>
      </c>
      <c r="I3767" t="s">
        <v>425</v>
      </c>
      <c r="J3767" t="s">
        <v>231</v>
      </c>
      <c r="K3767" t="s">
        <v>14</v>
      </c>
    </row>
    <row r="3768" spans="1:11" x14ac:dyDescent="0.2">
      <c r="A3768" s="3">
        <v>31446</v>
      </c>
      <c r="B3768" s="1">
        <v>0.86640046296296302</v>
      </c>
      <c r="C3768">
        <v>27.899000000000001</v>
      </c>
      <c r="D3768">
        <v>139.488</v>
      </c>
      <c r="E3768">
        <v>528.6</v>
      </c>
      <c r="F3768">
        <v>6.4</v>
      </c>
      <c r="G3768" t="s">
        <v>304</v>
      </c>
      <c r="H3768">
        <v>459</v>
      </c>
      <c r="I3768" t="s">
        <v>425</v>
      </c>
      <c r="J3768" t="s">
        <v>237</v>
      </c>
      <c r="K3768" t="s">
        <v>14</v>
      </c>
    </row>
    <row r="3769" spans="1:11" x14ac:dyDescent="0.2">
      <c r="A3769" s="3">
        <v>31434</v>
      </c>
      <c r="B3769" s="1">
        <v>0.51858796296296295</v>
      </c>
      <c r="C3769">
        <v>-10.169</v>
      </c>
      <c r="D3769">
        <v>161.06800000000001</v>
      </c>
      <c r="E3769">
        <v>90.8</v>
      </c>
      <c r="F3769">
        <v>6.2</v>
      </c>
      <c r="G3769" t="s">
        <v>304</v>
      </c>
      <c r="H3769">
        <v>331</v>
      </c>
      <c r="I3769" t="s">
        <v>425</v>
      </c>
      <c r="J3769" t="s">
        <v>225</v>
      </c>
      <c r="K3769" t="s">
        <v>14</v>
      </c>
    </row>
    <row r="3770" spans="1:11" x14ac:dyDescent="0.2">
      <c r="A3770" s="3">
        <v>31427</v>
      </c>
      <c r="B3770" s="1">
        <v>0.8456597222222223</v>
      </c>
      <c r="C3770">
        <v>-21.291</v>
      </c>
      <c r="D3770">
        <v>170.233</v>
      </c>
      <c r="E3770">
        <v>173.4</v>
      </c>
      <c r="F3770">
        <v>6.2</v>
      </c>
      <c r="G3770" t="s">
        <v>254</v>
      </c>
      <c r="H3770">
        <v>59</v>
      </c>
      <c r="I3770" t="s">
        <v>425</v>
      </c>
      <c r="J3770" t="s">
        <v>259</v>
      </c>
      <c r="K3770" t="s">
        <v>14</v>
      </c>
    </row>
    <row r="3771" spans="1:11" x14ac:dyDescent="0.2">
      <c r="A3771" s="3">
        <v>31427</v>
      </c>
      <c r="B3771" s="1">
        <v>0.84549768518518509</v>
      </c>
      <c r="C3771">
        <v>-21.459</v>
      </c>
      <c r="D3771">
        <v>170.43700000000001</v>
      </c>
      <c r="E3771">
        <v>140</v>
      </c>
      <c r="F3771">
        <v>7.1</v>
      </c>
      <c r="G3771" t="s">
        <v>304</v>
      </c>
      <c r="H3771">
        <v>317</v>
      </c>
      <c r="I3771" t="s">
        <v>425</v>
      </c>
      <c r="J3771" t="s">
        <v>259</v>
      </c>
      <c r="K3771" t="s">
        <v>14</v>
      </c>
    </row>
    <row r="3772" spans="1:11" x14ac:dyDescent="0.2">
      <c r="A3772" s="3">
        <v>31415</v>
      </c>
      <c r="B3772" s="1">
        <v>0.40520833333333334</v>
      </c>
      <c r="C3772">
        <v>-0.97</v>
      </c>
      <c r="D3772">
        <v>126.91800000000001</v>
      </c>
      <c r="E3772">
        <v>34.5</v>
      </c>
      <c r="F3772">
        <v>6</v>
      </c>
      <c r="G3772" t="s">
        <v>304</v>
      </c>
      <c r="H3772">
        <v>205</v>
      </c>
      <c r="I3772" t="s">
        <v>425</v>
      </c>
      <c r="J3772" t="s">
        <v>190</v>
      </c>
      <c r="K3772" t="s">
        <v>14</v>
      </c>
    </row>
    <row r="3773" spans="1:11" x14ac:dyDescent="0.2">
      <c r="A3773" s="3">
        <v>31411</v>
      </c>
      <c r="B3773" s="1">
        <v>0.46754629629629635</v>
      </c>
      <c r="C3773">
        <v>-5.56</v>
      </c>
      <c r="D3773">
        <v>150.69999999999999</v>
      </c>
      <c r="E3773">
        <v>117.1</v>
      </c>
      <c r="F3773">
        <v>6</v>
      </c>
      <c r="G3773" t="s">
        <v>304</v>
      </c>
      <c r="H3773">
        <v>265</v>
      </c>
      <c r="I3773" t="s">
        <v>425</v>
      </c>
      <c r="J3773" t="s">
        <v>194</v>
      </c>
      <c r="K3773" t="s">
        <v>14</v>
      </c>
    </row>
    <row r="3774" spans="1:11" x14ac:dyDescent="0.2">
      <c r="A3774" s="3">
        <v>31409</v>
      </c>
      <c r="B3774" s="1">
        <v>0.96589120370370374</v>
      </c>
      <c r="C3774">
        <v>-5.8620000000000001</v>
      </c>
      <c r="D3774">
        <v>104.199</v>
      </c>
      <c r="E3774">
        <v>24.7</v>
      </c>
      <c r="F3774">
        <v>6</v>
      </c>
      <c r="G3774" t="s">
        <v>304</v>
      </c>
      <c r="H3774">
        <v>314</v>
      </c>
      <c r="I3774" t="s">
        <v>425</v>
      </c>
      <c r="J3774" t="s">
        <v>314</v>
      </c>
      <c r="K3774" t="s">
        <v>14</v>
      </c>
    </row>
    <row r="3775" spans="1:11" x14ac:dyDescent="0.2">
      <c r="A3775" s="3">
        <v>31409</v>
      </c>
      <c r="B3775" s="1">
        <v>0.65355324074074073</v>
      </c>
      <c r="C3775">
        <v>-13.188000000000001</v>
      </c>
      <c r="D3775">
        <v>166.565</v>
      </c>
      <c r="E3775">
        <v>50.2</v>
      </c>
      <c r="F3775">
        <v>6.2</v>
      </c>
      <c r="G3775" t="s">
        <v>304</v>
      </c>
      <c r="H3775">
        <v>211</v>
      </c>
      <c r="I3775" t="s">
        <v>425</v>
      </c>
      <c r="J3775" t="s">
        <v>185</v>
      </c>
      <c r="K3775" t="s">
        <v>14</v>
      </c>
    </row>
    <row r="3776" spans="1:11" x14ac:dyDescent="0.2">
      <c r="A3776" s="3">
        <v>31408</v>
      </c>
      <c r="B3776" s="1">
        <v>0.2353587962962963</v>
      </c>
      <c r="C3776">
        <v>-5.7830000000000004</v>
      </c>
      <c r="D3776">
        <v>104.053</v>
      </c>
      <c r="E3776">
        <v>25.7</v>
      </c>
      <c r="F3776">
        <v>6.5</v>
      </c>
      <c r="G3776" t="s">
        <v>304</v>
      </c>
      <c r="H3776">
        <v>351</v>
      </c>
      <c r="I3776" t="s">
        <v>425</v>
      </c>
      <c r="J3776" t="s">
        <v>314</v>
      </c>
      <c r="K3776" t="s">
        <v>14</v>
      </c>
    </row>
    <row r="3777" spans="1:11" x14ac:dyDescent="0.2">
      <c r="A3777" s="3">
        <v>31406</v>
      </c>
      <c r="B3777" s="1">
        <v>0.92721064814814813</v>
      </c>
      <c r="C3777">
        <v>-21.664000000000001</v>
      </c>
      <c r="D3777">
        <v>-178.477</v>
      </c>
      <c r="E3777">
        <v>464.7</v>
      </c>
      <c r="F3777">
        <v>6</v>
      </c>
      <c r="G3777" t="s">
        <v>304</v>
      </c>
      <c r="H3777">
        <v>230</v>
      </c>
      <c r="I3777" t="s">
        <v>425</v>
      </c>
      <c r="J3777" t="s">
        <v>51</v>
      </c>
      <c r="K3777" t="s">
        <v>14</v>
      </c>
    </row>
    <row r="3778" spans="1:11" x14ac:dyDescent="0.2">
      <c r="A3778" s="3">
        <v>31405</v>
      </c>
      <c r="B3778" s="1">
        <v>0.17341435185185183</v>
      </c>
      <c r="C3778">
        <v>-35.006999999999998</v>
      </c>
      <c r="D3778">
        <v>54.23</v>
      </c>
      <c r="E3778">
        <v>11.2</v>
      </c>
      <c r="F3778">
        <v>6.1</v>
      </c>
      <c r="G3778" t="s">
        <v>304</v>
      </c>
      <c r="H3778">
        <v>344</v>
      </c>
      <c r="I3778" t="s">
        <v>425</v>
      </c>
      <c r="J3778" t="s">
        <v>484</v>
      </c>
      <c r="K3778" t="s">
        <v>14</v>
      </c>
    </row>
    <row r="3779" spans="1:11" x14ac:dyDescent="0.2">
      <c r="A3779" s="3">
        <v>31404</v>
      </c>
      <c r="B3779" s="1">
        <v>0.21949074074074074</v>
      </c>
      <c r="C3779">
        <v>62.161999999999999</v>
      </c>
      <c r="D3779">
        <v>-124.30500000000001</v>
      </c>
      <c r="E3779">
        <v>6</v>
      </c>
      <c r="F3779">
        <v>6.8</v>
      </c>
      <c r="G3779" t="s">
        <v>304</v>
      </c>
      <c r="H3779">
        <v>476</v>
      </c>
      <c r="I3779" t="s">
        <v>425</v>
      </c>
      <c r="J3779" t="s">
        <v>596</v>
      </c>
      <c r="K3779" t="s">
        <v>14</v>
      </c>
    </row>
    <row r="3780" spans="1:11" x14ac:dyDescent="0.2">
      <c r="A3780" s="3">
        <v>31402</v>
      </c>
      <c r="B3780" s="1">
        <v>0.4180787037037037</v>
      </c>
      <c r="C3780">
        <v>-14.148999999999999</v>
      </c>
      <c r="D3780">
        <v>166.625</v>
      </c>
      <c r="E3780">
        <v>52.4</v>
      </c>
      <c r="F3780">
        <v>6.2</v>
      </c>
      <c r="G3780" t="s">
        <v>304</v>
      </c>
      <c r="H3780">
        <v>173</v>
      </c>
      <c r="I3780" t="s">
        <v>425</v>
      </c>
      <c r="J3780" t="s">
        <v>185</v>
      </c>
      <c r="K3780" t="s">
        <v>14</v>
      </c>
    </row>
    <row r="3781" spans="1:11" x14ac:dyDescent="0.2">
      <c r="A3781" s="3">
        <v>31402</v>
      </c>
      <c r="B3781" s="1">
        <v>0.11570601851851851</v>
      </c>
      <c r="C3781">
        <v>-14.114000000000001</v>
      </c>
      <c r="D3781">
        <v>166.715</v>
      </c>
      <c r="E3781">
        <v>57.4</v>
      </c>
      <c r="F3781">
        <v>6.5</v>
      </c>
      <c r="G3781" t="s">
        <v>304</v>
      </c>
      <c r="H3781">
        <v>258</v>
      </c>
      <c r="I3781" t="s">
        <v>425</v>
      </c>
      <c r="J3781" t="s">
        <v>185</v>
      </c>
      <c r="K3781" t="s">
        <v>14</v>
      </c>
    </row>
    <row r="3782" spans="1:11" x14ac:dyDescent="0.2">
      <c r="A3782" s="3">
        <v>31402</v>
      </c>
      <c r="B3782" s="1">
        <v>5.0960648148148151E-2</v>
      </c>
      <c r="C3782">
        <v>-14.012</v>
      </c>
      <c r="D3782">
        <v>166.63200000000001</v>
      </c>
      <c r="E3782">
        <v>43.6</v>
      </c>
      <c r="F3782">
        <v>7.1</v>
      </c>
      <c r="G3782" t="s">
        <v>304</v>
      </c>
      <c r="H3782">
        <v>317</v>
      </c>
      <c r="I3782" t="s">
        <v>425</v>
      </c>
      <c r="J3782" t="s">
        <v>185</v>
      </c>
      <c r="K3782" t="s">
        <v>14</v>
      </c>
    </row>
    <row r="3783" spans="1:11" x14ac:dyDescent="0.2">
      <c r="A3783" s="3">
        <v>31397</v>
      </c>
      <c r="B3783" s="1">
        <v>0.33622685185185186</v>
      </c>
      <c r="C3783">
        <v>-14.083</v>
      </c>
      <c r="D3783">
        <v>166.31899999999999</v>
      </c>
      <c r="E3783">
        <v>51.7</v>
      </c>
      <c r="F3783">
        <v>6.5</v>
      </c>
      <c r="G3783" t="s">
        <v>304</v>
      </c>
      <c r="H3783">
        <v>267</v>
      </c>
      <c r="I3783" t="s">
        <v>425</v>
      </c>
      <c r="J3783" t="s">
        <v>185</v>
      </c>
      <c r="K3783" t="s">
        <v>14</v>
      </c>
    </row>
    <row r="3784" spans="1:11" x14ac:dyDescent="0.2">
      <c r="A3784" s="3">
        <v>31397</v>
      </c>
      <c r="B3784" s="1">
        <v>0.33557870370370368</v>
      </c>
      <c r="C3784">
        <v>-14.092000000000001</v>
      </c>
      <c r="D3784">
        <v>166.226</v>
      </c>
      <c r="E3784">
        <v>53.5</v>
      </c>
      <c r="F3784">
        <v>6.5</v>
      </c>
      <c r="G3784" t="s">
        <v>304</v>
      </c>
      <c r="H3784">
        <v>69</v>
      </c>
      <c r="I3784" t="s">
        <v>425</v>
      </c>
      <c r="J3784" t="s">
        <v>185</v>
      </c>
      <c r="K3784" t="s">
        <v>14</v>
      </c>
    </row>
    <row r="3785" spans="1:11" x14ac:dyDescent="0.2">
      <c r="A3785" s="3">
        <v>31397</v>
      </c>
      <c r="B3785" s="1">
        <v>0.11434027777777778</v>
      </c>
      <c r="C3785">
        <v>11.718999999999999</v>
      </c>
      <c r="D3785">
        <v>-85.878</v>
      </c>
      <c r="E3785">
        <v>34.5</v>
      </c>
      <c r="F3785">
        <v>6</v>
      </c>
      <c r="G3785" t="s">
        <v>304</v>
      </c>
      <c r="H3785">
        <v>261</v>
      </c>
      <c r="I3785" t="s">
        <v>425</v>
      </c>
      <c r="J3785" t="s">
        <v>275</v>
      </c>
      <c r="K3785" t="s">
        <v>14</v>
      </c>
    </row>
    <row r="3786" spans="1:11" x14ac:dyDescent="0.2">
      <c r="A3786" s="3">
        <v>31395</v>
      </c>
      <c r="B3786" s="1">
        <v>0.28210648148148149</v>
      </c>
      <c r="C3786">
        <v>3.7010000000000001</v>
      </c>
      <c r="D3786">
        <v>126.572</v>
      </c>
      <c r="E3786">
        <v>33.299999999999997</v>
      </c>
      <c r="F3786">
        <v>6.1</v>
      </c>
      <c r="G3786" t="s">
        <v>304</v>
      </c>
      <c r="H3786">
        <v>275</v>
      </c>
      <c r="I3786" t="s">
        <v>425</v>
      </c>
      <c r="J3786" t="s">
        <v>379</v>
      </c>
      <c r="K3786" t="s">
        <v>14</v>
      </c>
    </row>
    <row r="3787" spans="1:11" x14ac:dyDescent="0.2">
      <c r="A3787" s="3">
        <v>31379</v>
      </c>
      <c r="B3787" s="1">
        <v>0.15968750000000001</v>
      </c>
      <c r="C3787">
        <v>-13.981999999999999</v>
      </c>
      <c r="D3787">
        <v>166.28399999999999</v>
      </c>
      <c r="E3787">
        <v>49.4</v>
      </c>
      <c r="F3787">
        <v>7</v>
      </c>
      <c r="G3787" t="s">
        <v>304</v>
      </c>
      <c r="H3787">
        <v>351</v>
      </c>
      <c r="I3787" t="s">
        <v>425</v>
      </c>
      <c r="J3787" t="s">
        <v>185</v>
      </c>
      <c r="K3787" t="s">
        <v>14</v>
      </c>
    </row>
    <row r="3788" spans="1:11" x14ac:dyDescent="0.2">
      <c r="A3788" s="3">
        <v>31379</v>
      </c>
      <c r="B3788" s="1">
        <v>0.10118055555555555</v>
      </c>
      <c r="C3788">
        <v>-14.029</v>
      </c>
      <c r="D3788">
        <v>166.33500000000001</v>
      </c>
      <c r="E3788">
        <v>25</v>
      </c>
      <c r="F3788">
        <v>7</v>
      </c>
      <c r="G3788" t="s">
        <v>304</v>
      </c>
      <c r="H3788">
        <v>365</v>
      </c>
      <c r="I3788" t="s">
        <v>425</v>
      </c>
      <c r="J3788" t="s">
        <v>185</v>
      </c>
      <c r="K3788" t="s">
        <v>14</v>
      </c>
    </row>
    <row r="3789" spans="1:11" x14ac:dyDescent="0.2">
      <c r="A3789" s="3">
        <v>31373</v>
      </c>
      <c r="B3789" s="1">
        <v>0.36488425925925921</v>
      </c>
      <c r="C3789">
        <v>-5.9729999999999999</v>
      </c>
      <c r="D3789">
        <v>149.458</v>
      </c>
      <c r="E3789">
        <v>50.1</v>
      </c>
      <c r="F3789">
        <v>6.1</v>
      </c>
      <c r="G3789" t="s">
        <v>304</v>
      </c>
      <c r="H3789">
        <v>171</v>
      </c>
      <c r="I3789" t="s">
        <v>425</v>
      </c>
      <c r="J3789" t="s">
        <v>194</v>
      </c>
      <c r="K3789" t="s">
        <v>14</v>
      </c>
    </row>
    <row r="3790" spans="1:11" x14ac:dyDescent="0.2">
      <c r="A3790" s="3">
        <v>31368</v>
      </c>
      <c r="B3790" s="1">
        <v>0.40304398148148146</v>
      </c>
      <c r="C3790">
        <v>-1.6679999999999999</v>
      </c>
      <c r="D3790">
        <v>134.94300000000001</v>
      </c>
      <c r="E3790">
        <v>10.199999999999999</v>
      </c>
      <c r="F3790">
        <v>7.1</v>
      </c>
      <c r="G3790" t="s">
        <v>304</v>
      </c>
      <c r="H3790">
        <v>219</v>
      </c>
      <c r="I3790" t="s">
        <v>425</v>
      </c>
      <c r="J3790" t="s">
        <v>245</v>
      </c>
      <c r="K3790" t="s">
        <v>14</v>
      </c>
    </row>
    <row r="3791" spans="1:11" x14ac:dyDescent="0.2">
      <c r="A3791" s="3">
        <v>31367</v>
      </c>
      <c r="B3791" s="1">
        <v>0.17523148148148149</v>
      </c>
      <c r="C3791">
        <v>-38.587000000000003</v>
      </c>
      <c r="D3791">
        <v>78.307000000000002</v>
      </c>
      <c r="E3791">
        <v>10.4</v>
      </c>
      <c r="F3791">
        <v>6.4</v>
      </c>
      <c r="G3791" t="s">
        <v>304</v>
      </c>
      <c r="H3791">
        <v>157</v>
      </c>
      <c r="I3791" t="s">
        <v>425</v>
      </c>
      <c r="J3791" t="s">
        <v>384</v>
      </c>
      <c r="K3791" t="s">
        <v>14</v>
      </c>
    </row>
    <row r="3792" spans="1:11" x14ac:dyDescent="0.2">
      <c r="A3792" s="3">
        <v>31363</v>
      </c>
      <c r="B3792" s="1">
        <v>0.14884259259259261</v>
      </c>
      <c r="C3792">
        <v>-36.521999999999998</v>
      </c>
      <c r="D3792">
        <v>-98.210999999999999</v>
      </c>
      <c r="E3792">
        <v>13.7</v>
      </c>
      <c r="F3792">
        <v>6.3</v>
      </c>
      <c r="G3792" t="s">
        <v>304</v>
      </c>
      <c r="H3792">
        <v>137</v>
      </c>
      <c r="I3792" t="s">
        <v>425</v>
      </c>
      <c r="J3792" t="s">
        <v>371</v>
      </c>
      <c r="K3792" t="s">
        <v>14</v>
      </c>
    </row>
    <row r="3793" spans="1:11" x14ac:dyDescent="0.2">
      <c r="A3793" s="3">
        <v>31359</v>
      </c>
      <c r="B3793" s="1">
        <v>0.77809027777777784</v>
      </c>
      <c r="C3793">
        <v>27.977</v>
      </c>
      <c r="D3793">
        <v>140.649</v>
      </c>
      <c r="E3793">
        <v>49</v>
      </c>
      <c r="F3793">
        <v>6.1</v>
      </c>
      <c r="G3793" t="s">
        <v>304</v>
      </c>
      <c r="H3793">
        <v>389</v>
      </c>
      <c r="I3793" t="s">
        <v>425</v>
      </c>
      <c r="J3793" t="s">
        <v>237</v>
      </c>
      <c r="K3793" t="s">
        <v>14</v>
      </c>
    </row>
    <row r="3794" spans="1:11" x14ac:dyDescent="0.2">
      <c r="A3794" s="3">
        <v>31358</v>
      </c>
      <c r="B3794" s="1">
        <v>0.80038194444444455</v>
      </c>
      <c r="C3794">
        <v>-35.180999999999997</v>
      </c>
      <c r="D3794">
        <v>-179.227</v>
      </c>
      <c r="E3794">
        <v>53.7</v>
      </c>
      <c r="F3794">
        <v>6.5</v>
      </c>
      <c r="G3794" t="s">
        <v>304</v>
      </c>
      <c r="H3794">
        <v>453</v>
      </c>
      <c r="I3794" t="s">
        <v>425</v>
      </c>
      <c r="J3794" t="s">
        <v>281</v>
      </c>
      <c r="K3794" t="s">
        <v>14</v>
      </c>
    </row>
    <row r="3795" spans="1:11" x14ac:dyDescent="0.2">
      <c r="A3795" s="3">
        <v>31357</v>
      </c>
      <c r="B3795" s="1">
        <v>0.34423611111111113</v>
      </c>
      <c r="C3795">
        <v>-58.802</v>
      </c>
      <c r="D3795">
        <v>-26.324999999999999</v>
      </c>
      <c r="E3795">
        <v>146.80000000000001</v>
      </c>
      <c r="F3795">
        <v>6</v>
      </c>
      <c r="G3795" t="s">
        <v>304</v>
      </c>
      <c r="H3795">
        <v>207</v>
      </c>
      <c r="I3795" t="s">
        <v>425</v>
      </c>
      <c r="J3795" t="s">
        <v>265</v>
      </c>
      <c r="K3795" t="s">
        <v>14</v>
      </c>
    </row>
    <row r="3796" spans="1:11" x14ac:dyDescent="0.2">
      <c r="A3796" s="3">
        <v>31353</v>
      </c>
      <c r="B3796" s="1">
        <v>0.82598379629629637</v>
      </c>
      <c r="C3796">
        <v>-18.015999999999998</v>
      </c>
      <c r="D3796">
        <v>176.06200000000001</v>
      </c>
      <c r="E3796">
        <v>7.9</v>
      </c>
      <c r="F3796">
        <v>6.1</v>
      </c>
      <c r="G3796" t="s">
        <v>304</v>
      </c>
      <c r="H3796">
        <v>159</v>
      </c>
      <c r="I3796" t="s">
        <v>425</v>
      </c>
      <c r="J3796" t="s">
        <v>51</v>
      </c>
      <c r="K3796" t="s">
        <v>14</v>
      </c>
    </row>
    <row r="3797" spans="1:11" x14ac:dyDescent="0.2">
      <c r="A3797" s="3">
        <v>31351</v>
      </c>
      <c r="B3797" s="1">
        <v>0.90927083333333336</v>
      </c>
      <c r="C3797">
        <v>-28.741</v>
      </c>
      <c r="D3797">
        <v>-63.197000000000003</v>
      </c>
      <c r="E3797">
        <v>597.79999999999995</v>
      </c>
      <c r="F3797">
        <v>6.4</v>
      </c>
      <c r="G3797" t="s">
        <v>304</v>
      </c>
      <c r="H3797">
        <v>336</v>
      </c>
      <c r="I3797" t="s">
        <v>425</v>
      </c>
      <c r="J3797" t="s">
        <v>236</v>
      </c>
      <c r="K3797" t="s">
        <v>14</v>
      </c>
    </row>
    <row r="3798" spans="1:11" x14ac:dyDescent="0.2">
      <c r="A3798" s="3">
        <v>31351</v>
      </c>
      <c r="B3798" s="1">
        <v>0.81469907407407405</v>
      </c>
      <c r="C3798">
        <v>53.2</v>
      </c>
      <c r="D3798">
        <v>-166.917</v>
      </c>
      <c r="E3798">
        <v>55.7</v>
      </c>
      <c r="F3798">
        <v>6</v>
      </c>
      <c r="G3798" t="s">
        <v>304</v>
      </c>
      <c r="H3798">
        <v>436</v>
      </c>
      <c r="I3798" t="s">
        <v>425</v>
      </c>
      <c r="J3798" t="s">
        <v>223</v>
      </c>
      <c r="K3798" t="s">
        <v>14</v>
      </c>
    </row>
    <row r="3799" spans="1:11" x14ac:dyDescent="0.2">
      <c r="A3799" s="3">
        <v>31349</v>
      </c>
      <c r="B3799" s="1">
        <v>0.59075231481481483</v>
      </c>
      <c r="C3799">
        <v>-9.5470000000000006</v>
      </c>
      <c r="D3799">
        <v>151.04900000000001</v>
      </c>
      <c r="E3799">
        <v>16.399999999999999</v>
      </c>
      <c r="F3799">
        <v>6.3</v>
      </c>
      <c r="G3799" t="s">
        <v>304</v>
      </c>
      <c r="H3799">
        <v>270</v>
      </c>
      <c r="I3799" t="s">
        <v>425</v>
      </c>
      <c r="J3799" t="s">
        <v>518</v>
      </c>
      <c r="K3799" t="s">
        <v>14</v>
      </c>
    </row>
    <row r="3800" spans="1:11" x14ac:dyDescent="0.2">
      <c r="A3800" s="3">
        <v>31349</v>
      </c>
      <c r="B3800" s="1">
        <v>0.55118055555555556</v>
      </c>
      <c r="C3800">
        <v>36.682000000000002</v>
      </c>
      <c r="D3800">
        <v>54.771999999999998</v>
      </c>
      <c r="E3800">
        <v>20</v>
      </c>
      <c r="F3800">
        <v>6</v>
      </c>
      <c r="G3800" t="s">
        <v>304</v>
      </c>
      <c r="H3800">
        <v>334</v>
      </c>
      <c r="I3800" t="s">
        <v>425</v>
      </c>
      <c r="J3800" t="s">
        <v>481</v>
      </c>
      <c r="K3800" t="s">
        <v>14</v>
      </c>
    </row>
    <row r="3801" spans="1:11" x14ac:dyDescent="0.2">
      <c r="A3801" s="3">
        <v>31332</v>
      </c>
      <c r="B3801" s="1">
        <v>0.93104166666666666</v>
      </c>
      <c r="C3801">
        <v>0.86799999999999999</v>
      </c>
      <c r="D3801">
        <v>-29.966999999999999</v>
      </c>
      <c r="E3801">
        <v>24.9</v>
      </c>
      <c r="F3801">
        <v>6.4</v>
      </c>
      <c r="G3801" t="s">
        <v>304</v>
      </c>
      <c r="H3801">
        <v>208</v>
      </c>
      <c r="I3801" t="s">
        <v>425</v>
      </c>
      <c r="J3801" t="s">
        <v>296</v>
      </c>
      <c r="K3801" t="s">
        <v>14</v>
      </c>
    </row>
    <row r="3802" spans="1:11" x14ac:dyDescent="0.2">
      <c r="A3802" s="3">
        <v>31332</v>
      </c>
      <c r="B3802" s="1">
        <v>9.2349537037037036E-2</v>
      </c>
      <c r="C3802">
        <v>-21.652999999999999</v>
      </c>
      <c r="D3802">
        <v>-176.31200000000001</v>
      </c>
      <c r="E3802">
        <v>157.80000000000001</v>
      </c>
      <c r="F3802">
        <v>6.1</v>
      </c>
      <c r="G3802" t="s">
        <v>304</v>
      </c>
      <c r="H3802">
        <v>374</v>
      </c>
      <c r="I3802" t="s">
        <v>425</v>
      </c>
      <c r="J3802" t="s">
        <v>51</v>
      </c>
      <c r="K3802" t="s">
        <v>14</v>
      </c>
    </row>
    <row r="3803" spans="1:11" x14ac:dyDescent="0.2">
      <c r="A3803" s="3">
        <v>31329</v>
      </c>
      <c r="B3803" s="1">
        <v>0.39831018518518518</v>
      </c>
      <c r="C3803">
        <v>54.731999999999999</v>
      </c>
      <c r="D3803">
        <v>-159.637</v>
      </c>
      <c r="E3803">
        <v>32</v>
      </c>
      <c r="F3803">
        <v>6.6</v>
      </c>
      <c r="G3803" t="s">
        <v>304</v>
      </c>
      <c r="H3803">
        <v>536</v>
      </c>
      <c r="I3803" t="s">
        <v>425</v>
      </c>
      <c r="J3803" t="s">
        <v>504</v>
      </c>
      <c r="K3803" t="s">
        <v>14</v>
      </c>
    </row>
    <row r="3804" spans="1:11" x14ac:dyDescent="0.2">
      <c r="A3804" s="3">
        <v>31329</v>
      </c>
      <c r="B3804" s="1">
        <v>5.2152777777777777E-2</v>
      </c>
      <c r="C3804">
        <v>-6.7430000000000003</v>
      </c>
      <c r="D3804">
        <v>107.006</v>
      </c>
      <c r="E3804">
        <v>156</v>
      </c>
      <c r="F3804">
        <v>6.4</v>
      </c>
      <c r="G3804" t="s">
        <v>304</v>
      </c>
      <c r="H3804">
        <v>369</v>
      </c>
      <c r="I3804" t="s">
        <v>425</v>
      </c>
      <c r="J3804" t="s">
        <v>364</v>
      </c>
      <c r="K3804" t="s">
        <v>14</v>
      </c>
    </row>
    <row r="3805" spans="1:11" x14ac:dyDescent="0.2">
      <c r="A3805" s="3">
        <v>31326</v>
      </c>
      <c r="B3805" s="1">
        <v>0.50056712962962957</v>
      </c>
      <c r="C3805">
        <v>-18.963999999999999</v>
      </c>
      <c r="D3805">
        <v>169.55099999999999</v>
      </c>
      <c r="E3805">
        <v>261.39999999999998</v>
      </c>
      <c r="F3805">
        <v>6</v>
      </c>
      <c r="G3805" t="s">
        <v>304</v>
      </c>
      <c r="H3805">
        <v>272</v>
      </c>
      <c r="I3805" t="s">
        <v>425</v>
      </c>
      <c r="J3805" t="s">
        <v>185</v>
      </c>
      <c r="K3805" t="s">
        <v>14</v>
      </c>
    </row>
    <row r="3806" spans="1:11" x14ac:dyDescent="0.2">
      <c r="A3806" s="3">
        <v>31325</v>
      </c>
      <c r="B3806" s="1">
        <v>0.64170138888888884</v>
      </c>
      <c r="C3806">
        <v>62.168999999999997</v>
      </c>
      <c r="D3806">
        <v>-124.256</v>
      </c>
      <c r="E3806">
        <v>8.6</v>
      </c>
      <c r="F3806">
        <v>6.6</v>
      </c>
      <c r="G3806" t="s">
        <v>304</v>
      </c>
      <c r="H3806">
        <v>502</v>
      </c>
      <c r="I3806" t="s">
        <v>425</v>
      </c>
      <c r="J3806" t="s">
        <v>596</v>
      </c>
      <c r="K3806" t="s">
        <v>14</v>
      </c>
    </row>
    <row r="3807" spans="1:11" x14ac:dyDescent="0.2">
      <c r="A3807" s="3">
        <v>31317</v>
      </c>
      <c r="B3807" s="1">
        <v>0.15219907407407407</v>
      </c>
      <c r="C3807">
        <v>-9.7959999999999994</v>
      </c>
      <c r="D3807">
        <v>159.91399999999999</v>
      </c>
      <c r="E3807">
        <v>32.1</v>
      </c>
      <c r="F3807">
        <v>6.6</v>
      </c>
      <c r="G3807" t="s">
        <v>304</v>
      </c>
      <c r="H3807">
        <v>390</v>
      </c>
      <c r="I3807" t="s">
        <v>425</v>
      </c>
      <c r="J3807" t="s">
        <v>225</v>
      </c>
      <c r="K3807" t="s">
        <v>14</v>
      </c>
    </row>
    <row r="3808" spans="1:11" x14ac:dyDescent="0.2">
      <c r="A3808" s="3">
        <v>31316</v>
      </c>
      <c r="B3808" s="1">
        <v>0.31104166666666666</v>
      </c>
      <c r="C3808">
        <v>-34.646999999999998</v>
      </c>
      <c r="D3808">
        <v>-178.52</v>
      </c>
      <c r="E3808">
        <v>67.900000000000006</v>
      </c>
      <c r="F3808">
        <v>6.9</v>
      </c>
      <c r="G3808" t="s">
        <v>304</v>
      </c>
      <c r="H3808">
        <v>482</v>
      </c>
      <c r="I3808" t="s">
        <v>425</v>
      </c>
      <c r="J3808" t="s">
        <v>267</v>
      </c>
      <c r="K3808" t="s">
        <v>14</v>
      </c>
    </row>
    <row r="3809" spans="1:11" x14ac:dyDescent="0.2">
      <c r="A3809" s="3">
        <v>31311</v>
      </c>
      <c r="B3809" s="1">
        <v>6.7511574074074085E-2</v>
      </c>
      <c r="C3809">
        <v>17.827000000000002</v>
      </c>
      <c r="D3809">
        <v>-101.622</v>
      </c>
      <c r="E3809">
        <v>17.899999999999999</v>
      </c>
      <c r="F3809">
        <v>7.6</v>
      </c>
      <c r="G3809" t="s">
        <v>304</v>
      </c>
      <c r="H3809">
        <v>329</v>
      </c>
      <c r="I3809" t="s">
        <v>425</v>
      </c>
      <c r="J3809" t="s">
        <v>196</v>
      </c>
      <c r="K3809" t="s">
        <v>14</v>
      </c>
    </row>
    <row r="3810" spans="1:11" x14ac:dyDescent="0.2">
      <c r="A3810" s="3">
        <v>31309</v>
      </c>
      <c r="B3810" s="1">
        <v>0.55403935185185182</v>
      </c>
      <c r="C3810">
        <v>18.454999999999998</v>
      </c>
      <c r="D3810">
        <v>-102.36799999999999</v>
      </c>
      <c r="E3810">
        <v>20.2</v>
      </c>
      <c r="F3810">
        <v>8</v>
      </c>
      <c r="G3810" t="s">
        <v>304</v>
      </c>
      <c r="H3810">
        <v>318</v>
      </c>
      <c r="I3810" t="s">
        <v>425</v>
      </c>
      <c r="J3810" t="s">
        <v>252</v>
      </c>
      <c r="K3810" t="s">
        <v>14</v>
      </c>
    </row>
    <row r="3811" spans="1:11" x14ac:dyDescent="0.2">
      <c r="A3811" s="3">
        <v>31305</v>
      </c>
      <c r="B3811" s="1">
        <v>0.11313657407407407</v>
      </c>
      <c r="C3811">
        <v>-4.0640000000000001</v>
      </c>
      <c r="D3811">
        <v>136.096</v>
      </c>
      <c r="E3811">
        <v>4.5999999999999996</v>
      </c>
      <c r="F3811">
        <v>6.2</v>
      </c>
      <c r="G3811" t="s">
        <v>304</v>
      </c>
      <c r="H3811">
        <v>257</v>
      </c>
      <c r="I3811" t="s">
        <v>425</v>
      </c>
      <c r="J3811" t="s">
        <v>208</v>
      </c>
      <c r="K3811" t="s">
        <v>14</v>
      </c>
    </row>
    <row r="3812" spans="1:11" x14ac:dyDescent="0.2">
      <c r="A3812" s="3">
        <v>31305</v>
      </c>
      <c r="B3812" s="1">
        <v>6.2094907407407411E-2</v>
      </c>
      <c r="C3812">
        <v>-4.1180000000000003</v>
      </c>
      <c r="D3812">
        <v>136.29</v>
      </c>
      <c r="E3812">
        <v>10.9</v>
      </c>
      <c r="F3812">
        <v>6.2</v>
      </c>
      <c r="G3812" t="s">
        <v>304</v>
      </c>
      <c r="H3812">
        <v>193</v>
      </c>
      <c r="I3812" t="s">
        <v>425</v>
      </c>
      <c r="J3812" t="s">
        <v>208</v>
      </c>
      <c r="K3812" t="s">
        <v>14</v>
      </c>
    </row>
    <row r="3813" spans="1:11" x14ac:dyDescent="0.2">
      <c r="A3813" s="3">
        <v>31301</v>
      </c>
      <c r="B3813" s="1">
        <v>0.86518518518518517</v>
      </c>
      <c r="C3813">
        <v>39.362000000000002</v>
      </c>
      <c r="D3813">
        <v>75.430000000000007</v>
      </c>
      <c r="E3813">
        <v>22.1</v>
      </c>
      <c r="F3813">
        <v>6</v>
      </c>
      <c r="G3813" t="s">
        <v>304</v>
      </c>
      <c r="H3813">
        <v>325</v>
      </c>
      <c r="I3813" t="s">
        <v>425</v>
      </c>
      <c r="J3813" t="s">
        <v>493</v>
      </c>
      <c r="K3813" t="s">
        <v>14</v>
      </c>
    </row>
    <row r="3814" spans="1:11" x14ac:dyDescent="0.2">
      <c r="A3814" s="3">
        <v>31300</v>
      </c>
      <c r="B3814" s="1">
        <v>0.27710648148148148</v>
      </c>
      <c r="C3814">
        <v>27.141999999999999</v>
      </c>
      <c r="D3814">
        <v>139.94399999999999</v>
      </c>
      <c r="E3814">
        <v>495</v>
      </c>
      <c r="F3814">
        <v>6.4</v>
      </c>
      <c r="G3814" t="s">
        <v>304</v>
      </c>
      <c r="H3814">
        <v>435</v>
      </c>
      <c r="I3814" t="s">
        <v>425</v>
      </c>
      <c r="J3814" t="s">
        <v>237</v>
      </c>
      <c r="K3814" t="s">
        <v>14</v>
      </c>
    </row>
    <row r="3815" spans="1:11" x14ac:dyDescent="0.2">
      <c r="A3815" s="3">
        <v>31300</v>
      </c>
      <c r="B3815" s="1">
        <v>0.17211805555555557</v>
      </c>
      <c r="C3815">
        <v>-6.3390000000000004</v>
      </c>
      <c r="D3815">
        <v>149.78800000000001</v>
      </c>
      <c r="E3815">
        <v>28.8</v>
      </c>
      <c r="F3815">
        <v>6.4</v>
      </c>
      <c r="G3815" t="s">
        <v>304</v>
      </c>
      <c r="H3815">
        <v>334</v>
      </c>
      <c r="I3815" t="s">
        <v>425</v>
      </c>
      <c r="J3815" t="s">
        <v>194</v>
      </c>
      <c r="K3815" t="s">
        <v>14</v>
      </c>
    </row>
    <row r="3816" spans="1:11" x14ac:dyDescent="0.2">
      <c r="A3816" s="3">
        <v>31287</v>
      </c>
      <c r="B3816" s="1">
        <v>0.86863425925925919</v>
      </c>
      <c r="C3816">
        <v>-21.016999999999999</v>
      </c>
      <c r="D3816">
        <v>-178.90100000000001</v>
      </c>
      <c r="E3816">
        <v>634.29999999999995</v>
      </c>
      <c r="F3816">
        <v>6.6</v>
      </c>
      <c r="G3816" t="s">
        <v>304</v>
      </c>
      <c r="H3816">
        <v>398</v>
      </c>
      <c r="I3816" t="s">
        <v>425</v>
      </c>
      <c r="J3816" t="s">
        <v>51</v>
      </c>
      <c r="K3816" t="s">
        <v>14</v>
      </c>
    </row>
    <row r="3817" spans="1:11" x14ac:dyDescent="0.2">
      <c r="A3817" s="3">
        <v>31282</v>
      </c>
      <c r="B3817" s="1">
        <v>0.52915509259259264</v>
      </c>
      <c r="C3817">
        <v>39.445</v>
      </c>
      <c r="D3817">
        <v>75.241</v>
      </c>
      <c r="E3817">
        <v>20</v>
      </c>
      <c r="F3817">
        <v>7</v>
      </c>
      <c r="G3817" t="s">
        <v>304</v>
      </c>
      <c r="H3817">
        <v>477</v>
      </c>
      <c r="I3817" t="s">
        <v>425</v>
      </c>
      <c r="J3817" t="s">
        <v>493</v>
      </c>
      <c r="K3817" t="s">
        <v>14</v>
      </c>
    </row>
    <row r="3818" spans="1:11" x14ac:dyDescent="0.2">
      <c r="A3818" s="3">
        <v>31280</v>
      </c>
      <c r="B3818" s="1">
        <v>0.47673611111111108</v>
      </c>
      <c r="C3818">
        <v>-9.1809999999999992</v>
      </c>
      <c r="D3818">
        <v>-78.852000000000004</v>
      </c>
      <c r="E3818">
        <v>55.4</v>
      </c>
      <c r="F3818">
        <v>6.3</v>
      </c>
      <c r="G3818" t="s">
        <v>304</v>
      </c>
      <c r="H3818">
        <v>335</v>
      </c>
      <c r="I3818" t="s">
        <v>425</v>
      </c>
      <c r="J3818" t="s">
        <v>383</v>
      </c>
      <c r="K3818" t="s">
        <v>14</v>
      </c>
    </row>
    <row r="3819" spans="1:11" x14ac:dyDescent="0.2">
      <c r="A3819" s="3">
        <v>31271</v>
      </c>
      <c r="B3819" s="1">
        <v>0.1592476851851852</v>
      </c>
      <c r="C3819">
        <v>37.795000000000002</v>
      </c>
      <c r="D3819">
        <v>141.72399999999999</v>
      </c>
      <c r="E3819">
        <v>51.4</v>
      </c>
      <c r="F3819">
        <v>6.4</v>
      </c>
      <c r="G3819" t="s">
        <v>304</v>
      </c>
      <c r="H3819">
        <v>452</v>
      </c>
      <c r="I3819" t="s">
        <v>425</v>
      </c>
      <c r="J3819" t="s">
        <v>231</v>
      </c>
      <c r="K3819" t="s">
        <v>14</v>
      </c>
    </row>
    <row r="3820" spans="1:11" x14ac:dyDescent="0.2">
      <c r="A3820" s="3">
        <v>31271</v>
      </c>
      <c r="B3820" s="1">
        <v>3.3680555555555551E-3</v>
      </c>
      <c r="C3820">
        <v>-38.478000000000002</v>
      </c>
      <c r="D3820">
        <v>-73.667000000000002</v>
      </c>
      <c r="E3820">
        <v>21.5</v>
      </c>
      <c r="F3820">
        <v>6.1</v>
      </c>
      <c r="G3820" t="s">
        <v>304</v>
      </c>
      <c r="H3820">
        <v>175</v>
      </c>
      <c r="I3820" t="s">
        <v>425</v>
      </c>
      <c r="J3820" t="s">
        <v>604</v>
      </c>
      <c r="K3820" t="s">
        <v>14</v>
      </c>
    </row>
    <row r="3821" spans="1:11" x14ac:dyDescent="0.2">
      <c r="A3821" s="3">
        <v>31270</v>
      </c>
      <c r="B3821" s="1">
        <v>0.41650462962962959</v>
      </c>
      <c r="C3821">
        <v>54.149000000000001</v>
      </c>
      <c r="D3821">
        <v>168.703</v>
      </c>
      <c r="E3821">
        <v>53.3</v>
      </c>
      <c r="F3821">
        <v>6.1</v>
      </c>
      <c r="G3821" t="s">
        <v>304</v>
      </c>
      <c r="H3821">
        <v>446</v>
      </c>
      <c r="I3821" t="s">
        <v>425</v>
      </c>
      <c r="J3821" t="s">
        <v>452</v>
      </c>
      <c r="K3821" t="s">
        <v>14</v>
      </c>
    </row>
    <row r="3822" spans="1:11" x14ac:dyDescent="0.2">
      <c r="A3822" s="3">
        <v>31268</v>
      </c>
      <c r="B3822" s="1">
        <v>0.83317129629629638</v>
      </c>
      <c r="C3822">
        <v>16.937000000000001</v>
      </c>
      <c r="D3822">
        <v>120.16200000000001</v>
      </c>
      <c r="E3822">
        <v>24.3</v>
      </c>
      <c r="F3822">
        <v>6</v>
      </c>
      <c r="G3822" t="s">
        <v>304</v>
      </c>
      <c r="H3822">
        <v>338</v>
      </c>
      <c r="I3822" t="s">
        <v>425</v>
      </c>
      <c r="J3822" t="s">
        <v>302</v>
      </c>
      <c r="K3822" t="s">
        <v>14</v>
      </c>
    </row>
    <row r="3823" spans="1:11" x14ac:dyDescent="0.2">
      <c r="A3823" s="3">
        <v>31267</v>
      </c>
      <c r="B3823" s="1">
        <v>0.67920138888888892</v>
      </c>
      <c r="C3823">
        <v>-6.1130000000000004</v>
      </c>
      <c r="D3823">
        <v>113.43899999999999</v>
      </c>
      <c r="E3823">
        <v>590.79999999999995</v>
      </c>
      <c r="F3823">
        <v>6.1</v>
      </c>
      <c r="G3823" t="s">
        <v>304</v>
      </c>
      <c r="H3823">
        <v>263</v>
      </c>
      <c r="I3823" t="s">
        <v>425</v>
      </c>
      <c r="J3823" t="s">
        <v>364</v>
      </c>
      <c r="K3823" t="s">
        <v>14</v>
      </c>
    </row>
    <row r="3824" spans="1:11" x14ac:dyDescent="0.2">
      <c r="A3824" s="3">
        <v>31263</v>
      </c>
      <c r="B3824" s="1">
        <v>0.5013657407407407</v>
      </c>
      <c r="C3824">
        <v>36.134999999999998</v>
      </c>
      <c r="D3824">
        <v>-120.11</v>
      </c>
      <c r="E3824">
        <v>15</v>
      </c>
      <c r="F3824">
        <v>6</v>
      </c>
      <c r="G3824" t="s">
        <v>304</v>
      </c>
      <c r="H3824">
        <v>146</v>
      </c>
      <c r="I3824" t="s">
        <v>425</v>
      </c>
      <c r="J3824" t="s">
        <v>475</v>
      </c>
      <c r="K3824" t="s">
        <v>14</v>
      </c>
    </row>
    <row r="3825" spans="1:11" x14ac:dyDescent="0.2">
      <c r="A3825" s="3">
        <v>31263</v>
      </c>
      <c r="B3825" s="1">
        <v>0.10859953703703702</v>
      </c>
      <c r="C3825">
        <v>7.4539999999999997</v>
      </c>
      <c r="D3825">
        <v>123.422</v>
      </c>
      <c r="E3825">
        <v>21.5</v>
      </c>
      <c r="F3825">
        <v>6.4</v>
      </c>
      <c r="G3825" t="s">
        <v>304</v>
      </c>
      <c r="H3825">
        <v>291</v>
      </c>
      <c r="I3825" t="s">
        <v>425</v>
      </c>
      <c r="J3825" t="s">
        <v>204</v>
      </c>
      <c r="K3825" t="s">
        <v>14</v>
      </c>
    </row>
    <row r="3826" spans="1:11" x14ac:dyDescent="0.2">
      <c r="A3826" s="3">
        <v>31261</v>
      </c>
      <c r="B3826" s="1">
        <v>0.32421296296296293</v>
      </c>
      <c r="C3826">
        <v>36.140999999999998</v>
      </c>
      <c r="D3826">
        <v>70.802000000000007</v>
      </c>
      <c r="E3826">
        <v>101.7</v>
      </c>
      <c r="F3826">
        <v>6.3</v>
      </c>
      <c r="G3826" t="s">
        <v>304</v>
      </c>
      <c r="H3826">
        <v>430</v>
      </c>
      <c r="I3826" t="s">
        <v>425</v>
      </c>
      <c r="J3826" t="s">
        <v>320</v>
      </c>
      <c r="K3826" t="s">
        <v>14</v>
      </c>
    </row>
    <row r="3827" spans="1:11" x14ac:dyDescent="0.2">
      <c r="A3827" s="3">
        <v>31257</v>
      </c>
      <c r="B3827" s="1">
        <v>0.32968749999999997</v>
      </c>
      <c r="C3827">
        <v>36.164000000000001</v>
      </c>
      <c r="D3827">
        <v>70.863</v>
      </c>
      <c r="E3827">
        <v>100.1</v>
      </c>
      <c r="F3827">
        <v>7.4</v>
      </c>
      <c r="G3827" t="s">
        <v>304</v>
      </c>
      <c r="H3827">
        <v>553</v>
      </c>
      <c r="I3827" t="s">
        <v>425</v>
      </c>
      <c r="J3827" t="s">
        <v>320</v>
      </c>
      <c r="K3827" t="s">
        <v>14</v>
      </c>
    </row>
    <row r="3828" spans="1:11" x14ac:dyDescent="0.2">
      <c r="A3828" s="3">
        <v>31256</v>
      </c>
      <c r="B3828" s="1">
        <v>0.95824074074074073</v>
      </c>
      <c r="C3828">
        <v>-60.363999999999997</v>
      </c>
      <c r="D3828">
        <v>-27.132000000000001</v>
      </c>
      <c r="E3828">
        <v>8.3000000000000007</v>
      </c>
      <c r="F3828">
        <v>6.3</v>
      </c>
      <c r="G3828" t="s">
        <v>304</v>
      </c>
      <c r="H3828">
        <v>177</v>
      </c>
      <c r="I3828" t="s">
        <v>425</v>
      </c>
      <c r="J3828" t="s">
        <v>265</v>
      </c>
      <c r="K3828" t="s">
        <v>14</v>
      </c>
    </row>
    <row r="3829" spans="1:11" x14ac:dyDescent="0.2">
      <c r="A3829" s="3">
        <v>31250</v>
      </c>
      <c r="B3829" s="1">
        <v>0.39365740740740746</v>
      </c>
      <c r="C3829">
        <v>-6.2290000000000001</v>
      </c>
      <c r="D3829">
        <v>148.816</v>
      </c>
      <c r="E3829">
        <v>28.5</v>
      </c>
      <c r="F3829">
        <v>6.8</v>
      </c>
      <c r="G3829" t="s">
        <v>304</v>
      </c>
      <c r="H3829">
        <v>328</v>
      </c>
      <c r="I3829" t="s">
        <v>425</v>
      </c>
      <c r="J3829" t="s">
        <v>194</v>
      </c>
      <c r="K3829" t="s">
        <v>14</v>
      </c>
    </row>
    <row r="3830" spans="1:11" x14ac:dyDescent="0.2">
      <c r="A3830" s="3">
        <v>31238</v>
      </c>
      <c r="B3830" s="1">
        <v>0.21292824074074077</v>
      </c>
      <c r="C3830">
        <v>-38.470999999999997</v>
      </c>
      <c r="D3830">
        <v>-91.549000000000007</v>
      </c>
      <c r="E3830">
        <v>13.8</v>
      </c>
      <c r="F3830">
        <v>6</v>
      </c>
      <c r="G3830" t="s">
        <v>304</v>
      </c>
      <c r="H3830">
        <v>100</v>
      </c>
      <c r="I3830" t="s">
        <v>425</v>
      </c>
      <c r="J3830" t="s">
        <v>69</v>
      </c>
      <c r="K3830" t="s">
        <v>14</v>
      </c>
    </row>
    <row r="3831" spans="1:11" x14ac:dyDescent="0.2">
      <c r="A3831" s="3">
        <v>31236</v>
      </c>
      <c r="B3831" s="1">
        <v>0.8178009259259259</v>
      </c>
      <c r="C3831">
        <v>-59.698999999999998</v>
      </c>
      <c r="D3831">
        <v>150.00399999999999</v>
      </c>
      <c r="E3831">
        <v>10</v>
      </c>
      <c r="F3831">
        <v>6.2</v>
      </c>
      <c r="G3831" t="s">
        <v>304</v>
      </c>
      <c r="H3831">
        <v>104</v>
      </c>
      <c r="I3831" t="s">
        <v>425</v>
      </c>
      <c r="J3831" t="s">
        <v>209</v>
      </c>
      <c r="K3831" t="s">
        <v>14</v>
      </c>
    </row>
    <row r="3832" spans="1:11" x14ac:dyDescent="0.2">
      <c r="A3832" s="3">
        <v>31234</v>
      </c>
      <c r="B3832" s="1">
        <v>0.1509375</v>
      </c>
      <c r="C3832">
        <v>-29.696999999999999</v>
      </c>
      <c r="D3832">
        <v>-177.69200000000001</v>
      </c>
      <c r="E3832">
        <v>65.900000000000006</v>
      </c>
      <c r="F3832">
        <v>6.1</v>
      </c>
      <c r="G3832" t="s">
        <v>304</v>
      </c>
      <c r="H3832">
        <v>343</v>
      </c>
      <c r="I3832" t="s">
        <v>425</v>
      </c>
      <c r="J3832" t="s">
        <v>293</v>
      </c>
      <c r="K3832" t="s">
        <v>14</v>
      </c>
    </row>
    <row r="3833" spans="1:11" x14ac:dyDescent="0.2">
      <c r="A3833" s="3">
        <v>31231</v>
      </c>
      <c r="B3833" s="1">
        <v>0.66377314814814814</v>
      </c>
      <c r="C3833">
        <v>-17.210999999999999</v>
      </c>
      <c r="D3833">
        <v>167.86699999999999</v>
      </c>
      <c r="E3833">
        <v>25.8</v>
      </c>
      <c r="F3833">
        <v>6.4</v>
      </c>
      <c r="G3833" t="s">
        <v>304</v>
      </c>
      <c r="H3833">
        <v>190</v>
      </c>
      <c r="I3833" t="s">
        <v>425</v>
      </c>
      <c r="J3833" t="s">
        <v>185</v>
      </c>
      <c r="K3833" t="s">
        <v>14</v>
      </c>
    </row>
    <row r="3834" spans="1:11" x14ac:dyDescent="0.2">
      <c r="A3834" s="3">
        <v>31231</v>
      </c>
      <c r="B3834" s="1">
        <v>0.19229166666666667</v>
      </c>
      <c r="C3834">
        <v>-4.4530000000000003</v>
      </c>
      <c r="D3834">
        <v>152.87899999999999</v>
      </c>
      <c r="E3834">
        <v>46.9</v>
      </c>
      <c r="F3834">
        <v>7.2</v>
      </c>
      <c r="G3834" t="s">
        <v>304</v>
      </c>
      <c r="H3834">
        <v>430</v>
      </c>
      <c r="I3834" t="s">
        <v>425</v>
      </c>
      <c r="J3834" t="s">
        <v>194</v>
      </c>
      <c r="K3834" t="s">
        <v>14</v>
      </c>
    </row>
    <row r="3835" spans="1:11" x14ac:dyDescent="0.2">
      <c r="A3835" s="3">
        <v>31231</v>
      </c>
      <c r="B3835" s="1">
        <v>0.13300925925925924</v>
      </c>
      <c r="C3835">
        <v>-54.970999999999997</v>
      </c>
      <c r="D3835">
        <v>146.44900000000001</v>
      </c>
      <c r="E3835">
        <v>5.6</v>
      </c>
      <c r="F3835">
        <v>6.4</v>
      </c>
      <c r="G3835" t="s">
        <v>304</v>
      </c>
      <c r="H3835">
        <v>137</v>
      </c>
      <c r="I3835" t="s">
        <v>425</v>
      </c>
      <c r="J3835" t="s">
        <v>209</v>
      </c>
      <c r="K3835" t="s">
        <v>14</v>
      </c>
    </row>
    <row r="3836" spans="1:11" x14ac:dyDescent="0.2">
      <c r="A3836" s="3">
        <v>31228</v>
      </c>
      <c r="B3836" s="1">
        <v>0.11043981481481481</v>
      </c>
      <c r="C3836">
        <v>49.860999999999997</v>
      </c>
      <c r="D3836">
        <v>78.695999999999998</v>
      </c>
      <c r="E3836">
        <v>0</v>
      </c>
      <c r="F3836">
        <v>6</v>
      </c>
      <c r="G3836" t="s">
        <v>254</v>
      </c>
      <c r="I3836" t="s">
        <v>182</v>
      </c>
      <c r="J3836" t="s">
        <v>582</v>
      </c>
      <c r="K3836" t="s">
        <v>14</v>
      </c>
    </row>
    <row r="3837" spans="1:11" x14ac:dyDescent="0.2">
      <c r="A3837" s="3">
        <v>31221</v>
      </c>
      <c r="B3837" s="1">
        <v>0.8263194444444445</v>
      </c>
      <c r="C3837">
        <v>-10.914</v>
      </c>
      <c r="D3837">
        <v>163.892</v>
      </c>
      <c r="E3837">
        <v>21.4</v>
      </c>
      <c r="F3837">
        <v>6.3</v>
      </c>
      <c r="G3837" t="s">
        <v>304</v>
      </c>
      <c r="H3837">
        <v>208</v>
      </c>
      <c r="I3837" t="s">
        <v>425</v>
      </c>
      <c r="J3837" t="s">
        <v>225</v>
      </c>
      <c r="K3837" t="s">
        <v>14</v>
      </c>
    </row>
    <row r="3838" spans="1:11" x14ac:dyDescent="0.2">
      <c r="A3838" s="3">
        <v>31221</v>
      </c>
      <c r="B3838" s="1">
        <v>0.58178240740740739</v>
      </c>
      <c r="C3838">
        <v>-10.946</v>
      </c>
      <c r="D3838">
        <v>163.85599999999999</v>
      </c>
      <c r="E3838">
        <v>28.9</v>
      </c>
      <c r="F3838">
        <v>6</v>
      </c>
      <c r="G3838" t="s">
        <v>304</v>
      </c>
      <c r="H3838">
        <v>144</v>
      </c>
      <c r="I3838" t="s">
        <v>425</v>
      </c>
      <c r="J3838" t="s">
        <v>225</v>
      </c>
      <c r="K3838" t="s">
        <v>14</v>
      </c>
    </row>
    <row r="3839" spans="1:11" x14ac:dyDescent="0.2">
      <c r="A3839" s="3">
        <v>31221</v>
      </c>
      <c r="B3839" s="1">
        <v>0.54276620370370365</v>
      </c>
      <c r="C3839">
        <v>-10.973000000000001</v>
      </c>
      <c r="D3839">
        <v>163.68</v>
      </c>
      <c r="E3839">
        <v>13.1</v>
      </c>
      <c r="F3839">
        <v>6.5</v>
      </c>
      <c r="G3839" t="s">
        <v>304</v>
      </c>
      <c r="H3839">
        <v>207</v>
      </c>
      <c r="I3839" t="s">
        <v>425</v>
      </c>
      <c r="J3839" t="s">
        <v>225</v>
      </c>
      <c r="K3839" t="s">
        <v>14</v>
      </c>
    </row>
    <row r="3840" spans="1:11" x14ac:dyDescent="0.2">
      <c r="A3840" s="3">
        <v>31213</v>
      </c>
      <c r="B3840" s="1">
        <v>3.9583333333333331E-2</v>
      </c>
      <c r="C3840">
        <v>49.889000000000003</v>
      </c>
      <c r="D3840">
        <v>78.881</v>
      </c>
      <c r="E3840">
        <v>0</v>
      </c>
      <c r="F3840">
        <v>6</v>
      </c>
      <c r="G3840" t="s">
        <v>254</v>
      </c>
      <c r="I3840" t="s">
        <v>182</v>
      </c>
      <c r="J3840" t="s">
        <v>582</v>
      </c>
      <c r="K3840" t="s">
        <v>14</v>
      </c>
    </row>
    <row r="3841" spans="1:11" x14ac:dyDescent="0.2">
      <c r="A3841" s="3">
        <v>31208</v>
      </c>
      <c r="B3841" s="1">
        <v>0.65074074074074073</v>
      </c>
      <c r="C3841">
        <v>-27.963000000000001</v>
      </c>
      <c r="D3841">
        <v>-66.878</v>
      </c>
      <c r="E3841">
        <v>175</v>
      </c>
      <c r="F3841">
        <v>6.3</v>
      </c>
      <c r="G3841" t="s">
        <v>304</v>
      </c>
      <c r="H3841">
        <v>302</v>
      </c>
      <c r="I3841" t="s">
        <v>425</v>
      </c>
      <c r="J3841" t="s">
        <v>477</v>
      </c>
      <c r="K3841" t="s">
        <v>14</v>
      </c>
    </row>
    <row r="3842" spans="1:11" x14ac:dyDescent="0.2">
      <c r="A3842" s="3">
        <v>31204</v>
      </c>
      <c r="B3842" s="1">
        <v>0.11126157407407407</v>
      </c>
      <c r="C3842">
        <v>0.93100000000000005</v>
      </c>
      <c r="D3842">
        <v>-28.471</v>
      </c>
      <c r="E3842">
        <v>4.2</v>
      </c>
      <c r="F3842">
        <v>6.4</v>
      </c>
      <c r="G3842" t="s">
        <v>304</v>
      </c>
      <c r="H3842">
        <v>426</v>
      </c>
      <c r="I3842" t="s">
        <v>425</v>
      </c>
      <c r="J3842" t="s">
        <v>296</v>
      </c>
      <c r="K3842" t="s">
        <v>14</v>
      </c>
    </row>
    <row r="3843" spans="1:11" x14ac:dyDescent="0.2">
      <c r="A3843" s="3">
        <v>31203</v>
      </c>
      <c r="B3843" s="1">
        <v>0.96177083333333335</v>
      </c>
      <c r="C3843">
        <v>-4.66</v>
      </c>
      <c r="D3843">
        <v>153.232</v>
      </c>
      <c r="E3843">
        <v>73.2</v>
      </c>
      <c r="F3843">
        <v>6.3</v>
      </c>
      <c r="G3843" t="s">
        <v>304</v>
      </c>
      <c r="H3843">
        <v>295</v>
      </c>
      <c r="I3843" t="s">
        <v>425</v>
      </c>
      <c r="J3843" t="s">
        <v>187</v>
      </c>
      <c r="K3843" t="s">
        <v>14</v>
      </c>
    </row>
    <row r="3844" spans="1:11" x14ac:dyDescent="0.2">
      <c r="A3844" s="3">
        <v>31202</v>
      </c>
      <c r="B3844" s="1">
        <v>0.16424768518518518</v>
      </c>
      <c r="C3844">
        <v>4.9139999999999997</v>
      </c>
      <c r="D3844">
        <v>127.491</v>
      </c>
      <c r="E3844">
        <v>122.4</v>
      </c>
      <c r="F3844">
        <v>6.1</v>
      </c>
      <c r="G3844" t="s">
        <v>304</v>
      </c>
      <c r="H3844">
        <v>284</v>
      </c>
      <c r="I3844" t="s">
        <v>425</v>
      </c>
      <c r="J3844" t="s">
        <v>379</v>
      </c>
      <c r="K3844" t="s">
        <v>14</v>
      </c>
    </row>
    <row r="3845" spans="1:11" x14ac:dyDescent="0.2">
      <c r="A3845" s="3">
        <v>31201</v>
      </c>
      <c r="B3845" s="1">
        <v>0.50444444444444447</v>
      </c>
      <c r="C3845">
        <v>-15.349</v>
      </c>
      <c r="D3845">
        <v>-173.38499999999999</v>
      </c>
      <c r="E3845">
        <v>46.4</v>
      </c>
      <c r="F3845">
        <v>6.6</v>
      </c>
      <c r="G3845" t="s">
        <v>304</v>
      </c>
      <c r="H3845">
        <v>337</v>
      </c>
      <c r="I3845" t="s">
        <v>425</v>
      </c>
      <c r="J3845" t="s">
        <v>243</v>
      </c>
      <c r="K3845" t="s">
        <v>14</v>
      </c>
    </row>
    <row r="3846" spans="1:11" x14ac:dyDescent="0.2">
      <c r="A3846" s="3">
        <v>31201</v>
      </c>
      <c r="B3846" s="1">
        <v>0.11495370370370371</v>
      </c>
      <c r="C3846">
        <v>13.212</v>
      </c>
      <c r="D3846">
        <v>-90.072999999999993</v>
      </c>
      <c r="E3846">
        <v>56.9</v>
      </c>
      <c r="F3846">
        <v>6.2</v>
      </c>
      <c r="G3846" t="s">
        <v>304</v>
      </c>
      <c r="H3846">
        <v>277</v>
      </c>
      <c r="I3846" t="s">
        <v>425</v>
      </c>
      <c r="J3846" t="s">
        <v>471</v>
      </c>
      <c r="K3846" t="s">
        <v>14</v>
      </c>
    </row>
    <row r="3847" spans="1:11" x14ac:dyDescent="0.2">
      <c r="A3847" s="3">
        <v>31191</v>
      </c>
      <c r="B3847" s="1">
        <v>0.9199652777777777</v>
      </c>
      <c r="C3847">
        <v>51.417999999999999</v>
      </c>
      <c r="D3847">
        <v>-178.37799999999999</v>
      </c>
      <c r="E3847">
        <v>39.5</v>
      </c>
      <c r="F3847">
        <v>6</v>
      </c>
      <c r="G3847" t="s">
        <v>304</v>
      </c>
      <c r="H3847">
        <v>498</v>
      </c>
      <c r="I3847" t="s">
        <v>425</v>
      </c>
      <c r="J3847" t="s">
        <v>211</v>
      </c>
      <c r="K3847" t="s">
        <v>14</v>
      </c>
    </row>
    <row r="3848" spans="1:11" x14ac:dyDescent="0.2">
      <c r="A3848" s="3">
        <v>31186</v>
      </c>
      <c r="B3848" s="1">
        <v>0.75643518518518515</v>
      </c>
      <c r="C3848">
        <v>-30.257000000000001</v>
      </c>
      <c r="D3848">
        <v>-71.34</v>
      </c>
      <c r="E3848">
        <v>40.4</v>
      </c>
      <c r="F3848">
        <v>6.2</v>
      </c>
      <c r="G3848" t="s">
        <v>304</v>
      </c>
      <c r="H3848">
        <v>291</v>
      </c>
      <c r="I3848" t="s">
        <v>425</v>
      </c>
      <c r="J3848" t="s">
        <v>197</v>
      </c>
      <c r="K3848" t="s">
        <v>14</v>
      </c>
    </row>
    <row r="3849" spans="1:11" x14ac:dyDescent="0.2">
      <c r="A3849" s="3">
        <v>31183</v>
      </c>
      <c r="B3849" s="1">
        <v>0.5975462962962963</v>
      </c>
      <c r="C3849">
        <v>-29.062999999999999</v>
      </c>
      <c r="D3849">
        <v>77.683999999999997</v>
      </c>
      <c r="E3849">
        <v>20.5</v>
      </c>
      <c r="F3849">
        <v>6.3</v>
      </c>
      <c r="G3849" t="s">
        <v>304</v>
      </c>
      <c r="H3849">
        <v>417</v>
      </c>
      <c r="I3849" t="s">
        <v>425</v>
      </c>
      <c r="J3849" t="s">
        <v>384</v>
      </c>
      <c r="K3849" t="s">
        <v>14</v>
      </c>
    </row>
    <row r="3850" spans="1:11" x14ac:dyDescent="0.2">
      <c r="A3850" s="3">
        <v>31182</v>
      </c>
      <c r="B3850" s="1">
        <v>0.84218749999999998</v>
      </c>
      <c r="C3850">
        <v>-56.746000000000002</v>
      </c>
      <c r="D3850">
        <v>-25.451000000000001</v>
      </c>
      <c r="E3850">
        <v>20.100000000000001</v>
      </c>
      <c r="F3850">
        <v>6.4</v>
      </c>
      <c r="G3850" t="s">
        <v>304</v>
      </c>
      <c r="H3850">
        <v>245</v>
      </c>
      <c r="I3850" t="s">
        <v>425</v>
      </c>
      <c r="J3850" t="s">
        <v>265</v>
      </c>
      <c r="K3850" t="s">
        <v>14</v>
      </c>
    </row>
    <row r="3851" spans="1:11" x14ac:dyDescent="0.2">
      <c r="A3851" s="3">
        <v>31181</v>
      </c>
      <c r="B3851" s="1">
        <v>0.75778935185185192</v>
      </c>
      <c r="C3851">
        <v>-10.616</v>
      </c>
      <c r="D3851">
        <v>41.411999999999999</v>
      </c>
      <c r="E3851">
        <v>30.1</v>
      </c>
      <c r="F3851">
        <v>6.2</v>
      </c>
      <c r="G3851" t="s">
        <v>304</v>
      </c>
      <c r="H3851">
        <v>438</v>
      </c>
      <c r="I3851" t="s">
        <v>425</v>
      </c>
      <c r="J3851" t="s">
        <v>605</v>
      </c>
      <c r="K3851" t="s">
        <v>14</v>
      </c>
    </row>
    <row r="3852" spans="1:11" x14ac:dyDescent="0.2">
      <c r="A3852" s="3">
        <v>31177</v>
      </c>
      <c r="B3852" s="1">
        <v>0.64993055555555557</v>
      </c>
      <c r="C3852">
        <v>-5.5960000000000001</v>
      </c>
      <c r="D3852">
        <v>151.06100000000001</v>
      </c>
      <c r="E3852">
        <v>46.6</v>
      </c>
      <c r="F3852">
        <v>7.2</v>
      </c>
      <c r="G3852" t="s">
        <v>304</v>
      </c>
      <c r="H3852">
        <v>350</v>
      </c>
      <c r="I3852" t="s">
        <v>425</v>
      </c>
      <c r="J3852" t="s">
        <v>194</v>
      </c>
      <c r="K3852" t="s">
        <v>14</v>
      </c>
    </row>
    <row r="3853" spans="1:11" x14ac:dyDescent="0.2">
      <c r="A3853" s="3">
        <v>31176</v>
      </c>
      <c r="B3853" s="1">
        <v>0.80150462962962965</v>
      </c>
      <c r="C3853">
        <v>51.301000000000002</v>
      </c>
      <c r="D3853">
        <v>178.03899999999999</v>
      </c>
      <c r="E3853">
        <v>41.1</v>
      </c>
      <c r="F3853">
        <v>6</v>
      </c>
      <c r="G3853" t="s">
        <v>304</v>
      </c>
      <c r="H3853">
        <v>287</v>
      </c>
      <c r="I3853" t="s">
        <v>425</v>
      </c>
      <c r="J3853" t="s">
        <v>373</v>
      </c>
      <c r="K3853" t="s">
        <v>14</v>
      </c>
    </row>
    <row r="3854" spans="1:11" x14ac:dyDescent="0.2">
      <c r="A3854" s="3">
        <v>31176</v>
      </c>
      <c r="B3854" s="1">
        <v>0.79540509259259251</v>
      </c>
      <c r="C3854">
        <v>51.448</v>
      </c>
      <c r="D3854">
        <v>177.93600000000001</v>
      </c>
      <c r="E3854">
        <v>36.1</v>
      </c>
      <c r="F3854">
        <v>6.2</v>
      </c>
      <c r="G3854" t="s">
        <v>304</v>
      </c>
      <c r="H3854">
        <v>473</v>
      </c>
      <c r="I3854" t="s">
        <v>425</v>
      </c>
      <c r="J3854" t="s">
        <v>373</v>
      </c>
      <c r="K3854" t="s">
        <v>14</v>
      </c>
    </row>
    <row r="3855" spans="1:11" x14ac:dyDescent="0.2">
      <c r="A3855" s="3">
        <v>31173</v>
      </c>
      <c r="B3855" s="1">
        <v>0.7153356481481481</v>
      </c>
      <c r="C3855">
        <v>-37.545999999999999</v>
      </c>
      <c r="D3855">
        <v>179.53</v>
      </c>
      <c r="E3855">
        <v>41.8</v>
      </c>
      <c r="F3855">
        <v>6.1</v>
      </c>
      <c r="G3855" t="s">
        <v>304</v>
      </c>
      <c r="H3855">
        <v>344</v>
      </c>
      <c r="I3855" t="s">
        <v>425</v>
      </c>
      <c r="J3855" t="s">
        <v>417</v>
      </c>
      <c r="K3855" t="s">
        <v>14</v>
      </c>
    </row>
    <row r="3856" spans="1:11" x14ac:dyDescent="0.2">
      <c r="A3856" s="3">
        <v>31169</v>
      </c>
      <c r="B3856" s="1">
        <v>0.37172453703703701</v>
      </c>
      <c r="C3856">
        <v>48.890999999999998</v>
      </c>
      <c r="D3856">
        <v>156.215</v>
      </c>
      <c r="E3856">
        <v>36.200000000000003</v>
      </c>
      <c r="F3856">
        <v>6.3</v>
      </c>
      <c r="G3856" t="s">
        <v>304</v>
      </c>
      <c r="H3856">
        <v>470</v>
      </c>
      <c r="I3856" t="s">
        <v>425</v>
      </c>
      <c r="J3856" t="s">
        <v>323</v>
      </c>
      <c r="K3856" t="s">
        <v>14</v>
      </c>
    </row>
    <row r="3857" spans="1:11" x14ac:dyDescent="0.2">
      <c r="A3857" s="3">
        <v>31168</v>
      </c>
      <c r="B3857" s="1">
        <v>0.56107638888888889</v>
      </c>
      <c r="C3857">
        <v>-9.2349999999999994</v>
      </c>
      <c r="D3857">
        <v>-71.239999999999995</v>
      </c>
      <c r="E3857">
        <v>606.1</v>
      </c>
      <c r="F3857">
        <v>6.6</v>
      </c>
      <c r="G3857" t="s">
        <v>304</v>
      </c>
      <c r="H3857">
        <v>393</v>
      </c>
      <c r="I3857" t="s">
        <v>425</v>
      </c>
      <c r="J3857" t="s">
        <v>568</v>
      </c>
      <c r="K3857" t="s">
        <v>14</v>
      </c>
    </row>
    <row r="3858" spans="1:11" x14ac:dyDescent="0.2">
      <c r="A3858" s="3">
        <v>31161</v>
      </c>
      <c r="B3858" s="1">
        <v>4.6666666666666669E-2</v>
      </c>
      <c r="C3858">
        <v>16.541</v>
      </c>
      <c r="D3858">
        <v>120.812</v>
      </c>
      <c r="E3858">
        <v>5.0999999999999996</v>
      </c>
      <c r="F3858">
        <v>6</v>
      </c>
      <c r="G3858" t="s">
        <v>304</v>
      </c>
      <c r="H3858">
        <v>295</v>
      </c>
      <c r="I3858" t="s">
        <v>425</v>
      </c>
      <c r="J3858" t="s">
        <v>302</v>
      </c>
      <c r="K3858" t="s">
        <v>14</v>
      </c>
    </row>
    <row r="3859" spans="1:11" x14ac:dyDescent="0.2">
      <c r="A3859" s="3">
        <v>31160</v>
      </c>
      <c r="B3859" s="1">
        <v>0.67723379629629632</v>
      </c>
      <c r="C3859">
        <v>15.340999999999999</v>
      </c>
      <c r="D3859">
        <v>120.611</v>
      </c>
      <c r="E3859">
        <v>190.3</v>
      </c>
      <c r="F3859">
        <v>6.8</v>
      </c>
      <c r="G3859" t="s">
        <v>304</v>
      </c>
      <c r="H3859">
        <v>506</v>
      </c>
      <c r="I3859" t="s">
        <v>425</v>
      </c>
      <c r="J3859" t="s">
        <v>302</v>
      </c>
      <c r="K3859" t="s">
        <v>14</v>
      </c>
    </row>
    <row r="3860" spans="1:11" x14ac:dyDescent="0.2">
      <c r="A3860" s="3">
        <v>31157</v>
      </c>
      <c r="B3860" s="1">
        <v>0.76652777777777781</v>
      </c>
      <c r="C3860">
        <v>8.9830000000000005</v>
      </c>
      <c r="D3860">
        <v>-77.42</v>
      </c>
      <c r="E3860">
        <v>30.2</v>
      </c>
      <c r="F3860">
        <v>6.3</v>
      </c>
      <c r="G3860" t="s">
        <v>304</v>
      </c>
      <c r="H3860">
        <v>338</v>
      </c>
      <c r="I3860" t="s">
        <v>425</v>
      </c>
      <c r="J3860" t="s">
        <v>523</v>
      </c>
      <c r="K3860" t="s">
        <v>14</v>
      </c>
    </row>
    <row r="3861" spans="1:11" x14ac:dyDescent="0.2">
      <c r="A3861" s="3">
        <v>31156</v>
      </c>
      <c r="B3861" s="1">
        <v>0.73833333333333329</v>
      </c>
      <c r="C3861">
        <v>11.829000000000001</v>
      </c>
      <c r="D3861">
        <v>-86.67</v>
      </c>
      <c r="E3861">
        <v>76.8</v>
      </c>
      <c r="F3861">
        <v>6</v>
      </c>
      <c r="G3861" t="s">
        <v>304</v>
      </c>
      <c r="H3861">
        <v>268</v>
      </c>
      <c r="I3861" t="s">
        <v>425</v>
      </c>
      <c r="J3861" t="s">
        <v>457</v>
      </c>
      <c r="K3861" t="s">
        <v>14</v>
      </c>
    </row>
    <row r="3862" spans="1:11" x14ac:dyDescent="0.2">
      <c r="A3862" s="3">
        <v>31150</v>
      </c>
      <c r="B3862" s="1">
        <v>0.12508101851851852</v>
      </c>
      <c r="C3862">
        <v>1.613</v>
      </c>
      <c r="D3862">
        <v>126.429</v>
      </c>
      <c r="E3862">
        <v>42.6</v>
      </c>
      <c r="F3862">
        <v>6.9</v>
      </c>
      <c r="G3862" t="s">
        <v>304</v>
      </c>
      <c r="H3862">
        <v>370</v>
      </c>
      <c r="I3862" t="s">
        <v>425</v>
      </c>
      <c r="J3862" t="s">
        <v>190</v>
      </c>
      <c r="K3862" t="s">
        <v>14</v>
      </c>
    </row>
    <row r="3863" spans="1:11" x14ac:dyDescent="0.2">
      <c r="A3863" s="3">
        <v>31147</v>
      </c>
      <c r="B3863" s="1">
        <v>0.68496527777777771</v>
      </c>
      <c r="C3863">
        <v>29.974</v>
      </c>
      <c r="D3863">
        <v>138.886</v>
      </c>
      <c r="E3863">
        <v>412.1</v>
      </c>
      <c r="F3863">
        <v>6.2</v>
      </c>
      <c r="G3863" t="s">
        <v>304</v>
      </c>
      <c r="H3863">
        <v>444</v>
      </c>
      <c r="I3863" t="s">
        <v>425</v>
      </c>
      <c r="J3863" t="s">
        <v>86</v>
      </c>
      <c r="K3863" t="s">
        <v>14</v>
      </c>
    </row>
    <row r="3864" spans="1:11" x14ac:dyDescent="0.2">
      <c r="A3864" s="3">
        <v>31146</v>
      </c>
      <c r="B3864" s="1">
        <v>0.21918981481481481</v>
      </c>
      <c r="C3864">
        <v>34.183</v>
      </c>
      <c r="D3864">
        <v>140.786</v>
      </c>
      <c r="E3864">
        <v>46</v>
      </c>
      <c r="F3864">
        <v>6.1</v>
      </c>
      <c r="G3864" t="s">
        <v>304</v>
      </c>
      <c r="H3864">
        <v>205</v>
      </c>
      <c r="I3864" t="s">
        <v>425</v>
      </c>
      <c r="J3864" t="s">
        <v>231</v>
      </c>
      <c r="K3864" t="s">
        <v>14</v>
      </c>
    </row>
    <row r="3865" spans="1:11" x14ac:dyDescent="0.2">
      <c r="A3865" s="3">
        <v>31146</v>
      </c>
      <c r="B3865" s="1">
        <v>8.1261574074074069E-2</v>
      </c>
      <c r="C3865">
        <v>-34.116</v>
      </c>
      <c r="D3865">
        <v>-71.513000000000005</v>
      </c>
      <c r="E3865">
        <v>49.4</v>
      </c>
      <c r="F3865">
        <v>7.1</v>
      </c>
      <c r="G3865" t="s">
        <v>304</v>
      </c>
      <c r="H3865">
        <v>358</v>
      </c>
      <c r="I3865" t="s">
        <v>425</v>
      </c>
      <c r="J3865" t="s">
        <v>526</v>
      </c>
      <c r="K3865" t="s">
        <v>14</v>
      </c>
    </row>
    <row r="3866" spans="1:11" x14ac:dyDescent="0.2">
      <c r="A3866" s="3">
        <v>31144</v>
      </c>
      <c r="B3866" s="1">
        <v>1.3587962962962963E-2</v>
      </c>
      <c r="C3866">
        <v>-56.143000000000001</v>
      </c>
      <c r="D3866">
        <v>-122.44499999999999</v>
      </c>
      <c r="E3866">
        <v>3.3</v>
      </c>
      <c r="F3866">
        <v>6.4</v>
      </c>
      <c r="G3866" t="s">
        <v>304</v>
      </c>
      <c r="H3866">
        <v>169</v>
      </c>
      <c r="I3866" t="s">
        <v>425</v>
      </c>
      <c r="J3866" t="s">
        <v>273</v>
      </c>
      <c r="K3866" t="s">
        <v>14</v>
      </c>
    </row>
    <row r="3867" spans="1:11" x14ac:dyDescent="0.2">
      <c r="A3867" s="3">
        <v>31140</v>
      </c>
      <c r="B3867" s="1">
        <v>0.84817129629629628</v>
      </c>
      <c r="C3867">
        <v>28.068000000000001</v>
      </c>
      <c r="D3867">
        <v>139.57</v>
      </c>
      <c r="E3867">
        <v>450</v>
      </c>
      <c r="F3867">
        <v>6.4</v>
      </c>
      <c r="G3867" t="s">
        <v>304</v>
      </c>
      <c r="H3867">
        <v>433</v>
      </c>
      <c r="I3867" t="s">
        <v>425</v>
      </c>
      <c r="J3867" t="s">
        <v>237</v>
      </c>
      <c r="K3867" t="s">
        <v>14</v>
      </c>
    </row>
    <row r="3868" spans="1:11" x14ac:dyDescent="0.2">
      <c r="A3868" s="3">
        <v>31140</v>
      </c>
      <c r="B3868" s="1">
        <v>0.54609953703703706</v>
      </c>
      <c r="C3868">
        <v>-32.658999999999999</v>
      </c>
      <c r="D3868">
        <v>-71.591999999999999</v>
      </c>
      <c r="E3868">
        <v>51.5</v>
      </c>
      <c r="F3868">
        <v>6</v>
      </c>
      <c r="G3868" t="s">
        <v>304</v>
      </c>
      <c r="H3868">
        <v>243</v>
      </c>
      <c r="I3868" t="s">
        <v>425</v>
      </c>
      <c r="J3868" t="s">
        <v>291</v>
      </c>
      <c r="K3868" t="s">
        <v>14</v>
      </c>
    </row>
    <row r="3869" spans="1:11" x14ac:dyDescent="0.2">
      <c r="A3869" s="3">
        <v>31134</v>
      </c>
      <c r="B3869" s="1">
        <v>0.67162037037037037</v>
      </c>
      <c r="C3869">
        <v>40.323</v>
      </c>
      <c r="D3869">
        <v>140.33600000000001</v>
      </c>
      <c r="E3869">
        <v>165.4</v>
      </c>
      <c r="F3869">
        <v>6.3</v>
      </c>
      <c r="G3869" t="s">
        <v>304</v>
      </c>
      <c r="H3869">
        <v>526</v>
      </c>
      <c r="I3869" t="s">
        <v>425</v>
      </c>
      <c r="J3869" t="s">
        <v>298</v>
      </c>
      <c r="K3869" t="s">
        <v>14</v>
      </c>
    </row>
    <row r="3870" spans="1:11" x14ac:dyDescent="0.2">
      <c r="A3870" s="3">
        <v>31131</v>
      </c>
      <c r="B3870" s="1">
        <v>0.46346064814814819</v>
      </c>
      <c r="C3870">
        <v>-6.4489999999999998</v>
      </c>
      <c r="D3870">
        <v>128.78</v>
      </c>
      <c r="E3870">
        <v>271.8</v>
      </c>
      <c r="F3870">
        <v>6.1</v>
      </c>
      <c r="G3870" t="s">
        <v>304</v>
      </c>
      <c r="H3870">
        <v>274</v>
      </c>
      <c r="I3870" t="s">
        <v>425</v>
      </c>
      <c r="J3870" t="s">
        <v>191</v>
      </c>
      <c r="K3870" t="s">
        <v>14</v>
      </c>
    </row>
    <row r="3871" spans="1:11" x14ac:dyDescent="0.2">
      <c r="A3871" s="3">
        <v>31131</v>
      </c>
      <c r="B3871" s="1">
        <v>0.21846064814814814</v>
      </c>
      <c r="C3871">
        <v>-34.265000000000001</v>
      </c>
      <c r="D3871">
        <v>-72.173000000000002</v>
      </c>
      <c r="E3871">
        <v>37.5</v>
      </c>
      <c r="F3871">
        <v>6.3</v>
      </c>
      <c r="G3871" t="s">
        <v>304</v>
      </c>
      <c r="H3871">
        <v>262</v>
      </c>
      <c r="I3871" t="s">
        <v>425</v>
      </c>
      <c r="J3871" t="s">
        <v>606</v>
      </c>
      <c r="K3871" t="s">
        <v>14</v>
      </c>
    </row>
    <row r="3872" spans="1:11" x14ac:dyDescent="0.2">
      <c r="A3872" s="3">
        <v>31128</v>
      </c>
      <c r="B3872" s="1">
        <v>0.6131712962962963</v>
      </c>
      <c r="C3872">
        <v>-6.5990000000000002</v>
      </c>
      <c r="D3872">
        <v>105.367</v>
      </c>
      <c r="E3872">
        <v>56.3</v>
      </c>
      <c r="F3872">
        <v>6.3</v>
      </c>
      <c r="G3872" t="s">
        <v>304</v>
      </c>
      <c r="H3872">
        <v>328</v>
      </c>
      <c r="I3872" t="s">
        <v>425</v>
      </c>
      <c r="J3872" t="s">
        <v>283</v>
      </c>
      <c r="K3872" t="s">
        <v>14</v>
      </c>
    </row>
    <row r="3873" spans="1:11" x14ac:dyDescent="0.2">
      <c r="A3873" s="3">
        <v>31125</v>
      </c>
      <c r="B3873" s="1">
        <v>0.16746527777777778</v>
      </c>
      <c r="C3873">
        <v>-33.231999999999999</v>
      </c>
      <c r="D3873">
        <v>-71.656999999999996</v>
      </c>
      <c r="E3873">
        <v>45.7</v>
      </c>
      <c r="F3873">
        <v>6.7</v>
      </c>
      <c r="G3873" t="s">
        <v>304</v>
      </c>
      <c r="H3873">
        <v>268</v>
      </c>
      <c r="I3873" t="s">
        <v>425</v>
      </c>
      <c r="J3873" t="s">
        <v>248</v>
      </c>
      <c r="K3873" t="s">
        <v>14</v>
      </c>
    </row>
    <row r="3874" spans="1:11" x14ac:dyDescent="0.2">
      <c r="A3874" s="3">
        <v>31124</v>
      </c>
      <c r="B3874" s="1">
        <v>0.82622685185185185</v>
      </c>
      <c r="C3874">
        <v>7.7759999999999998</v>
      </c>
      <c r="D3874">
        <v>123.51300000000001</v>
      </c>
      <c r="E3874">
        <v>26.7</v>
      </c>
      <c r="F3874">
        <v>6.5</v>
      </c>
      <c r="G3874" t="s">
        <v>304</v>
      </c>
      <c r="H3874">
        <v>320</v>
      </c>
      <c r="I3874" t="s">
        <v>425</v>
      </c>
      <c r="J3874" t="s">
        <v>204</v>
      </c>
      <c r="K3874" t="s">
        <v>14</v>
      </c>
    </row>
    <row r="3875" spans="1:11" x14ac:dyDescent="0.2">
      <c r="A3875" s="3">
        <v>31123</v>
      </c>
      <c r="B3875" s="1">
        <v>0.44557870370370373</v>
      </c>
      <c r="C3875">
        <v>-32.713000000000001</v>
      </c>
      <c r="D3875">
        <v>-71.676000000000002</v>
      </c>
      <c r="E3875">
        <v>23.2</v>
      </c>
      <c r="F3875">
        <v>6.5</v>
      </c>
      <c r="G3875" t="s">
        <v>304</v>
      </c>
      <c r="H3875">
        <v>281</v>
      </c>
      <c r="I3875" t="s">
        <v>425</v>
      </c>
      <c r="J3875" t="s">
        <v>291</v>
      </c>
      <c r="K3875" t="s">
        <v>14</v>
      </c>
    </row>
    <row r="3876" spans="1:11" x14ac:dyDescent="0.2">
      <c r="A3876" s="3">
        <v>31122</v>
      </c>
      <c r="B3876" s="1">
        <v>0.62085648148148154</v>
      </c>
      <c r="C3876">
        <v>16.981999999999999</v>
      </c>
      <c r="D3876">
        <v>-62.445999999999998</v>
      </c>
      <c r="E3876">
        <v>15.8</v>
      </c>
      <c r="F3876">
        <v>6.3</v>
      </c>
      <c r="G3876" t="s">
        <v>304</v>
      </c>
      <c r="H3876">
        <v>450</v>
      </c>
      <c r="I3876" t="s">
        <v>425</v>
      </c>
      <c r="J3876" t="s">
        <v>607</v>
      </c>
      <c r="K3876" t="s">
        <v>14</v>
      </c>
    </row>
    <row r="3877" spans="1:11" x14ac:dyDescent="0.2">
      <c r="A3877" s="3">
        <v>31119</v>
      </c>
      <c r="B3877" s="1">
        <v>0.81596064814814817</v>
      </c>
      <c r="C3877">
        <v>43.465000000000003</v>
      </c>
      <c r="D3877">
        <v>-127.721</v>
      </c>
      <c r="E3877">
        <v>11.1</v>
      </c>
      <c r="F3877">
        <v>6.4</v>
      </c>
      <c r="G3877" t="s">
        <v>304</v>
      </c>
      <c r="H3877">
        <v>350</v>
      </c>
      <c r="I3877" t="s">
        <v>425</v>
      </c>
      <c r="J3877" t="s">
        <v>253</v>
      </c>
      <c r="K3877" t="s">
        <v>14</v>
      </c>
    </row>
    <row r="3878" spans="1:11" x14ac:dyDescent="0.2">
      <c r="A3878" s="3">
        <v>31115</v>
      </c>
      <c r="B3878" s="1">
        <v>0.58894675925925932</v>
      </c>
      <c r="C3878">
        <v>66.200999999999993</v>
      </c>
      <c r="D3878">
        <v>-150.02000000000001</v>
      </c>
      <c r="E3878">
        <v>8.6</v>
      </c>
      <c r="F3878">
        <v>6</v>
      </c>
      <c r="G3878" t="s">
        <v>304</v>
      </c>
      <c r="H3878">
        <v>378</v>
      </c>
      <c r="I3878" t="s">
        <v>425</v>
      </c>
      <c r="J3878" t="s">
        <v>608</v>
      </c>
      <c r="K3878" t="s">
        <v>14</v>
      </c>
    </row>
    <row r="3879" spans="1:11" x14ac:dyDescent="0.2">
      <c r="A3879" s="3">
        <v>31111</v>
      </c>
      <c r="B3879" s="1">
        <v>0.56957175925925929</v>
      </c>
      <c r="C3879">
        <v>1.169</v>
      </c>
      <c r="D3879">
        <v>122.825</v>
      </c>
      <c r="E3879">
        <v>33</v>
      </c>
      <c r="F3879">
        <v>6</v>
      </c>
      <c r="G3879" t="s">
        <v>304</v>
      </c>
      <c r="H3879">
        <v>164</v>
      </c>
      <c r="I3879" t="s">
        <v>425</v>
      </c>
      <c r="J3879" t="s">
        <v>268</v>
      </c>
      <c r="K3879" t="s">
        <v>14</v>
      </c>
    </row>
    <row r="3880" spans="1:11" x14ac:dyDescent="0.2">
      <c r="A3880" s="3">
        <v>31110</v>
      </c>
      <c r="B3880" s="1">
        <v>0.79386574074074068</v>
      </c>
      <c r="C3880">
        <v>-32.81</v>
      </c>
      <c r="D3880">
        <v>-71.626000000000005</v>
      </c>
      <c r="E3880">
        <v>47.6</v>
      </c>
      <c r="F3880">
        <v>6</v>
      </c>
      <c r="G3880" t="s">
        <v>304</v>
      </c>
      <c r="H3880">
        <v>150</v>
      </c>
      <c r="I3880" t="s">
        <v>425</v>
      </c>
      <c r="J3880" t="s">
        <v>291</v>
      </c>
      <c r="K3880" t="s">
        <v>14</v>
      </c>
    </row>
    <row r="3881" spans="1:11" x14ac:dyDescent="0.2">
      <c r="A3881" s="3">
        <v>31110</v>
      </c>
      <c r="B3881" s="1">
        <v>0.62584490740740739</v>
      </c>
      <c r="C3881">
        <v>-33.771000000000001</v>
      </c>
      <c r="D3881">
        <v>-71.180000000000007</v>
      </c>
      <c r="E3881">
        <v>83</v>
      </c>
      <c r="F3881">
        <v>6.3</v>
      </c>
      <c r="G3881" t="s">
        <v>304</v>
      </c>
      <c r="H3881">
        <v>315</v>
      </c>
      <c r="I3881" t="s">
        <v>425</v>
      </c>
      <c r="J3881" t="s">
        <v>526</v>
      </c>
      <c r="K3881" t="s">
        <v>14</v>
      </c>
    </row>
    <row r="3882" spans="1:11" x14ac:dyDescent="0.2">
      <c r="A3882" s="3">
        <v>31110</v>
      </c>
      <c r="B3882" s="1">
        <v>0.26239583333333333</v>
      </c>
      <c r="C3882">
        <v>-33.131</v>
      </c>
      <c r="D3882">
        <v>-71.915000000000006</v>
      </c>
      <c r="E3882">
        <v>25</v>
      </c>
      <c r="F3882">
        <v>6.3</v>
      </c>
      <c r="G3882" t="s">
        <v>304</v>
      </c>
      <c r="H3882">
        <v>70</v>
      </c>
      <c r="I3882" t="s">
        <v>425</v>
      </c>
      <c r="J3882" t="s">
        <v>291</v>
      </c>
      <c r="K3882" t="s">
        <v>14</v>
      </c>
    </row>
    <row r="3883" spans="1:11" x14ac:dyDescent="0.2">
      <c r="A3883" s="3">
        <v>31110</v>
      </c>
      <c r="B3883" s="1">
        <v>0.25481481481481483</v>
      </c>
      <c r="C3883">
        <v>-33.912999999999997</v>
      </c>
      <c r="D3883">
        <v>-72.061999999999998</v>
      </c>
      <c r="E3883">
        <v>24.4</v>
      </c>
      <c r="F3883">
        <v>6.3</v>
      </c>
      <c r="G3883" t="s">
        <v>304</v>
      </c>
      <c r="H3883">
        <v>155</v>
      </c>
      <c r="I3883" t="s">
        <v>425</v>
      </c>
      <c r="J3883" t="s">
        <v>606</v>
      </c>
      <c r="K3883" t="s">
        <v>14</v>
      </c>
    </row>
    <row r="3884" spans="1:11" x14ac:dyDescent="0.2">
      <c r="A3884" s="3">
        <v>31110</v>
      </c>
      <c r="B3884" s="1">
        <v>0.13746527777777778</v>
      </c>
      <c r="C3884">
        <v>-34.156999999999996</v>
      </c>
      <c r="D3884">
        <v>-72.058000000000007</v>
      </c>
      <c r="E3884">
        <v>44.2</v>
      </c>
      <c r="F3884">
        <v>6.2</v>
      </c>
      <c r="G3884" t="s">
        <v>304</v>
      </c>
      <c r="H3884">
        <v>174</v>
      </c>
      <c r="I3884" t="s">
        <v>425</v>
      </c>
      <c r="J3884" t="s">
        <v>606</v>
      </c>
      <c r="K3884" t="s">
        <v>14</v>
      </c>
    </row>
    <row r="3885" spans="1:11" x14ac:dyDescent="0.2">
      <c r="A3885" s="3">
        <v>31110</v>
      </c>
      <c r="B3885" s="1">
        <v>2.2499999999999996E-2</v>
      </c>
      <c r="C3885">
        <v>-33.235999999999997</v>
      </c>
      <c r="D3885">
        <v>-71.739999999999995</v>
      </c>
      <c r="E3885">
        <v>40</v>
      </c>
      <c r="F3885">
        <v>7.4</v>
      </c>
      <c r="G3885" t="s">
        <v>304</v>
      </c>
      <c r="H3885">
        <v>141</v>
      </c>
      <c r="I3885" t="s">
        <v>425</v>
      </c>
      <c r="J3885" t="s">
        <v>291</v>
      </c>
      <c r="K3885" t="s">
        <v>14</v>
      </c>
    </row>
    <row r="3886" spans="1:11" x14ac:dyDescent="0.2">
      <c r="A3886" s="3">
        <v>31109</v>
      </c>
      <c r="B3886" s="1">
        <v>0.98506944444444444</v>
      </c>
      <c r="C3886">
        <v>-32.954999999999998</v>
      </c>
      <c r="D3886">
        <v>-71.141999999999996</v>
      </c>
      <c r="E3886">
        <v>17.8</v>
      </c>
      <c r="F3886">
        <v>6.4</v>
      </c>
      <c r="G3886" t="s">
        <v>304</v>
      </c>
      <c r="H3886">
        <v>159</v>
      </c>
      <c r="I3886" t="s">
        <v>425</v>
      </c>
      <c r="J3886" t="s">
        <v>248</v>
      </c>
      <c r="K3886" t="s">
        <v>14</v>
      </c>
    </row>
    <row r="3887" spans="1:11" x14ac:dyDescent="0.2">
      <c r="A3887" s="3">
        <v>31109</v>
      </c>
      <c r="B3887" s="1">
        <v>0.94939814814814805</v>
      </c>
      <c r="C3887">
        <v>-33.139000000000003</v>
      </c>
      <c r="D3887">
        <v>-71.760999999999996</v>
      </c>
      <c r="E3887">
        <v>35</v>
      </c>
      <c r="F3887">
        <v>8</v>
      </c>
      <c r="G3887" t="s">
        <v>304</v>
      </c>
      <c r="H3887">
        <v>196</v>
      </c>
      <c r="I3887" t="s">
        <v>425</v>
      </c>
      <c r="J3887" t="s">
        <v>291</v>
      </c>
      <c r="K3887" t="s">
        <v>14</v>
      </c>
    </row>
    <row r="3888" spans="1:11" x14ac:dyDescent="0.2">
      <c r="A3888" s="3">
        <v>31108</v>
      </c>
      <c r="B3888" s="1">
        <v>0.65804398148148147</v>
      </c>
      <c r="C3888">
        <v>-1.9359999999999999</v>
      </c>
      <c r="D3888">
        <v>119.71599999999999</v>
      </c>
      <c r="E3888">
        <v>45.1</v>
      </c>
      <c r="F3888">
        <v>6.7</v>
      </c>
      <c r="G3888" t="s">
        <v>304</v>
      </c>
      <c r="H3888">
        <v>274</v>
      </c>
      <c r="I3888" t="s">
        <v>425</v>
      </c>
      <c r="J3888" t="s">
        <v>186</v>
      </c>
      <c r="K3888" t="s">
        <v>14</v>
      </c>
    </row>
    <row r="3889" spans="1:11" x14ac:dyDescent="0.2">
      <c r="A3889" s="3">
        <v>31107</v>
      </c>
      <c r="B3889" s="1">
        <v>0.71619212962962964</v>
      </c>
      <c r="C3889">
        <v>-2.0449999999999999</v>
      </c>
      <c r="D3889">
        <v>119.63200000000001</v>
      </c>
      <c r="E3889">
        <v>23.5</v>
      </c>
      <c r="F3889">
        <v>6.4</v>
      </c>
      <c r="G3889" t="s">
        <v>304</v>
      </c>
      <c r="H3889">
        <v>239</v>
      </c>
      <c r="I3889" t="s">
        <v>425</v>
      </c>
      <c r="J3889" t="s">
        <v>186</v>
      </c>
      <c r="K3889" t="s">
        <v>14</v>
      </c>
    </row>
    <row r="3890" spans="1:11" x14ac:dyDescent="0.2">
      <c r="A3890" s="3">
        <v>31101</v>
      </c>
      <c r="B3890" s="1">
        <v>0.57078703703703704</v>
      </c>
      <c r="C3890">
        <v>-10.226000000000001</v>
      </c>
      <c r="D3890">
        <v>161.172</v>
      </c>
      <c r="E3890">
        <v>89.1</v>
      </c>
      <c r="F3890">
        <v>6.1</v>
      </c>
      <c r="G3890" t="s">
        <v>304</v>
      </c>
      <c r="H3890">
        <v>309</v>
      </c>
      <c r="I3890" t="s">
        <v>425</v>
      </c>
      <c r="J3890" t="s">
        <v>225</v>
      </c>
      <c r="K3890" t="s">
        <v>14</v>
      </c>
    </row>
    <row r="3891" spans="1:11" x14ac:dyDescent="0.2">
      <c r="A3891" s="3">
        <v>31078</v>
      </c>
      <c r="B3891" s="1">
        <v>0.18959490740740739</v>
      </c>
      <c r="C3891">
        <v>-46.094999999999999</v>
      </c>
      <c r="D3891">
        <v>165.21</v>
      </c>
      <c r="E3891">
        <v>26.9</v>
      </c>
      <c r="F3891">
        <v>6.2</v>
      </c>
      <c r="G3891" t="s">
        <v>304</v>
      </c>
      <c r="H3891">
        <v>245</v>
      </c>
      <c r="I3891" t="s">
        <v>425</v>
      </c>
      <c r="J3891" t="s">
        <v>368</v>
      </c>
      <c r="K3891" t="s">
        <v>14</v>
      </c>
    </row>
    <row r="3892" spans="1:11" x14ac:dyDescent="0.2">
      <c r="A3892" s="3">
        <v>31078</v>
      </c>
      <c r="B3892" s="1">
        <v>7.7766203703703699E-2</v>
      </c>
      <c r="C3892">
        <v>-6.4939999999999998</v>
      </c>
      <c r="D3892">
        <v>104.26300000000001</v>
      </c>
      <c r="E3892">
        <v>33</v>
      </c>
      <c r="F3892">
        <v>6.1</v>
      </c>
      <c r="G3892" t="s">
        <v>424</v>
      </c>
      <c r="I3892" t="s">
        <v>182</v>
      </c>
      <c r="J3892" t="s">
        <v>283</v>
      </c>
      <c r="K3892" t="s">
        <v>14</v>
      </c>
    </row>
    <row r="3893" spans="1:11" x14ac:dyDescent="0.2">
      <c r="A3893" s="3">
        <v>31068</v>
      </c>
      <c r="B3893" s="1">
        <v>3.8449074074074073E-2</v>
      </c>
      <c r="C3893">
        <v>-0.95399999999999996</v>
      </c>
      <c r="D3893">
        <v>128.40199999999999</v>
      </c>
      <c r="E3893">
        <v>16.2</v>
      </c>
      <c r="F3893">
        <v>6.7</v>
      </c>
      <c r="G3893" t="s">
        <v>304</v>
      </c>
      <c r="H3893">
        <v>213</v>
      </c>
      <c r="I3893" t="s">
        <v>425</v>
      </c>
      <c r="J3893" t="s">
        <v>317</v>
      </c>
      <c r="K3893" t="s">
        <v>14</v>
      </c>
    </row>
    <row r="3894" spans="1:11" x14ac:dyDescent="0.2">
      <c r="A3894" s="3">
        <v>31065</v>
      </c>
      <c r="B3894" s="1">
        <v>0.62511574074074072</v>
      </c>
      <c r="C3894">
        <v>-29.393999999999998</v>
      </c>
      <c r="D3894">
        <v>-70.831000000000003</v>
      </c>
      <c r="E3894">
        <v>80.900000000000006</v>
      </c>
      <c r="F3894">
        <v>6.3</v>
      </c>
      <c r="G3894" t="s">
        <v>304</v>
      </c>
      <c r="H3894">
        <v>239</v>
      </c>
      <c r="I3894" t="s">
        <v>425</v>
      </c>
      <c r="J3894" t="s">
        <v>197</v>
      </c>
      <c r="K3894" t="s">
        <v>14</v>
      </c>
    </row>
    <row r="3895" spans="1:11" x14ac:dyDescent="0.2">
      <c r="A3895" s="3">
        <v>31064</v>
      </c>
      <c r="B3895" s="1">
        <v>0.90571759259259255</v>
      </c>
      <c r="C3895">
        <v>-3.7080000000000002</v>
      </c>
      <c r="D3895">
        <v>141.73699999999999</v>
      </c>
      <c r="E3895">
        <v>44.1</v>
      </c>
      <c r="F3895">
        <v>6</v>
      </c>
      <c r="G3895" t="s">
        <v>304</v>
      </c>
      <c r="H3895">
        <v>255</v>
      </c>
      <c r="I3895" t="s">
        <v>425</v>
      </c>
      <c r="J3895" t="s">
        <v>258</v>
      </c>
      <c r="K3895" t="s">
        <v>14</v>
      </c>
    </row>
    <row r="3896" spans="1:11" x14ac:dyDescent="0.2">
      <c r="A3896" s="3">
        <v>31064</v>
      </c>
      <c r="B3896" s="1">
        <v>0.89804398148148146</v>
      </c>
      <c r="C3896">
        <v>-3.762</v>
      </c>
      <c r="D3896">
        <v>141.81700000000001</v>
      </c>
      <c r="E3896">
        <v>32.6</v>
      </c>
      <c r="F3896">
        <v>6</v>
      </c>
      <c r="G3896" t="s">
        <v>304</v>
      </c>
      <c r="H3896">
        <v>192</v>
      </c>
      <c r="I3896" t="s">
        <v>425</v>
      </c>
      <c r="J3896" t="s">
        <v>258</v>
      </c>
      <c r="K3896" t="s">
        <v>14</v>
      </c>
    </row>
    <row r="3897" spans="1:11" x14ac:dyDescent="0.2">
      <c r="A3897" s="3">
        <v>31058</v>
      </c>
      <c r="B3897" s="1">
        <v>0.61251157407407408</v>
      </c>
      <c r="C3897">
        <v>0.193</v>
      </c>
      <c r="D3897">
        <v>123.566</v>
      </c>
      <c r="E3897">
        <v>205.9</v>
      </c>
      <c r="F3897">
        <v>6.1</v>
      </c>
      <c r="G3897" t="s">
        <v>304</v>
      </c>
      <c r="H3897">
        <v>344</v>
      </c>
      <c r="I3897" t="s">
        <v>425</v>
      </c>
      <c r="J3897" t="s">
        <v>268</v>
      </c>
      <c r="K3897" t="s">
        <v>14</v>
      </c>
    </row>
    <row r="3898" spans="1:11" x14ac:dyDescent="0.2">
      <c r="A3898" s="3">
        <v>31052</v>
      </c>
      <c r="B3898" s="1">
        <v>0.46636574074074072</v>
      </c>
      <c r="C3898">
        <v>10.151</v>
      </c>
      <c r="D3898">
        <v>-80.081999999999994</v>
      </c>
      <c r="E3898">
        <v>47.3</v>
      </c>
      <c r="F3898">
        <v>6</v>
      </c>
      <c r="G3898" t="s">
        <v>304</v>
      </c>
      <c r="H3898">
        <v>349</v>
      </c>
      <c r="I3898" t="s">
        <v>425</v>
      </c>
      <c r="J3898" t="s">
        <v>609</v>
      </c>
      <c r="K3898" t="s">
        <v>14</v>
      </c>
    </row>
    <row r="3899" spans="1:11" x14ac:dyDescent="0.2">
      <c r="A3899" s="3">
        <v>31046</v>
      </c>
      <c r="B3899" s="1">
        <v>0.90065972222222224</v>
      </c>
      <c r="C3899">
        <v>-36.680999999999997</v>
      </c>
      <c r="D3899">
        <v>177.63</v>
      </c>
      <c r="E3899">
        <v>24.3</v>
      </c>
      <c r="F3899">
        <v>6.8</v>
      </c>
      <c r="G3899" t="s">
        <v>304</v>
      </c>
      <c r="H3899">
        <v>192</v>
      </c>
      <c r="I3899" t="s">
        <v>425</v>
      </c>
      <c r="J3899" t="s">
        <v>417</v>
      </c>
      <c r="K3899" t="s">
        <v>14</v>
      </c>
    </row>
    <row r="3900" spans="1:11" x14ac:dyDescent="0.2">
      <c r="A3900" s="3">
        <v>31046</v>
      </c>
      <c r="B3900" s="1">
        <v>0.90027777777777773</v>
      </c>
      <c r="C3900">
        <v>-36.746000000000002</v>
      </c>
      <c r="D3900">
        <v>177.68899999999999</v>
      </c>
      <c r="E3900">
        <v>37.700000000000003</v>
      </c>
      <c r="F3900">
        <v>6.8</v>
      </c>
      <c r="G3900" t="s">
        <v>304</v>
      </c>
      <c r="H3900">
        <v>20</v>
      </c>
      <c r="I3900" t="s">
        <v>425</v>
      </c>
      <c r="J3900" t="s">
        <v>417</v>
      </c>
      <c r="K3900" t="s">
        <v>14</v>
      </c>
    </row>
    <row r="3901" spans="1:11" x14ac:dyDescent="0.2">
      <c r="A3901" s="3">
        <v>31044</v>
      </c>
      <c r="B3901" s="1">
        <v>0.44296296296296295</v>
      </c>
      <c r="C3901">
        <v>56.212000000000003</v>
      </c>
      <c r="D3901">
        <v>163.39099999999999</v>
      </c>
      <c r="E3901">
        <v>13</v>
      </c>
      <c r="F3901">
        <v>6.7</v>
      </c>
      <c r="G3901" t="s">
        <v>304</v>
      </c>
      <c r="H3901">
        <v>523</v>
      </c>
      <c r="I3901" t="s">
        <v>425</v>
      </c>
      <c r="J3901" t="s">
        <v>229</v>
      </c>
      <c r="K3901" t="s">
        <v>14</v>
      </c>
    </row>
    <row r="3902" spans="1:11" x14ac:dyDescent="0.2">
      <c r="A3902" s="3">
        <v>31044</v>
      </c>
      <c r="B3902" s="1">
        <v>0.15983796296296296</v>
      </c>
      <c r="C3902">
        <v>49.860999999999997</v>
      </c>
      <c r="D3902">
        <v>78.751999999999995</v>
      </c>
      <c r="E3902">
        <v>0</v>
      </c>
      <c r="F3902">
        <v>6</v>
      </c>
      <c r="G3902" t="s">
        <v>254</v>
      </c>
      <c r="I3902" t="s">
        <v>182</v>
      </c>
      <c r="J3902" t="s">
        <v>582</v>
      </c>
      <c r="K3902" t="s">
        <v>14</v>
      </c>
    </row>
    <row r="3903" spans="1:11" x14ac:dyDescent="0.2">
      <c r="A3903" s="3">
        <v>31040</v>
      </c>
      <c r="B3903" s="1">
        <v>0.23094907407407406</v>
      </c>
      <c r="C3903">
        <v>-5.9489999999999998</v>
      </c>
      <c r="D3903">
        <v>149.685</v>
      </c>
      <c r="E3903">
        <v>56.4</v>
      </c>
      <c r="F3903">
        <v>6.1</v>
      </c>
      <c r="G3903" t="s">
        <v>304</v>
      </c>
      <c r="H3903">
        <v>215</v>
      </c>
      <c r="I3903" t="s">
        <v>425</v>
      </c>
      <c r="J3903" t="s">
        <v>194</v>
      </c>
      <c r="K3903" t="s">
        <v>14</v>
      </c>
    </row>
    <row r="3904" spans="1:11" x14ac:dyDescent="0.2">
      <c r="A3904" s="3">
        <v>31037</v>
      </c>
      <c r="B3904" s="1">
        <v>0.78326388888888887</v>
      </c>
      <c r="C3904">
        <v>-6.0910000000000002</v>
      </c>
      <c r="D3904">
        <v>149.887</v>
      </c>
      <c r="E3904">
        <v>58.2</v>
      </c>
      <c r="F3904">
        <v>6.1</v>
      </c>
      <c r="G3904" t="s">
        <v>304</v>
      </c>
      <c r="H3904">
        <v>237</v>
      </c>
      <c r="I3904" t="s">
        <v>425</v>
      </c>
      <c r="J3904" t="s">
        <v>194</v>
      </c>
      <c r="K3904" t="s">
        <v>14</v>
      </c>
    </row>
    <row r="3905" spans="1:11" x14ac:dyDescent="0.2">
      <c r="A3905" s="3">
        <v>31033</v>
      </c>
      <c r="B3905" s="1">
        <v>0.97939814814814818</v>
      </c>
      <c r="C3905">
        <v>44.393999999999998</v>
      </c>
      <c r="D3905">
        <v>149.17699999999999</v>
      </c>
      <c r="E3905">
        <v>14.2</v>
      </c>
      <c r="F3905">
        <v>6</v>
      </c>
      <c r="G3905" t="s">
        <v>304</v>
      </c>
      <c r="H3905">
        <v>376</v>
      </c>
      <c r="I3905" t="s">
        <v>425</v>
      </c>
      <c r="J3905" t="s">
        <v>195</v>
      </c>
      <c r="K3905" t="s">
        <v>14</v>
      </c>
    </row>
    <row r="3906" spans="1:11" x14ac:dyDescent="0.2">
      <c r="A3906" s="3">
        <v>31032</v>
      </c>
      <c r="B3906" s="1">
        <v>0.16321759259259258</v>
      </c>
      <c r="C3906">
        <v>49.957000000000001</v>
      </c>
      <c r="D3906">
        <v>78.861999999999995</v>
      </c>
      <c r="E3906">
        <v>0</v>
      </c>
      <c r="F3906">
        <v>6.1</v>
      </c>
      <c r="G3906" t="s">
        <v>254</v>
      </c>
      <c r="I3906" t="s">
        <v>182</v>
      </c>
      <c r="J3906" t="s">
        <v>582</v>
      </c>
      <c r="K3906" t="s">
        <v>14</v>
      </c>
    </row>
    <row r="3907" spans="1:11" x14ac:dyDescent="0.2">
      <c r="A3907" s="3">
        <v>31027</v>
      </c>
      <c r="B3907" s="1">
        <v>0.97386574074074073</v>
      </c>
      <c r="C3907">
        <v>-22.588999999999999</v>
      </c>
      <c r="D3907">
        <v>-68.674999999999997</v>
      </c>
      <c r="E3907">
        <v>115.4</v>
      </c>
      <c r="F3907">
        <v>6.4</v>
      </c>
      <c r="G3907" t="s">
        <v>304</v>
      </c>
      <c r="H3907">
        <v>290</v>
      </c>
      <c r="I3907" t="s">
        <v>425</v>
      </c>
      <c r="J3907" t="s">
        <v>294</v>
      </c>
      <c r="K3907" t="s">
        <v>14</v>
      </c>
    </row>
    <row r="3908" spans="1:11" x14ac:dyDescent="0.2">
      <c r="A3908" s="3">
        <v>31023</v>
      </c>
      <c r="B3908" s="1">
        <v>0.43001157407407403</v>
      </c>
      <c r="C3908">
        <v>-1.4330000000000001</v>
      </c>
      <c r="D3908">
        <v>-15.073</v>
      </c>
      <c r="E3908">
        <v>13.4</v>
      </c>
      <c r="F3908">
        <v>6</v>
      </c>
      <c r="G3908" t="s">
        <v>304</v>
      </c>
      <c r="H3908">
        <v>340</v>
      </c>
      <c r="I3908" t="s">
        <v>425</v>
      </c>
      <c r="J3908" t="s">
        <v>385</v>
      </c>
      <c r="K3908" t="s">
        <v>14</v>
      </c>
    </row>
    <row r="3909" spans="1:11" x14ac:dyDescent="0.2">
      <c r="A3909" s="3">
        <v>31019</v>
      </c>
      <c r="B3909" s="1">
        <v>0.17262731481481483</v>
      </c>
      <c r="C3909">
        <v>44.226999999999997</v>
      </c>
      <c r="D3909">
        <v>148.15100000000001</v>
      </c>
      <c r="E3909">
        <v>51.9</v>
      </c>
      <c r="F3909">
        <v>6.4</v>
      </c>
      <c r="G3909" t="s">
        <v>304</v>
      </c>
      <c r="H3909">
        <v>579</v>
      </c>
      <c r="I3909" t="s">
        <v>425</v>
      </c>
      <c r="J3909" t="s">
        <v>195</v>
      </c>
      <c r="K3909" t="s">
        <v>14</v>
      </c>
    </row>
    <row r="3910" spans="1:11" x14ac:dyDescent="0.2">
      <c r="A3910" s="3">
        <v>31018</v>
      </c>
      <c r="B3910" s="1">
        <v>0.88157407407407407</v>
      </c>
      <c r="C3910">
        <v>-3.806</v>
      </c>
      <c r="D3910">
        <v>152.053</v>
      </c>
      <c r="E3910">
        <v>20.2</v>
      </c>
      <c r="F3910">
        <v>6</v>
      </c>
      <c r="G3910" t="s">
        <v>304</v>
      </c>
      <c r="H3910">
        <v>148</v>
      </c>
      <c r="I3910" t="s">
        <v>425</v>
      </c>
      <c r="J3910" t="s">
        <v>187</v>
      </c>
      <c r="K3910" t="s">
        <v>14</v>
      </c>
    </row>
    <row r="3911" spans="1:11" x14ac:dyDescent="0.2">
      <c r="A3911" s="3">
        <v>31018</v>
      </c>
      <c r="B3911" s="1">
        <v>0.25679398148148147</v>
      </c>
      <c r="C3911">
        <v>20.388999999999999</v>
      </c>
      <c r="D3911">
        <v>-115.765</v>
      </c>
      <c r="E3911">
        <v>15</v>
      </c>
      <c r="F3911">
        <v>6.3</v>
      </c>
      <c r="G3911" t="s">
        <v>304</v>
      </c>
      <c r="H3911">
        <v>220</v>
      </c>
      <c r="I3911" t="s">
        <v>425</v>
      </c>
      <c r="J3911" t="s">
        <v>610</v>
      </c>
      <c r="K3911" t="s">
        <v>14</v>
      </c>
    </row>
    <row r="3912" spans="1:11" x14ac:dyDescent="0.2">
      <c r="A3912" s="3">
        <v>31009</v>
      </c>
      <c r="B3912" s="1">
        <v>0.19869212962962965</v>
      </c>
      <c r="C3912">
        <v>-14.276999999999999</v>
      </c>
      <c r="D3912">
        <v>171.34399999999999</v>
      </c>
      <c r="E3912">
        <v>28</v>
      </c>
      <c r="F3912">
        <v>6.8</v>
      </c>
      <c r="G3912" t="s">
        <v>304</v>
      </c>
      <c r="H3912">
        <v>105</v>
      </c>
      <c r="I3912" t="s">
        <v>425</v>
      </c>
      <c r="J3912" t="s">
        <v>286</v>
      </c>
      <c r="K3912" t="s">
        <v>14</v>
      </c>
    </row>
    <row r="3913" spans="1:11" x14ac:dyDescent="0.2">
      <c r="A3913" s="3">
        <v>31009</v>
      </c>
      <c r="B3913" s="1">
        <v>0.19853009259259258</v>
      </c>
      <c r="C3913">
        <v>-8.0340000000000007</v>
      </c>
      <c r="D3913">
        <v>102.157</v>
      </c>
      <c r="E3913">
        <v>22.7</v>
      </c>
      <c r="F3913">
        <v>6.7</v>
      </c>
      <c r="G3913" t="s">
        <v>304</v>
      </c>
      <c r="H3913">
        <v>304</v>
      </c>
      <c r="I3913" t="s">
        <v>425</v>
      </c>
      <c r="J3913" t="s">
        <v>459</v>
      </c>
      <c r="K3913" t="s">
        <v>14</v>
      </c>
    </row>
    <row r="3914" spans="1:11" x14ac:dyDescent="0.2">
      <c r="A3914" s="3">
        <v>31008</v>
      </c>
      <c r="B3914" s="1">
        <v>0.71362268518518512</v>
      </c>
      <c r="C3914">
        <v>-17.736000000000001</v>
      </c>
      <c r="D3914">
        <v>-177.994</v>
      </c>
      <c r="E3914">
        <v>641.5</v>
      </c>
      <c r="F3914">
        <v>6.4</v>
      </c>
      <c r="G3914" t="s">
        <v>304</v>
      </c>
      <c r="H3914">
        <v>310</v>
      </c>
      <c r="I3914" t="s">
        <v>425</v>
      </c>
      <c r="J3914" t="s">
        <v>51</v>
      </c>
      <c r="K3914" t="s">
        <v>14</v>
      </c>
    </row>
    <row r="3915" spans="1:11" x14ac:dyDescent="0.2">
      <c r="A3915" s="3">
        <v>31007</v>
      </c>
      <c r="B3915" s="1">
        <v>0.7624305555555555</v>
      </c>
      <c r="C3915">
        <v>-14.507</v>
      </c>
      <c r="D3915">
        <v>171.10499999999999</v>
      </c>
      <c r="E3915">
        <v>35.200000000000003</v>
      </c>
      <c r="F3915">
        <v>6</v>
      </c>
      <c r="G3915" t="s">
        <v>304</v>
      </c>
      <c r="H3915">
        <v>153</v>
      </c>
      <c r="I3915" t="s">
        <v>425</v>
      </c>
      <c r="J3915" t="s">
        <v>286</v>
      </c>
      <c r="K3915" t="s">
        <v>14</v>
      </c>
    </row>
    <row r="3916" spans="1:11" x14ac:dyDescent="0.2">
      <c r="A3916" s="3">
        <v>31007</v>
      </c>
      <c r="B3916" s="1">
        <v>0.60648148148148151</v>
      </c>
      <c r="C3916">
        <v>-14.465999999999999</v>
      </c>
      <c r="D3916">
        <v>171.24700000000001</v>
      </c>
      <c r="E3916">
        <v>18.3</v>
      </c>
      <c r="F3916">
        <v>6.4</v>
      </c>
      <c r="G3916" t="s">
        <v>304</v>
      </c>
      <c r="H3916">
        <v>179</v>
      </c>
      <c r="I3916" t="s">
        <v>425</v>
      </c>
      <c r="J3916" t="s">
        <v>286</v>
      </c>
      <c r="K3916" t="s">
        <v>14</v>
      </c>
    </row>
    <row r="3917" spans="1:11" x14ac:dyDescent="0.2">
      <c r="A3917" s="3">
        <v>31006</v>
      </c>
      <c r="B3917" s="1">
        <v>0.34392361111111108</v>
      </c>
      <c r="C3917">
        <v>5.1239999999999997</v>
      </c>
      <c r="D3917">
        <v>125.11199999999999</v>
      </c>
      <c r="E3917">
        <v>180</v>
      </c>
      <c r="F3917">
        <v>7.5</v>
      </c>
      <c r="G3917" t="s">
        <v>304</v>
      </c>
      <c r="H3917">
        <v>449</v>
      </c>
      <c r="I3917" t="s">
        <v>425</v>
      </c>
      <c r="J3917" t="s">
        <v>204</v>
      </c>
      <c r="K3917" t="s">
        <v>14</v>
      </c>
    </row>
    <row r="3918" spans="1:11" x14ac:dyDescent="0.2">
      <c r="A3918" s="3">
        <v>31003</v>
      </c>
      <c r="B3918" s="1">
        <v>0.94697916666666659</v>
      </c>
      <c r="C3918">
        <v>-18.327999999999999</v>
      </c>
      <c r="D3918">
        <v>-175.62200000000001</v>
      </c>
      <c r="E3918">
        <v>25.1</v>
      </c>
      <c r="F3918">
        <v>6.2</v>
      </c>
      <c r="G3918" t="s">
        <v>304</v>
      </c>
      <c r="H3918">
        <v>113</v>
      </c>
      <c r="I3918" t="s">
        <v>425</v>
      </c>
      <c r="J3918" t="s">
        <v>243</v>
      </c>
      <c r="K3918" t="s">
        <v>14</v>
      </c>
    </row>
    <row r="3919" spans="1:11" x14ac:dyDescent="0.2">
      <c r="A3919" s="3">
        <v>31003</v>
      </c>
      <c r="B3919" s="1">
        <v>0.57349537037037035</v>
      </c>
      <c r="C3919">
        <v>-18.805</v>
      </c>
      <c r="D3919">
        <v>-177.947</v>
      </c>
      <c r="E3919">
        <v>454.5</v>
      </c>
      <c r="F3919">
        <v>6.7</v>
      </c>
      <c r="G3919" t="s">
        <v>304</v>
      </c>
      <c r="H3919">
        <v>489</v>
      </c>
      <c r="I3919" t="s">
        <v>425</v>
      </c>
      <c r="J3919" t="s">
        <v>51</v>
      </c>
      <c r="K3919" t="s">
        <v>14</v>
      </c>
    </row>
    <row r="3920" spans="1:11" x14ac:dyDescent="0.2">
      <c r="A3920" s="3">
        <v>31003</v>
      </c>
      <c r="B3920" s="1">
        <v>0.28437499999999999</v>
      </c>
      <c r="C3920">
        <v>0.17899999999999999</v>
      </c>
      <c r="D3920">
        <v>97.956000000000003</v>
      </c>
      <c r="E3920">
        <v>28.2</v>
      </c>
      <c r="F3920">
        <v>7.1</v>
      </c>
      <c r="G3920" t="s">
        <v>304</v>
      </c>
      <c r="H3920">
        <v>527</v>
      </c>
      <c r="I3920" t="s">
        <v>425</v>
      </c>
      <c r="J3920" t="s">
        <v>300</v>
      </c>
      <c r="K3920" t="s">
        <v>14</v>
      </c>
    </row>
    <row r="3921" spans="1:11" x14ac:dyDescent="0.2">
      <c r="A3921" s="3">
        <v>31001</v>
      </c>
      <c r="B3921" s="1">
        <v>0.24480324074074075</v>
      </c>
      <c r="C3921">
        <v>-20.329000000000001</v>
      </c>
      <c r="D3921">
        <v>-177.33699999999999</v>
      </c>
      <c r="E3921">
        <v>345.5</v>
      </c>
      <c r="F3921">
        <v>6.2</v>
      </c>
      <c r="G3921" t="s">
        <v>304</v>
      </c>
      <c r="H3921">
        <v>249</v>
      </c>
      <c r="I3921" t="s">
        <v>425</v>
      </c>
      <c r="J3921" t="s">
        <v>51</v>
      </c>
      <c r="K3921" t="s">
        <v>14</v>
      </c>
    </row>
    <row r="3922" spans="1:11" x14ac:dyDescent="0.2">
      <c r="A3922" s="3">
        <v>31001</v>
      </c>
      <c r="B3922" s="1">
        <v>0.11554398148148148</v>
      </c>
      <c r="C3922">
        <v>-22.036999999999999</v>
      </c>
      <c r="D3922">
        <v>171.018</v>
      </c>
      <c r="E3922">
        <v>125.9</v>
      </c>
      <c r="F3922">
        <v>7.1</v>
      </c>
      <c r="G3922" t="s">
        <v>304</v>
      </c>
      <c r="H3922">
        <v>384</v>
      </c>
      <c r="I3922" t="s">
        <v>425</v>
      </c>
      <c r="J3922" t="s">
        <v>259</v>
      </c>
      <c r="K3922" t="s">
        <v>14</v>
      </c>
    </row>
    <row r="3923" spans="1:11" x14ac:dyDescent="0.2">
      <c r="A3923" s="3">
        <v>30987</v>
      </c>
      <c r="B3923" s="1">
        <v>0.78034722222222219</v>
      </c>
      <c r="C3923">
        <v>55.191000000000003</v>
      </c>
      <c r="D3923">
        <v>163.6</v>
      </c>
      <c r="E3923">
        <v>20</v>
      </c>
      <c r="F3923">
        <v>6.2</v>
      </c>
      <c r="G3923" t="s">
        <v>304</v>
      </c>
      <c r="H3923">
        <v>502</v>
      </c>
      <c r="I3923" t="s">
        <v>425</v>
      </c>
      <c r="J3923" t="s">
        <v>324</v>
      </c>
      <c r="K3923" t="s">
        <v>14</v>
      </c>
    </row>
    <row r="3924" spans="1:11" x14ac:dyDescent="0.2">
      <c r="A3924" s="3">
        <v>30987</v>
      </c>
      <c r="B3924" s="1">
        <v>0.20060185185185186</v>
      </c>
      <c r="C3924">
        <v>8.1549999999999994</v>
      </c>
      <c r="D3924">
        <v>-38.805</v>
      </c>
      <c r="E3924">
        <v>11.7</v>
      </c>
      <c r="F3924">
        <v>7</v>
      </c>
      <c r="G3924" t="s">
        <v>304</v>
      </c>
      <c r="H3924">
        <v>529</v>
      </c>
      <c r="I3924" t="s">
        <v>425</v>
      </c>
      <c r="J3924" t="s">
        <v>296</v>
      </c>
      <c r="K3924" t="s">
        <v>14</v>
      </c>
    </row>
    <row r="3925" spans="1:11" x14ac:dyDescent="0.2">
      <c r="A3925" s="3">
        <v>30985</v>
      </c>
      <c r="B3925" s="1">
        <v>4.5729166666666661E-2</v>
      </c>
      <c r="C3925">
        <v>-17.082999999999998</v>
      </c>
      <c r="D3925">
        <v>-174.00299999999999</v>
      </c>
      <c r="E3925">
        <v>142.30000000000001</v>
      </c>
      <c r="F3925">
        <v>6.6</v>
      </c>
      <c r="G3925" t="s">
        <v>304</v>
      </c>
      <c r="H3925">
        <v>390</v>
      </c>
      <c r="I3925" t="s">
        <v>425</v>
      </c>
      <c r="J3925" t="s">
        <v>243</v>
      </c>
      <c r="K3925" t="s">
        <v>14</v>
      </c>
    </row>
    <row r="3926" spans="1:11" x14ac:dyDescent="0.2">
      <c r="A3926" s="3">
        <v>30984</v>
      </c>
      <c r="B3926" s="1">
        <v>0.97090277777777778</v>
      </c>
      <c r="C3926">
        <v>5.7329999999999997</v>
      </c>
      <c r="D3926">
        <v>125.523</v>
      </c>
      <c r="E3926">
        <v>157.1</v>
      </c>
      <c r="F3926">
        <v>6.5</v>
      </c>
      <c r="G3926" t="s">
        <v>304</v>
      </c>
      <c r="H3926">
        <v>392</v>
      </c>
      <c r="I3926" t="s">
        <v>425</v>
      </c>
      <c r="J3926" t="s">
        <v>204</v>
      </c>
      <c r="K3926" t="s">
        <v>14</v>
      </c>
    </row>
    <row r="3927" spans="1:11" x14ac:dyDescent="0.2">
      <c r="A3927" s="3">
        <v>30982</v>
      </c>
      <c r="B3927" s="1">
        <v>7.6504629629629631E-2</v>
      </c>
      <c r="C3927">
        <v>49.948999999999998</v>
      </c>
      <c r="D3927">
        <v>78.834000000000003</v>
      </c>
      <c r="E3927">
        <v>0</v>
      </c>
      <c r="F3927">
        <v>6.2</v>
      </c>
      <c r="G3927" t="s">
        <v>254</v>
      </c>
      <c r="I3927" t="s">
        <v>182</v>
      </c>
      <c r="J3927" t="s">
        <v>582</v>
      </c>
      <c r="K3927" t="s">
        <v>14</v>
      </c>
    </row>
    <row r="3928" spans="1:11" x14ac:dyDescent="0.2">
      <c r="A3928" s="3">
        <v>30981</v>
      </c>
      <c r="B3928" s="1">
        <v>0.84884259259259265</v>
      </c>
      <c r="C3928">
        <v>39.164000000000001</v>
      </c>
      <c r="D3928">
        <v>71.346999999999994</v>
      </c>
      <c r="E3928">
        <v>15</v>
      </c>
      <c r="F3928">
        <v>6</v>
      </c>
      <c r="G3928" t="s">
        <v>304</v>
      </c>
      <c r="H3928">
        <v>410</v>
      </c>
      <c r="I3928" t="s">
        <v>425</v>
      </c>
      <c r="J3928" t="s">
        <v>312</v>
      </c>
      <c r="K3928" t="s">
        <v>14</v>
      </c>
    </row>
    <row r="3929" spans="1:11" x14ac:dyDescent="0.2">
      <c r="A3929" s="3">
        <v>30981</v>
      </c>
      <c r="B3929" s="1">
        <v>0.36766203703703698</v>
      </c>
      <c r="C3929">
        <v>1.6479999999999999</v>
      </c>
      <c r="D3929">
        <v>126.256</v>
      </c>
      <c r="E3929">
        <v>59.9</v>
      </c>
      <c r="F3929">
        <v>6.2</v>
      </c>
      <c r="G3929" t="s">
        <v>304</v>
      </c>
      <c r="H3929">
        <v>273</v>
      </c>
      <c r="I3929" t="s">
        <v>425</v>
      </c>
      <c r="J3929" t="s">
        <v>190</v>
      </c>
      <c r="K3929" t="s">
        <v>14</v>
      </c>
    </row>
    <row r="3930" spans="1:11" x14ac:dyDescent="0.2">
      <c r="A3930" s="3">
        <v>30975</v>
      </c>
      <c r="B3930" s="1">
        <v>0.74952546296296296</v>
      </c>
      <c r="C3930">
        <v>-24.015000000000001</v>
      </c>
      <c r="D3930">
        <v>-66.775000000000006</v>
      </c>
      <c r="E3930">
        <v>195.2</v>
      </c>
      <c r="F3930">
        <v>6.1</v>
      </c>
      <c r="G3930" t="s">
        <v>304</v>
      </c>
      <c r="H3930">
        <v>333</v>
      </c>
      <c r="I3930" t="s">
        <v>425</v>
      </c>
      <c r="J3930" t="s">
        <v>353</v>
      </c>
      <c r="K3930" t="s">
        <v>14</v>
      </c>
    </row>
    <row r="3931" spans="1:11" x14ac:dyDescent="0.2">
      <c r="A3931" s="3">
        <v>30970</v>
      </c>
      <c r="B3931" s="1">
        <v>0.43134259259259261</v>
      </c>
      <c r="C3931">
        <v>-15.866</v>
      </c>
      <c r="D3931">
        <v>-173.55600000000001</v>
      </c>
      <c r="E3931">
        <v>127</v>
      </c>
      <c r="F3931">
        <v>7.1</v>
      </c>
      <c r="G3931" t="s">
        <v>304</v>
      </c>
      <c r="H3931">
        <v>388</v>
      </c>
      <c r="I3931" t="s">
        <v>425</v>
      </c>
      <c r="J3931" t="s">
        <v>243</v>
      </c>
      <c r="K3931" t="s">
        <v>14</v>
      </c>
    </row>
    <row r="3932" spans="1:11" x14ac:dyDescent="0.2">
      <c r="A3932" s="3">
        <v>30968</v>
      </c>
      <c r="B3932" s="1">
        <v>0.23101851851851851</v>
      </c>
      <c r="C3932">
        <v>-15.747999999999999</v>
      </c>
      <c r="D3932">
        <v>177.35300000000001</v>
      </c>
      <c r="E3932">
        <v>12.4</v>
      </c>
      <c r="F3932">
        <v>6.1</v>
      </c>
      <c r="G3932" t="s">
        <v>304</v>
      </c>
      <c r="H3932">
        <v>134</v>
      </c>
      <c r="I3932" t="s">
        <v>425</v>
      </c>
      <c r="J3932" t="s">
        <v>354</v>
      </c>
      <c r="K3932" t="s">
        <v>14</v>
      </c>
    </row>
    <row r="3933" spans="1:11" x14ac:dyDescent="0.2">
      <c r="A3933" s="3">
        <v>30967</v>
      </c>
      <c r="B3933" s="1">
        <v>0.765162037037037</v>
      </c>
      <c r="C3933">
        <v>-16.673999999999999</v>
      </c>
      <c r="D3933">
        <v>177.20599999999999</v>
      </c>
      <c r="E3933">
        <v>28.1</v>
      </c>
      <c r="F3933">
        <v>6.2</v>
      </c>
      <c r="G3933" t="s">
        <v>304</v>
      </c>
      <c r="H3933">
        <v>151</v>
      </c>
      <c r="I3933" t="s">
        <v>425</v>
      </c>
      <c r="J3933" t="s">
        <v>354</v>
      </c>
      <c r="K3933" t="s">
        <v>14</v>
      </c>
    </row>
    <row r="3934" spans="1:11" x14ac:dyDescent="0.2">
      <c r="A3934" s="3">
        <v>30959</v>
      </c>
      <c r="B3934" s="1">
        <v>0.68881944444444443</v>
      </c>
      <c r="C3934">
        <v>-9.8770000000000007</v>
      </c>
      <c r="D3934">
        <v>118.69199999999999</v>
      </c>
      <c r="E3934">
        <v>32.6</v>
      </c>
      <c r="F3934">
        <v>6.3</v>
      </c>
      <c r="G3934" t="s">
        <v>304</v>
      </c>
      <c r="H3934">
        <v>247</v>
      </c>
      <c r="I3934" t="s">
        <v>425</v>
      </c>
      <c r="J3934" t="s">
        <v>355</v>
      </c>
      <c r="K3934" t="s">
        <v>14</v>
      </c>
    </row>
    <row r="3935" spans="1:11" x14ac:dyDescent="0.2">
      <c r="A3935" s="3">
        <v>30953</v>
      </c>
      <c r="B3935" s="1">
        <v>0.44474537037037037</v>
      </c>
      <c r="C3935">
        <v>-31.635000000000002</v>
      </c>
      <c r="D3935">
        <v>-110.955</v>
      </c>
      <c r="E3935">
        <v>14.6</v>
      </c>
      <c r="F3935">
        <v>6</v>
      </c>
      <c r="G3935" t="s">
        <v>304</v>
      </c>
      <c r="H3935">
        <v>280</v>
      </c>
      <c r="I3935" t="s">
        <v>425</v>
      </c>
      <c r="J3935" t="s">
        <v>57</v>
      </c>
      <c r="K3935" t="s">
        <v>14</v>
      </c>
    </row>
    <row r="3936" spans="1:11" x14ac:dyDescent="0.2">
      <c r="A3936" s="3">
        <v>30953</v>
      </c>
      <c r="B3936" s="1">
        <v>2.4768518518518516E-3</v>
      </c>
      <c r="C3936">
        <v>-25.8</v>
      </c>
      <c r="D3936">
        <v>-175.83199999999999</v>
      </c>
      <c r="E3936">
        <v>14</v>
      </c>
      <c r="F3936">
        <v>6.5</v>
      </c>
      <c r="G3936" t="s">
        <v>304</v>
      </c>
      <c r="H3936">
        <v>467</v>
      </c>
      <c r="I3936" t="s">
        <v>425</v>
      </c>
      <c r="J3936" t="s">
        <v>357</v>
      </c>
      <c r="K3936" t="s">
        <v>14</v>
      </c>
    </row>
    <row r="3937" spans="1:11" x14ac:dyDescent="0.2">
      <c r="A3937" s="3">
        <v>30947</v>
      </c>
      <c r="B3937" s="1">
        <v>0.90575231481481477</v>
      </c>
      <c r="C3937">
        <v>-32.146000000000001</v>
      </c>
      <c r="D3937">
        <v>-178.16399999999999</v>
      </c>
      <c r="E3937">
        <v>38.9</v>
      </c>
      <c r="F3937">
        <v>6</v>
      </c>
      <c r="G3937" t="s">
        <v>304</v>
      </c>
      <c r="H3937">
        <v>185</v>
      </c>
      <c r="I3937" t="s">
        <v>425</v>
      </c>
      <c r="J3937" t="s">
        <v>267</v>
      </c>
      <c r="K3937" t="s">
        <v>14</v>
      </c>
    </row>
    <row r="3938" spans="1:11" x14ac:dyDescent="0.2">
      <c r="A3938" s="3">
        <v>30947</v>
      </c>
      <c r="B3938" s="1">
        <v>0.75737268518518519</v>
      </c>
      <c r="C3938">
        <v>13.874000000000001</v>
      </c>
      <c r="D3938">
        <v>145.37</v>
      </c>
      <c r="E3938">
        <v>105</v>
      </c>
      <c r="F3938">
        <v>6</v>
      </c>
      <c r="G3938" t="s">
        <v>304</v>
      </c>
      <c r="H3938">
        <v>284</v>
      </c>
      <c r="I3938" t="s">
        <v>425</v>
      </c>
      <c r="J3938" t="s">
        <v>410</v>
      </c>
      <c r="K3938" t="s">
        <v>14</v>
      </c>
    </row>
    <row r="3939" spans="1:11" x14ac:dyDescent="0.2">
      <c r="A3939" s="3">
        <v>30944</v>
      </c>
      <c r="B3939" s="1">
        <v>1.5173611111111112E-2</v>
      </c>
      <c r="C3939">
        <v>-6.9219999999999997</v>
      </c>
      <c r="D3939">
        <v>72.727999999999994</v>
      </c>
      <c r="E3939">
        <v>9.1</v>
      </c>
      <c r="F3939">
        <v>6</v>
      </c>
      <c r="G3939" t="s">
        <v>304</v>
      </c>
      <c r="H3939">
        <v>79</v>
      </c>
      <c r="I3939" t="s">
        <v>425</v>
      </c>
      <c r="J3939" t="s">
        <v>611</v>
      </c>
      <c r="K3939" t="s">
        <v>14</v>
      </c>
    </row>
    <row r="3940" spans="1:11" x14ac:dyDescent="0.2">
      <c r="A3940" s="3">
        <v>30943</v>
      </c>
      <c r="B3940" s="1">
        <v>0.71024305555555556</v>
      </c>
      <c r="C3940">
        <v>34.018000000000001</v>
      </c>
      <c r="D3940">
        <v>141.51499999999999</v>
      </c>
      <c r="E3940">
        <v>44.6</v>
      </c>
      <c r="F3940">
        <v>6.8</v>
      </c>
      <c r="G3940" t="s">
        <v>304</v>
      </c>
      <c r="H3940">
        <v>565</v>
      </c>
      <c r="I3940" t="s">
        <v>425</v>
      </c>
      <c r="J3940" t="s">
        <v>193</v>
      </c>
      <c r="K3940" t="s">
        <v>14</v>
      </c>
    </row>
    <row r="3941" spans="1:11" x14ac:dyDescent="0.2">
      <c r="A3941" s="3">
        <v>30942</v>
      </c>
      <c r="B3941" s="1">
        <v>0.38120370370370371</v>
      </c>
      <c r="C3941">
        <v>-32.042999999999999</v>
      </c>
      <c r="D3941">
        <v>-178.32</v>
      </c>
      <c r="E3941">
        <v>58</v>
      </c>
      <c r="F3941">
        <v>6.2</v>
      </c>
      <c r="G3941" t="s">
        <v>304</v>
      </c>
      <c r="H3941">
        <v>272</v>
      </c>
      <c r="I3941" t="s">
        <v>425</v>
      </c>
      <c r="J3941" t="s">
        <v>267</v>
      </c>
      <c r="K3941" t="s">
        <v>14</v>
      </c>
    </row>
    <row r="3942" spans="1:11" x14ac:dyDescent="0.2">
      <c r="A3942" s="3">
        <v>30942</v>
      </c>
      <c r="B3942" s="1">
        <v>0.27900462962962963</v>
      </c>
      <c r="C3942">
        <v>-17.917000000000002</v>
      </c>
      <c r="D3942">
        <v>65.635999999999996</v>
      </c>
      <c r="E3942">
        <v>18.2</v>
      </c>
      <c r="F3942">
        <v>6.1</v>
      </c>
      <c r="G3942" t="s">
        <v>304</v>
      </c>
      <c r="H3942">
        <v>279</v>
      </c>
      <c r="I3942" t="s">
        <v>425</v>
      </c>
      <c r="J3942" t="s">
        <v>224</v>
      </c>
      <c r="K3942" t="s">
        <v>14</v>
      </c>
    </row>
    <row r="3943" spans="1:11" x14ac:dyDescent="0.2">
      <c r="A3943" s="3">
        <v>30938</v>
      </c>
      <c r="B3943" s="1">
        <v>0.99223379629629627</v>
      </c>
      <c r="C3943">
        <v>35.801000000000002</v>
      </c>
      <c r="D3943">
        <v>137.46600000000001</v>
      </c>
      <c r="E3943">
        <v>1.1000000000000001</v>
      </c>
      <c r="F3943">
        <v>6.2</v>
      </c>
      <c r="G3943" t="s">
        <v>304</v>
      </c>
      <c r="H3943">
        <v>452</v>
      </c>
      <c r="I3943" t="s">
        <v>425</v>
      </c>
      <c r="J3943" t="s">
        <v>298</v>
      </c>
      <c r="K3943" t="s">
        <v>14</v>
      </c>
    </row>
    <row r="3944" spans="1:11" x14ac:dyDescent="0.2">
      <c r="A3944" s="3">
        <v>30936</v>
      </c>
      <c r="B3944" s="1">
        <v>0.30320601851851853</v>
      </c>
      <c r="C3944">
        <v>-15.504</v>
      </c>
      <c r="D3944">
        <v>167.72900000000001</v>
      </c>
      <c r="E3944">
        <v>131.80000000000001</v>
      </c>
      <c r="F3944">
        <v>6</v>
      </c>
      <c r="G3944" t="s">
        <v>304</v>
      </c>
      <c r="H3944">
        <v>269</v>
      </c>
      <c r="I3944" t="s">
        <v>425</v>
      </c>
      <c r="J3944" t="s">
        <v>185</v>
      </c>
      <c r="K3944" t="s">
        <v>14</v>
      </c>
    </row>
    <row r="3945" spans="1:11" x14ac:dyDescent="0.2">
      <c r="A3945" s="3">
        <v>30935</v>
      </c>
      <c r="B3945" s="1">
        <v>0.13483796296296297</v>
      </c>
      <c r="C3945">
        <v>40.375999999999998</v>
      </c>
      <c r="D3945">
        <v>-126.913</v>
      </c>
      <c r="E3945">
        <v>6.3</v>
      </c>
      <c r="F3945">
        <v>6.6</v>
      </c>
      <c r="G3945" t="s">
        <v>304</v>
      </c>
      <c r="H3945">
        <v>358</v>
      </c>
      <c r="I3945" t="s">
        <v>425</v>
      </c>
      <c r="J3945" t="s">
        <v>458</v>
      </c>
      <c r="K3945" t="s">
        <v>14</v>
      </c>
    </row>
    <row r="3946" spans="1:11" x14ac:dyDescent="0.2">
      <c r="A3946" s="3">
        <v>30925</v>
      </c>
      <c r="B3946" s="1">
        <v>0.82366898148148149</v>
      </c>
      <c r="C3946">
        <v>16.074000000000002</v>
      </c>
      <c r="D3946">
        <v>-93.263000000000005</v>
      </c>
      <c r="E3946">
        <v>117.7</v>
      </c>
      <c r="F3946">
        <v>6.2</v>
      </c>
      <c r="G3946" t="s">
        <v>304</v>
      </c>
      <c r="H3946">
        <v>275</v>
      </c>
      <c r="I3946" t="s">
        <v>425</v>
      </c>
      <c r="J3946" t="s">
        <v>430</v>
      </c>
      <c r="K3946" t="s">
        <v>14</v>
      </c>
    </row>
    <row r="3947" spans="1:11" x14ac:dyDescent="0.2">
      <c r="A3947" s="3">
        <v>30925</v>
      </c>
      <c r="B3947" s="1">
        <v>0.65432870370370366</v>
      </c>
      <c r="C3947">
        <v>-17.946999999999999</v>
      </c>
      <c r="D3947">
        <v>172.226</v>
      </c>
      <c r="E3947">
        <v>38.299999999999997</v>
      </c>
      <c r="F3947">
        <v>6.4</v>
      </c>
      <c r="G3947" t="s">
        <v>304</v>
      </c>
      <c r="H3947">
        <v>266</v>
      </c>
      <c r="I3947" t="s">
        <v>425</v>
      </c>
      <c r="J3947" t="s">
        <v>286</v>
      </c>
      <c r="K3947" t="s">
        <v>14</v>
      </c>
    </row>
    <row r="3948" spans="1:11" x14ac:dyDescent="0.2">
      <c r="A3948" s="3">
        <v>30920</v>
      </c>
      <c r="B3948" s="1">
        <v>0.20886574074074074</v>
      </c>
      <c r="C3948">
        <v>-23.608000000000001</v>
      </c>
      <c r="D3948">
        <v>179.114</v>
      </c>
      <c r="E3948">
        <v>565.1</v>
      </c>
      <c r="F3948">
        <v>6.4</v>
      </c>
      <c r="G3948" t="s">
        <v>304</v>
      </c>
      <c r="H3948">
        <v>373</v>
      </c>
      <c r="I3948" t="s">
        <v>425</v>
      </c>
      <c r="J3948" t="s">
        <v>261</v>
      </c>
      <c r="K3948" t="s">
        <v>14</v>
      </c>
    </row>
    <row r="3949" spans="1:11" x14ac:dyDescent="0.2">
      <c r="A3949" s="3">
        <v>30917</v>
      </c>
      <c r="B3949" s="1">
        <v>0.8259143518518518</v>
      </c>
      <c r="C3949">
        <v>11.571</v>
      </c>
      <c r="D3949">
        <v>-86.509</v>
      </c>
      <c r="E3949">
        <v>63.6</v>
      </c>
      <c r="F3949">
        <v>6.1</v>
      </c>
      <c r="G3949" t="s">
        <v>304</v>
      </c>
      <c r="H3949">
        <v>196</v>
      </c>
      <c r="I3949" t="s">
        <v>425</v>
      </c>
      <c r="J3949" t="s">
        <v>457</v>
      </c>
      <c r="K3949" t="s">
        <v>14</v>
      </c>
    </row>
    <row r="3950" spans="1:11" x14ac:dyDescent="0.2">
      <c r="A3950" s="3">
        <v>30905</v>
      </c>
      <c r="B3950" s="1">
        <v>5.6111111111111112E-2</v>
      </c>
      <c r="C3950">
        <v>-4.9809999999999999</v>
      </c>
      <c r="D3950">
        <v>152.15299999999999</v>
      </c>
      <c r="E3950">
        <v>45.6</v>
      </c>
      <c r="F3950">
        <v>6</v>
      </c>
      <c r="G3950" t="s">
        <v>304</v>
      </c>
      <c r="H3950">
        <v>257</v>
      </c>
      <c r="I3950" t="s">
        <v>425</v>
      </c>
      <c r="J3950" t="s">
        <v>194</v>
      </c>
      <c r="K3950" t="s">
        <v>14</v>
      </c>
    </row>
    <row r="3951" spans="1:11" x14ac:dyDescent="0.2">
      <c r="A3951" s="3">
        <v>30900</v>
      </c>
      <c r="B3951" s="1">
        <v>0.79628472222222213</v>
      </c>
      <c r="C3951">
        <v>32.447000000000003</v>
      </c>
      <c r="D3951">
        <v>131.864</v>
      </c>
      <c r="E3951">
        <v>45</v>
      </c>
      <c r="F3951">
        <v>6.9</v>
      </c>
      <c r="G3951" t="s">
        <v>304</v>
      </c>
      <c r="H3951">
        <v>497</v>
      </c>
      <c r="I3951" t="s">
        <v>425</v>
      </c>
      <c r="J3951" t="s">
        <v>363</v>
      </c>
      <c r="K3951" t="s">
        <v>14</v>
      </c>
    </row>
    <row r="3952" spans="1:11" x14ac:dyDescent="0.2">
      <c r="A3952" s="3">
        <v>30900</v>
      </c>
      <c r="B3952" s="1">
        <v>0.50130787037037039</v>
      </c>
      <c r="C3952">
        <v>-7.5999999999999998E-2</v>
      </c>
      <c r="D3952">
        <v>122.42400000000001</v>
      </c>
      <c r="E3952">
        <v>243.5</v>
      </c>
      <c r="F3952">
        <v>7.4</v>
      </c>
      <c r="G3952" t="s">
        <v>304</v>
      </c>
      <c r="H3952">
        <v>397</v>
      </c>
      <c r="I3952" t="s">
        <v>425</v>
      </c>
      <c r="J3952" t="s">
        <v>186</v>
      </c>
      <c r="K3952" t="s">
        <v>14</v>
      </c>
    </row>
    <row r="3953" spans="1:11" x14ac:dyDescent="0.2">
      <c r="A3953" s="3">
        <v>30886</v>
      </c>
      <c r="B3953" s="1">
        <v>0.66924768518518529</v>
      </c>
      <c r="C3953">
        <v>1.34</v>
      </c>
      <c r="D3953">
        <v>126.32299999999999</v>
      </c>
      <c r="E3953">
        <v>45</v>
      </c>
      <c r="F3953">
        <v>6.3</v>
      </c>
      <c r="G3953" t="s">
        <v>304</v>
      </c>
      <c r="H3953">
        <v>275</v>
      </c>
      <c r="I3953" t="s">
        <v>425</v>
      </c>
      <c r="J3953" t="s">
        <v>190</v>
      </c>
      <c r="K3953" t="s">
        <v>14</v>
      </c>
    </row>
    <row r="3954" spans="1:11" x14ac:dyDescent="0.2">
      <c r="A3954" s="3">
        <v>30879</v>
      </c>
      <c r="B3954" s="1">
        <v>0.51910879629629625</v>
      </c>
      <c r="C3954">
        <v>-54.920999999999999</v>
      </c>
      <c r="D3954">
        <v>-128.589</v>
      </c>
      <c r="E3954">
        <v>13.2</v>
      </c>
      <c r="F3954">
        <v>6.1</v>
      </c>
      <c r="G3954" t="s">
        <v>304</v>
      </c>
      <c r="H3954">
        <v>35</v>
      </c>
      <c r="I3954" t="s">
        <v>425</v>
      </c>
      <c r="J3954" t="s">
        <v>183</v>
      </c>
      <c r="K3954" t="s">
        <v>14</v>
      </c>
    </row>
    <row r="3955" spans="1:11" x14ac:dyDescent="0.2">
      <c r="A3955" s="3">
        <v>30877</v>
      </c>
      <c r="B3955" s="1">
        <v>4.8032407407407406E-2</v>
      </c>
      <c r="C3955">
        <v>49.890999999999998</v>
      </c>
      <c r="D3955">
        <v>78.962999999999994</v>
      </c>
      <c r="E3955">
        <v>0</v>
      </c>
      <c r="F3955">
        <v>6.2</v>
      </c>
      <c r="G3955" t="s">
        <v>254</v>
      </c>
      <c r="I3955" t="s">
        <v>182</v>
      </c>
      <c r="J3955" t="s">
        <v>582</v>
      </c>
      <c r="K3955" t="s">
        <v>14</v>
      </c>
    </row>
    <row r="3956" spans="1:11" x14ac:dyDescent="0.2">
      <c r="A3956" s="3">
        <v>30872</v>
      </c>
      <c r="B3956" s="1">
        <v>0.97157407407407403</v>
      </c>
      <c r="C3956">
        <v>-5.7649999999999997</v>
      </c>
      <c r="D3956">
        <v>111.244</v>
      </c>
      <c r="E3956">
        <v>537.79999999999995</v>
      </c>
      <c r="F3956">
        <v>6.7</v>
      </c>
      <c r="G3956" t="s">
        <v>304</v>
      </c>
      <c r="H3956">
        <v>341</v>
      </c>
      <c r="I3956" t="s">
        <v>425</v>
      </c>
      <c r="J3956" t="s">
        <v>567</v>
      </c>
      <c r="K3956" t="s">
        <v>14</v>
      </c>
    </row>
    <row r="3957" spans="1:11" x14ac:dyDescent="0.2">
      <c r="A3957" s="3">
        <v>30868</v>
      </c>
      <c r="B3957" s="1">
        <v>0.22351851851851853</v>
      </c>
      <c r="C3957">
        <v>-6.069</v>
      </c>
      <c r="D3957">
        <v>154.47300000000001</v>
      </c>
      <c r="E3957">
        <v>49.7</v>
      </c>
      <c r="F3957">
        <v>6.6</v>
      </c>
      <c r="G3957" t="s">
        <v>304</v>
      </c>
      <c r="H3957">
        <v>286</v>
      </c>
      <c r="I3957" t="s">
        <v>425</v>
      </c>
      <c r="J3957" t="s">
        <v>295</v>
      </c>
      <c r="K3957" t="s">
        <v>14</v>
      </c>
    </row>
    <row r="3958" spans="1:11" x14ac:dyDescent="0.2">
      <c r="A3958" s="3">
        <v>30865</v>
      </c>
      <c r="B3958" s="1">
        <v>0.20189814814814813</v>
      </c>
      <c r="C3958">
        <v>16.754999999999999</v>
      </c>
      <c r="D3958">
        <v>-98.491</v>
      </c>
      <c r="E3958">
        <v>35.4</v>
      </c>
      <c r="F3958">
        <v>6.1</v>
      </c>
      <c r="G3958" t="s">
        <v>304</v>
      </c>
      <c r="H3958">
        <v>257</v>
      </c>
      <c r="I3958" t="s">
        <v>425</v>
      </c>
      <c r="J3958" t="s">
        <v>196</v>
      </c>
      <c r="K3958" t="s">
        <v>14</v>
      </c>
    </row>
    <row r="3959" spans="1:11" x14ac:dyDescent="0.2">
      <c r="A3959" s="3">
        <v>30861</v>
      </c>
      <c r="B3959" s="1">
        <v>0.82737268518518514</v>
      </c>
      <c r="C3959">
        <v>2.9540000000000002</v>
      </c>
      <c r="D3959">
        <v>126.455</v>
      </c>
      <c r="E3959">
        <v>58.3</v>
      </c>
      <c r="F3959">
        <v>6.1</v>
      </c>
      <c r="G3959" t="s">
        <v>304</v>
      </c>
      <c r="H3959">
        <v>212</v>
      </c>
      <c r="I3959" t="s">
        <v>425</v>
      </c>
      <c r="J3959" t="s">
        <v>190</v>
      </c>
      <c r="K3959" t="s">
        <v>14</v>
      </c>
    </row>
    <row r="3960" spans="1:11" x14ac:dyDescent="0.2">
      <c r="A3960" s="3">
        <v>30857</v>
      </c>
      <c r="B3960" s="1">
        <v>0.5622800925925926</v>
      </c>
      <c r="C3960">
        <v>-43.597999999999999</v>
      </c>
      <c r="D3960">
        <v>170.667</v>
      </c>
      <c r="E3960">
        <v>9</v>
      </c>
      <c r="F3960">
        <v>6</v>
      </c>
      <c r="G3960" t="s">
        <v>304</v>
      </c>
      <c r="H3960">
        <v>198</v>
      </c>
      <c r="I3960" t="s">
        <v>425</v>
      </c>
      <c r="J3960" t="s">
        <v>306</v>
      </c>
      <c r="K3960" t="s">
        <v>14</v>
      </c>
    </row>
    <row r="3961" spans="1:11" x14ac:dyDescent="0.2">
      <c r="A3961" s="3">
        <v>30857</v>
      </c>
      <c r="B3961" s="1">
        <v>0.47032407407407412</v>
      </c>
      <c r="C3961">
        <v>17.978000000000002</v>
      </c>
      <c r="D3961">
        <v>-69.367999999999995</v>
      </c>
      <c r="E3961">
        <v>46.1</v>
      </c>
      <c r="F3961">
        <v>6.7</v>
      </c>
      <c r="G3961" t="s">
        <v>304</v>
      </c>
      <c r="H3961">
        <v>406</v>
      </c>
      <c r="I3961" t="s">
        <v>425</v>
      </c>
      <c r="J3961" t="s">
        <v>612</v>
      </c>
      <c r="K3961" t="s">
        <v>14</v>
      </c>
    </row>
    <row r="3962" spans="1:11" x14ac:dyDescent="0.2">
      <c r="A3962" s="3">
        <v>30855</v>
      </c>
      <c r="B3962" s="1">
        <v>0.6635416666666667</v>
      </c>
      <c r="C3962">
        <v>-58.383000000000003</v>
      </c>
      <c r="D3962">
        <v>-15.788</v>
      </c>
      <c r="E3962">
        <v>15.4</v>
      </c>
      <c r="F3962">
        <v>6.3</v>
      </c>
      <c r="G3962" t="s">
        <v>304</v>
      </c>
      <c r="H3962">
        <v>201</v>
      </c>
      <c r="I3962" t="s">
        <v>425</v>
      </c>
      <c r="J3962" t="s">
        <v>246</v>
      </c>
      <c r="K3962" t="s">
        <v>14</v>
      </c>
    </row>
    <row r="3963" spans="1:11" x14ac:dyDescent="0.2">
      <c r="A3963" s="3">
        <v>30854</v>
      </c>
      <c r="B3963" s="1">
        <v>0.4470486111111111</v>
      </c>
      <c r="C3963">
        <v>35.399000000000001</v>
      </c>
      <c r="D3963">
        <v>23.335999999999999</v>
      </c>
      <c r="E3963">
        <v>47.9</v>
      </c>
      <c r="F3963">
        <v>6.1</v>
      </c>
      <c r="G3963" t="s">
        <v>304</v>
      </c>
      <c r="H3963">
        <v>215</v>
      </c>
      <c r="I3963" t="s">
        <v>425</v>
      </c>
      <c r="J3963" t="s">
        <v>301</v>
      </c>
      <c r="K3963" t="s">
        <v>14</v>
      </c>
    </row>
    <row r="3964" spans="1:11" x14ac:dyDescent="0.2">
      <c r="A3964" s="3">
        <v>30851</v>
      </c>
      <c r="B3964" s="1">
        <v>0.47243055555555552</v>
      </c>
      <c r="C3964">
        <v>-15.702</v>
      </c>
      <c r="D3964">
        <v>-72.403999999999996</v>
      </c>
      <c r="E3964">
        <v>108.9</v>
      </c>
      <c r="F3964">
        <v>6.4</v>
      </c>
      <c r="G3964" t="s">
        <v>304</v>
      </c>
      <c r="H3964">
        <v>308</v>
      </c>
      <c r="I3964" t="s">
        <v>425</v>
      </c>
      <c r="J3964" t="s">
        <v>233</v>
      </c>
      <c r="K3964" t="s">
        <v>14</v>
      </c>
    </row>
    <row r="3965" spans="1:11" x14ac:dyDescent="0.2">
      <c r="A3965" s="3">
        <v>30850</v>
      </c>
      <c r="B3965" s="1">
        <v>0.32502314814814814</v>
      </c>
      <c r="C3965">
        <v>38.859000000000002</v>
      </c>
      <c r="D3965">
        <v>25.722999999999999</v>
      </c>
      <c r="E3965">
        <v>22.5</v>
      </c>
      <c r="F3965">
        <v>6.1</v>
      </c>
      <c r="G3965" t="s">
        <v>304</v>
      </c>
      <c r="I3965" t="s">
        <v>182</v>
      </c>
      <c r="J3965" t="s">
        <v>509</v>
      </c>
      <c r="K3965" t="s">
        <v>14</v>
      </c>
    </row>
    <row r="3966" spans="1:11" x14ac:dyDescent="0.2">
      <c r="A3966" s="3">
        <v>30848</v>
      </c>
      <c r="B3966" s="1">
        <v>0.59890046296296295</v>
      </c>
      <c r="C3966">
        <v>-15.858000000000001</v>
      </c>
      <c r="D3966">
        <v>-174.74799999999999</v>
      </c>
      <c r="E3966">
        <v>257.2</v>
      </c>
      <c r="F3966">
        <v>6.6</v>
      </c>
      <c r="G3966" t="s">
        <v>304</v>
      </c>
      <c r="H3966">
        <v>329</v>
      </c>
      <c r="I3966" t="s">
        <v>425</v>
      </c>
      <c r="J3966" t="s">
        <v>243</v>
      </c>
      <c r="K3966" t="s">
        <v>14</v>
      </c>
    </row>
    <row r="3967" spans="1:11" x14ac:dyDescent="0.2">
      <c r="A3967" s="3">
        <v>30844</v>
      </c>
      <c r="B3967" s="1">
        <v>8.7210648148148148E-2</v>
      </c>
      <c r="C3967">
        <v>-30.768999999999998</v>
      </c>
      <c r="D3967">
        <v>-71.215999999999994</v>
      </c>
      <c r="E3967">
        <v>50.5</v>
      </c>
      <c r="F3967">
        <v>6.1</v>
      </c>
      <c r="G3967" t="s">
        <v>304</v>
      </c>
      <c r="H3967">
        <v>274</v>
      </c>
      <c r="I3967" t="s">
        <v>425</v>
      </c>
      <c r="J3967" t="s">
        <v>197</v>
      </c>
      <c r="K3967" t="s">
        <v>14</v>
      </c>
    </row>
    <row r="3968" spans="1:11" x14ac:dyDescent="0.2">
      <c r="A3968" s="3">
        <v>30841</v>
      </c>
      <c r="B3968" s="1">
        <v>7.0300925925925919E-2</v>
      </c>
      <c r="C3968">
        <v>-5.8280000000000003</v>
      </c>
      <c r="D3968">
        <v>103.995</v>
      </c>
      <c r="E3968">
        <v>22.5</v>
      </c>
      <c r="F3968">
        <v>6</v>
      </c>
      <c r="G3968" t="s">
        <v>304</v>
      </c>
      <c r="H3968">
        <v>264</v>
      </c>
      <c r="I3968" t="s">
        <v>425</v>
      </c>
      <c r="J3968" t="s">
        <v>314</v>
      </c>
      <c r="K3968" t="s">
        <v>14</v>
      </c>
    </row>
    <row r="3969" spans="1:11" x14ac:dyDescent="0.2">
      <c r="A3969" s="3">
        <v>30839</v>
      </c>
      <c r="B3969" s="1">
        <v>0.23502314814814815</v>
      </c>
      <c r="C3969">
        <v>-4.8</v>
      </c>
      <c r="D3969">
        <v>125.848</v>
      </c>
      <c r="E3969">
        <v>39.6</v>
      </c>
      <c r="F3969">
        <v>6.1</v>
      </c>
      <c r="G3969" t="s">
        <v>304</v>
      </c>
      <c r="H3969">
        <v>133</v>
      </c>
      <c r="I3969" t="s">
        <v>425</v>
      </c>
      <c r="J3969" t="s">
        <v>191</v>
      </c>
      <c r="K3969" t="s">
        <v>14</v>
      </c>
    </row>
    <row r="3970" spans="1:11" x14ac:dyDescent="0.2">
      <c r="A3970" s="3">
        <v>30832</v>
      </c>
      <c r="B3970" s="1">
        <v>0.32620370370370372</v>
      </c>
      <c r="C3970">
        <v>-4.8360000000000003</v>
      </c>
      <c r="D3970">
        <v>151.59399999999999</v>
      </c>
      <c r="E3970">
        <v>171.3</v>
      </c>
      <c r="F3970">
        <v>7.1</v>
      </c>
      <c r="G3970" t="s">
        <v>304</v>
      </c>
      <c r="H3970">
        <v>396</v>
      </c>
      <c r="I3970" t="s">
        <v>425</v>
      </c>
      <c r="J3970" t="s">
        <v>194</v>
      </c>
      <c r="K3970" t="s">
        <v>14</v>
      </c>
    </row>
    <row r="3971" spans="1:11" x14ac:dyDescent="0.2">
      <c r="A3971" s="3">
        <v>30828</v>
      </c>
      <c r="B3971" s="1">
        <v>0.94638888888888895</v>
      </c>
      <c r="C3971">
        <v>-10.829000000000001</v>
      </c>
      <c r="D3971">
        <v>164.298</v>
      </c>
      <c r="E3971">
        <v>24.4</v>
      </c>
      <c r="F3971">
        <v>6.4</v>
      </c>
      <c r="G3971" t="s">
        <v>304</v>
      </c>
      <c r="H3971">
        <v>232</v>
      </c>
      <c r="I3971" t="s">
        <v>425</v>
      </c>
      <c r="J3971" t="s">
        <v>403</v>
      </c>
      <c r="K3971" t="s">
        <v>14</v>
      </c>
    </row>
    <row r="3972" spans="1:11" x14ac:dyDescent="0.2">
      <c r="A3972" s="3">
        <v>30828</v>
      </c>
      <c r="B3972" s="1">
        <v>0.16594907407407408</v>
      </c>
      <c r="C3972">
        <v>-43.503</v>
      </c>
      <c r="D3972">
        <v>38.71</v>
      </c>
      <c r="E3972">
        <v>10.8</v>
      </c>
      <c r="F3972">
        <v>6.7</v>
      </c>
      <c r="G3972" t="s">
        <v>304</v>
      </c>
      <c r="H3972">
        <v>219</v>
      </c>
      <c r="I3972" t="s">
        <v>425</v>
      </c>
      <c r="J3972" t="s">
        <v>376</v>
      </c>
      <c r="K3972" t="s">
        <v>14</v>
      </c>
    </row>
    <row r="3973" spans="1:11" x14ac:dyDescent="0.2">
      <c r="A3973" s="3">
        <v>30828</v>
      </c>
      <c r="B3973" s="1">
        <v>0.13416666666666668</v>
      </c>
      <c r="C3973">
        <v>49.98</v>
      </c>
      <c r="D3973">
        <v>79.06</v>
      </c>
      <c r="E3973">
        <v>0</v>
      </c>
      <c r="F3973">
        <v>6</v>
      </c>
      <c r="G3973" t="s">
        <v>254</v>
      </c>
      <c r="I3973" t="s">
        <v>182</v>
      </c>
      <c r="J3973" t="s">
        <v>582</v>
      </c>
      <c r="K3973" t="s">
        <v>14</v>
      </c>
    </row>
    <row r="3974" spans="1:11" x14ac:dyDescent="0.2">
      <c r="A3974" s="3">
        <v>30828</v>
      </c>
      <c r="B3974" s="1">
        <v>0.11444444444444445</v>
      </c>
      <c r="C3974">
        <v>-54.65</v>
      </c>
      <c r="D3974">
        <v>-135.452</v>
      </c>
      <c r="E3974">
        <v>8</v>
      </c>
      <c r="F3974">
        <v>6.1</v>
      </c>
      <c r="G3974" t="s">
        <v>304</v>
      </c>
      <c r="H3974">
        <v>105</v>
      </c>
      <c r="I3974" t="s">
        <v>425</v>
      </c>
      <c r="J3974" t="s">
        <v>183</v>
      </c>
      <c r="K3974" t="s">
        <v>14</v>
      </c>
    </row>
    <row r="3975" spans="1:11" x14ac:dyDescent="0.2">
      <c r="A3975" s="3">
        <v>30827</v>
      </c>
      <c r="B3975" s="1">
        <v>0.99578703703703697</v>
      </c>
      <c r="C3975">
        <v>-54.585999999999999</v>
      </c>
      <c r="D3975">
        <v>-136.57599999999999</v>
      </c>
      <c r="E3975">
        <v>15</v>
      </c>
      <c r="F3975">
        <v>6.4</v>
      </c>
      <c r="G3975" t="s">
        <v>304</v>
      </c>
      <c r="H3975">
        <v>159</v>
      </c>
      <c r="I3975" t="s">
        <v>425</v>
      </c>
      <c r="J3975" t="s">
        <v>183</v>
      </c>
      <c r="K3975" t="s">
        <v>14</v>
      </c>
    </row>
    <row r="3976" spans="1:11" x14ac:dyDescent="0.2">
      <c r="A3976" s="3">
        <v>30825</v>
      </c>
      <c r="B3976" s="1">
        <v>0.21984953703703702</v>
      </c>
      <c r="C3976">
        <v>-51.941000000000003</v>
      </c>
      <c r="D3976">
        <v>161.178</v>
      </c>
      <c r="E3976">
        <v>15</v>
      </c>
      <c r="F3976">
        <v>6</v>
      </c>
      <c r="G3976" t="s">
        <v>304</v>
      </c>
      <c r="H3976">
        <v>272</v>
      </c>
      <c r="I3976" t="s">
        <v>425</v>
      </c>
      <c r="J3976" t="s">
        <v>422</v>
      </c>
      <c r="K3976" t="s">
        <v>14</v>
      </c>
    </row>
    <row r="3977" spans="1:11" x14ac:dyDescent="0.2">
      <c r="A3977" s="3">
        <v>30823</v>
      </c>
      <c r="B3977" s="1">
        <v>0.65133101851851849</v>
      </c>
      <c r="C3977">
        <v>32.603000000000002</v>
      </c>
      <c r="D3977">
        <v>121.59699999999999</v>
      </c>
      <c r="E3977">
        <v>43.8</v>
      </c>
      <c r="F3977">
        <v>6.4</v>
      </c>
      <c r="G3977" t="s">
        <v>304</v>
      </c>
      <c r="H3977">
        <v>209</v>
      </c>
      <c r="I3977" t="s">
        <v>425</v>
      </c>
      <c r="J3977" t="s">
        <v>613</v>
      </c>
      <c r="K3977" t="s">
        <v>14</v>
      </c>
    </row>
    <row r="3978" spans="1:11" x14ac:dyDescent="0.2">
      <c r="A3978" s="3">
        <v>30819</v>
      </c>
      <c r="B3978" s="1">
        <v>0.70408564814814811</v>
      </c>
      <c r="C3978">
        <v>-36.298999999999999</v>
      </c>
      <c r="D3978">
        <v>53.542000000000002</v>
      </c>
      <c r="E3978">
        <v>15</v>
      </c>
      <c r="F3978">
        <v>6.9</v>
      </c>
      <c r="G3978" t="s">
        <v>304</v>
      </c>
      <c r="H3978">
        <v>234</v>
      </c>
      <c r="I3978" t="s">
        <v>425</v>
      </c>
      <c r="J3978" t="s">
        <v>484</v>
      </c>
      <c r="K3978" t="s">
        <v>14</v>
      </c>
    </row>
    <row r="3979" spans="1:11" x14ac:dyDescent="0.2">
      <c r="A3979" s="3">
        <v>30819</v>
      </c>
      <c r="B3979" s="1">
        <v>0.70400462962962962</v>
      </c>
      <c r="C3979">
        <v>-36.429000000000002</v>
      </c>
      <c r="D3979">
        <v>52.418999999999997</v>
      </c>
      <c r="E3979">
        <v>10</v>
      </c>
      <c r="F3979">
        <v>6.9</v>
      </c>
      <c r="G3979" t="s">
        <v>424</v>
      </c>
      <c r="I3979" t="s">
        <v>182</v>
      </c>
      <c r="J3979" t="s">
        <v>92</v>
      </c>
      <c r="K3979" t="s">
        <v>14</v>
      </c>
    </row>
    <row r="3980" spans="1:11" x14ac:dyDescent="0.2">
      <c r="A3980" s="3">
        <v>30810</v>
      </c>
      <c r="B3980" s="1">
        <v>0.15091435185185184</v>
      </c>
      <c r="C3980">
        <v>-30.265000000000001</v>
      </c>
      <c r="D3980">
        <v>-177.624</v>
      </c>
      <c r="E3980">
        <v>62.1</v>
      </c>
      <c r="F3980">
        <v>6.1</v>
      </c>
      <c r="G3980" t="s">
        <v>304</v>
      </c>
      <c r="H3980">
        <v>259</v>
      </c>
      <c r="I3980" t="s">
        <v>425</v>
      </c>
      <c r="J3980" t="s">
        <v>293</v>
      </c>
      <c r="K3980" t="s">
        <v>14</v>
      </c>
    </row>
    <row r="3981" spans="1:11" x14ac:dyDescent="0.2">
      <c r="A3981" s="3">
        <v>30797</v>
      </c>
      <c r="B3981" s="1">
        <v>0.18023148148148149</v>
      </c>
      <c r="C3981">
        <v>-17.308</v>
      </c>
      <c r="D3981">
        <v>-177.16</v>
      </c>
      <c r="E3981">
        <v>409.4</v>
      </c>
      <c r="F3981">
        <v>6.2</v>
      </c>
      <c r="G3981" t="s">
        <v>304</v>
      </c>
      <c r="H3981">
        <v>294</v>
      </c>
      <c r="I3981" t="s">
        <v>425</v>
      </c>
      <c r="J3981" t="s">
        <v>51</v>
      </c>
      <c r="K3981" t="s">
        <v>14</v>
      </c>
    </row>
    <row r="3982" spans="1:11" x14ac:dyDescent="0.2">
      <c r="A3982" s="3">
        <v>30796</v>
      </c>
      <c r="B3982" s="1">
        <v>0.88564814814814818</v>
      </c>
      <c r="C3982">
        <v>37.305</v>
      </c>
      <c r="D3982">
        <v>-121.708</v>
      </c>
      <c r="E3982">
        <v>8.8000000000000007</v>
      </c>
      <c r="F3982">
        <v>6.1</v>
      </c>
      <c r="G3982" t="s">
        <v>304</v>
      </c>
      <c r="H3982">
        <v>217</v>
      </c>
      <c r="I3982" t="s">
        <v>425</v>
      </c>
      <c r="J3982" t="s">
        <v>614</v>
      </c>
      <c r="K3982" t="s">
        <v>14</v>
      </c>
    </row>
    <row r="3983" spans="1:11" x14ac:dyDescent="0.2">
      <c r="A3983" s="3">
        <v>30796</v>
      </c>
      <c r="B3983" s="1">
        <v>0.17465277777777777</v>
      </c>
      <c r="C3983">
        <v>30.905999999999999</v>
      </c>
      <c r="D3983">
        <v>138.369</v>
      </c>
      <c r="E3983">
        <v>401.6</v>
      </c>
      <c r="F3983">
        <v>6.9</v>
      </c>
      <c r="G3983" t="s">
        <v>304</v>
      </c>
      <c r="H3983">
        <v>523</v>
      </c>
      <c r="I3983" t="s">
        <v>425</v>
      </c>
      <c r="J3983" t="s">
        <v>86</v>
      </c>
      <c r="K3983" t="s">
        <v>14</v>
      </c>
    </row>
    <row r="3984" spans="1:11" x14ac:dyDescent="0.2">
      <c r="A3984" s="3">
        <v>30795</v>
      </c>
      <c r="B3984" s="1">
        <v>0.90319444444444441</v>
      </c>
      <c r="C3984">
        <v>47.433</v>
      </c>
      <c r="D3984">
        <v>146.703</v>
      </c>
      <c r="E3984">
        <v>418.3</v>
      </c>
      <c r="F3984">
        <v>6.5</v>
      </c>
      <c r="G3984" t="s">
        <v>304</v>
      </c>
      <c r="H3984">
        <v>515</v>
      </c>
      <c r="I3984" t="s">
        <v>425</v>
      </c>
      <c r="J3984" t="s">
        <v>496</v>
      </c>
      <c r="K3984" t="s">
        <v>14</v>
      </c>
    </row>
    <row r="3985" spans="1:11" x14ac:dyDescent="0.2">
      <c r="A3985" s="3">
        <v>30794</v>
      </c>
      <c r="B3985" s="1">
        <v>0.26</v>
      </c>
      <c r="C3985">
        <v>-0.55300000000000005</v>
      </c>
      <c r="D3985">
        <v>-19.844000000000001</v>
      </c>
      <c r="E3985">
        <v>16.899999999999999</v>
      </c>
      <c r="F3985">
        <v>6.1</v>
      </c>
      <c r="G3985" t="s">
        <v>304</v>
      </c>
      <c r="H3985">
        <v>336</v>
      </c>
      <c r="I3985" t="s">
        <v>425</v>
      </c>
      <c r="J3985" t="s">
        <v>296</v>
      </c>
      <c r="K3985" t="s">
        <v>14</v>
      </c>
    </row>
    <row r="3986" spans="1:11" x14ac:dyDescent="0.2">
      <c r="A3986" s="3">
        <v>30794</v>
      </c>
      <c r="B3986" s="1">
        <v>0.14792824074074074</v>
      </c>
      <c r="C3986">
        <v>-21.850999999999999</v>
      </c>
      <c r="D3986">
        <v>-179.298</v>
      </c>
      <c r="E3986">
        <v>596.79999999999995</v>
      </c>
      <c r="F3986">
        <v>6.3</v>
      </c>
      <c r="G3986" t="s">
        <v>304</v>
      </c>
      <c r="H3986">
        <v>371</v>
      </c>
      <c r="I3986" t="s">
        <v>425</v>
      </c>
      <c r="J3986" t="s">
        <v>51</v>
      </c>
      <c r="K3986" t="s">
        <v>14</v>
      </c>
    </row>
    <row r="3987" spans="1:11" x14ac:dyDescent="0.2">
      <c r="A3987" s="3">
        <v>30792</v>
      </c>
      <c r="B3987" s="1">
        <v>0.27166666666666667</v>
      </c>
      <c r="C3987">
        <v>50.045999999999999</v>
      </c>
      <c r="D3987">
        <v>148.75</v>
      </c>
      <c r="E3987">
        <v>591.1</v>
      </c>
      <c r="F3987">
        <v>6.2</v>
      </c>
      <c r="G3987" t="s">
        <v>304</v>
      </c>
      <c r="H3987">
        <v>504</v>
      </c>
      <c r="I3987" t="s">
        <v>425</v>
      </c>
      <c r="J3987" t="s">
        <v>72</v>
      </c>
      <c r="K3987" t="s">
        <v>14</v>
      </c>
    </row>
    <row r="3988" spans="1:11" x14ac:dyDescent="0.2">
      <c r="A3988" s="3">
        <v>30790</v>
      </c>
      <c r="B3988" s="1">
        <v>0.28420138888888885</v>
      </c>
      <c r="C3988">
        <v>-15.936</v>
      </c>
      <c r="D3988">
        <v>-174.29599999999999</v>
      </c>
      <c r="E3988">
        <v>150.80000000000001</v>
      </c>
      <c r="F3988">
        <v>6.4</v>
      </c>
      <c r="G3988" t="s">
        <v>304</v>
      </c>
      <c r="H3988">
        <v>304</v>
      </c>
      <c r="I3988" t="s">
        <v>425</v>
      </c>
      <c r="J3988" t="s">
        <v>243</v>
      </c>
      <c r="K3988" t="s">
        <v>14</v>
      </c>
    </row>
    <row r="3989" spans="1:11" x14ac:dyDescent="0.2">
      <c r="A3989" s="3">
        <v>30785</v>
      </c>
      <c r="B3989" s="1">
        <v>0.92025462962962967</v>
      </c>
      <c r="C3989">
        <v>-5.702</v>
      </c>
      <c r="D3989">
        <v>148.328</v>
      </c>
      <c r="E3989">
        <v>178.4</v>
      </c>
      <c r="F3989">
        <v>6</v>
      </c>
      <c r="G3989" t="s">
        <v>304</v>
      </c>
      <c r="H3989">
        <v>253</v>
      </c>
      <c r="I3989" t="s">
        <v>425</v>
      </c>
      <c r="J3989" t="s">
        <v>194</v>
      </c>
      <c r="K3989" t="s">
        <v>14</v>
      </c>
    </row>
    <row r="3990" spans="1:11" x14ac:dyDescent="0.2">
      <c r="A3990" s="3">
        <v>30778</v>
      </c>
      <c r="B3990" s="1">
        <v>0.96415509259259258</v>
      </c>
      <c r="C3990">
        <v>-18.927</v>
      </c>
      <c r="D3990">
        <v>168.964</v>
      </c>
      <c r="E3990">
        <v>178.8</v>
      </c>
      <c r="F3990">
        <v>6.8</v>
      </c>
      <c r="G3990" t="s">
        <v>304</v>
      </c>
      <c r="H3990">
        <v>280</v>
      </c>
      <c r="I3990" t="s">
        <v>425</v>
      </c>
      <c r="J3990" t="s">
        <v>185</v>
      </c>
      <c r="K3990" t="s">
        <v>14</v>
      </c>
    </row>
    <row r="3991" spans="1:11" x14ac:dyDescent="0.2">
      <c r="A3991" s="3">
        <v>30768</v>
      </c>
      <c r="B3991" s="1">
        <v>0.83789351851851857</v>
      </c>
      <c r="C3991">
        <v>-4.5940000000000003</v>
      </c>
      <c r="D3991">
        <v>145.84899999999999</v>
      </c>
      <c r="E3991">
        <v>23</v>
      </c>
      <c r="F3991">
        <v>6.4</v>
      </c>
      <c r="G3991" t="s">
        <v>304</v>
      </c>
      <c r="H3991">
        <v>253</v>
      </c>
      <c r="I3991" t="s">
        <v>425</v>
      </c>
      <c r="J3991" t="s">
        <v>220</v>
      </c>
      <c r="K3991" t="s">
        <v>14</v>
      </c>
    </row>
    <row r="3992" spans="1:11" x14ac:dyDescent="0.2">
      <c r="A3992" s="3">
        <v>30765</v>
      </c>
      <c r="B3992" s="1">
        <v>0.40559027777777779</v>
      </c>
      <c r="C3992">
        <v>44.170999999999999</v>
      </c>
      <c r="D3992">
        <v>148.16300000000001</v>
      </c>
      <c r="E3992">
        <v>37.9</v>
      </c>
      <c r="F3992">
        <v>7.2</v>
      </c>
      <c r="G3992" t="s">
        <v>304</v>
      </c>
      <c r="H3992">
        <v>473</v>
      </c>
      <c r="I3992" t="s">
        <v>425</v>
      </c>
      <c r="J3992" t="s">
        <v>195</v>
      </c>
      <c r="K3992" t="s">
        <v>14</v>
      </c>
    </row>
    <row r="3993" spans="1:11" x14ac:dyDescent="0.2">
      <c r="A3993" s="3">
        <v>30760</v>
      </c>
      <c r="B3993" s="1">
        <v>0.85324074074074074</v>
      </c>
      <c r="C3993">
        <v>40.341999999999999</v>
      </c>
      <c r="D3993">
        <v>63.331000000000003</v>
      </c>
      <c r="E3993">
        <v>15</v>
      </c>
      <c r="F3993">
        <v>7</v>
      </c>
      <c r="G3993" t="s">
        <v>304</v>
      </c>
      <c r="H3993">
        <v>455</v>
      </c>
      <c r="I3993" t="s">
        <v>425</v>
      </c>
      <c r="J3993" t="s">
        <v>615</v>
      </c>
      <c r="K3993" t="s">
        <v>14</v>
      </c>
    </row>
    <row r="3994" spans="1:11" x14ac:dyDescent="0.2">
      <c r="A3994" s="3">
        <v>30753</v>
      </c>
      <c r="B3994" s="1">
        <v>0.45195601851851852</v>
      </c>
      <c r="C3994">
        <v>-23.42</v>
      </c>
      <c r="D3994">
        <v>-179.90799999999999</v>
      </c>
      <c r="E3994">
        <v>547.29999999999995</v>
      </c>
      <c r="F3994">
        <v>6.1</v>
      </c>
      <c r="G3994" t="s">
        <v>304</v>
      </c>
      <c r="H3994">
        <v>208</v>
      </c>
      <c r="I3994" t="s">
        <v>425</v>
      </c>
      <c r="J3994" t="s">
        <v>261</v>
      </c>
      <c r="K3994" t="s">
        <v>14</v>
      </c>
    </row>
    <row r="3995" spans="1:11" x14ac:dyDescent="0.2">
      <c r="A3995" s="3">
        <v>30747</v>
      </c>
      <c r="B3995" s="1">
        <v>9.5393518518518516E-2</v>
      </c>
      <c r="C3995">
        <v>29.376999999999999</v>
      </c>
      <c r="D3995">
        <v>138.876</v>
      </c>
      <c r="E3995">
        <v>460.3</v>
      </c>
      <c r="F3995">
        <v>7.4</v>
      </c>
      <c r="G3995" t="s">
        <v>304</v>
      </c>
      <c r="H3995">
        <v>504</v>
      </c>
      <c r="I3995" t="s">
        <v>425</v>
      </c>
      <c r="J3995" t="s">
        <v>86</v>
      </c>
      <c r="K3995" t="s">
        <v>14</v>
      </c>
    </row>
    <row r="3996" spans="1:11" x14ac:dyDescent="0.2">
      <c r="A3996" s="3">
        <v>30746</v>
      </c>
      <c r="B3996" s="1">
        <v>0.14851851851851852</v>
      </c>
      <c r="C3996">
        <v>8.1449999999999996</v>
      </c>
      <c r="D3996">
        <v>123.754</v>
      </c>
      <c r="E3996">
        <v>655</v>
      </c>
      <c r="F3996">
        <v>7.3</v>
      </c>
      <c r="G3996" t="s">
        <v>304</v>
      </c>
      <c r="H3996">
        <v>494</v>
      </c>
      <c r="I3996" t="s">
        <v>425</v>
      </c>
      <c r="J3996" t="s">
        <v>204</v>
      </c>
      <c r="K3996" t="s">
        <v>14</v>
      </c>
    </row>
    <row r="3997" spans="1:11" x14ac:dyDescent="0.2">
      <c r="A3997" s="3">
        <v>30738</v>
      </c>
      <c r="B3997" s="1">
        <v>0.34606481481481483</v>
      </c>
      <c r="C3997">
        <v>-17.327000000000002</v>
      </c>
      <c r="D3997">
        <v>-70.516999999999996</v>
      </c>
      <c r="E3997">
        <v>108.7</v>
      </c>
      <c r="F3997">
        <v>6</v>
      </c>
      <c r="G3997" t="s">
        <v>304</v>
      </c>
      <c r="H3997">
        <v>311</v>
      </c>
      <c r="I3997" t="s">
        <v>425</v>
      </c>
      <c r="J3997" t="s">
        <v>233</v>
      </c>
      <c r="K3997" t="s">
        <v>14</v>
      </c>
    </row>
    <row r="3998" spans="1:11" x14ac:dyDescent="0.2">
      <c r="A3998" s="3">
        <v>30728</v>
      </c>
      <c r="B3998" s="1">
        <v>0.72133101851851855</v>
      </c>
      <c r="C3998">
        <v>36.445</v>
      </c>
      <c r="D3998">
        <v>70.850999999999999</v>
      </c>
      <c r="E3998">
        <v>208.9</v>
      </c>
      <c r="F3998">
        <v>6.4</v>
      </c>
      <c r="G3998" t="s">
        <v>304</v>
      </c>
      <c r="H3998">
        <v>435</v>
      </c>
      <c r="I3998" t="s">
        <v>425</v>
      </c>
      <c r="J3998" t="s">
        <v>320</v>
      </c>
      <c r="K3998" t="s">
        <v>14</v>
      </c>
    </row>
    <row r="3999" spans="1:11" x14ac:dyDescent="0.2">
      <c r="A3999" s="3">
        <v>30720</v>
      </c>
      <c r="B3999" s="1">
        <v>2.7719907407407405E-2</v>
      </c>
      <c r="C3999">
        <v>-9.8290000000000006</v>
      </c>
      <c r="D3999">
        <v>160.30199999999999</v>
      </c>
      <c r="E3999">
        <v>53.1</v>
      </c>
      <c r="F3999">
        <v>6.4</v>
      </c>
      <c r="G3999" t="s">
        <v>304</v>
      </c>
      <c r="H3999">
        <v>249</v>
      </c>
      <c r="I3999" t="s">
        <v>425</v>
      </c>
      <c r="J3999" t="s">
        <v>225</v>
      </c>
      <c r="K3999" t="s">
        <v>14</v>
      </c>
    </row>
    <row r="4000" spans="1:11" x14ac:dyDescent="0.2">
      <c r="A4000" s="3">
        <v>30719</v>
      </c>
      <c r="B4000" s="1">
        <v>0.89815972222222218</v>
      </c>
      <c r="C4000">
        <v>-9.9649999999999999</v>
      </c>
      <c r="D4000">
        <v>160.56800000000001</v>
      </c>
      <c r="E4000">
        <v>8.5</v>
      </c>
      <c r="F4000">
        <v>7.6</v>
      </c>
      <c r="G4000" t="s">
        <v>304</v>
      </c>
      <c r="H4000">
        <v>417</v>
      </c>
      <c r="I4000" t="s">
        <v>425</v>
      </c>
      <c r="J4000" t="s">
        <v>225</v>
      </c>
      <c r="K4000" t="s">
        <v>14</v>
      </c>
    </row>
    <row r="4001" spans="1:11" x14ac:dyDescent="0.2">
      <c r="A4001" s="3">
        <v>30713</v>
      </c>
      <c r="B4001" s="1">
        <v>0.59868055555555555</v>
      </c>
      <c r="C4001">
        <v>34.58</v>
      </c>
      <c r="D4001">
        <v>70.471000000000004</v>
      </c>
      <c r="E4001">
        <v>8.9</v>
      </c>
      <c r="F4001">
        <v>6</v>
      </c>
      <c r="G4001" t="s">
        <v>304</v>
      </c>
      <c r="H4001">
        <v>361</v>
      </c>
      <c r="I4001" t="s">
        <v>425</v>
      </c>
      <c r="J4001" t="s">
        <v>320</v>
      </c>
      <c r="K4001" t="s">
        <v>14</v>
      </c>
    </row>
    <row r="4002" spans="1:11" x14ac:dyDescent="0.2">
      <c r="A4002" s="3">
        <v>30713</v>
      </c>
      <c r="B4002" s="1">
        <v>0.31145833333333334</v>
      </c>
      <c r="C4002">
        <v>48.982999999999997</v>
      </c>
      <c r="D4002">
        <v>146.584</v>
      </c>
      <c r="E4002">
        <v>585.4</v>
      </c>
      <c r="F4002">
        <v>6.3</v>
      </c>
      <c r="G4002" t="s">
        <v>304</v>
      </c>
      <c r="H4002">
        <v>523</v>
      </c>
      <c r="I4002" t="s">
        <v>425</v>
      </c>
      <c r="J4002" t="s">
        <v>72</v>
      </c>
      <c r="K4002" t="s">
        <v>14</v>
      </c>
    </row>
    <row r="4003" spans="1:11" x14ac:dyDescent="0.2">
      <c r="A4003" s="3">
        <v>30708</v>
      </c>
      <c r="B4003" s="1">
        <v>0.54283564814814811</v>
      </c>
      <c r="C4003">
        <v>36.445</v>
      </c>
      <c r="D4003">
        <v>71.051000000000002</v>
      </c>
      <c r="E4003">
        <v>168.1</v>
      </c>
      <c r="F4003">
        <v>6</v>
      </c>
      <c r="G4003" t="s">
        <v>304</v>
      </c>
      <c r="H4003">
        <v>358</v>
      </c>
      <c r="I4003" t="s">
        <v>425</v>
      </c>
      <c r="J4003" t="s">
        <v>320</v>
      </c>
      <c r="K4003" t="s">
        <v>14</v>
      </c>
    </row>
    <row r="4004" spans="1:11" x14ac:dyDescent="0.2">
      <c r="A4004" s="3">
        <v>30700</v>
      </c>
      <c r="B4004" s="1">
        <v>0.67726851851851855</v>
      </c>
      <c r="C4004">
        <v>-23.654</v>
      </c>
      <c r="D4004">
        <v>-178.20599999999999</v>
      </c>
      <c r="E4004">
        <v>324.89999999999998</v>
      </c>
      <c r="F4004">
        <v>6.1</v>
      </c>
      <c r="G4004" t="s">
        <v>304</v>
      </c>
      <c r="H4004">
        <v>319</v>
      </c>
      <c r="I4004" t="s">
        <v>425</v>
      </c>
      <c r="J4004" t="s">
        <v>261</v>
      </c>
      <c r="K4004" t="s">
        <v>14</v>
      </c>
    </row>
    <row r="4005" spans="1:11" x14ac:dyDescent="0.2">
      <c r="A4005" s="3">
        <v>30697</v>
      </c>
      <c r="B4005" s="1">
        <v>0.51891203703703703</v>
      </c>
      <c r="C4005">
        <v>-30.053000000000001</v>
      </c>
      <c r="D4005">
        <v>-112.34</v>
      </c>
      <c r="E4005">
        <v>4.9000000000000004</v>
      </c>
      <c r="F4005">
        <v>6.2</v>
      </c>
      <c r="G4005" t="s">
        <v>304</v>
      </c>
      <c r="H4005">
        <v>220</v>
      </c>
      <c r="I4005" t="s">
        <v>425</v>
      </c>
      <c r="J4005" t="s">
        <v>57</v>
      </c>
      <c r="K4005" t="s">
        <v>14</v>
      </c>
    </row>
    <row r="4006" spans="1:11" x14ac:dyDescent="0.2">
      <c r="A4006" s="3">
        <v>30689</v>
      </c>
      <c r="B4006" s="1">
        <v>0.64184027777777775</v>
      </c>
      <c r="C4006">
        <v>-2.8639999999999999</v>
      </c>
      <c r="D4006">
        <v>118.715</v>
      </c>
      <c r="E4006">
        <v>33.9</v>
      </c>
      <c r="F4006">
        <v>6.7</v>
      </c>
      <c r="G4006" t="s">
        <v>304</v>
      </c>
      <c r="H4006">
        <v>323</v>
      </c>
      <c r="I4006" t="s">
        <v>425</v>
      </c>
      <c r="J4006" t="s">
        <v>186</v>
      </c>
      <c r="K4006" t="s">
        <v>14</v>
      </c>
    </row>
    <row r="4007" spans="1:11" x14ac:dyDescent="0.2">
      <c r="A4007" s="3">
        <v>30683</v>
      </c>
      <c r="B4007" s="1">
        <v>0.92358796296296297</v>
      </c>
      <c r="C4007">
        <v>-56.64</v>
      </c>
      <c r="D4007">
        <v>-142.45099999999999</v>
      </c>
      <c r="E4007">
        <v>1.1000000000000001</v>
      </c>
      <c r="F4007">
        <v>6.4</v>
      </c>
      <c r="G4007" t="s">
        <v>304</v>
      </c>
      <c r="H4007">
        <v>96</v>
      </c>
      <c r="I4007" t="s">
        <v>425</v>
      </c>
      <c r="J4007" t="s">
        <v>183</v>
      </c>
      <c r="K4007" t="s">
        <v>14</v>
      </c>
    </row>
    <row r="4008" spans="1:11" x14ac:dyDescent="0.2">
      <c r="A4008" s="3">
        <v>30682</v>
      </c>
      <c r="B4008" s="1">
        <v>0.37755787037037036</v>
      </c>
      <c r="C4008">
        <v>33.655000000000001</v>
      </c>
      <c r="D4008">
        <v>136.79400000000001</v>
      </c>
      <c r="E4008">
        <v>386.2</v>
      </c>
      <c r="F4008">
        <v>7.2</v>
      </c>
      <c r="G4008" t="s">
        <v>304</v>
      </c>
      <c r="H4008">
        <v>506</v>
      </c>
      <c r="I4008" t="s">
        <v>425</v>
      </c>
      <c r="J4008" t="s">
        <v>478</v>
      </c>
      <c r="K4008" t="s">
        <v>14</v>
      </c>
    </row>
    <row r="4009" spans="1:11" x14ac:dyDescent="0.2">
      <c r="A4009" s="3">
        <v>30680</v>
      </c>
      <c r="B4009" s="1">
        <v>0.9949189814814815</v>
      </c>
      <c r="C4009">
        <v>36.386000000000003</v>
      </c>
      <c r="D4009">
        <v>70.712000000000003</v>
      </c>
      <c r="E4009">
        <v>214.7</v>
      </c>
      <c r="F4009">
        <v>7.4</v>
      </c>
      <c r="G4009" t="s">
        <v>304</v>
      </c>
      <c r="H4009">
        <v>491</v>
      </c>
      <c r="I4009" t="s">
        <v>425</v>
      </c>
      <c r="J4009" t="s">
        <v>320</v>
      </c>
      <c r="K4009" t="s">
        <v>14</v>
      </c>
    </row>
    <row r="4010" spans="1:11" x14ac:dyDescent="0.2">
      <c r="A4010" s="3">
        <v>30672</v>
      </c>
      <c r="B4010" s="1">
        <v>0.17465277777777777</v>
      </c>
      <c r="C4010">
        <v>11.863</v>
      </c>
      <c r="D4010">
        <v>-13.512</v>
      </c>
      <c r="E4010">
        <v>8</v>
      </c>
      <c r="F4010">
        <v>6.3</v>
      </c>
      <c r="G4010" t="s">
        <v>304</v>
      </c>
      <c r="H4010">
        <v>462</v>
      </c>
      <c r="I4010" t="s">
        <v>425</v>
      </c>
      <c r="J4010" t="s">
        <v>616</v>
      </c>
      <c r="K4010" t="s">
        <v>14</v>
      </c>
    </row>
    <row r="4011" spans="1:11" x14ac:dyDescent="0.2">
      <c r="A4011" s="3">
        <v>30672</v>
      </c>
      <c r="B4011" s="1">
        <v>4.313657407407407E-2</v>
      </c>
      <c r="C4011">
        <v>-5.4009999999999998</v>
      </c>
      <c r="D4011">
        <v>151.91200000000001</v>
      </c>
      <c r="E4011">
        <v>56.2</v>
      </c>
      <c r="F4011">
        <v>6.5</v>
      </c>
      <c r="G4011" t="s">
        <v>304</v>
      </c>
      <c r="H4011">
        <v>230</v>
      </c>
      <c r="I4011" t="s">
        <v>425</v>
      </c>
      <c r="J4011" t="s">
        <v>194</v>
      </c>
      <c r="K4011" t="s">
        <v>14</v>
      </c>
    </row>
    <row r="4012" spans="1:11" x14ac:dyDescent="0.2">
      <c r="A4012" s="3">
        <v>30671</v>
      </c>
      <c r="B4012" s="1">
        <v>0.98071759259259261</v>
      </c>
      <c r="C4012">
        <v>-5.4470000000000001</v>
      </c>
      <c r="D4012">
        <v>151.89599999999999</v>
      </c>
      <c r="E4012">
        <v>42.7</v>
      </c>
      <c r="F4012">
        <v>6.2</v>
      </c>
      <c r="G4012" t="s">
        <v>304</v>
      </c>
      <c r="H4012">
        <v>304</v>
      </c>
      <c r="I4012" t="s">
        <v>425</v>
      </c>
      <c r="J4012" t="s">
        <v>194</v>
      </c>
      <c r="K4012" t="s">
        <v>14</v>
      </c>
    </row>
    <row r="4013" spans="1:11" x14ac:dyDescent="0.2">
      <c r="A4013" s="3">
        <v>30671</v>
      </c>
      <c r="B4013" s="1">
        <v>0.5035532407407407</v>
      </c>
      <c r="C4013">
        <v>-28.189</v>
      </c>
      <c r="D4013">
        <v>-63.103000000000002</v>
      </c>
      <c r="E4013">
        <v>604.4</v>
      </c>
      <c r="F4013">
        <v>6.9</v>
      </c>
      <c r="G4013" t="s">
        <v>304</v>
      </c>
      <c r="H4013">
        <v>347</v>
      </c>
      <c r="I4013" t="s">
        <v>425</v>
      </c>
      <c r="J4013" t="s">
        <v>236</v>
      </c>
      <c r="K4013" t="s">
        <v>14</v>
      </c>
    </row>
    <row r="4014" spans="1:11" x14ac:dyDescent="0.2">
      <c r="A4014" s="3">
        <v>30670</v>
      </c>
      <c r="B4014" s="1">
        <v>0.78233796296296287</v>
      </c>
      <c r="C4014">
        <v>-2.4910000000000001</v>
      </c>
      <c r="D4014">
        <v>145.078</v>
      </c>
      <c r="E4014">
        <v>15</v>
      </c>
      <c r="F4014">
        <v>6</v>
      </c>
      <c r="G4014" t="s">
        <v>304</v>
      </c>
      <c r="H4014">
        <v>143</v>
      </c>
      <c r="I4014" t="s">
        <v>425</v>
      </c>
      <c r="J4014" t="s">
        <v>390</v>
      </c>
      <c r="K4014" t="s">
        <v>14</v>
      </c>
    </row>
    <row r="4015" spans="1:11" x14ac:dyDescent="0.2">
      <c r="A4015" s="3">
        <v>30670</v>
      </c>
      <c r="B4015" s="1">
        <v>0.70731481481481484</v>
      </c>
      <c r="C4015">
        <v>-2.3719999999999999</v>
      </c>
      <c r="D4015">
        <v>145.03299999999999</v>
      </c>
      <c r="E4015">
        <v>6</v>
      </c>
      <c r="F4015">
        <v>6.1</v>
      </c>
      <c r="G4015" t="s">
        <v>304</v>
      </c>
      <c r="H4015">
        <v>161</v>
      </c>
      <c r="I4015" t="s">
        <v>425</v>
      </c>
      <c r="J4015" t="s">
        <v>390</v>
      </c>
      <c r="K4015" t="s">
        <v>14</v>
      </c>
    </row>
    <row r="4016" spans="1:11" x14ac:dyDescent="0.2">
      <c r="A4016" s="3">
        <v>30665</v>
      </c>
      <c r="B4016" s="1">
        <v>0.5912384259259259</v>
      </c>
      <c r="C4016">
        <v>-3.129</v>
      </c>
      <c r="D4016">
        <v>145.47999999999999</v>
      </c>
      <c r="E4016">
        <v>8.6999999999999993</v>
      </c>
      <c r="F4016">
        <v>6.2</v>
      </c>
      <c r="G4016" t="s">
        <v>304</v>
      </c>
      <c r="H4016">
        <v>249</v>
      </c>
      <c r="I4016" t="s">
        <v>425</v>
      </c>
      <c r="J4016" t="s">
        <v>220</v>
      </c>
      <c r="K4016" t="s">
        <v>14</v>
      </c>
    </row>
    <row r="4017" spans="1:11" x14ac:dyDescent="0.2">
      <c r="A4017" s="3">
        <v>30662</v>
      </c>
      <c r="B4017" s="1">
        <v>0.39318287037037036</v>
      </c>
      <c r="C4017">
        <v>-7.6159999999999997</v>
      </c>
      <c r="D4017">
        <v>127.301</v>
      </c>
      <c r="E4017">
        <v>162.80000000000001</v>
      </c>
      <c r="F4017">
        <v>6.3</v>
      </c>
      <c r="G4017" t="s">
        <v>304</v>
      </c>
      <c r="H4017">
        <v>339</v>
      </c>
      <c r="I4017" t="s">
        <v>425</v>
      </c>
      <c r="J4017" t="s">
        <v>47</v>
      </c>
      <c r="K4017" t="s">
        <v>14</v>
      </c>
    </row>
    <row r="4018" spans="1:11" x14ac:dyDescent="0.2">
      <c r="A4018" s="3">
        <v>30661</v>
      </c>
      <c r="B4018" s="1">
        <v>0.38461805555555556</v>
      </c>
      <c r="C4018">
        <v>8.14</v>
      </c>
      <c r="D4018">
        <v>137.21</v>
      </c>
      <c r="E4018">
        <v>29.5</v>
      </c>
      <c r="F4018">
        <v>6.3</v>
      </c>
      <c r="G4018" t="s">
        <v>304</v>
      </c>
      <c r="H4018">
        <v>257</v>
      </c>
      <c r="I4018" t="s">
        <v>425</v>
      </c>
      <c r="J4018" t="s">
        <v>467</v>
      </c>
      <c r="K4018" t="s">
        <v>14</v>
      </c>
    </row>
    <row r="4019" spans="1:11" x14ac:dyDescent="0.2">
      <c r="A4019" s="3">
        <v>30658</v>
      </c>
      <c r="B4019" s="1">
        <v>0.55417824074074074</v>
      </c>
      <c r="C4019">
        <v>3.7909999999999999</v>
      </c>
      <c r="D4019">
        <v>148.995</v>
      </c>
      <c r="E4019">
        <v>35.1</v>
      </c>
      <c r="F4019">
        <v>6.1</v>
      </c>
      <c r="G4019" t="s">
        <v>304</v>
      </c>
      <c r="H4019">
        <v>251</v>
      </c>
      <c r="I4019" t="s">
        <v>425</v>
      </c>
      <c r="J4019" t="s">
        <v>563</v>
      </c>
      <c r="K4019" t="s">
        <v>14</v>
      </c>
    </row>
    <row r="4020" spans="1:11" x14ac:dyDescent="0.2">
      <c r="A4020" s="3">
        <v>30653</v>
      </c>
      <c r="B4020" s="1">
        <v>0.7383912037037037</v>
      </c>
      <c r="C4020">
        <v>-6.4820000000000002</v>
      </c>
      <c r="D4020">
        <v>71.39</v>
      </c>
      <c r="E4020">
        <v>18.899999999999999</v>
      </c>
      <c r="F4020">
        <v>6.2</v>
      </c>
      <c r="G4020" t="s">
        <v>304</v>
      </c>
      <c r="H4020">
        <v>414</v>
      </c>
      <c r="I4020" t="s">
        <v>425</v>
      </c>
      <c r="J4020" t="s">
        <v>611</v>
      </c>
      <c r="K4020" t="s">
        <v>14</v>
      </c>
    </row>
    <row r="4021" spans="1:11" x14ac:dyDescent="0.2">
      <c r="A4021" s="3">
        <v>30653</v>
      </c>
      <c r="B4021" s="1">
        <v>5.8310185185185187E-2</v>
      </c>
      <c r="C4021">
        <v>-15.384</v>
      </c>
      <c r="D4021">
        <v>-172.83</v>
      </c>
      <c r="E4021">
        <v>51.9</v>
      </c>
      <c r="F4021">
        <v>6</v>
      </c>
      <c r="G4021" t="s">
        <v>304</v>
      </c>
      <c r="H4021">
        <v>204</v>
      </c>
      <c r="I4021" t="s">
        <v>425</v>
      </c>
      <c r="J4021" t="s">
        <v>358</v>
      </c>
      <c r="K4021" t="s">
        <v>14</v>
      </c>
    </row>
    <row r="4022" spans="1:11" x14ac:dyDescent="0.2">
      <c r="A4022" s="3">
        <v>30652</v>
      </c>
      <c r="B4022" s="1">
        <v>0.13128472222222223</v>
      </c>
      <c r="C4022">
        <v>14.055999999999999</v>
      </c>
      <c r="D4022">
        <v>-91.912999999999997</v>
      </c>
      <c r="E4022">
        <v>35</v>
      </c>
      <c r="F4022">
        <v>7</v>
      </c>
      <c r="G4022" t="s">
        <v>304</v>
      </c>
      <c r="H4022">
        <v>320</v>
      </c>
      <c r="I4022" t="s">
        <v>425</v>
      </c>
      <c r="J4022" t="s">
        <v>200</v>
      </c>
      <c r="K4022" t="s">
        <v>14</v>
      </c>
    </row>
    <row r="4023" spans="1:11" x14ac:dyDescent="0.2">
      <c r="A4023" s="3">
        <v>30650</v>
      </c>
      <c r="B4023" s="1">
        <v>0.740300925925926</v>
      </c>
      <c r="C4023">
        <v>-6.84</v>
      </c>
      <c r="D4023">
        <v>72.061999999999998</v>
      </c>
      <c r="E4023">
        <v>10.4</v>
      </c>
      <c r="F4023">
        <v>7.7</v>
      </c>
      <c r="G4023" t="s">
        <v>304</v>
      </c>
      <c r="H4023">
        <v>501</v>
      </c>
      <c r="I4023" t="s">
        <v>425</v>
      </c>
      <c r="J4023" t="s">
        <v>611</v>
      </c>
      <c r="K4023" t="s">
        <v>14</v>
      </c>
    </row>
    <row r="4024" spans="1:11" x14ac:dyDescent="0.2">
      <c r="A4024" s="3">
        <v>30646</v>
      </c>
      <c r="B4024" s="1">
        <v>0.84611111111111104</v>
      </c>
      <c r="C4024">
        <v>7.3689999999999998</v>
      </c>
      <c r="D4024">
        <v>-82.307000000000002</v>
      </c>
      <c r="E4024">
        <v>9.9</v>
      </c>
      <c r="F4024">
        <v>6.2</v>
      </c>
      <c r="G4024" t="s">
        <v>304</v>
      </c>
      <c r="H4024">
        <v>181</v>
      </c>
      <c r="I4024" t="s">
        <v>425</v>
      </c>
      <c r="J4024" t="s">
        <v>235</v>
      </c>
      <c r="K4024" t="s">
        <v>14</v>
      </c>
    </row>
    <row r="4025" spans="1:11" x14ac:dyDescent="0.2">
      <c r="A4025" s="3">
        <v>30644</v>
      </c>
      <c r="B4025" s="1">
        <v>0.2295949074074074</v>
      </c>
      <c r="C4025">
        <v>-7.5119999999999996</v>
      </c>
      <c r="D4025">
        <v>128.108</v>
      </c>
      <c r="E4025">
        <v>195.5</v>
      </c>
      <c r="F4025">
        <v>7.4</v>
      </c>
      <c r="G4025" t="s">
        <v>304</v>
      </c>
      <c r="H4025">
        <v>363</v>
      </c>
      <c r="I4025" t="s">
        <v>425</v>
      </c>
      <c r="J4025" t="s">
        <v>47</v>
      </c>
      <c r="K4025" t="s">
        <v>14</v>
      </c>
    </row>
    <row r="4026" spans="1:11" x14ac:dyDescent="0.2">
      <c r="A4026" s="3">
        <v>30642</v>
      </c>
      <c r="B4026" s="1">
        <v>0.59796296296296292</v>
      </c>
      <c r="C4026">
        <v>0.51600000000000001</v>
      </c>
      <c r="D4026">
        <v>-79.766000000000005</v>
      </c>
      <c r="E4026">
        <v>49.5</v>
      </c>
      <c r="F4026">
        <v>6.8</v>
      </c>
      <c r="G4026" t="s">
        <v>304</v>
      </c>
      <c r="H4026">
        <v>311</v>
      </c>
      <c r="I4026" t="s">
        <v>425</v>
      </c>
      <c r="J4026" t="s">
        <v>466</v>
      </c>
      <c r="K4026" t="s">
        <v>14</v>
      </c>
    </row>
    <row r="4027" spans="1:11" x14ac:dyDescent="0.2">
      <c r="A4027" s="3">
        <v>30640</v>
      </c>
      <c r="B4027" s="1">
        <v>0.85579861111111111</v>
      </c>
      <c r="C4027">
        <v>-7.4980000000000002</v>
      </c>
      <c r="D4027">
        <v>130.61600000000001</v>
      </c>
      <c r="E4027">
        <v>57</v>
      </c>
      <c r="F4027">
        <v>6</v>
      </c>
      <c r="G4027" t="s">
        <v>304</v>
      </c>
      <c r="H4027">
        <v>270</v>
      </c>
      <c r="I4027" t="s">
        <v>425</v>
      </c>
      <c r="J4027" t="s">
        <v>418</v>
      </c>
      <c r="K4027" t="s">
        <v>14</v>
      </c>
    </row>
    <row r="4028" spans="1:11" x14ac:dyDescent="0.2">
      <c r="A4028" s="3">
        <v>30636</v>
      </c>
      <c r="B4028" s="1">
        <v>0.67571759259259256</v>
      </c>
      <c r="C4028">
        <v>19.437999999999999</v>
      </c>
      <c r="D4028">
        <v>-155.376</v>
      </c>
      <c r="E4028">
        <v>12.5</v>
      </c>
      <c r="F4028">
        <v>6.6</v>
      </c>
      <c r="G4028" t="s">
        <v>304</v>
      </c>
      <c r="H4028">
        <v>318</v>
      </c>
      <c r="I4028" t="s">
        <v>425</v>
      </c>
      <c r="J4028" t="s">
        <v>445</v>
      </c>
      <c r="K4028" t="s">
        <v>14</v>
      </c>
    </row>
    <row r="4029" spans="1:11" x14ac:dyDescent="0.2">
      <c r="A4029" s="3">
        <v>30627</v>
      </c>
      <c r="B4029" s="1">
        <v>0.68508101851851855</v>
      </c>
      <c r="C4029">
        <v>1.446</v>
      </c>
      <c r="D4029">
        <v>128.21100000000001</v>
      </c>
      <c r="E4029">
        <v>24.1</v>
      </c>
      <c r="F4029">
        <v>6.4</v>
      </c>
      <c r="G4029" t="s">
        <v>304</v>
      </c>
      <c r="H4029">
        <v>205</v>
      </c>
      <c r="I4029" t="s">
        <v>425</v>
      </c>
      <c r="J4029" t="s">
        <v>317</v>
      </c>
      <c r="K4029" t="s">
        <v>14</v>
      </c>
    </row>
    <row r="4030" spans="1:11" x14ac:dyDescent="0.2">
      <c r="A4030" s="3">
        <v>30627</v>
      </c>
      <c r="B4030" s="1">
        <v>0.36282407407407408</v>
      </c>
      <c r="C4030">
        <v>1.3089999999999999</v>
      </c>
      <c r="D4030">
        <v>128.17500000000001</v>
      </c>
      <c r="E4030">
        <v>25</v>
      </c>
      <c r="F4030">
        <v>6.2</v>
      </c>
      <c r="G4030" t="s">
        <v>304</v>
      </c>
      <c r="H4030">
        <v>118</v>
      </c>
      <c r="I4030" t="s">
        <v>425</v>
      </c>
      <c r="J4030" t="s">
        <v>317</v>
      </c>
      <c r="K4030" t="s">
        <v>14</v>
      </c>
    </row>
    <row r="4031" spans="1:11" x14ac:dyDescent="0.2">
      <c r="A4031" s="3">
        <v>30620</v>
      </c>
      <c r="B4031" s="1">
        <v>0.73468750000000005</v>
      </c>
      <c r="C4031">
        <v>-9.0470000000000006</v>
      </c>
      <c r="D4031">
        <v>119.069</v>
      </c>
      <c r="E4031">
        <v>81.400000000000006</v>
      </c>
      <c r="F4031">
        <v>6.4</v>
      </c>
      <c r="G4031" t="s">
        <v>304</v>
      </c>
      <c r="H4031">
        <v>282</v>
      </c>
      <c r="I4031" t="s">
        <v>425</v>
      </c>
      <c r="J4031" t="s">
        <v>603</v>
      </c>
      <c r="K4031" t="s">
        <v>14</v>
      </c>
    </row>
    <row r="4032" spans="1:11" x14ac:dyDescent="0.2">
      <c r="A4032" s="3">
        <v>30619</v>
      </c>
      <c r="B4032" s="1">
        <v>0.17533564814814814</v>
      </c>
      <c r="C4032">
        <v>40.331000000000003</v>
      </c>
      <c r="D4032">
        <v>42.173999999999999</v>
      </c>
      <c r="E4032">
        <v>15</v>
      </c>
      <c r="F4032">
        <v>6.6</v>
      </c>
      <c r="G4032" t="s">
        <v>304</v>
      </c>
      <c r="H4032">
        <v>239</v>
      </c>
      <c r="I4032" t="s">
        <v>425</v>
      </c>
      <c r="J4032" t="s">
        <v>277</v>
      </c>
      <c r="K4032" t="s">
        <v>14</v>
      </c>
    </row>
    <row r="4033" spans="1:11" x14ac:dyDescent="0.2">
      <c r="A4033" s="3">
        <v>30617</v>
      </c>
      <c r="B4033" s="1">
        <v>0.58760416666666659</v>
      </c>
      <c r="C4033">
        <v>44.076999999999998</v>
      </c>
      <c r="D4033">
        <v>-113.80200000000001</v>
      </c>
      <c r="E4033">
        <v>16</v>
      </c>
      <c r="F4033">
        <v>7</v>
      </c>
      <c r="G4033" t="s">
        <v>304</v>
      </c>
      <c r="H4033">
        <v>421</v>
      </c>
      <c r="I4033" t="s">
        <v>425</v>
      </c>
      <c r="J4033" t="s">
        <v>617</v>
      </c>
      <c r="K4033" t="s">
        <v>14</v>
      </c>
    </row>
    <row r="4034" spans="1:11" x14ac:dyDescent="0.2">
      <c r="A4034" s="3">
        <v>30616</v>
      </c>
      <c r="B4034" s="1">
        <v>0.82210648148148147</v>
      </c>
      <c r="C4034">
        <v>1.081</v>
      </c>
      <c r="D4034">
        <v>120.822</v>
      </c>
      <c r="E4034">
        <v>29.1</v>
      </c>
      <c r="F4034">
        <v>6.4</v>
      </c>
      <c r="G4034" t="s">
        <v>304</v>
      </c>
      <c r="H4034">
        <v>242</v>
      </c>
      <c r="I4034" t="s">
        <v>425</v>
      </c>
      <c r="J4034" t="s">
        <v>268</v>
      </c>
      <c r="K4034" t="s">
        <v>14</v>
      </c>
    </row>
    <row r="4035" spans="1:11" x14ac:dyDescent="0.2">
      <c r="A4035" s="3">
        <v>30615</v>
      </c>
      <c r="B4035" s="1">
        <v>7.9907407407407413E-2</v>
      </c>
      <c r="C4035">
        <v>49.920999999999999</v>
      </c>
      <c r="D4035">
        <v>78.906999999999996</v>
      </c>
      <c r="E4035">
        <v>0</v>
      </c>
      <c r="F4035">
        <v>6.1</v>
      </c>
      <c r="G4035" t="s">
        <v>254</v>
      </c>
      <c r="I4035" t="s">
        <v>182</v>
      </c>
      <c r="J4035" t="s">
        <v>582</v>
      </c>
      <c r="K4035" t="s">
        <v>14</v>
      </c>
    </row>
    <row r="4036" spans="1:11" x14ac:dyDescent="0.2">
      <c r="A4036" s="3">
        <v>30614</v>
      </c>
      <c r="B4036" s="1">
        <v>2.5277777777777777E-2</v>
      </c>
      <c r="C4036">
        <v>1.1499999999999999</v>
      </c>
      <c r="D4036">
        <v>120.842</v>
      </c>
      <c r="E4036">
        <v>27.3</v>
      </c>
      <c r="F4036">
        <v>6.4</v>
      </c>
      <c r="G4036" t="s">
        <v>304</v>
      </c>
      <c r="H4036">
        <v>195</v>
      </c>
      <c r="I4036" t="s">
        <v>425</v>
      </c>
      <c r="J4036" t="s">
        <v>268</v>
      </c>
      <c r="K4036" t="s">
        <v>14</v>
      </c>
    </row>
    <row r="4037" spans="1:11" x14ac:dyDescent="0.2">
      <c r="A4037" s="3">
        <v>30611</v>
      </c>
      <c r="B4037" s="1">
        <v>0.54696759259259264</v>
      </c>
      <c r="C4037">
        <v>-60.710999999999999</v>
      </c>
      <c r="D4037">
        <v>-25.396999999999998</v>
      </c>
      <c r="E4037">
        <v>15.5</v>
      </c>
      <c r="F4037">
        <v>6.5</v>
      </c>
      <c r="G4037" t="s">
        <v>304</v>
      </c>
      <c r="H4037">
        <v>246</v>
      </c>
      <c r="I4037" t="s">
        <v>425</v>
      </c>
      <c r="J4037" t="s">
        <v>265</v>
      </c>
      <c r="K4037" t="s">
        <v>14</v>
      </c>
    </row>
    <row r="4038" spans="1:11" x14ac:dyDescent="0.2">
      <c r="A4038" s="3">
        <v>30611</v>
      </c>
      <c r="B4038" s="1">
        <v>0.24538194444444442</v>
      </c>
      <c r="C4038">
        <v>-60.536000000000001</v>
      </c>
      <c r="D4038">
        <v>-24.893000000000001</v>
      </c>
      <c r="E4038">
        <v>4.4000000000000004</v>
      </c>
      <c r="F4038">
        <v>6.4</v>
      </c>
      <c r="G4038" t="s">
        <v>304</v>
      </c>
      <c r="H4038">
        <v>204</v>
      </c>
      <c r="I4038" t="s">
        <v>425</v>
      </c>
      <c r="J4038" t="s">
        <v>265</v>
      </c>
      <c r="K4038" t="s">
        <v>14</v>
      </c>
    </row>
    <row r="4039" spans="1:11" x14ac:dyDescent="0.2">
      <c r="A4039" s="3">
        <v>30611</v>
      </c>
      <c r="B4039" s="1">
        <v>0.18164351851851854</v>
      </c>
      <c r="C4039">
        <v>-60.685000000000002</v>
      </c>
      <c r="D4039">
        <v>-25.495000000000001</v>
      </c>
      <c r="E4039">
        <v>4.5999999999999996</v>
      </c>
      <c r="F4039">
        <v>7.1</v>
      </c>
      <c r="G4039" t="s">
        <v>304</v>
      </c>
      <c r="H4039">
        <v>187</v>
      </c>
      <c r="I4039" t="s">
        <v>425</v>
      </c>
      <c r="J4039" t="s">
        <v>265</v>
      </c>
      <c r="K4039" t="s">
        <v>14</v>
      </c>
    </row>
    <row r="4040" spans="1:11" x14ac:dyDescent="0.2">
      <c r="A4040" s="3">
        <v>30606</v>
      </c>
      <c r="B4040" s="1">
        <v>0.81693287037037043</v>
      </c>
      <c r="C4040">
        <v>37.573</v>
      </c>
      <c r="D4040">
        <v>-17.456</v>
      </c>
      <c r="E4040">
        <v>15</v>
      </c>
      <c r="F4040">
        <v>6.4</v>
      </c>
      <c r="G4040" t="s">
        <v>304</v>
      </c>
      <c r="H4040">
        <v>329</v>
      </c>
      <c r="I4040" t="s">
        <v>425</v>
      </c>
      <c r="J4040" t="s">
        <v>439</v>
      </c>
      <c r="K4040" t="s">
        <v>14</v>
      </c>
    </row>
    <row r="4041" spans="1:11" x14ac:dyDescent="0.2">
      <c r="A4041" s="3">
        <v>30606</v>
      </c>
      <c r="B4041" s="1">
        <v>0.55923611111111116</v>
      </c>
      <c r="C4041">
        <v>-20.539000000000001</v>
      </c>
      <c r="D4041">
        <v>-173.85</v>
      </c>
      <c r="E4041">
        <v>0.6</v>
      </c>
      <c r="F4041">
        <v>6</v>
      </c>
      <c r="G4041" t="s">
        <v>304</v>
      </c>
      <c r="H4041">
        <v>238</v>
      </c>
      <c r="I4041" t="s">
        <v>425</v>
      </c>
      <c r="J4041" t="s">
        <v>243</v>
      </c>
      <c r="K4041" t="s">
        <v>14</v>
      </c>
    </row>
    <row r="4042" spans="1:11" x14ac:dyDescent="0.2">
      <c r="A4042" s="3">
        <v>30605</v>
      </c>
      <c r="B4042" s="1">
        <v>0.23086805555555556</v>
      </c>
      <c r="C4042">
        <v>1.0820000000000001</v>
      </c>
      <c r="D4042">
        <v>120.958</v>
      </c>
      <c r="E4042">
        <v>17.8</v>
      </c>
      <c r="F4042">
        <v>6.4</v>
      </c>
      <c r="G4042" t="s">
        <v>304</v>
      </c>
      <c r="H4042">
        <v>233</v>
      </c>
      <c r="I4042" t="s">
        <v>425</v>
      </c>
      <c r="J4042" t="s">
        <v>268</v>
      </c>
      <c r="K4042" t="s">
        <v>14</v>
      </c>
    </row>
    <row r="4043" spans="1:11" x14ac:dyDescent="0.2">
      <c r="A4043" s="3">
        <v>30604</v>
      </c>
      <c r="B4043" s="1">
        <v>0.45615740740740746</v>
      </c>
      <c r="C4043">
        <v>-8.0709999999999997</v>
      </c>
      <c r="D4043">
        <v>156.351</v>
      </c>
      <c r="E4043">
        <v>7.1</v>
      </c>
      <c r="F4043">
        <v>6.6</v>
      </c>
      <c r="G4043" t="s">
        <v>304</v>
      </c>
      <c r="H4043">
        <v>335</v>
      </c>
      <c r="I4043" t="s">
        <v>425</v>
      </c>
      <c r="J4043" t="s">
        <v>225</v>
      </c>
      <c r="K4043" t="s">
        <v>14</v>
      </c>
    </row>
    <row r="4044" spans="1:11" x14ac:dyDescent="0.2">
      <c r="A4044" s="3">
        <v>30598</v>
      </c>
      <c r="B4044" s="1">
        <v>0.47620370370370368</v>
      </c>
      <c r="C4044">
        <v>-26.131</v>
      </c>
      <c r="D4044">
        <v>-70.481999999999999</v>
      </c>
      <c r="E4044">
        <v>31.7</v>
      </c>
      <c r="F4044">
        <v>6.5</v>
      </c>
      <c r="G4044" t="s">
        <v>304</v>
      </c>
      <c r="H4044">
        <v>273</v>
      </c>
      <c r="I4044" t="s">
        <v>425</v>
      </c>
      <c r="J4044" t="s">
        <v>269</v>
      </c>
      <c r="K4044" t="s">
        <v>14</v>
      </c>
    </row>
    <row r="4045" spans="1:11" x14ac:dyDescent="0.2">
      <c r="A4045" s="3">
        <v>30597</v>
      </c>
      <c r="B4045" s="1">
        <v>0.32322916666666668</v>
      </c>
      <c r="C4045">
        <v>44.186</v>
      </c>
      <c r="D4045">
        <v>130.791</v>
      </c>
      <c r="E4045">
        <v>563.9</v>
      </c>
      <c r="F4045">
        <v>6</v>
      </c>
      <c r="G4045" t="s">
        <v>304</v>
      </c>
      <c r="H4045">
        <v>448</v>
      </c>
      <c r="I4045" t="s">
        <v>425</v>
      </c>
      <c r="J4045" t="s">
        <v>500</v>
      </c>
      <c r="K4045" t="s">
        <v>14</v>
      </c>
    </row>
    <row r="4046" spans="1:11" x14ac:dyDescent="0.2">
      <c r="A4046" s="3">
        <v>30595</v>
      </c>
      <c r="B4046" s="1">
        <v>7.4375000000000011E-2</v>
      </c>
      <c r="C4046">
        <v>49.932000000000002</v>
      </c>
      <c r="D4046">
        <v>78.843000000000004</v>
      </c>
      <c r="E4046">
        <v>0</v>
      </c>
      <c r="F4046">
        <v>6</v>
      </c>
      <c r="G4046" t="s">
        <v>254</v>
      </c>
      <c r="I4046" t="s">
        <v>182</v>
      </c>
      <c r="J4046" t="s">
        <v>582</v>
      </c>
      <c r="K4046" t="s">
        <v>14</v>
      </c>
    </row>
    <row r="4047" spans="1:11" x14ac:dyDescent="0.2">
      <c r="A4047" s="3">
        <v>30593</v>
      </c>
      <c r="B4047" s="1">
        <v>0.78628472222222223</v>
      </c>
      <c r="C4047">
        <v>-26.541</v>
      </c>
      <c r="D4047">
        <v>-70.504000000000005</v>
      </c>
      <c r="E4047">
        <v>24.2</v>
      </c>
      <c r="F4047">
        <v>7.7</v>
      </c>
      <c r="G4047" t="s">
        <v>304</v>
      </c>
      <c r="H4047">
        <v>285</v>
      </c>
      <c r="I4047" t="s">
        <v>425</v>
      </c>
      <c r="J4047" t="s">
        <v>269</v>
      </c>
      <c r="K4047" t="s">
        <v>14</v>
      </c>
    </row>
    <row r="4048" spans="1:11" x14ac:dyDescent="0.2">
      <c r="A4048" s="3">
        <v>30583</v>
      </c>
      <c r="B4048" s="1">
        <v>0.72075231481481483</v>
      </c>
      <c r="C4048">
        <v>-3.64</v>
      </c>
      <c r="D4048">
        <v>151.173</v>
      </c>
      <c r="E4048">
        <v>1.9</v>
      </c>
      <c r="F4048">
        <v>6.2</v>
      </c>
      <c r="G4048" t="s">
        <v>304</v>
      </c>
      <c r="H4048">
        <v>220</v>
      </c>
      <c r="I4048" t="s">
        <v>425</v>
      </c>
      <c r="J4048" t="s">
        <v>187</v>
      </c>
      <c r="K4048" t="s">
        <v>14</v>
      </c>
    </row>
    <row r="4049" spans="1:11" x14ac:dyDescent="0.2">
      <c r="A4049" s="3">
        <v>30580</v>
      </c>
      <c r="B4049" s="1">
        <v>0.80606481481481485</v>
      </c>
      <c r="C4049">
        <v>24.161000000000001</v>
      </c>
      <c r="D4049">
        <v>122.18899999999999</v>
      </c>
      <c r="E4049">
        <v>30</v>
      </c>
      <c r="F4049">
        <v>6.4</v>
      </c>
      <c r="G4049" t="s">
        <v>304</v>
      </c>
      <c r="H4049">
        <v>369</v>
      </c>
      <c r="I4049" t="s">
        <v>425</v>
      </c>
      <c r="J4049" t="s">
        <v>370</v>
      </c>
      <c r="K4049" t="s">
        <v>14</v>
      </c>
    </row>
    <row r="4050" spans="1:11" x14ac:dyDescent="0.2">
      <c r="A4050" s="3">
        <v>30576</v>
      </c>
      <c r="B4050" s="1">
        <v>0.5081134259259259</v>
      </c>
      <c r="C4050">
        <v>-16.664999999999999</v>
      </c>
      <c r="D4050">
        <v>-177.28800000000001</v>
      </c>
      <c r="E4050">
        <v>15</v>
      </c>
      <c r="F4050">
        <v>6.5</v>
      </c>
      <c r="G4050" t="s">
        <v>304</v>
      </c>
      <c r="H4050">
        <v>245</v>
      </c>
      <c r="I4050" t="s">
        <v>425</v>
      </c>
      <c r="J4050" t="s">
        <v>51</v>
      </c>
      <c r="K4050" t="s">
        <v>14</v>
      </c>
    </row>
    <row r="4051" spans="1:11" x14ac:dyDescent="0.2">
      <c r="A4051" s="3">
        <v>30574</v>
      </c>
      <c r="B4051" s="1">
        <v>0.4437962962962963</v>
      </c>
      <c r="C4051">
        <v>16.088999999999999</v>
      </c>
      <c r="D4051">
        <v>-93.18</v>
      </c>
      <c r="E4051">
        <v>118.2</v>
      </c>
      <c r="F4051">
        <v>6.3</v>
      </c>
      <c r="G4051" t="s">
        <v>304</v>
      </c>
      <c r="H4051">
        <v>316</v>
      </c>
      <c r="I4051" t="s">
        <v>425</v>
      </c>
      <c r="J4051" t="s">
        <v>430</v>
      </c>
      <c r="K4051" t="s">
        <v>14</v>
      </c>
    </row>
    <row r="4052" spans="1:11" x14ac:dyDescent="0.2">
      <c r="A4052" s="3">
        <v>30573</v>
      </c>
      <c r="B4052" s="1">
        <v>0.47571759259259255</v>
      </c>
      <c r="C4052">
        <v>18.119</v>
      </c>
      <c r="D4052">
        <v>145.858</v>
      </c>
      <c r="E4052">
        <v>157.4</v>
      </c>
      <c r="F4052">
        <v>6.2</v>
      </c>
      <c r="G4052" t="s">
        <v>304</v>
      </c>
      <c r="H4052">
        <v>270</v>
      </c>
      <c r="I4052" t="s">
        <v>425</v>
      </c>
      <c r="J4052" t="s">
        <v>423</v>
      </c>
      <c r="K4052" t="s">
        <v>14</v>
      </c>
    </row>
    <row r="4053" spans="1:11" x14ac:dyDescent="0.2">
      <c r="A4053" s="3">
        <v>30571</v>
      </c>
      <c r="B4053" s="1">
        <v>0.65427083333333336</v>
      </c>
      <c r="C4053">
        <v>36.488999999999997</v>
      </c>
      <c r="D4053">
        <v>71.08</v>
      </c>
      <c r="E4053">
        <v>206</v>
      </c>
      <c r="F4053">
        <v>6</v>
      </c>
      <c r="G4053" t="s">
        <v>304</v>
      </c>
      <c r="H4053">
        <v>425</v>
      </c>
      <c r="I4053" t="s">
        <v>425</v>
      </c>
      <c r="J4053" t="s">
        <v>320</v>
      </c>
      <c r="K4053" t="s">
        <v>14</v>
      </c>
    </row>
    <row r="4054" spans="1:11" x14ac:dyDescent="0.2">
      <c r="A4054" s="3">
        <v>30566</v>
      </c>
      <c r="B4054" s="1">
        <v>0.80699074074074073</v>
      </c>
      <c r="C4054">
        <v>60.933999999999997</v>
      </c>
      <c r="D4054">
        <v>-147.535</v>
      </c>
      <c r="E4054">
        <v>30</v>
      </c>
      <c r="F4054">
        <v>6.3</v>
      </c>
      <c r="G4054" t="s">
        <v>304</v>
      </c>
      <c r="H4054">
        <v>431</v>
      </c>
      <c r="I4054" t="s">
        <v>425</v>
      </c>
      <c r="J4054" t="s">
        <v>508</v>
      </c>
      <c r="K4054" t="s">
        <v>14</v>
      </c>
    </row>
    <row r="4055" spans="1:11" x14ac:dyDescent="0.2">
      <c r="A4055" s="3">
        <v>30560</v>
      </c>
      <c r="B4055" s="1">
        <v>0.74968749999999995</v>
      </c>
      <c r="C4055">
        <v>-52.573</v>
      </c>
      <c r="D4055">
        <v>25.904</v>
      </c>
      <c r="E4055">
        <v>20.3</v>
      </c>
      <c r="F4055">
        <v>6.2</v>
      </c>
      <c r="G4055" t="s">
        <v>304</v>
      </c>
      <c r="H4055">
        <v>65</v>
      </c>
      <c r="I4055" t="s">
        <v>425</v>
      </c>
      <c r="J4055" t="s">
        <v>476</v>
      </c>
      <c r="K4055" t="s">
        <v>14</v>
      </c>
    </row>
    <row r="4056" spans="1:11" x14ac:dyDescent="0.2">
      <c r="A4056" s="3">
        <v>30553</v>
      </c>
      <c r="B4056" s="1">
        <v>0.84969907407407408</v>
      </c>
      <c r="C4056">
        <v>33.551000000000002</v>
      </c>
      <c r="D4056">
        <v>131.47200000000001</v>
      </c>
      <c r="E4056">
        <v>123.4</v>
      </c>
      <c r="F4056">
        <v>6.5</v>
      </c>
      <c r="G4056" t="s">
        <v>304</v>
      </c>
      <c r="H4056">
        <v>488</v>
      </c>
      <c r="I4056" t="s">
        <v>425</v>
      </c>
      <c r="J4056" t="s">
        <v>363</v>
      </c>
      <c r="K4056" t="s">
        <v>14</v>
      </c>
    </row>
    <row r="4057" spans="1:11" x14ac:dyDescent="0.2">
      <c r="A4057" s="3">
        <v>30552</v>
      </c>
      <c r="B4057" s="1">
        <v>0.56703703703703701</v>
      </c>
      <c r="C4057">
        <v>40.289000000000001</v>
      </c>
      <c r="D4057">
        <v>-124.62</v>
      </c>
      <c r="E4057">
        <v>24.3</v>
      </c>
      <c r="F4057">
        <v>6.1</v>
      </c>
      <c r="G4057" t="s">
        <v>304</v>
      </c>
      <c r="H4057">
        <v>207</v>
      </c>
      <c r="I4057" t="s">
        <v>425</v>
      </c>
      <c r="J4057" t="s">
        <v>349</v>
      </c>
      <c r="K4057" t="s">
        <v>14</v>
      </c>
    </row>
    <row r="4058" spans="1:11" x14ac:dyDescent="0.2">
      <c r="A4058" s="3">
        <v>30545</v>
      </c>
      <c r="B4058" s="1">
        <v>0.51246527777777773</v>
      </c>
      <c r="C4058">
        <v>18.222000000000001</v>
      </c>
      <c r="D4058">
        <v>120.792</v>
      </c>
      <c r="E4058">
        <v>28.7</v>
      </c>
      <c r="F4058">
        <v>6.6</v>
      </c>
      <c r="G4058" t="s">
        <v>304</v>
      </c>
      <c r="H4058">
        <v>376</v>
      </c>
      <c r="I4058" t="s">
        <v>425</v>
      </c>
      <c r="J4058" t="s">
        <v>302</v>
      </c>
      <c r="K4058" t="s">
        <v>14</v>
      </c>
    </row>
    <row r="4059" spans="1:11" x14ac:dyDescent="0.2">
      <c r="A4059" s="3">
        <v>30545</v>
      </c>
      <c r="B4059" s="1">
        <v>0.45553240740740741</v>
      </c>
      <c r="C4059">
        <v>55.786000000000001</v>
      </c>
      <c r="D4059">
        <v>161.31700000000001</v>
      </c>
      <c r="E4059">
        <v>92.7</v>
      </c>
      <c r="F4059">
        <v>7</v>
      </c>
      <c r="G4059" t="s">
        <v>304</v>
      </c>
      <c r="H4059">
        <v>523</v>
      </c>
      <c r="I4059" t="s">
        <v>425</v>
      </c>
      <c r="J4059" t="s">
        <v>229</v>
      </c>
      <c r="K4059" t="s">
        <v>14</v>
      </c>
    </row>
    <row r="4060" spans="1:11" x14ac:dyDescent="0.2">
      <c r="A4060" s="3">
        <v>30534</v>
      </c>
      <c r="B4060" s="1">
        <v>0.65549768518518514</v>
      </c>
      <c r="C4060">
        <v>40.109000000000002</v>
      </c>
      <c r="D4060">
        <v>24.765000000000001</v>
      </c>
      <c r="E4060">
        <v>15</v>
      </c>
      <c r="F4060">
        <v>6.7</v>
      </c>
      <c r="G4060" t="s">
        <v>304</v>
      </c>
      <c r="H4060">
        <v>241</v>
      </c>
      <c r="I4060" t="s">
        <v>425</v>
      </c>
      <c r="J4060" t="s">
        <v>509</v>
      </c>
      <c r="K4060" t="s">
        <v>14</v>
      </c>
    </row>
    <row r="4061" spans="1:11" x14ac:dyDescent="0.2">
      <c r="A4061" s="3">
        <v>30530</v>
      </c>
      <c r="B4061" s="1">
        <v>9.5625000000000002E-2</v>
      </c>
      <c r="C4061">
        <v>20.446999999999999</v>
      </c>
      <c r="D4061">
        <v>122.08799999999999</v>
      </c>
      <c r="E4061">
        <v>159.69999999999999</v>
      </c>
      <c r="F4061">
        <v>6.2</v>
      </c>
      <c r="G4061" t="s">
        <v>304</v>
      </c>
      <c r="H4061">
        <v>396</v>
      </c>
      <c r="I4061" t="s">
        <v>425</v>
      </c>
      <c r="J4061" t="s">
        <v>407</v>
      </c>
      <c r="K4061" t="s">
        <v>14</v>
      </c>
    </row>
    <row r="4062" spans="1:11" x14ac:dyDescent="0.2">
      <c r="A4062" s="3">
        <v>30521</v>
      </c>
      <c r="B4062" s="1">
        <v>0.96356481481481471</v>
      </c>
      <c r="C4062">
        <v>53.890999999999998</v>
      </c>
      <c r="D4062">
        <v>158.321</v>
      </c>
      <c r="E4062">
        <v>181.9</v>
      </c>
      <c r="F4062">
        <v>6.1</v>
      </c>
      <c r="G4062" t="s">
        <v>304</v>
      </c>
      <c r="H4062">
        <v>445</v>
      </c>
      <c r="I4062" t="s">
        <v>425</v>
      </c>
      <c r="J4062" t="s">
        <v>229</v>
      </c>
      <c r="K4062" t="s">
        <v>14</v>
      </c>
    </row>
    <row r="4063" spans="1:11" x14ac:dyDescent="0.2">
      <c r="A4063" s="3">
        <v>30519</v>
      </c>
      <c r="B4063" s="1">
        <v>0.1110300925925926</v>
      </c>
      <c r="C4063">
        <v>36.228000000000002</v>
      </c>
      <c r="D4063">
        <v>-120.416</v>
      </c>
      <c r="E4063">
        <v>9.1999999999999993</v>
      </c>
      <c r="F4063">
        <v>6</v>
      </c>
      <c r="G4063" t="s">
        <v>254</v>
      </c>
      <c r="I4063" t="s">
        <v>182</v>
      </c>
      <c r="J4063" t="s">
        <v>475</v>
      </c>
      <c r="K4063" t="s">
        <v>14</v>
      </c>
    </row>
    <row r="4064" spans="1:11" x14ac:dyDescent="0.2">
      <c r="A4064" s="3">
        <v>30515</v>
      </c>
      <c r="B4064" s="1">
        <v>0.53662037037037036</v>
      </c>
      <c r="C4064">
        <v>12.685</v>
      </c>
      <c r="D4064">
        <v>-87.16</v>
      </c>
      <c r="E4064">
        <v>86.7</v>
      </c>
      <c r="F4064">
        <v>6.4</v>
      </c>
      <c r="G4064" t="s">
        <v>304</v>
      </c>
      <c r="H4064">
        <v>291</v>
      </c>
      <c r="I4064" t="s">
        <v>425</v>
      </c>
      <c r="J4064" t="s">
        <v>457</v>
      </c>
      <c r="K4064" t="s">
        <v>14</v>
      </c>
    </row>
    <row r="4065" spans="1:11" x14ac:dyDescent="0.2">
      <c r="A4065" s="3">
        <v>30511</v>
      </c>
      <c r="B4065" s="1">
        <v>0.82486111111111116</v>
      </c>
      <c r="C4065">
        <v>5.5090000000000003</v>
      </c>
      <c r="D4065">
        <v>126.373</v>
      </c>
      <c r="E4065">
        <v>43.2</v>
      </c>
      <c r="F4065">
        <v>6.2</v>
      </c>
      <c r="G4065" t="s">
        <v>304</v>
      </c>
      <c r="H4065">
        <v>275</v>
      </c>
      <c r="I4065" t="s">
        <v>425</v>
      </c>
      <c r="J4065" t="s">
        <v>204</v>
      </c>
      <c r="K4065" t="s">
        <v>14</v>
      </c>
    </row>
    <row r="4066" spans="1:11" x14ac:dyDescent="0.2">
      <c r="A4066" s="3">
        <v>30509</v>
      </c>
      <c r="B4066" s="1">
        <v>0.63199074074074069</v>
      </c>
      <c r="C4066">
        <v>61.02</v>
      </c>
      <c r="D4066">
        <v>-147.44200000000001</v>
      </c>
      <c r="E4066">
        <v>32.4</v>
      </c>
      <c r="F4066">
        <v>6.4</v>
      </c>
      <c r="G4066" t="s">
        <v>304</v>
      </c>
      <c r="H4066">
        <v>401</v>
      </c>
      <c r="I4066" t="s">
        <v>425</v>
      </c>
      <c r="J4066" t="s">
        <v>508</v>
      </c>
      <c r="K4066" t="s">
        <v>14</v>
      </c>
    </row>
    <row r="4067" spans="1:11" x14ac:dyDescent="0.2">
      <c r="A4067" s="3">
        <v>30508</v>
      </c>
      <c r="B4067" s="1">
        <v>0.5392245370370371</v>
      </c>
      <c r="C4067">
        <v>-60.918999999999997</v>
      </c>
      <c r="D4067">
        <v>-53.121000000000002</v>
      </c>
      <c r="E4067">
        <v>8.6999999999999993</v>
      </c>
      <c r="F4067">
        <v>7</v>
      </c>
      <c r="G4067" t="s">
        <v>304</v>
      </c>
      <c r="H4067">
        <v>282</v>
      </c>
      <c r="I4067" t="s">
        <v>425</v>
      </c>
      <c r="J4067" t="s">
        <v>266</v>
      </c>
      <c r="K4067" t="s">
        <v>14</v>
      </c>
    </row>
    <row r="4068" spans="1:11" x14ac:dyDescent="0.2">
      <c r="A4068" s="3">
        <v>30504</v>
      </c>
      <c r="B4068" s="1">
        <v>0.67061342592592599</v>
      </c>
      <c r="C4068">
        <v>-22.536000000000001</v>
      </c>
      <c r="D4068">
        <v>170.85599999999999</v>
      </c>
      <c r="E4068">
        <v>33.299999999999997</v>
      </c>
      <c r="F4068">
        <v>6.4</v>
      </c>
      <c r="G4068" t="s">
        <v>304</v>
      </c>
      <c r="H4068">
        <v>143</v>
      </c>
      <c r="I4068" t="s">
        <v>425</v>
      </c>
      <c r="J4068" t="s">
        <v>259</v>
      </c>
      <c r="K4068" t="s">
        <v>14</v>
      </c>
    </row>
    <row r="4069" spans="1:11" x14ac:dyDescent="0.2">
      <c r="A4069" s="3">
        <v>30502</v>
      </c>
      <c r="B4069" s="1">
        <v>0.50103009259259257</v>
      </c>
      <c r="C4069">
        <v>40.314</v>
      </c>
      <c r="D4069">
        <v>27.242999999999999</v>
      </c>
      <c r="E4069">
        <v>15</v>
      </c>
      <c r="F4069">
        <v>6</v>
      </c>
      <c r="G4069" t="s">
        <v>304</v>
      </c>
      <c r="H4069">
        <v>151</v>
      </c>
      <c r="I4069" t="s">
        <v>425</v>
      </c>
      <c r="J4069" t="s">
        <v>505</v>
      </c>
      <c r="K4069" t="s">
        <v>14</v>
      </c>
    </row>
    <row r="4070" spans="1:11" x14ac:dyDescent="0.2">
      <c r="A4070" s="3">
        <v>30502</v>
      </c>
      <c r="B4070" s="1">
        <v>0.46645833333333336</v>
      </c>
      <c r="C4070">
        <v>-22.597000000000001</v>
      </c>
      <c r="D4070">
        <v>171.07400000000001</v>
      </c>
      <c r="E4070">
        <v>40</v>
      </c>
      <c r="F4070">
        <v>6.5</v>
      </c>
      <c r="G4070" t="s">
        <v>304</v>
      </c>
      <c r="H4070">
        <v>228</v>
      </c>
      <c r="I4070" t="s">
        <v>425</v>
      </c>
      <c r="J4070" t="s">
        <v>259</v>
      </c>
      <c r="K4070" t="s">
        <v>14</v>
      </c>
    </row>
    <row r="4071" spans="1:11" x14ac:dyDescent="0.2">
      <c r="A4071" s="3">
        <v>30502</v>
      </c>
      <c r="B4071" s="1">
        <v>0.24888888888888891</v>
      </c>
      <c r="C4071">
        <v>-55.784999999999997</v>
      </c>
      <c r="D4071">
        <v>-123.404</v>
      </c>
      <c r="E4071">
        <v>15</v>
      </c>
      <c r="F4071">
        <v>6.1</v>
      </c>
      <c r="G4071" t="s">
        <v>304</v>
      </c>
      <c r="H4071">
        <v>92</v>
      </c>
      <c r="I4071" t="s">
        <v>425</v>
      </c>
      <c r="J4071" t="s">
        <v>273</v>
      </c>
      <c r="K4071" t="s">
        <v>14</v>
      </c>
    </row>
    <row r="4072" spans="1:11" x14ac:dyDescent="0.2">
      <c r="A4072" s="3">
        <v>30500</v>
      </c>
      <c r="B4072" s="1">
        <v>0.71829861111111104</v>
      </c>
      <c r="C4072">
        <v>9.6289999999999996</v>
      </c>
      <c r="D4072">
        <v>-83.688999999999993</v>
      </c>
      <c r="E4072">
        <v>14.3</v>
      </c>
      <c r="F4072">
        <v>6.1</v>
      </c>
      <c r="G4072" t="s">
        <v>304</v>
      </c>
      <c r="H4072">
        <v>222</v>
      </c>
      <c r="I4072" t="s">
        <v>425</v>
      </c>
      <c r="J4072" t="s">
        <v>206</v>
      </c>
      <c r="K4072" t="s">
        <v>14</v>
      </c>
    </row>
    <row r="4073" spans="1:11" x14ac:dyDescent="0.2">
      <c r="A4073" s="3">
        <v>30500</v>
      </c>
      <c r="B4073" s="1">
        <v>0.71782407407407411</v>
      </c>
      <c r="C4073">
        <v>9.4870000000000001</v>
      </c>
      <c r="D4073">
        <v>-83.787999999999997</v>
      </c>
      <c r="E4073">
        <v>10</v>
      </c>
      <c r="F4073">
        <v>6.3</v>
      </c>
      <c r="G4073" t="s">
        <v>304</v>
      </c>
      <c r="H4073">
        <v>25</v>
      </c>
      <c r="I4073" t="s">
        <v>425</v>
      </c>
      <c r="J4073" t="s">
        <v>206</v>
      </c>
      <c r="K4073" t="s">
        <v>14</v>
      </c>
    </row>
    <row r="4074" spans="1:11" x14ac:dyDescent="0.2">
      <c r="A4074" s="3">
        <v>30491</v>
      </c>
      <c r="B4074" s="1">
        <v>0.38002314814814814</v>
      </c>
      <c r="C4074">
        <v>21.4</v>
      </c>
      <c r="D4074">
        <v>102.604</v>
      </c>
      <c r="E4074">
        <v>33</v>
      </c>
      <c r="F4074">
        <v>6.9</v>
      </c>
      <c r="G4074" t="s">
        <v>304</v>
      </c>
      <c r="I4074" t="s">
        <v>182</v>
      </c>
      <c r="J4074" t="s">
        <v>434</v>
      </c>
      <c r="K4074" t="s">
        <v>14</v>
      </c>
    </row>
    <row r="4075" spans="1:11" x14ac:dyDescent="0.2">
      <c r="A4075" s="3">
        <v>30491</v>
      </c>
      <c r="B4075" s="1">
        <v>0.3797106481481482</v>
      </c>
      <c r="C4075">
        <v>24.227</v>
      </c>
      <c r="D4075">
        <v>122.395</v>
      </c>
      <c r="E4075">
        <v>48.8</v>
      </c>
      <c r="F4075">
        <v>6.6</v>
      </c>
      <c r="G4075" t="s">
        <v>304</v>
      </c>
      <c r="H4075">
        <v>339</v>
      </c>
      <c r="I4075" t="s">
        <v>425</v>
      </c>
      <c r="J4075" t="s">
        <v>370</v>
      </c>
      <c r="K4075" t="s">
        <v>14</v>
      </c>
    </row>
    <row r="4076" spans="1:11" x14ac:dyDescent="0.2">
      <c r="A4076" s="3">
        <v>30491</v>
      </c>
      <c r="B4076" s="1">
        <v>0.30443287037037037</v>
      </c>
      <c r="C4076">
        <v>21.744</v>
      </c>
      <c r="D4076">
        <v>103.265</v>
      </c>
      <c r="E4076">
        <v>15</v>
      </c>
      <c r="F4076">
        <v>6.2</v>
      </c>
      <c r="G4076" t="s">
        <v>304</v>
      </c>
      <c r="H4076">
        <v>372</v>
      </c>
      <c r="I4076" t="s">
        <v>425</v>
      </c>
      <c r="J4076" t="s">
        <v>618</v>
      </c>
      <c r="K4076" t="s">
        <v>14</v>
      </c>
    </row>
    <row r="4077" spans="1:11" x14ac:dyDescent="0.2">
      <c r="A4077" s="3">
        <v>30488</v>
      </c>
      <c r="B4077" s="1">
        <v>0.61677083333333338</v>
      </c>
      <c r="C4077">
        <v>24.17</v>
      </c>
      <c r="D4077">
        <v>122.396</v>
      </c>
      <c r="E4077">
        <v>43</v>
      </c>
      <c r="F4077">
        <v>6.2</v>
      </c>
      <c r="G4077" t="s">
        <v>304</v>
      </c>
      <c r="H4077">
        <v>327</v>
      </c>
      <c r="I4077" t="s">
        <v>425</v>
      </c>
      <c r="J4077" t="s">
        <v>370</v>
      </c>
      <c r="K4077" t="s">
        <v>14</v>
      </c>
    </row>
    <row r="4078" spans="1:11" x14ac:dyDescent="0.2">
      <c r="A4078" s="3">
        <v>30488</v>
      </c>
      <c r="B4078" s="1">
        <v>0.26768518518518519</v>
      </c>
      <c r="C4078">
        <v>41.366999999999997</v>
      </c>
      <c r="D4078">
        <v>139.11799999999999</v>
      </c>
      <c r="E4078">
        <v>9</v>
      </c>
      <c r="F4078">
        <v>6.8</v>
      </c>
      <c r="G4078" t="s">
        <v>304</v>
      </c>
      <c r="H4078">
        <v>513</v>
      </c>
      <c r="I4078" t="s">
        <v>425</v>
      </c>
      <c r="J4078" t="s">
        <v>270</v>
      </c>
      <c r="K4078" t="s">
        <v>14</v>
      </c>
    </row>
    <row r="4079" spans="1:11" x14ac:dyDescent="0.2">
      <c r="A4079" s="3">
        <v>30487</v>
      </c>
      <c r="B4079" s="1">
        <v>0.23863425925925927</v>
      </c>
      <c r="C4079">
        <v>-23.603000000000002</v>
      </c>
      <c r="D4079">
        <v>179.20699999999999</v>
      </c>
      <c r="E4079">
        <v>546.29999999999995</v>
      </c>
      <c r="F4079">
        <v>6.1</v>
      </c>
      <c r="G4079" t="s">
        <v>304</v>
      </c>
      <c r="H4079">
        <v>315</v>
      </c>
      <c r="I4079" t="s">
        <v>425</v>
      </c>
      <c r="J4079" t="s">
        <v>261</v>
      </c>
      <c r="K4079" t="s">
        <v>14</v>
      </c>
    </row>
    <row r="4080" spans="1:11" x14ac:dyDescent="0.2">
      <c r="A4080" s="3">
        <v>30479</v>
      </c>
      <c r="B4080" s="1">
        <v>0.10883101851851852</v>
      </c>
      <c r="C4080">
        <v>49.905999999999999</v>
      </c>
      <c r="D4080">
        <v>78.980999999999995</v>
      </c>
      <c r="E4080">
        <v>0</v>
      </c>
      <c r="F4080">
        <v>6.1</v>
      </c>
      <c r="G4080" t="s">
        <v>254</v>
      </c>
      <c r="I4080" t="s">
        <v>182</v>
      </c>
      <c r="J4080" t="s">
        <v>582</v>
      </c>
      <c r="K4080" t="s">
        <v>14</v>
      </c>
    </row>
    <row r="4081" spans="1:11" x14ac:dyDescent="0.2">
      <c r="A4081" s="3">
        <v>30469</v>
      </c>
      <c r="B4081" s="1">
        <v>0.84225694444444443</v>
      </c>
      <c r="C4081">
        <v>-9.5570000000000004</v>
      </c>
      <c r="D4081">
        <v>-71.194000000000003</v>
      </c>
      <c r="E4081">
        <v>596.29999999999995</v>
      </c>
      <c r="F4081">
        <v>6.1</v>
      </c>
      <c r="G4081" t="s">
        <v>304</v>
      </c>
      <c r="H4081">
        <v>355</v>
      </c>
      <c r="I4081" t="s">
        <v>425</v>
      </c>
      <c r="J4081" t="s">
        <v>568</v>
      </c>
      <c r="K4081" t="s">
        <v>14</v>
      </c>
    </row>
    <row r="4082" spans="1:11" x14ac:dyDescent="0.2">
      <c r="A4082" s="3">
        <v>30468</v>
      </c>
      <c r="B4082" s="1">
        <v>0.4574421296296296</v>
      </c>
      <c r="C4082">
        <v>-15.853</v>
      </c>
      <c r="D4082">
        <v>-172.535</v>
      </c>
      <c r="E4082">
        <v>11.5</v>
      </c>
      <c r="F4082">
        <v>6.1</v>
      </c>
      <c r="G4082" t="s">
        <v>304</v>
      </c>
      <c r="H4082">
        <v>166</v>
      </c>
      <c r="I4082" t="s">
        <v>425</v>
      </c>
      <c r="J4082" t="s">
        <v>358</v>
      </c>
      <c r="K4082" t="s">
        <v>14</v>
      </c>
    </row>
    <row r="4083" spans="1:11" x14ac:dyDescent="0.2">
      <c r="A4083" s="3">
        <v>30468</v>
      </c>
      <c r="B4083" s="1">
        <v>8.3287037037037034E-2</v>
      </c>
      <c r="C4083">
        <v>-17.076000000000001</v>
      </c>
      <c r="D4083">
        <v>-174.524</v>
      </c>
      <c r="E4083">
        <v>182.4</v>
      </c>
      <c r="F4083">
        <v>6.5</v>
      </c>
      <c r="G4083" t="s">
        <v>304</v>
      </c>
      <c r="H4083">
        <v>320</v>
      </c>
      <c r="I4083" t="s">
        <v>425</v>
      </c>
      <c r="J4083" t="s">
        <v>243</v>
      </c>
      <c r="K4083" t="s">
        <v>14</v>
      </c>
    </row>
    <row r="4084" spans="1:11" x14ac:dyDescent="0.2">
      <c r="A4084" s="3">
        <v>30462</v>
      </c>
      <c r="B4084" s="1">
        <v>0.12498842592592592</v>
      </c>
      <c r="C4084">
        <v>40.472999999999999</v>
      </c>
      <c r="D4084">
        <v>139.09200000000001</v>
      </c>
      <c r="E4084">
        <v>15.1</v>
      </c>
      <c r="F4084">
        <v>7.7</v>
      </c>
      <c r="G4084" t="s">
        <v>304</v>
      </c>
      <c r="H4084">
        <v>504</v>
      </c>
      <c r="I4084" t="s">
        <v>425</v>
      </c>
      <c r="J4084" t="s">
        <v>303</v>
      </c>
      <c r="K4084" t="s">
        <v>14</v>
      </c>
    </row>
    <row r="4085" spans="1:11" x14ac:dyDescent="0.2">
      <c r="A4085" s="3">
        <v>30451</v>
      </c>
      <c r="B4085" s="1">
        <v>1.6655092592592593E-2</v>
      </c>
      <c r="C4085">
        <v>-18.927</v>
      </c>
      <c r="D4085">
        <v>-175.50700000000001</v>
      </c>
      <c r="E4085">
        <v>15</v>
      </c>
      <c r="F4085">
        <v>6.7</v>
      </c>
      <c r="G4085" t="s">
        <v>304</v>
      </c>
      <c r="H4085">
        <v>211</v>
      </c>
      <c r="I4085" t="s">
        <v>425</v>
      </c>
      <c r="J4085" t="s">
        <v>243</v>
      </c>
      <c r="K4085" t="s">
        <v>14</v>
      </c>
    </row>
    <row r="4086" spans="1:11" x14ac:dyDescent="0.2">
      <c r="A4086" s="3">
        <v>30448</v>
      </c>
      <c r="B4086" s="1">
        <v>0.46021990740740742</v>
      </c>
      <c r="C4086">
        <v>17.547000000000001</v>
      </c>
      <c r="D4086">
        <v>-46.58</v>
      </c>
      <c r="E4086">
        <v>10.4</v>
      </c>
      <c r="F4086">
        <v>6</v>
      </c>
      <c r="G4086" t="s">
        <v>304</v>
      </c>
      <c r="H4086">
        <v>165</v>
      </c>
      <c r="I4086" t="s">
        <v>425</v>
      </c>
      <c r="J4086" t="s">
        <v>331</v>
      </c>
      <c r="K4086" t="s">
        <v>14</v>
      </c>
    </row>
    <row r="4087" spans="1:11" x14ac:dyDescent="0.2">
      <c r="A4087" s="3">
        <v>30447</v>
      </c>
      <c r="B4087" s="1">
        <v>1.1967592592592592E-2</v>
      </c>
      <c r="C4087">
        <v>2.3050000000000002</v>
      </c>
      <c r="D4087">
        <v>128.279</v>
      </c>
      <c r="E4087">
        <v>129.4</v>
      </c>
      <c r="F4087">
        <v>6</v>
      </c>
      <c r="G4087" t="s">
        <v>304</v>
      </c>
      <c r="H4087">
        <v>198</v>
      </c>
      <c r="I4087" t="s">
        <v>425</v>
      </c>
      <c r="J4087" t="s">
        <v>317</v>
      </c>
      <c r="K4087" t="s">
        <v>14</v>
      </c>
    </row>
    <row r="4088" spans="1:11" x14ac:dyDescent="0.2">
      <c r="A4088" s="3">
        <v>30446</v>
      </c>
      <c r="B4088" s="1">
        <v>0.76913194444444455</v>
      </c>
      <c r="C4088">
        <v>-4.7439999999999998</v>
      </c>
      <c r="D4088">
        <v>152.51400000000001</v>
      </c>
      <c r="E4088">
        <v>71</v>
      </c>
      <c r="F4088">
        <v>6.7</v>
      </c>
      <c r="G4088" t="s">
        <v>304</v>
      </c>
      <c r="H4088">
        <v>346</v>
      </c>
      <c r="I4088" t="s">
        <v>425</v>
      </c>
      <c r="J4088" t="s">
        <v>194</v>
      </c>
      <c r="K4088" t="s">
        <v>14</v>
      </c>
    </row>
    <row r="4089" spans="1:11" x14ac:dyDescent="0.2">
      <c r="A4089" s="3">
        <v>30446</v>
      </c>
      <c r="B4089" s="1">
        <v>0.46013888888888888</v>
      </c>
      <c r="C4089">
        <v>-5.3929999999999998</v>
      </c>
      <c r="D4089">
        <v>150.958</v>
      </c>
      <c r="E4089">
        <v>104.5</v>
      </c>
      <c r="F4089">
        <v>6.4</v>
      </c>
      <c r="G4089" t="s">
        <v>304</v>
      </c>
      <c r="H4089">
        <v>348</v>
      </c>
      <c r="I4089" t="s">
        <v>425</v>
      </c>
      <c r="J4089" t="s">
        <v>194</v>
      </c>
      <c r="K4089" t="s">
        <v>14</v>
      </c>
    </row>
    <row r="4090" spans="1:11" x14ac:dyDescent="0.2">
      <c r="A4090" s="3">
        <v>30445</v>
      </c>
      <c r="B4090" s="1">
        <v>0.83976851851851853</v>
      </c>
      <c r="C4090">
        <v>19.968</v>
      </c>
      <c r="D4090">
        <v>-109.456</v>
      </c>
      <c r="E4090">
        <v>7.4</v>
      </c>
      <c r="F4090">
        <v>6.3</v>
      </c>
      <c r="G4090" t="s">
        <v>304</v>
      </c>
      <c r="H4090">
        <v>127</v>
      </c>
      <c r="I4090" t="s">
        <v>425</v>
      </c>
      <c r="J4090" t="s">
        <v>276</v>
      </c>
      <c r="K4090" t="s">
        <v>14</v>
      </c>
    </row>
    <row r="4091" spans="1:11" x14ac:dyDescent="0.2">
      <c r="A4091" s="3">
        <v>30445</v>
      </c>
      <c r="B4091" s="1">
        <v>0.6618518518518518</v>
      </c>
      <c r="C4091">
        <v>8.2520000000000007</v>
      </c>
      <c r="D4091">
        <v>-82.933000000000007</v>
      </c>
      <c r="E4091">
        <v>40.299999999999997</v>
      </c>
      <c r="F4091">
        <v>6.2</v>
      </c>
      <c r="G4091" t="s">
        <v>304</v>
      </c>
      <c r="H4091">
        <v>238</v>
      </c>
      <c r="I4091" t="s">
        <v>425</v>
      </c>
      <c r="J4091" t="s">
        <v>386</v>
      </c>
      <c r="K4091" t="s">
        <v>14</v>
      </c>
    </row>
    <row r="4092" spans="1:11" x14ac:dyDescent="0.2">
      <c r="A4092" s="3">
        <v>30445</v>
      </c>
      <c r="B4092" s="1">
        <v>0.45723379629629629</v>
      </c>
      <c r="C4092">
        <v>-41.027000000000001</v>
      </c>
      <c r="D4092">
        <v>-75.028000000000006</v>
      </c>
      <c r="E4092">
        <v>15.6</v>
      </c>
      <c r="F4092">
        <v>6</v>
      </c>
      <c r="G4092" t="s">
        <v>304</v>
      </c>
      <c r="H4092">
        <v>241</v>
      </c>
      <c r="I4092" t="s">
        <v>425</v>
      </c>
      <c r="J4092" t="s">
        <v>533</v>
      </c>
      <c r="K4092" t="s">
        <v>14</v>
      </c>
    </row>
    <row r="4093" spans="1:11" x14ac:dyDescent="0.2">
      <c r="A4093" s="3">
        <v>30438</v>
      </c>
      <c r="B4093" s="1">
        <v>0.98795138888888889</v>
      </c>
      <c r="C4093">
        <v>36.218000000000004</v>
      </c>
      <c r="D4093">
        <v>-120.304</v>
      </c>
      <c r="E4093">
        <v>10</v>
      </c>
      <c r="F4093">
        <v>6.3</v>
      </c>
      <c r="G4093" t="s">
        <v>304</v>
      </c>
      <c r="H4093">
        <v>383</v>
      </c>
      <c r="I4093" t="s">
        <v>425</v>
      </c>
      <c r="J4093" t="s">
        <v>475</v>
      </c>
      <c r="K4093" t="s">
        <v>14</v>
      </c>
    </row>
    <row r="4094" spans="1:11" x14ac:dyDescent="0.2">
      <c r="A4094" s="3">
        <v>30437</v>
      </c>
      <c r="B4094" s="1">
        <v>0.75743055555555561</v>
      </c>
      <c r="C4094">
        <v>46.463999999999999</v>
      </c>
      <c r="D4094">
        <v>153.38999999999999</v>
      </c>
      <c r="E4094">
        <v>25.7</v>
      </c>
      <c r="F4094">
        <v>6.1</v>
      </c>
      <c r="G4094" t="s">
        <v>304</v>
      </c>
      <c r="H4094">
        <v>424</v>
      </c>
      <c r="I4094" t="s">
        <v>425</v>
      </c>
      <c r="J4094" t="s">
        <v>195</v>
      </c>
      <c r="K4094" t="s">
        <v>14</v>
      </c>
    </row>
    <row r="4095" spans="1:11" x14ac:dyDescent="0.2">
      <c r="A4095" s="3">
        <v>30436</v>
      </c>
      <c r="B4095" s="1">
        <v>0.58598379629629627</v>
      </c>
      <c r="C4095">
        <v>41.558</v>
      </c>
      <c r="D4095">
        <v>143.78899999999999</v>
      </c>
      <c r="E4095">
        <v>23.3</v>
      </c>
      <c r="F4095">
        <v>6.3</v>
      </c>
      <c r="G4095" t="s">
        <v>304</v>
      </c>
      <c r="H4095">
        <v>469</v>
      </c>
      <c r="I4095" t="s">
        <v>425</v>
      </c>
      <c r="J4095" t="s">
        <v>270</v>
      </c>
      <c r="K4095" t="s">
        <v>14</v>
      </c>
    </row>
    <row r="4096" spans="1:11" x14ac:dyDescent="0.2">
      <c r="A4096" s="3">
        <v>30430</v>
      </c>
      <c r="B4096" s="1">
        <v>0.38114583333333335</v>
      </c>
      <c r="C4096">
        <v>-8.5530000000000008</v>
      </c>
      <c r="D4096">
        <v>157.673</v>
      </c>
      <c r="E4096">
        <v>12.1</v>
      </c>
      <c r="F4096">
        <v>6.2</v>
      </c>
      <c r="G4096" t="s">
        <v>304</v>
      </c>
      <c r="H4096">
        <v>181</v>
      </c>
      <c r="I4096" t="s">
        <v>425</v>
      </c>
      <c r="J4096" t="s">
        <v>225</v>
      </c>
      <c r="K4096" t="s">
        <v>14</v>
      </c>
    </row>
    <row r="4097" spans="1:11" x14ac:dyDescent="0.2">
      <c r="A4097" s="3">
        <v>30424</v>
      </c>
      <c r="B4097" s="1">
        <v>0.45754629629629634</v>
      </c>
      <c r="C4097">
        <v>27.766999999999999</v>
      </c>
      <c r="D4097">
        <v>62.054000000000002</v>
      </c>
      <c r="E4097">
        <v>63.8</v>
      </c>
      <c r="F4097">
        <v>6.7</v>
      </c>
      <c r="G4097" t="s">
        <v>304</v>
      </c>
      <c r="H4097">
        <v>445</v>
      </c>
      <c r="I4097" t="s">
        <v>425</v>
      </c>
      <c r="J4097" t="s">
        <v>619</v>
      </c>
      <c r="K4097" t="s">
        <v>14</v>
      </c>
    </row>
    <row r="4098" spans="1:11" x14ac:dyDescent="0.2">
      <c r="A4098" s="3">
        <v>30423</v>
      </c>
      <c r="B4098" s="1">
        <v>0.58818287037037031</v>
      </c>
      <c r="C4098">
        <v>-20.733000000000001</v>
      </c>
      <c r="D4098">
        <v>169.268</v>
      </c>
      <c r="E4098">
        <v>38</v>
      </c>
      <c r="F4098">
        <v>6.3</v>
      </c>
      <c r="G4098" t="s">
        <v>304</v>
      </c>
      <c r="H4098">
        <v>155</v>
      </c>
      <c r="I4098" t="s">
        <v>425</v>
      </c>
      <c r="J4098" t="s">
        <v>185</v>
      </c>
      <c r="K4098" t="s">
        <v>14</v>
      </c>
    </row>
    <row r="4099" spans="1:11" x14ac:dyDescent="0.2">
      <c r="A4099" s="3">
        <v>30418</v>
      </c>
      <c r="B4099" s="1">
        <v>0.50553240740740735</v>
      </c>
      <c r="C4099">
        <v>-4.8470000000000004</v>
      </c>
      <c r="D4099">
        <v>-78.090999999999994</v>
      </c>
      <c r="E4099">
        <v>126</v>
      </c>
      <c r="F4099">
        <v>7</v>
      </c>
      <c r="G4099" t="s">
        <v>304</v>
      </c>
      <c r="H4099">
        <v>378</v>
      </c>
      <c r="I4099" t="s">
        <v>425</v>
      </c>
      <c r="J4099" t="s">
        <v>421</v>
      </c>
      <c r="K4099" t="s">
        <v>14</v>
      </c>
    </row>
    <row r="4100" spans="1:11" x14ac:dyDescent="0.2">
      <c r="A4100" s="3">
        <v>30417</v>
      </c>
      <c r="B4100" s="1">
        <v>0.34594907407407405</v>
      </c>
      <c r="C4100">
        <v>10.387</v>
      </c>
      <c r="D4100">
        <v>-62.728999999999999</v>
      </c>
      <c r="E4100">
        <v>26.3</v>
      </c>
      <c r="F4100">
        <v>6</v>
      </c>
      <c r="G4100" t="s">
        <v>304</v>
      </c>
      <c r="H4100">
        <v>381</v>
      </c>
      <c r="I4100" t="s">
        <v>425</v>
      </c>
      <c r="J4100" t="s">
        <v>620</v>
      </c>
      <c r="K4100" t="s">
        <v>14</v>
      </c>
    </row>
    <row r="4101" spans="1:11" x14ac:dyDescent="0.2">
      <c r="A4101" s="3">
        <v>30414</v>
      </c>
      <c r="B4101" s="1">
        <v>0.10310185185185185</v>
      </c>
      <c r="C4101">
        <v>11.423</v>
      </c>
      <c r="D4101">
        <v>57.52</v>
      </c>
      <c r="E4101">
        <v>14.8</v>
      </c>
      <c r="F4101">
        <v>6.5</v>
      </c>
      <c r="G4101" t="s">
        <v>304</v>
      </c>
      <c r="H4101">
        <v>364</v>
      </c>
      <c r="I4101" t="s">
        <v>425</v>
      </c>
      <c r="J4101" t="s">
        <v>555</v>
      </c>
      <c r="K4101" t="s">
        <v>14</v>
      </c>
    </row>
    <row r="4102" spans="1:11" x14ac:dyDescent="0.2">
      <c r="A4102" s="3">
        <v>30410</v>
      </c>
      <c r="B4102" s="1">
        <v>0.99930555555555556</v>
      </c>
      <c r="C4102">
        <v>-14.999000000000001</v>
      </c>
      <c r="D4102">
        <v>167.364</v>
      </c>
      <c r="E4102">
        <v>127</v>
      </c>
      <c r="F4102">
        <v>6</v>
      </c>
      <c r="G4102" t="s">
        <v>304</v>
      </c>
      <c r="H4102">
        <v>213</v>
      </c>
      <c r="I4102" t="s">
        <v>425</v>
      </c>
      <c r="J4102" t="s">
        <v>185</v>
      </c>
      <c r="K4102" t="s">
        <v>14</v>
      </c>
    </row>
    <row r="4103" spans="1:11" x14ac:dyDescent="0.2">
      <c r="A4103" s="3">
        <v>30410</v>
      </c>
      <c r="B4103" s="1">
        <v>0.96723379629629624</v>
      </c>
      <c r="C4103">
        <v>49.457999999999998</v>
      </c>
      <c r="D4103">
        <v>155.50800000000001</v>
      </c>
      <c r="E4103">
        <v>55</v>
      </c>
      <c r="F4103">
        <v>6.5</v>
      </c>
      <c r="G4103" t="s">
        <v>304</v>
      </c>
      <c r="H4103">
        <v>457</v>
      </c>
      <c r="I4103" t="s">
        <v>425</v>
      </c>
      <c r="J4103" t="s">
        <v>195</v>
      </c>
      <c r="K4103" t="s">
        <v>14</v>
      </c>
    </row>
    <row r="4104" spans="1:11" x14ac:dyDescent="0.2">
      <c r="A4104" s="3">
        <v>30410</v>
      </c>
      <c r="B4104" s="1">
        <v>0.11917824074074074</v>
      </c>
      <c r="C4104">
        <v>5.72</v>
      </c>
      <c r="D4104">
        <v>94.688999999999993</v>
      </c>
      <c r="E4104">
        <v>93.7</v>
      </c>
      <c r="F4104">
        <v>7</v>
      </c>
      <c r="G4104" t="s">
        <v>304</v>
      </c>
      <c r="H4104">
        <v>516</v>
      </c>
      <c r="I4104" t="s">
        <v>425</v>
      </c>
      <c r="J4104" t="s">
        <v>230</v>
      </c>
      <c r="K4104" t="s">
        <v>14</v>
      </c>
    </row>
    <row r="4105" spans="1:11" x14ac:dyDescent="0.2">
      <c r="A4105" s="3">
        <v>30409</v>
      </c>
      <c r="B4105" s="1">
        <v>0.11810185185185185</v>
      </c>
      <c r="C4105">
        <v>8.7159999999999993</v>
      </c>
      <c r="D4105">
        <v>-83.129000000000005</v>
      </c>
      <c r="E4105">
        <v>57</v>
      </c>
      <c r="F4105">
        <v>7.5</v>
      </c>
      <c r="G4105" t="s">
        <v>304</v>
      </c>
      <c r="H4105">
        <v>335</v>
      </c>
      <c r="I4105" t="s">
        <v>425</v>
      </c>
      <c r="J4105" t="s">
        <v>206</v>
      </c>
      <c r="K4105" t="s">
        <v>14</v>
      </c>
    </row>
    <row r="4106" spans="1:11" x14ac:dyDescent="0.2">
      <c r="A4106" s="3">
        <v>30398</v>
      </c>
      <c r="B4106" s="1">
        <v>0.99384259259259267</v>
      </c>
      <c r="C4106">
        <v>38.222999999999999</v>
      </c>
      <c r="D4106">
        <v>20.361000000000001</v>
      </c>
      <c r="E4106">
        <v>25.3</v>
      </c>
      <c r="F4106">
        <v>6.1</v>
      </c>
      <c r="G4106" t="s">
        <v>304</v>
      </c>
      <c r="H4106">
        <v>188</v>
      </c>
      <c r="I4106" t="s">
        <v>425</v>
      </c>
      <c r="J4106" t="s">
        <v>489</v>
      </c>
      <c r="K4106" t="s">
        <v>14</v>
      </c>
    </row>
    <row r="4107" spans="1:11" x14ac:dyDescent="0.2">
      <c r="A4107" s="3">
        <v>30398</v>
      </c>
      <c r="B4107" s="1">
        <v>0.25660879629629629</v>
      </c>
      <c r="C4107">
        <v>-6.4379999999999997</v>
      </c>
      <c r="D4107">
        <v>154.666</v>
      </c>
      <c r="E4107">
        <v>41.8</v>
      </c>
      <c r="F4107">
        <v>6.4</v>
      </c>
      <c r="G4107" t="s">
        <v>304</v>
      </c>
      <c r="H4107">
        <v>214</v>
      </c>
      <c r="I4107" t="s">
        <v>425</v>
      </c>
      <c r="J4107" t="s">
        <v>295</v>
      </c>
      <c r="K4107" t="s">
        <v>14</v>
      </c>
    </row>
    <row r="4108" spans="1:11" x14ac:dyDescent="0.2">
      <c r="A4108" s="3">
        <v>30396</v>
      </c>
      <c r="B4108" s="1">
        <v>0.32241898148148146</v>
      </c>
      <c r="C4108">
        <v>-21.527000000000001</v>
      </c>
      <c r="D4108">
        <v>-175.27799999999999</v>
      </c>
      <c r="E4108">
        <v>61.6</v>
      </c>
      <c r="F4108">
        <v>6.7</v>
      </c>
      <c r="G4108" t="s">
        <v>304</v>
      </c>
      <c r="H4108">
        <v>378</v>
      </c>
      <c r="I4108" t="s">
        <v>425</v>
      </c>
      <c r="J4108" t="s">
        <v>243</v>
      </c>
      <c r="K4108" t="s">
        <v>14</v>
      </c>
    </row>
    <row r="4109" spans="1:11" x14ac:dyDescent="0.2">
      <c r="A4109" s="3">
        <v>30395</v>
      </c>
      <c r="B4109" s="1">
        <v>0.57349537037037035</v>
      </c>
      <c r="C4109">
        <v>-4.6660000000000004</v>
      </c>
      <c r="D4109">
        <v>153.19300000000001</v>
      </c>
      <c r="E4109">
        <v>80.8</v>
      </c>
      <c r="F4109">
        <v>6.3</v>
      </c>
      <c r="G4109" t="s">
        <v>304</v>
      </c>
      <c r="H4109">
        <v>305</v>
      </c>
      <c r="I4109" t="s">
        <v>425</v>
      </c>
      <c r="J4109" t="s">
        <v>187</v>
      </c>
      <c r="K4109" t="s">
        <v>14</v>
      </c>
    </row>
    <row r="4110" spans="1:11" x14ac:dyDescent="0.2">
      <c r="A4110" s="3">
        <v>30393</v>
      </c>
      <c r="B4110" s="1">
        <v>0.37906250000000002</v>
      </c>
      <c r="C4110">
        <v>-4.8860000000000001</v>
      </c>
      <c r="D4110">
        <v>153.58600000000001</v>
      </c>
      <c r="E4110">
        <v>90.7</v>
      </c>
      <c r="F4110">
        <v>7.7</v>
      </c>
      <c r="G4110" t="s">
        <v>304</v>
      </c>
      <c r="H4110">
        <v>376</v>
      </c>
      <c r="I4110" t="s">
        <v>425</v>
      </c>
      <c r="J4110" t="s">
        <v>187</v>
      </c>
      <c r="K4110" t="s">
        <v>14</v>
      </c>
    </row>
    <row r="4111" spans="1:11" x14ac:dyDescent="0.2">
      <c r="A4111" s="3">
        <v>30390</v>
      </c>
      <c r="B4111" s="1">
        <v>0.83229166666666676</v>
      </c>
      <c r="C4111">
        <v>5.359</v>
      </c>
      <c r="D4111">
        <v>126.48099999999999</v>
      </c>
      <c r="E4111">
        <v>30</v>
      </c>
      <c r="F4111">
        <v>6.5</v>
      </c>
      <c r="G4111" t="s">
        <v>304</v>
      </c>
      <c r="H4111">
        <v>229</v>
      </c>
      <c r="I4111" t="s">
        <v>425</v>
      </c>
      <c r="J4111" t="s">
        <v>204</v>
      </c>
      <c r="K4111" t="s">
        <v>14</v>
      </c>
    </row>
    <row r="4112" spans="1:11" x14ac:dyDescent="0.2">
      <c r="A4112" s="3">
        <v>30387</v>
      </c>
      <c r="B4112" s="1">
        <v>0.36791666666666667</v>
      </c>
      <c r="C4112">
        <v>-18.120999999999999</v>
      </c>
      <c r="D4112">
        <v>168.15600000000001</v>
      </c>
      <c r="E4112">
        <v>40.299999999999997</v>
      </c>
      <c r="F4112">
        <v>6</v>
      </c>
      <c r="G4112" t="s">
        <v>304</v>
      </c>
      <c r="H4112">
        <v>178</v>
      </c>
      <c r="I4112" t="s">
        <v>425</v>
      </c>
      <c r="J4112" t="s">
        <v>185</v>
      </c>
      <c r="K4112" t="s">
        <v>14</v>
      </c>
    </row>
    <row r="4113" spans="1:11" x14ac:dyDescent="0.2">
      <c r="A4113" s="3">
        <v>30387</v>
      </c>
      <c r="B4113" s="1">
        <v>6.7118055555555556E-2</v>
      </c>
      <c r="C4113">
        <v>-4.085</v>
      </c>
      <c r="D4113">
        <v>127.85899999999999</v>
      </c>
      <c r="E4113">
        <v>30.6</v>
      </c>
      <c r="F4113">
        <v>6.6</v>
      </c>
      <c r="G4113" t="s">
        <v>304</v>
      </c>
      <c r="H4113">
        <v>285</v>
      </c>
      <c r="I4113" t="s">
        <v>425</v>
      </c>
      <c r="J4113" t="s">
        <v>191</v>
      </c>
      <c r="K4113" t="s">
        <v>14</v>
      </c>
    </row>
    <row r="4114" spans="1:11" x14ac:dyDescent="0.2">
      <c r="A4114" s="3">
        <v>30387</v>
      </c>
      <c r="B4114" s="1">
        <v>3.7268518518518513E-2</v>
      </c>
      <c r="C4114">
        <v>-4.0609999999999999</v>
      </c>
      <c r="D4114">
        <v>127.88</v>
      </c>
      <c r="E4114">
        <v>22</v>
      </c>
      <c r="F4114">
        <v>6</v>
      </c>
      <c r="G4114" t="s">
        <v>304</v>
      </c>
      <c r="H4114">
        <v>248</v>
      </c>
      <c r="I4114" t="s">
        <v>425</v>
      </c>
      <c r="J4114" t="s">
        <v>191</v>
      </c>
      <c r="K4114" t="s">
        <v>14</v>
      </c>
    </row>
    <row r="4115" spans="1:11" x14ac:dyDescent="0.2">
      <c r="A4115" s="3">
        <v>30375</v>
      </c>
      <c r="B4115" s="1">
        <v>0.23918981481481483</v>
      </c>
      <c r="C4115">
        <v>44.146000000000001</v>
      </c>
      <c r="D4115">
        <v>148.005</v>
      </c>
      <c r="E4115">
        <v>45.8</v>
      </c>
      <c r="F4115">
        <v>6</v>
      </c>
      <c r="G4115" t="s">
        <v>304</v>
      </c>
      <c r="H4115">
        <v>351</v>
      </c>
      <c r="I4115" t="s">
        <v>425</v>
      </c>
      <c r="J4115" t="s">
        <v>195</v>
      </c>
      <c r="K4115" t="s">
        <v>14</v>
      </c>
    </row>
    <row r="4116" spans="1:11" x14ac:dyDescent="0.2">
      <c r="A4116" s="3">
        <v>30373</v>
      </c>
      <c r="B4116" s="1">
        <v>0.29931712962962964</v>
      </c>
      <c r="C4116">
        <v>49.283999999999999</v>
      </c>
      <c r="D4116">
        <v>155.5</v>
      </c>
      <c r="E4116">
        <v>60.9</v>
      </c>
      <c r="F4116">
        <v>6.3</v>
      </c>
      <c r="G4116" t="s">
        <v>304</v>
      </c>
      <c r="H4116">
        <v>454</v>
      </c>
      <c r="I4116" t="s">
        <v>425</v>
      </c>
      <c r="J4116" t="s">
        <v>195</v>
      </c>
      <c r="K4116" t="s">
        <v>14</v>
      </c>
    </row>
    <row r="4117" spans="1:11" x14ac:dyDescent="0.2">
      <c r="A4117" s="3">
        <v>30372</v>
      </c>
      <c r="B4117" s="1">
        <v>0.95130787037037035</v>
      </c>
      <c r="C4117">
        <v>-18.613</v>
      </c>
      <c r="D4117">
        <v>-69.358000000000004</v>
      </c>
      <c r="E4117">
        <v>138.69999999999999</v>
      </c>
      <c r="F4117">
        <v>6.7</v>
      </c>
      <c r="G4117" t="s">
        <v>304</v>
      </c>
      <c r="H4117">
        <v>323</v>
      </c>
      <c r="I4117" t="s">
        <v>425</v>
      </c>
      <c r="J4117" t="s">
        <v>241</v>
      </c>
      <c r="K4117" t="s">
        <v>14</v>
      </c>
    </row>
    <row r="4118" spans="1:11" x14ac:dyDescent="0.2">
      <c r="A4118" s="3">
        <v>30367</v>
      </c>
      <c r="B4118" s="1">
        <v>0.45128472222222221</v>
      </c>
      <c r="C4118">
        <v>5.6109999999999998</v>
      </c>
      <c r="D4118">
        <v>126.232</v>
      </c>
      <c r="E4118">
        <v>30</v>
      </c>
      <c r="F4118">
        <v>6.3</v>
      </c>
      <c r="G4118" t="s">
        <v>304</v>
      </c>
      <c r="H4118">
        <v>271</v>
      </c>
      <c r="I4118" t="s">
        <v>425</v>
      </c>
      <c r="J4118" t="s">
        <v>204</v>
      </c>
      <c r="K4118" t="s">
        <v>14</v>
      </c>
    </row>
    <row r="4119" spans="1:11" x14ac:dyDescent="0.2">
      <c r="A4119" s="3">
        <v>30361</v>
      </c>
      <c r="B4119" s="1">
        <v>0.13894675925925926</v>
      </c>
      <c r="C4119">
        <v>54.869</v>
      </c>
      <c r="D4119">
        <v>-159.26599999999999</v>
      </c>
      <c r="E4119">
        <v>38.799999999999997</v>
      </c>
      <c r="F4119">
        <v>6.5</v>
      </c>
      <c r="G4119" t="s">
        <v>304</v>
      </c>
      <c r="H4119">
        <v>409</v>
      </c>
      <c r="I4119" t="s">
        <v>425</v>
      </c>
      <c r="J4119" t="s">
        <v>504</v>
      </c>
      <c r="K4119" t="s">
        <v>14</v>
      </c>
    </row>
    <row r="4120" spans="1:11" x14ac:dyDescent="0.2">
      <c r="A4120" s="3">
        <v>30360</v>
      </c>
      <c r="B4120" s="1">
        <v>0.27466435185185184</v>
      </c>
      <c r="C4120">
        <v>13.868</v>
      </c>
      <c r="D4120">
        <v>144.97499999999999</v>
      </c>
      <c r="E4120">
        <v>108.7</v>
      </c>
      <c r="F4120">
        <v>6</v>
      </c>
      <c r="G4120" t="s">
        <v>304</v>
      </c>
      <c r="H4120">
        <v>231</v>
      </c>
      <c r="I4120" t="s">
        <v>425</v>
      </c>
      <c r="J4120" t="s">
        <v>410</v>
      </c>
      <c r="K4120" t="s">
        <v>14</v>
      </c>
    </row>
    <row r="4121" spans="1:11" x14ac:dyDescent="0.2">
      <c r="A4121" s="3">
        <v>30360</v>
      </c>
      <c r="B4121" s="1">
        <v>6.957175925925925E-2</v>
      </c>
      <c r="C4121">
        <v>40.014000000000003</v>
      </c>
      <c r="D4121">
        <v>75.230999999999995</v>
      </c>
      <c r="E4121">
        <v>7.3</v>
      </c>
      <c r="F4121">
        <v>6.2</v>
      </c>
      <c r="G4121" t="s">
        <v>304</v>
      </c>
      <c r="H4121">
        <v>297</v>
      </c>
      <c r="I4121" t="s">
        <v>425</v>
      </c>
      <c r="J4121" t="s">
        <v>463</v>
      </c>
      <c r="K4121" t="s">
        <v>14</v>
      </c>
    </row>
    <row r="4122" spans="1:11" x14ac:dyDescent="0.2">
      <c r="A4122" s="3">
        <v>30359</v>
      </c>
      <c r="B4122" s="1">
        <v>0.36609953703703701</v>
      </c>
      <c r="C4122">
        <v>5.6909999999999998</v>
      </c>
      <c r="D4122">
        <v>126.301</v>
      </c>
      <c r="E4122">
        <v>30</v>
      </c>
      <c r="F4122">
        <v>6.2</v>
      </c>
      <c r="G4122" t="s">
        <v>304</v>
      </c>
      <c r="H4122">
        <v>235</v>
      </c>
      <c r="I4122" t="s">
        <v>425</v>
      </c>
      <c r="J4122" t="s">
        <v>204</v>
      </c>
      <c r="K4122" t="s">
        <v>14</v>
      </c>
    </row>
    <row r="4123" spans="1:11" x14ac:dyDescent="0.2">
      <c r="A4123" s="3">
        <v>30354</v>
      </c>
      <c r="B4123" s="1">
        <v>0.76619212962962957</v>
      </c>
      <c r="C4123">
        <v>-29.638999999999999</v>
      </c>
      <c r="D4123">
        <v>-177.721</v>
      </c>
      <c r="E4123">
        <v>63.3</v>
      </c>
      <c r="F4123">
        <v>6</v>
      </c>
      <c r="G4123" t="s">
        <v>304</v>
      </c>
      <c r="H4123">
        <v>327</v>
      </c>
      <c r="I4123" t="s">
        <v>425</v>
      </c>
      <c r="J4123" t="s">
        <v>293</v>
      </c>
      <c r="K4123" t="s">
        <v>14</v>
      </c>
    </row>
    <row r="4124" spans="1:11" x14ac:dyDescent="0.2">
      <c r="A4124" s="3">
        <v>30342</v>
      </c>
      <c r="B4124" s="1">
        <v>0.74493055555555554</v>
      </c>
      <c r="C4124">
        <v>-6.1319999999999997</v>
      </c>
      <c r="D4124">
        <v>149.96299999999999</v>
      </c>
      <c r="E4124">
        <v>57.3</v>
      </c>
      <c r="F4124">
        <v>6.1</v>
      </c>
      <c r="G4124" t="s">
        <v>304</v>
      </c>
      <c r="H4124">
        <v>35</v>
      </c>
      <c r="I4124" t="s">
        <v>425</v>
      </c>
      <c r="J4124" t="s">
        <v>194</v>
      </c>
      <c r="K4124" t="s">
        <v>14</v>
      </c>
    </row>
    <row r="4125" spans="1:11" x14ac:dyDescent="0.2">
      <c r="A4125" s="3">
        <v>30342</v>
      </c>
      <c r="B4125" s="1">
        <v>0.66829861111111111</v>
      </c>
      <c r="C4125">
        <v>-30.45</v>
      </c>
      <c r="D4125">
        <v>-179.214</v>
      </c>
      <c r="E4125">
        <v>230</v>
      </c>
      <c r="F4125">
        <v>7</v>
      </c>
      <c r="G4125" t="s">
        <v>304</v>
      </c>
      <c r="H4125">
        <v>451</v>
      </c>
      <c r="I4125" t="s">
        <v>425</v>
      </c>
      <c r="J4125" t="s">
        <v>244</v>
      </c>
      <c r="K4125" t="s">
        <v>14</v>
      </c>
    </row>
    <row r="4126" spans="1:11" x14ac:dyDescent="0.2">
      <c r="A4126" s="3">
        <v>30342</v>
      </c>
      <c r="B4126" s="1">
        <v>0.19680555555555557</v>
      </c>
      <c r="C4126">
        <v>-50.08</v>
      </c>
      <c r="D4126">
        <v>-113.84699999999999</v>
      </c>
      <c r="E4126">
        <v>18.5</v>
      </c>
      <c r="F4126">
        <v>6.4</v>
      </c>
      <c r="G4126" t="s">
        <v>304</v>
      </c>
      <c r="H4126">
        <v>63</v>
      </c>
      <c r="I4126" t="s">
        <v>425</v>
      </c>
      <c r="J4126" t="s">
        <v>273</v>
      </c>
      <c r="K4126" t="s">
        <v>14</v>
      </c>
    </row>
    <row r="4127" spans="1:11" x14ac:dyDescent="0.2">
      <c r="A4127" s="3">
        <v>30342</v>
      </c>
      <c r="B4127" s="1">
        <v>0.19461805555555556</v>
      </c>
      <c r="C4127">
        <v>-49.726999999999997</v>
      </c>
      <c r="D4127">
        <v>-114.28700000000001</v>
      </c>
      <c r="E4127">
        <v>19.5</v>
      </c>
      <c r="F4127">
        <v>6.1</v>
      </c>
      <c r="G4127" t="s">
        <v>304</v>
      </c>
      <c r="H4127">
        <v>54</v>
      </c>
      <c r="I4127" t="s">
        <v>425</v>
      </c>
      <c r="J4127" t="s">
        <v>273</v>
      </c>
      <c r="K4127" t="s">
        <v>14</v>
      </c>
    </row>
    <row r="4128" spans="1:11" x14ac:dyDescent="0.2">
      <c r="A4128" s="3">
        <v>30340</v>
      </c>
      <c r="B4128" s="1">
        <v>0.96484953703703702</v>
      </c>
      <c r="C4128">
        <v>12.89</v>
      </c>
      <c r="D4128">
        <v>93.573999999999998</v>
      </c>
      <c r="E4128">
        <v>82.3</v>
      </c>
      <c r="F4128">
        <v>6.8</v>
      </c>
      <c r="G4128" t="s">
        <v>304</v>
      </c>
      <c r="H4128">
        <v>478</v>
      </c>
      <c r="I4128" t="s">
        <v>425</v>
      </c>
      <c r="J4128" t="s">
        <v>329</v>
      </c>
      <c r="K4128" t="s">
        <v>14</v>
      </c>
    </row>
    <row r="4129" spans="1:11" x14ac:dyDescent="0.2">
      <c r="A4129" s="3">
        <v>30340</v>
      </c>
      <c r="B4129" s="1">
        <v>0.34560185185185183</v>
      </c>
      <c r="C4129">
        <v>16.132000000000001</v>
      </c>
      <c r="D4129">
        <v>-95.236000000000004</v>
      </c>
      <c r="E4129">
        <v>49</v>
      </c>
      <c r="F4129">
        <v>6.8</v>
      </c>
      <c r="G4129" t="s">
        <v>304</v>
      </c>
      <c r="H4129">
        <v>369</v>
      </c>
      <c r="I4129" t="s">
        <v>425</v>
      </c>
      <c r="J4129" t="s">
        <v>546</v>
      </c>
      <c r="K4129" t="s">
        <v>14</v>
      </c>
    </row>
    <row r="4130" spans="1:11" x14ac:dyDescent="0.2">
      <c r="A4130" s="3">
        <v>30338</v>
      </c>
      <c r="B4130" s="1">
        <v>0.28099537037037037</v>
      </c>
      <c r="C4130">
        <v>-6.6970000000000001</v>
      </c>
      <c r="D4130">
        <v>102.83199999999999</v>
      </c>
      <c r="E4130">
        <v>30.8</v>
      </c>
      <c r="F4130">
        <v>6.1</v>
      </c>
      <c r="G4130" t="s">
        <v>304</v>
      </c>
      <c r="H4130">
        <v>226</v>
      </c>
      <c r="I4130" t="s">
        <v>425</v>
      </c>
      <c r="J4130" t="s">
        <v>459</v>
      </c>
      <c r="K4130" t="s">
        <v>14</v>
      </c>
    </row>
    <row r="4131" spans="1:11" x14ac:dyDescent="0.2">
      <c r="A4131" s="3">
        <v>30334</v>
      </c>
      <c r="B4131" s="1">
        <v>0.64137731481481486</v>
      </c>
      <c r="C4131">
        <v>-58.064</v>
      </c>
      <c r="D4131">
        <v>-24.337</v>
      </c>
      <c r="E4131">
        <v>28.2</v>
      </c>
      <c r="F4131">
        <v>6.4</v>
      </c>
      <c r="G4131" t="s">
        <v>304</v>
      </c>
      <c r="H4131">
        <v>155</v>
      </c>
      <c r="I4131" t="s">
        <v>425</v>
      </c>
      <c r="J4131" t="s">
        <v>265</v>
      </c>
      <c r="K4131" t="s">
        <v>14</v>
      </c>
    </row>
    <row r="4132" spans="1:11" x14ac:dyDescent="0.2">
      <c r="A4132" s="3">
        <v>30333</v>
      </c>
      <c r="B4132" s="1">
        <v>0.5288194444444444</v>
      </c>
      <c r="C4132">
        <v>38.015000000000001</v>
      </c>
      <c r="D4132">
        <v>20.324000000000002</v>
      </c>
      <c r="E4132">
        <v>6</v>
      </c>
      <c r="F4132">
        <v>6.9</v>
      </c>
      <c r="G4132" t="s">
        <v>304</v>
      </c>
      <c r="H4132">
        <v>247</v>
      </c>
      <c r="I4132" t="s">
        <v>425</v>
      </c>
      <c r="J4132" t="s">
        <v>489</v>
      </c>
      <c r="K4132" t="s">
        <v>14</v>
      </c>
    </row>
    <row r="4133" spans="1:11" x14ac:dyDescent="0.2">
      <c r="A4133" s="3">
        <v>30332</v>
      </c>
      <c r="B4133" s="1">
        <v>0.923761574074074</v>
      </c>
      <c r="C4133">
        <v>-5.4829999999999997</v>
      </c>
      <c r="D4133">
        <v>147.07900000000001</v>
      </c>
      <c r="E4133">
        <v>234.4</v>
      </c>
      <c r="F4133">
        <v>6.6</v>
      </c>
      <c r="G4133" t="s">
        <v>304</v>
      </c>
      <c r="H4133">
        <v>368</v>
      </c>
      <c r="I4133" t="s">
        <v>425</v>
      </c>
      <c r="J4133" t="s">
        <v>247</v>
      </c>
      <c r="K4133" t="s">
        <v>14</v>
      </c>
    </row>
    <row r="4134" spans="1:11" x14ac:dyDescent="0.2">
      <c r="A4134" s="3">
        <v>30329</v>
      </c>
      <c r="B4134" s="1">
        <v>0.39155092592592594</v>
      </c>
      <c r="C4134">
        <v>-35.811</v>
      </c>
      <c r="D4134">
        <v>-102.73</v>
      </c>
      <c r="E4134">
        <v>17</v>
      </c>
      <c r="F4134">
        <v>6</v>
      </c>
      <c r="G4134" t="s">
        <v>304</v>
      </c>
      <c r="H4134">
        <v>103</v>
      </c>
      <c r="I4134" t="s">
        <v>425</v>
      </c>
      <c r="J4134" t="s">
        <v>371</v>
      </c>
      <c r="K4134" t="s">
        <v>14</v>
      </c>
    </row>
    <row r="4135" spans="1:11" x14ac:dyDescent="0.2">
      <c r="A4135" s="3">
        <v>30324</v>
      </c>
      <c r="B4135" s="1">
        <v>0.62842592592592594</v>
      </c>
      <c r="C4135">
        <v>-3.125</v>
      </c>
      <c r="D4135">
        <v>148.27500000000001</v>
      </c>
      <c r="E4135">
        <v>5.9</v>
      </c>
      <c r="F4135">
        <v>6</v>
      </c>
      <c r="G4135" t="s">
        <v>304</v>
      </c>
      <c r="H4135">
        <v>116</v>
      </c>
      <c r="I4135" t="s">
        <v>425</v>
      </c>
      <c r="J4135" t="s">
        <v>387</v>
      </c>
      <c r="K4135" t="s">
        <v>14</v>
      </c>
    </row>
    <row r="4136" spans="1:11" x14ac:dyDescent="0.2">
      <c r="A4136" s="3">
        <v>30324</v>
      </c>
      <c r="B4136" s="1">
        <v>0.47328703703703701</v>
      </c>
      <c r="C4136">
        <v>-15.406000000000001</v>
      </c>
      <c r="D4136">
        <v>-173.22399999999999</v>
      </c>
      <c r="E4136">
        <v>43.7</v>
      </c>
      <c r="F4136">
        <v>6.2</v>
      </c>
      <c r="G4136" t="s">
        <v>304</v>
      </c>
      <c r="H4136">
        <v>248</v>
      </c>
      <c r="I4136" t="s">
        <v>425</v>
      </c>
      <c r="J4136" t="s">
        <v>243</v>
      </c>
      <c r="K4136" t="s">
        <v>14</v>
      </c>
    </row>
    <row r="4137" spans="1:11" x14ac:dyDescent="0.2">
      <c r="A4137" s="3">
        <v>30317</v>
      </c>
      <c r="B4137" s="1">
        <v>0.23049768518518518</v>
      </c>
      <c r="C4137">
        <v>-17.221</v>
      </c>
      <c r="D4137">
        <v>-69.183000000000007</v>
      </c>
      <c r="E4137">
        <v>163.6</v>
      </c>
      <c r="F4137">
        <v>6.2</v>
      </c>
      <c r="G4137" t="s">
        <v>304</v>
      </c>
      <c r="H4137">
        <v>271</v>
      </c>
      <c r="I4137" t="s">
        <v>425</v>
      </c>
      <c r="J4137" t="s">
        <v>542</v>
      </c>
      <c r="K4137" t="s">
        <v>14</v>
      </c>
    </row>
    <row r="4138" spans="1:11" x14ac:dyDescent="0.2">
      <c r="A4138" s="3">
        <v>30313</v>
      </c>
      <c r="B4138" s="1">
        <v>0.57604166666666667</v>
      </c>
      <c r="C4138">
        <v>19.948</v>
      </c>
      <c r="D4138">
        <v>121.379</v>
      </c>
      <c r="E4138">
        <v>31.5</v>
      </c>
      <c r="F4138">
        <v>6</v>
      </c>
      <c r="G4138" t="s">
        <v>304</v>
      </c>
      <c r="H4138">
        <v>349</v>
      </c>
      <c r="I4138" t="s">
        <v>425</v>
      </c>
      <c r="J4138" t="s">
        <v>412</v>
      </c>
      <c r="K4138" t="s">
        <v>14</v>
      </c>
    </row>
    <row r="4139" spans="1:11" x14ac:dyDescent="0.2">
      <c r="A4139" s="3">
        <v>30313</v>
      </c>
      <c r="B4139" s="1">
        <v>0.27619212962962963</v>
      </c>
      <c r="C4139">
        <v>33.880000000000003</v>
      </c>
      <c r="D4139">
        <v>139.446</v>
      </c>
      <c r="E4139">
        <v>20</v>
      </c>
      <c r="F4139">
        <v>6.1</v>
      </c>
      <c r="G4139" t="s">
        <v>304</v>
      </c>
      <c r="H4139">
        <v>311</v>
      </c>
      <c r="I4139" t="s">
        <v>425</v>
      </c>
      <c r="J4139" t="s">
        <v>86</v>
      </c>
      <c r="K4139" t="s">
        <v>14</v>
      </c>
    </row>
    <row r="4140" spans="1:11" x14ac:dyDescent="0.2">
      <c r="A4140" s="3">
        <v>30305</v>
      </c>
      <c r="B4140" s="1">
        <v>0.74041666666666661</v>
      </c>
      <c r="C4140">
        <v>-23.573</v>
      </c>
      <c r="D4140">
        <v>-175.83699999999999</v>
      </c>
      <c r="E4140">
        <v>53.5</v>
      </c>
      <c r="F4140">
        <v>6.3</v>
      </c>
      <c r="G4140" t="s">
        <v>304</v>
      </c>
      <c r="H4140">
        <v>103</v>
      </c>
      <c r="I4140" t="s">
        <v>425</v>
      </c>
      <c r="J4140" t="s">
        <v>310</v>
      </c>
      <c r="K4140" t="s">
        <v>14</v>
      </c>
    </row>
    <row r="4141" spans="1:11" x14ac:dyDescent="0.2">
      <c r="A4141" s="3">
        <v>30305</v>
      </c>
      <c r="B4141" s="1">
        <v>0.73991898148148139</v>
      </c>
      <c r="C4141">
        <v>-23.709</v>
      </c>
      <c r="D4141">
        <v>-175.691</v>
      </c>
      <c r="E4141">
        <v>44</v>
      </c>
      <c r="F4141">
        <v>6</v>
      </c>
      <c r="G4141" t="s">
        <v>304</v>
      </c>
      <c r="H4141">
        <v>57</v>
      </c>
      <c r="I4141" t="s">
        <v>425</v>
      </c>
      <c r="J4141" t="s">
        <v>310</v>
      </c>
      <c r="K4141" t="s">
        <v>14</v>
      </c>
    </row>
    <row r="4142" spans="1:11" x14ac:dyDescent="0.2">
      <c r="A4142" s="3">
        <v>30305</v>
      </c>
      <c r="B4142" s="1">
        <v>0.12375000000000001</v>
      </c>
      <c r="C4142">
        <v>-23.687000000000001</v>
      </c>
      <c r="D4142">
        <v>-175.84899999999999</v>
      </c>
      <c r="E4142">
        <v>38.200000000000003</v>
      </c>
      <c r="F4142">
        <v>6.2</v>
      </c>
      <c r="G4142" t="s">
        <v>304</v>
      </c>
      <c r="H4142">
        <v>158</v>
      </c>
      <c r="I4142" t="s">
        <v>425</v>
      </c>
      <c r="J4142" t="s">
        <v>310</v>
      </c>
      <c r="K4142" t="s">
        <v>14</v>
      </c>
    </row>
    <row r="4143" spans="1:11" x14ac:dyDescent="0.2">
      <c r="A4143" s="3">
        <v>30305</v>
      </c>
      <c r="B4143" s="1">
        <v>6.2812499999999993E-2</v>
      </c>
      <c r="C4143">
        <v>-23.8</v>
      </c>
      <c r="D4143">
        <v>-175.43600000000001</v>
      </c>
      <c r="E4143">
        <v>2</v>
      </c>
      <c r="F4143">
        <v>6</v>
      </c>
      <c r="G4143" t="s">
        <v>304</v>
      </c>
      <c r="H4143">
        <v>57</v>
      </c>
      <c r="I4143" t="s">
        <v>425</v>
      </c>
      <c r="J4143" t="s">
        <v>310</v>
      </c>
      <c r="K4143" t="s">
        <v>14</v>
      </c>
    </row>
    <row r="4144" spans="1:11" x14ac:dyDescent="0.2">
      <c r="A4144" s="3">
        <v>30304</v>
      </c>
      <c r="B4144" s="1">
        <v>0.7388541666666667</v>
      </c>
      <c r="C4144">
        <v>-24.193999999999999</v>
      </c>
      <c r="D4144">
        <v>-175.57599999999999</v>
      </c>
      <c r="E4144">
        <v>32.9</v>
      </c>
      <c r="F4144">
        <v>7.5</v>
      </c>
      <c r="G4144" t="s">
        <v>304</v>
      </c>
      <c r="H4144">
        <v>177</v>
      </c>
      <c r="I4144" t="s">
        <v>425</v>
      </c>
      <c r="J4144" t="s">
        <v>357</v>
      </c>
      <c r="K4144" t="s">
        <v>14</v>
      </c>
    </row>
    <row r="4145" spans="1:11" x14ac:dyDescent="0.2">
      <c r="A4145" s="3">
        <v>30302</v>
      </c>
      <c r="B4145" s="1">
        <v>0.11325231481481481</v>
      </c>
      <c r="C4145">
        <v>24.574999999999999</v>
      </c>
      <c r="D4145">
        <v>122.527</v>
      </c>
      <c r="E4145">
        <v>89.6</v>
      </c>
      <c r="F4145">
        <v>6.5</v>
      </c>
      <c r="G4145" t="s">
        <v>304</v>
      </c>
      <c r="H4145">
        <v>376</v>
      </c>
      <c r="I4145" t="s">
        <v>425</v>
      </c>
      <c r="J4145" t="s">
        <v>370</v>
      </c>
      <c r="K4145" t="s">
        <v>14</v>
      </c>
    </row>
    <row r="4146" spans="1:11" x14ac:dyDescent="0.2">
      <c r="A4146" s="3">
        <v>30301</v>
      </c>
      <c r="B4146" s="1">
        <v>2.8356481481481483E-2</v>
      </c>
      <c r="C4146">
        <v>36.113999999999997</v>
      </c>
      <c r="D4146">
        <v>68.98</v>
      </c>
      <c r="E4146">
        <v>36.5</v>
      </c>
      <c r="F4146">
        <v>6.4</v>
      </c>
      <c r="G4146" t="s">
        <v>304</v>
      </c>
      <c r="H4146">
        <v>397</v>
      </c>
      <c r="I4146" t="s">
        <v>425</v>
      </c>
      <c r="J4146" t="s">
        <v>320</v>
      </c>
      <c r="K4146" t="s">
        <v>14</v>
      </c>
    </row>
    <row r="4147" spans="1:11" x14ac:dyDescent="0.2">
      <c r="A4147" s="3">
        <v>30298</v>
      </c>
      <c r="B4147" s="1">
        <v>0.38392361111111112</v>
      </c>
      <c r="C4147">
        <v>14.68</v>
      </c>
      <c r="D4147">
        <v>44.222000000000001</v>
      </c>
      <c r="E4147">
        <v>9.1999999999999993</v>
      </c>
      <c r="F4147">
        <v>6.1</v>
      </c>
      <c r="G4147" t="s">
        <v>304</v>
      </c>
      <c r="H4147">
        <v>337</v>
      </c>
      <c r="I4147" t="s">
        <v>425</v>
      </c>
      <c r="J4147" t="s">
        <v>621</v>
      </c>
      <c r="K4147" t="s">
        <v>14</v>
      </c>
    </row>
    <row r="4148" spans="1:11" x14ac:dyDescent="0.2">
      <c r="A4148" s="3">
        <v>30290</v>
      </c>
      <c r="B4148" s="1">
        <v>0.15083333333333335</v>
      </c>
      <c r="C4148">
        <v>49.927999999999997</v>
      </c>
      <c r="D4148">
        <v>78.869</v>
      </c>
      <c r="E4148">
        <v>0</v>
      </c>
      <c r="F4148">
        <v>6.1</v>
      </c>
      <c r="G4148" t="s">
        <v>254</v>
      </c>
      <c r="I4148" t="s">
        <v>182</v>
      </c>
      <c r="J4148" t="s">
        <v>582</v>
      </c>
      <c r="K4148" t="s">
        <v>14</v>
      </c>
    </row>
    <row r="4149" spans="1:11" x14ac:dyDescent="0.2">
      <c r="A4149" s="3">
        <v>30288</v>
      </c>
      <c r="B4149" s="1">
        <v>0.93746527777777777</v>
      </c>
      <c r="C4149">
        <v>-13.239000000000001</v>
      </c>
      <c r="D4149">
        <v>167.26499999999999</v>
      </c>
      <c r="E4149">
        <v>224.5</v>
      </c>
      <c r="F4149">
        <v>6.5</v>
      </c>
      <c r="G4149" t="s">
        <v>304</v>
      </c>
      <c r="H4149">
        <v>271</v>
      </c>
      <c r="I4149" t="s">
        <v>425</v>
      </c>
      <c r="J4149" t="s">
        <v>185</v>
      </c>
      <c r="K4149" t="s">
        <v>14</v>
      </c>
    </row>
    <row r="4150" spans="1:11" x14ac:dyDescent="0.2">
      <c r="A4150" s="3">
        <v>30276</v>
      </c>
      <c r="B4150" s="1">
        <v>0.97722222222222221</v>
      </c>
      <c r="C4150">
        <v>55.463999999999999</v>
      </c>
      <c r="D4150">
        <v>162.953</v>
      </c>
      <c r="E4150">
        <v>30.7</v>
      </c>
      <c r="F4150">
        <v>6.1</v>
      </c>
      <c r="G4150" t="s">
        <v>304</v>
      </c>
      <c r="H4150">
        <v>324</v>
      </c>
      <c r="I4150" t="s">
        <v>425</v>
      </c>
      <c r="J4150" t="s">
        <v>229</v>
      </c>
      <c r="K4150" t="s">
        <v>14</v>
      </c>
    </row>
    <row r="4151" spans="1:11" x14ac:dyDescent="0.2">
      <c r="A4151" s="3">
        <v>30274</v>
      </c>
      <c r="B4151" s="1">
        <v>0.18557870370370369</v>
      </c>
      <c r="C4151">
        <v>-10.625</v>
      </c>
      <c r="D4151">
        <v>-74.656999999999996</v>
      </c>
      <c r="E4151">
        <v>11.5</v>
      </c>
      <c r="F4151">
        <v>6.6</v>
      </c>
      <c r="G4151" t="s">
        <v>304</v>
      </c>
      <c r="H4151">
        <v>291</v>
      </c>
      <c r="I4151" t="s">
        <v>425</v>
      </c>
      <c r="J4151" t="s">
        <v>202</v>
      </c>
      <c r="K4151" t="s">
        <v>14</v>
      </c>
    </row>
    <row r="4152" spans="1:11" x14ac:dyDescent="0.2">
      <c r="A4152" s="3">
        <v>30273</v>
      </c>
      <c r="B4152" s="1">
        <v>0.62351851851851847</v>
      </c>
      <c r="C4152">
        <v>-1.7290000000000001</v>
      </c>
      <c r="D4152">
        <v>-76.652000000000001</v>
      </c>
      <c r="E4152">
        <v>193.2</v>
      </c>
      <c r="F4152">
        <v>6.6</v>
      </c>
      <c r="G4152" t="s">
        <v>304</v>
      </c>
      <c r="H4152">
        <v>349</v>
      </c>
      <c r="I4152" t="s">
        <v>425</v>
      </c>
      <c r="J4152" t="s">
        <v>322</v>
      </c>
      <c r="K4152" t="s">
        <v>14</v>
      </c>
    </row>
    <row r="4153" spans="1:11" x14ac:dyDescent="0.2">
      <c r="A4153" s="3">
        <v>30266</v>
      </c>
      <c r="B4153" s="1">
        <v>3.0405092592592591E-2</v>
      </c>
      <c r="C4153">
        <v>-6.6630000000000003</v>
      </c>
      <c r="D4153">
        <v>101.56</v>
      </c>
      <c r="E4153">
        <v>40.299999999999997</v>
      </c>
      <c r="F4153">
        <v>6.2</v>
      </c>
      <c r="G4153" t="s">
        <v>304</v>
      </c>
      <c r="H4153">
        <v>349</v>
      </c>
      <c r="I4153" t="s">
        <v>425</v>
      </c>
      <c r="J4153" t="s">
        <v>459</v>
      </c>
      <c r="K4153" t="s">
        <v>14</v>
      </c>
    </row>
    <row r="4154" spans="1:11" x14ac:dyDescent="0.2">
      <c r="A4154" s="3">
        <v>30255</v>
      </c>
      <c r="B4154" s="1">
        <v>0.25214120370370369</v>
      </c>
      <c r="C4154">
        <v>14.069000000000001</v>
      </c>
      <c r="D4154">
        <v>-90.287999999999997</v>
      </c>
      <c r="E4154">
        <v>96.8</v>
      </c>
      <c r="F4154">
        <v>6.1</v>
      </c>
      <c r="G4154" t="s">
        <v>304</v>
      </c>
      <c r="H4154">
        <v>235</v>
      </c>
      <c r="I4154" t="s">
        <v>425</v>
      </c>
      <c r="J4154" t="s">
        <v>378</v>
      </c>
      <c r="K4154" t="s">
        <v>14</v>
      </c>
    </row>
    <row r="4155" spans="1:11" x14ac:dyDescent="0.2">
      <c r="A4155" s="3">
        <v>30243</v>
      </c>
      <c r="B4155" s="1">
        <v>0.67988425925925933</v>
      </c>
      <c r="C4155">
        <v>-11.342000000000001</v>
      </c>
      <c r="D4155">
        <v>163.24</v>
      </c>
      <c r="E4155">
        <v>12.4</v>
      </c>
      <c r="F4155">
        <v>6</v>
      </c>
      <c r="G4155" t="s">
        <v>304</v>
      </c>
      <c r="H4155">
        <v>245</v>
      </c>
      <c r="I4155" t="s">
        <v>425</v>
      </c>
      <c r="J4155" t="s">
        <v>225</v>
      </c>
      <c r="K4155" t="s">
        <v>14</v>
      </c>
    </row>
    <row r="4156" spans="1:11" x14ac:dyDescent="0.2">
      <c r="A4156" s="3">
        <v>30231</v>
      </c>
      <c r="B4156" s="1">
        <v>0.30273148148148149</v>
      </c>
      <c r="C4156">
        <v>-7.2</v>
      </c>
      <c r="D4156">
        <v>125.77200000000001</v>
      </c>
      <c r="E4156">
        <v>507.6</v>
      </c>
      <c r="F4156">
        <v>6.7</v>
      </c>
      <c r="G4156" t="s">
        <v>304</v>
      </c>
      <c r="H4156">
        <v>350</v>
      </c>
      <c r="I4156" t="s">
        <v>425</v>
      </c>
      <c r="J4156" t="s">
        <v>47</v>
      </c>
      <c r="K4156" t="s">
        <v>14</v>
      </c>
    </row>
    <row r="4157" spans="1:11" x14ac:dyDescent="0.2">
      <c r="A4157" s="3">
        <v>30222</v>
      </c>
      <c r="B4157" s="1">
        <v>0.63513888888888892</v>
      </c>
      <c r="C4157">
        <v>-24.271000000000001</v>
      </c>
      <c r="D4157">
        <v>-176.58799999999999</v>
      </c>
      <c r="E4157">
        <v>30.1</v>
      </c>
      <c r="F4157">
        <v>6.3</v>
      </c>
      <c r="G4157" t="s">
        <v>304</v>
      </c>
      <c r="H4157">
        <v>302</v>
      </c>
      <c r="I4157" t="s">
        <v>425</v>
      </c>
      <c r="J4157" t="s">
        <v>261</v>
      </c>
      <c r="K4157" t="s">
        <v>14</v>
      </c>
    </row>
    <row r="4158" spans="1:11" x14ac:dyDescent="0.2">
      <c r="A4158" s="3">
        <v>30215</v>
      </c>
      <c r="B4158" s="1">
        <v>6.1319444444444447E-2</v>
      </c>
      <c r="C4158">
        <v>-9.5749999999999993</v>
      </c>
      <c r="D4158">
        <v>152.32599999999999</v>
      </c>
      <c r="E4158">
        <v>7.7</v>
      </c>
      <c r="F4158">
        <v>6.1</v>
      </c>
      <c r="G4158" t="s">
        <v>304</v>
      </c>
      <c r="H4158">
        <v>238</v>
      </c>
      <c r="I4158" t="s">
        <v>425</v>
      </c>
      <c r="J4158" t="s">
        <v>518</v>
      </c>
      <c r="K4158" t="s">
        <v>14</v>
      </c>
    </row>
    <row r="4159" spans="1:11" x14ac:dyDescent="0.2">
      <c r="A4159" s="3">
        <v>30214</v>
      </c>
      <c r="B4159" s="1">
        <v>0.57537037037037042</v>
      </c>
      <c r="C4159">
        <v>-26.940999999999999</v>
      </c>
      <c r="D4159">
        <v>-175.81800000000001</v>
      </c>
      <c r="E4159">
        <v>24.5</v>
      </c>
      <c r="F4159">
        <v>6.9</v>
      </c>
      <c r="G4159" t="s">
        <v>304</v>
      </c>
      <c r="H4159">
        <v>92</v>
      </c>
      <c r="I4159" t="s">
        <v>425</v>
      </c>
      <c r="J4159" t="s">
        <v>357</v>
      </c>
      <c r="K4159" t="s">
        <v>14</v>
      </c>
    </row>
    <row r="4160" spans="1:11" x14ac:dyDescent="0.2">
      <c r="A4160" s="3">
        <v>30211</v>
      </c>
      <c r="B4160" s="1">
        <v>0.56140046296296298</v>
      </c>
      <c r="C4160">
        <v>-23.459</v>
      </c>
      <c r="D4160">
        <v>-179.77199999999999</v>
      </c>
      <c r="E4160">
        <v>550.1</v>
      </c>
      <c r="F4160">
        <v>6</v>
      </c>
      <c r="G4160" t="s">
        <v>304</v>
      </c>
      <c r="H4160">
        <v>321</v>
      </c>
      <c r="I4160" t="s">
        <v>425</v>
      </c>
      <c r="J4160" t="s">
        <v>261</v>
      </c>
      <c r="K4160" t="s">
        <v>14</v>
      </c>
    </row>
    <row r="4161" spans="1:11" x14ac:dyDescent="0.2">
      <c r="A4161" s="3">
        <v>30209</v>
      </c>
      <c r="B4161" s="1">
        <v>0.84930555555555554</v>
      </c>
      <c r="C4161">
        <v>-14.522</v>
      </c>
      <c r="D4161">
        <v>-70.762</v>
      </c>
      <c r="E4161">
        <v>167.1</v>
      </c>
      <c r="F4161">
        <v>6.2</v>
      </c>
      <c r="G4161" t="s">
        <v>304</v>
      </c>
      <c r="H4161">
        <v>351</v>
      </c>
      <c r="I4161" t="s">
        <v>425</v>
      </c>
      <c r="J4161" t="s">
        <v>233</v>
      </c>
      <c r="K4161" t="s">
        <v>14</v>
      </c>
    </row>
    <row r="4162" spans="1:11" x14ac:dyDescent="0.2">
      <c r="A4162" s="3">
        <v>30208</v>
      </c>
      <c r="B4162" s="1">
        <v>0.76184027777777785</v>
      </c>
      <c r="C4162">
        <v>-7.141</v>
      </c>
      <c r="D4162">
        <v>147.964</v>
      </c>
      <c r="E4162">
        <v>9.1</v>
      </c>
      <c r="F4162">
        <v>6.4</v>
      </c>
      <c r="G4162" t="s">
        <v>304</v>
      </c>
      <c r="H4162">
        <v>48</v>
      </c>
      <c r="I4162" t="s">
        <v>425</v>
      </c>
      <c r="J4162" t="s">
        <v>247</v>
      </c>
      <c r="K4162" t="s">
        <v>14</v>
      </c>
    </row>
    <row r="4163" spans="1:11" x14ac:dyDescent="0.2">
      <c r="A4163" s="3">
        <v>30206</v>
      </c>
      <c r="B4163" s="1">
        <v>0.39055555555555554</v>
      </c>
      <c r="C4163">
        <v>52.69</v>
      </c>
      <c r="D4163">
        <v>-166.98500000000001</v>
      </c>
      <c r="E4163">
        <v>25.4</v>
      </c>
      <c r="F4163">
        <v>6.2</v>
      </c>
      <c r="G4163" t="s">
        <v>304</v>
      </c>
      <c r="H4163">
        <v>370</v>
      </c>
      <c r="I4163" t="s">
        <v>425</v>
      </c>
      <c r="J4163" t="s">
        <v>223</v>
      </c>
      <c r="K4163" t="s">
        <v>14</v>
      </c>
    </row>
    <row r="4164" spans="1:11" x14ac:dyDescent="0.2">
      <c r="A4164" s="3">
        <v>30200</v>
      </c>
      <c r="B4164" s="1">
        <v>7.435185185185185E-2</v>
      </c>
      <c r="C4164">
        <v>29.390999999999998</v>
      </c>
      <c r="D4164">
        <v>140.315</v>
      </c>
      <c r="E4164">
        <v>173.9</v>
      </c>
      <c r="F4164">
        <v>6.8</v>
      </c>
      <c r="G4164" t="s">
        <v>304</v>
      </c>
      <c r="H4164">
        <v>458</v>
      </c>
      <c r="I4164" t="s">
        <v>425</v>
      </c>
      <c r="J4164" t="s">
        <v>86</v>
      </c>
      <c r="K4164" t="s">
        <v>14</v>
      </c>
    </row>
    <row r="4165" spans="1:11" x14ac:dyDescent="0.2">
      <c r="A4165" s="3">
        <v>30198</v>
      </c>
      <c r="B4165" s="1">
        <v>8.8993055555555547E-2</v>
      </c>
      <c r="C4165">
        <v>-15.412000000000001</v>
      </c>
      <c r="D4165">
        <v>-172.947</v>
      </c>
      <c r="E4165">
        <v>24.1</v>
      </c>
      <c r="F4165">
        <v>6.2</v>
      </c>
      <c r="G4165" t="s">
        <v>304</v>
      </c>
      <c r="H4165">
        <v>193</v>
      </c>
      <c r="I4165" t="s">
        <v>425</v>
      </c>
      <c r="J4165" t="s">
        <v>358</v>
      </c>
      <c r="K4165" t="s">
        <v>14</v>
      </c>
    </row>
    <row r="4166" spans="1:11" x14ac:dyDescent="0.2">
      <c r="A4166" s="3">
        <v>30197</v>
      </c>
      <c r="B4166" s="1">
        <v>0.98582175925925919</v>
      </c>
      <c r="C4166">
        <v>-15.327999999999999</v>
      </c>
      <c r="D4166">
        <v>-172.99299999999999</v>
      </c>
      <c r="E4166">
        <v>2</v>
      </c>
      <c r="F4166">
        <v>6.4</v>
      </c>
      <c r="G4166" t="s">
        <v>304</v>
      </c>
      <c r="H4166">
        <v>223</v>
      </c>
      <c r="I4166" t="s">
        <v>425</v>
      </c>
      <c r="J4166" t="s">
        <v>358</v>
      </c>
      <c r="K4166" t="s">
        <v>14</v>
      </c>
    </row>
    <row r="4167" spans="1:11" x14ac:dyDescent="0.2">
      <c r="A4167" s="3">
        <v>30197</v>
      </c>
      <c r="B4167" s="1">
        <v>6.3912037037037031E-2</v>
      </c>
      <c r="C4167">
        <v>43.972000000000001</v>
      </c>
      <c r="D4167">
        <v>148.39699999999999</v>
      </c>
      <c r="E4167">
        <v>33.4</v>
      </c>
      <c r="F4167">
        <v>6</v>
      </c>
      <c r="G4167" t="s">
        <v>304</v>
      </c>
      <c r="H4167">
        <v>407</v>
      </c>
      <c r="I4167" t="s">
        <v>425</v>
      </c>
      <c r="J4167" t="s">
        <v>323</v>
      </c>
      <c r="K4167" t="s">
        <v>14</v>
      </c>
    </row>
    <row r="4168" spans="1:11" x14ac:dyDescent="0.2">
      <c r="A4168" s="3">
        <v>30182</v>
      </c>
      <c r="B4168" s="1">
        <v>0.66600694444444442</v>
      </c>
      <c r="C4168">
        <v>6.6849999999999996</v>
      </c>
      <c r="D4168">
        <v>-82.668000000000006</v>
      </c>
      <c r="E4168">
        <v>8.4</v>
      </c>
      <c r="F4168">
        <v>6.8</v>
      </c>
      <c r="G4168" t="s">
        <v>304</v>
      </c>
      <c r="H4168">
        <v>279</v>
      </c>
      <c r="I4168" t="s">
        <v>425</v>
      </c>
      <c r="J4168" t="s">
        <v>235</v>
      </c>
      <c r="K4168" t="s">
        <v>14</v>
      </c>
    </row>
    <row r="4169" spans="1:11" x14ac:dyDescent="0.2">
      <c r="A4169" s="3">
        <v>30180</v>
      </c>
      <c r="B4169" s="1">
        <v>0.93224537037037036</v>
      </c>
      <c r="C4169">
        <v>33.723999999999997</v>
      </c>
      <c r="D4169">
        <v>22.96</v>
      </c>
      <c r="E4169">
        <v>32.6</v>
      </c>
      <c r="F4169">
        <v>6.3</v>
      </c>
      <c r="G4169" t="s">
        <v>304</v>
      </c>
      <c r="H4169">
        <v>256</v>
      </c>
      <c r="I4169" t="s">
        <v>425</v>
      </c>
      <c r="J4169" t="s">
        <v>622</v>
      </c>
      <c r="K4169" t="s">
        <v>14</v>
      </c>
    </row>
    <row r="4170" spans="1:11" x14ac:dyDescent="0.2">
      <c r="A4170" s="3">
        <v>30175</v>
      </c>
      <c r="B4170" s="1">
        <v>9.2476851851851852E-2</v>
      </c>
      <c r="C4170">
        <v>-4.32</v>
      </c>
      <c r="D4170">
        <v>153.13999999999999</v>
      </c>
      <c r="E4170">
        <v>47.2</v>
      </c>
      <c r="F4170">
        <v>6.5</v>
      </c>
      <c r="G4170" t="s">
        <v>304</v>
      </c>
      <c r="H4170">
        <v>273</v>
      </c>
      <c r="I4170" t="s">
        <v>425</v>
      </c>
      <c r="J4170" t="s">
        <v>187</v>
      </c>
      <c r="K4170" t="s">
        <v>14</v>
      </c>
    </row>
    <row r="4171" spans="1:11" x14ac:dyDescent="0.2">
      <c r="A4171" s="3">
        <v>30170</v>
      </c>
      <c r="B4171" s="1">
        <v>0.87247685185185186</v>
      </c>
      <c r="C4171">
        <v>-11.225</v>
      </c>
      <c r="D4171">
        <v>115.306</v>
      </c>
      <c r="E4171">
        <v>24.7</v>
      </c>
      <c r="F4171">
        <v>6.4</v>
      </c>
      <c r="G4171" t="s">
        <v>304</v>
      </c>
      <c r="H4171">
        <v>313</v>
      </c>
      <c r="I4171" t="s">
        <v>425</v>
      </c>
      <c r="J4171" t="s">
        <v>279</v>
      </c>
      <c r="K4171" t="s">
        <v>14</v>
      </c>
    </row>
    <row r="4172" spans="1:11" x14ac:dyDescent="0.2">
      <c r="A4172" s="3">
        <v>30168</v>
      </c>
      <c r="B4172" s="1">
        <v>0.85614583333333327</v>
      </c>
      <c r="C4172">
        <v>-12.475</v>
      </c>
      <c r="D4172">
        <v>166.19200000000001</v>
      </c>
      <c r="E4172">
        <v>8.6</v>
      </c>
      <c r="F4172">
        <v>7</v>
      </c>
      <c r="G4172" t="s">
        <v>304</v>
      </c>
      <c r="H4172">
        <v>241</v>
      </c>
      <c r="I4172" t="s">
        <v>425</v>
      </c>
      <c r="J4172" t="s">
        <v>215</v>
      </c>
      <c r="K4172" t="s">
        <v>14</v>
      </c>
    </row>
    <row r="4173" spans="1:11" x14ac:dyDescent="0.2">
      <c r="A4173" s="3">
        <v>30163</v>
      </c>
      <c r="B4173" s="1">
        <v>0.27032407407407405</v>
      </c>
      <c r="C4173">
        <v>51.784999999999997</v>
      </c>
      <c r="D4173">
        <v>176.12299999999999</v>
      </c>
      <c r="E4173">
        <v>31</v>
      </c>
      <c r="F4173">
        <v>6.1</v>
      </c>
      <c r="G4173" t="s">
        <v>304</v>
      </c>
      <c r="H4173">
        <v>439</v>
      </c>
      <c r="I4173" t="s">
        <v>425</v>
      </c>
      <c r="J4173" t="s">
        <v>373</v>
      </c>
      <c r="K4173" t="s">
        <v>14</v>
      </c>
    </row>
    <row r="4174" spans="1:11" x14ac:dyDescent="0.2">
      <c r="A4174" s="3">
        <v>30155</v>
      </c>
      <c r="B4174" s="1">
        <v>0.59991898148148148</v>
      </c>
      <c r="C4174">
        <v>36.302</v>
      </c>
      <c r="D4174">
        <v>141.77799999999999</v>
      </c>
      <c r="E4174">
        <v>24</v>
      </c>
      <c r="F4174">
        <v>7</v>
      </c>
      <c r="G4174" t="s">
        <v>304</v>
      </c>
      <c r="H4174">
        <v>369</v>
      </c>
      <c r="I4174" t="s">
        <v>425</v>
      </c>
      <c r="J4174" t="s">
        <v>231</v>
      </c>
      <c r="K4174" t="s">
        <v>14</v>
      </c>
    </row>
    <row r="4175" spans="1:11" x14ac:dyDescent="0.2">
      <c r="A4175" s="3">
        <v>30149</v>
      </c>
      <c r="B4175" s="1">
        <v>0.91810185185185178</v>
      </c>
      <c r="C4175">
        <v>-21.719000000000001</v>
      </c>
      <c r="D4175">
        <v>173.209</v>
      </c>
      <c r="E4175">
        <v>3.4</v>
      </c>
      <c r="F4175">
        <v>6.1</v>
      </c>
      <c r="G4175" t="s">
        <v>304</v>
      </c>
      <c r="H4175">
        <v>168</v>
      </c>
      <c r="I4175" t="s">
        <v>425</v>
      </c>
      <c r="J4175" t="s">
        <v>286</v>
      </c>
      <c r="K4175" t="s">
        <v>14</v>
      </c>
    </row>
    <row r="4176" spans="1:11" x14ac:dyDescent="0.2">
      <c r="A4176" s="3">
        <v>30139</v>
      </c>
      <c r="B4176" s="1">
        <v>0.44658564814814811</v>
      </c>
      <c r="C4176">
        <v>-51.302999999999997</v>
      </c>
      <c r="D4176">
        <v>160.66800000000001</v>
      </c>
      <c r="E4176">
        <v>15</v>
      </c>
      <c r="F4176">
        <v>7.2</v>
      </c>
      <c r="G4176" t="s">
        <v>304</v>
      </c>
      <c r="H4176">
        <v>323</v>
      </c>
      <c r="I4176" t="s">
        <v>425</v>
      </c>
      <c r="J4176" t="s">
        <v>422</v>
      </c>
      <c r="K4176" t="s">
        <v>14</v>
      </c>
    </row>
    <row r="4177" spans="1:11" x14ac:dyDescent="0.2">
      <c r="A4177" s="3">
        <v>30136</v>
      </c>
      <c r="B4177" s="1">
        <v>5.5648148148148148E-2</v>
      </c>
      <c r="C4177">
        <v>27.93</v>
      </c>
      <c r="D4177">
        <v>136.98500000000001</v>
      </c>
      <c r="E4177">
        <v>548.6</v>
      </c>
      <c r="F4177">
        <v>6.7</v>
      </c>
      <c r="G4177" t="s">
        <v>304</v>
      </c>
      <c r="H4177">
        <v>399</v>
      </c>
      <c r="I4177" t="s">
        <v>425</v>
      </c>
      <c r="J4177" t="s">
        <v>623</v>
      </c>
      <c r="K4177" t="s">
        <v>14</v>
      </c>
    </row>
    <row r="4178" spans="1:11" x14ac:dyDescent="0.2">
      <c r="A4178" s="3">
        <v>30136</v>
      </c>
      <c r="B4178" s="1">
        <v>5.3634259259259263E-2</v>
      </c>
      <c r="C4178">
        <v>49.994999999999997</v>
      </c>
      <c r="D4178">
        <v>78.855999999999995</v>
      </c>
      <c r="E4178">
        <v>0</v>
      </c>
      <c r="F4178">
        <v>6.1</v>
      </c>
      <c r="G4178" t="s">
        <v>254</v>
      </c>
      <c r="I4178" t="s">
        <v>182</v>
      </c>
      <c r="J4178" t="s">
        <v>582</v>
      </c>
      <c r="K4178" t="s">
        <v>14</v>
      </c>
    </row>
    <row r="4179" spans="1:11" x14ac:dyDescent="0.2">
      <c r="A4179" s="3">
        <v>30132</v>
      </c>
      <c r="B4179" s="1">
        <v>8.1643518518518518E-2</v>
      </c>
      <c r="C4179">
        <v>44.720999999999997</v>
      </c>
      <c r="D4179">
        <v>151.11600000000001</v>
      </c>
      <c r="E4179">
        <v>19.8</v>
      </c>
      <c r="F4179">
        <v>7.1</v>
      </c>
      <c r="G4179" t="s">
        <v>304</v>
      </c>
      <c r="H4179">
        <v>451</v>
      </c>
      <c r="I4179" t="s">
        <v>425</v>
      </c>
      <c r="J4179" t="s">
        <v>323</v>
      </c>
      <c r="K4179" t="s">
        <v>14</v>
      </c>
    </row>
    <row r="4180" spans="1:11" x14ac:dyDescent="0.2">
      <c r="A4180" s="3">
        <v>30129</v>
      </c>
      <c r="B4180" s="1">
        <v>0.67866898148148147</v>
      </c>
      <c r="C4180">
        <v>-55.499000000000002</v>
      </c>
      <c r="D4180">
        <v>160.25200000000001</v>
      </c>
      <c r="E4180">
        <v>31.1</v>
      </c>
      <c r="F4180">
        <v>6.1</v>
      </c>
      <c r="G4180" t="s">
        <v>304</v>
      </c>
      <c r="H4180">
        <v>168</v>
      </c>
      <c r="I4180" t="s">
        <v>425</v>
      </c>
      <c r="J4180" t="s">
        <v>356</v>
      </c>
      <c r="K4180" t="s">
        <v>14</v>
      </c>
    </row>
    <row r="4181" spans="1:11" x14ac:dyDescent="0.2">
      <c r="A4181" s="3">
        <v>30124</v>
      </c>
      <c r="B4181" s="1">
        <v>0.17965277777777777</v>
      </c>
      <c r="C4181">
        <v>-7.3639999999999999</v>
      </c>
      <c r="D4181">
        <v>126.051</v>
      </c>
      <c r="E4181">
        <v>460</v>
      </c>
      <c r="F4181">
        <v>7.5</v>
      </c>
      <c r="G4181" t="s">
        <v>304</v>
      </c>
      <c r="H4181">
        <v>301</v>
      </c>
      <c r="I4181" t="s">
        <v>425</v>
      </c>
      <c r="J4181" t="s">
        <v>47</v>
      </c>
      <c r="K4181" t="s">
        <v>14</v>
      </c>
    </row>
    <row r="4182" spans="1:11" x14ac:dyDescent="0.2">
      <c r="A4182" s="3">
        <v>30121</v>
      </c>
      <c r="B4182" s="1">
        <v>0.26525462962962965</v>
      </c>
      <c r="C4182">
        <v>13.337999999999999</v>
      </c>
      <c r="D4182">
        <v>-89.313000000000002</v>
      </c>
      <c r="E4182">
        <v>72.8</v>
      </c>
      <c r="F4182">
        <v>7.3</v>
      </c>
      <c r="G4182" t="s">
        <v>304</v>
      </c>
      <c r="H4182">
        <v>358</v>
      </c>
      <c r="I4182" t="s">
        <v>425</v>
      </c>
      <c r="J4182" t="s">
        <v>471</v>
      </c>
      <c r="K4182" t="s">
        <v>14</v>
      </c>
    </row>
    <row r="4183" spans="1:11" x14ac:dyDescent="0.2">
      <c r="A4183" s="3">
        <v>30113</v>
      </c>
      <c r="B4183" s="1">
        <v>2.6516203703703698E-2</v>
      </c>
      <c r="C4183">
        <v>-17.638999999999999</v>
      </c>
      <c r="D4183">
        <v>-174.32400000000001</v>
      </c>
      <c r="E4183">
        <v>125.8</v>
      </c>
      <c r="F4183">
        <v>6.8</v>
      </c>
      <c r="G4183" t="s">
        <v>304</v>
      </c>
      <c r="H4183">
        <v>356</v>
      </c>
      <c r="I4183" t="s">
        <v>425</v>
      </c>
      <c r="J4183" t="s">
        <v>243</v>
      </c>
      <c r="K4183" t="s">
        <v>14</v>
      </c>
    </row>
    <row r="4184" spans="1:11" x14ac:dyDescent="0.2">
      <c r="A4184" s="3">
        <v>30111</v>
      </c>
      <c r="B4184" s="1">
        <v>0.13094907407407408</v>
      </c>
      <c r="C4184">
        <v>-5.64</v>
      </c>
      <c r="D4184">
        <v>151.048</v>
      </c>
      <c r="E4184">
        <v>67.2</v>
      </c>
      <c r="F4184">
        <v>6.3</v>
      </c>
      <c r="G4184" t="s">
        <v>304</v>
      </c>
      <c r="H4184">
        <v>330</v>
      </c>
      <c r="I4184" t="s">
        <v>425</v>
      </c>
      <c r="J4184" t="s">
        <v>194</v>
      </c>
      <c r="K4184" t="s">
        <v>14</v>
      </c>
    </row>
    <row r="4185" spans="1:11" x14ac:dyDescent="0.2">
      <c r="A4185" s="3">
        <v>30109</v>
      </c>
      <c r="B4185" s="1">
        <v>0.45809027777777778</v>
      </c>
      <c r="C4185">
        <v>16.518999999999998</v>
      </c>
      <c r="D4185">
        <v>-98.346000000000004</v>
      </c>
      <c r="E4185">
        <v>18.2</v>
      </c>
      <c r="F4185">
        <v>6.9</v>
      </c>
      <c r="G4185" t="s">
        <v>304</v>
      </c>
      <c r="H4185">
        <v>286</v>
      </c>
      <c r="I4185" t="s">
        <v>425</v>
      </c>
      <c r="J4185" t="s">
        <v>196</v>
      </c>
      <c r="K4185" t="s">
        <v>14</v>
      </c>
    </row>
    <row r="4186" spans="1:11" x14ac:dyDescent="0.2">
      <c r="A4186" s="3">
        <v>30109</v>
      </c>
      <c r="B4186" s="1">
        <v>0.28649305555555554</v>
      </c>
      <c r="C4186">
        <v>16.407</v>
      </c>
      <c r="D4186">
        <v>-98.293000000000006</v>
      </c>
      <c r="E4186">
        <v>8.3000000000000007</v>
      </c>
      <c r="F4186">
        <v>6.9</v>
      </c>
      <c r="G4186" t="s">
        <v>304</v>
      </c>
      <c r="H4186">
        <v>282</v>
      </c>
      <c r="I4186" t="s">
        <v>425</v>
      </c>
      <c r="J4186" t="s">
        <v>256</v>
      </c>
      <c r="K4186" t="s">
        <v>14</v>
      </c>
    </row>
    <row r="4187" spans="1:11" x14ac:dyDescent="0.2">
      <c r="A4187" s="3">
        <v>30108</v>
      </c>
      <c r="B4187" s="1">
        <v>0.43094907407407407</v>
      </c>
      <c r="C4187">
        <v>35.332000000000001</v>
      </c>
      <c r="D4187">
        <v>-36.003</v>
      </c>
      <c r="E4187">
        <v>14.4</v>
      </c>
      <c r="F4187">
        <v>6.3</v>
      </c>
      <c r="G4187" t="s">
        <v>304</v>
      </c>
      <c r="H4187">
        <v>230</v>
      </c>
      <c r="I4187" t="s">
        <v>425</v>
      </c>
      <c r="J4187" t="s">
        <v>331</v>
      </c>
      <c r="K4187" t="s">
        <v>14</v>
      </c>
    </row>
    <row r="4188" spans="1:11" x14ac:dyDescent="0.2">
      <c r="A4188" s="3">
        <v>30104</v>
      </c>
      <c r="B4188" s="1">
        <v>0.52605324074074067</v>
      </c>
      <c r="C4188">
        <v>-18.096</v>
      </c>
      <c r="D4188">
        <v>-172.41200000000001</v>
      </c>
      <c r="E4188">
        <v>7.2</v>
      </c>
      <c r="F4188">
        <v>6.3</v>
      </c>
      <c r="G4188" t="s">
        <v>304</v>
      </c>
      <c r="H4188">
        <v>317</v>
      </c>
      <c r="I4188" t="s">
        <v>425</v>
      </c>
      <c r="J4188" t="s">
        <v>310</v>
      </c>
      <c r="K4188" t="s">
        <v>14</v>
      </c>
    </row>
    <row r="4189" spans="1:11" x14ac:dyDescent="0.2">
      <c r="A4189" s="3">
        <v>30103</v>
      </c>
      <c r="B4189" s="1">
        <v>0.17655092592592592</v>
      </c>
      <c r="C4189">
        <v>-41.545999999999999</v>
      </c>
      <c r="D4189">
        <v>-75.158000000000001</v>
      </c>
      <c r="E4189">
        <v>17.3</v>
      </c>
      <c r="F4189">
        <v>6.4</v>
      </c>
      <c r="G4189" t="s">
        <v>304</v>
      </c>
      <c r="H4189">
        <v>276</v>
      </c>
      <c r="I4189" t="s">
        <v>425</v>
      </c>
      <c r="J4189" t="s">
        <v>533</v>
      </c>
      <c r="K4189" t="s">
        <v>14</v>
      </c>
    </row>
    <row r="4190" spans="1:11" x14ac:dyDescent="0.2">
      <c r="A4190" s="3">
        <v>30102</v>
      </c>
      <c r="B4190" s="1">
        <v>0.8424652777777778</v>
      </c>
      <c r="C4190">
        <v>38.779000000000003</v>
      </c>
      <c r="D4190">
        <v>142.16800000000001</v>
      </c>
      <c r="E4190">
        <v>47.6</v>
      </c>
      <c r="F4190">
        <v>6</v>
      </c>
      <c r="G4190" t="s">
        <v>304</v>
      </c>
      <c r="H4190">
        <v>322</v>
      </c>
      <c r="I4190" t="s">
        <v>425</v>
      </c>
      <c r="J4190" t="s">
        <v>231</v>
      </c>
      <c r="K4190" t="s">
        <v>14</v>
      </c>
    </row>
    <row r="4191" spans="1:11" x14ac:dyDescent="0.2">
      <c r="A4191" s="3">
        <v>30102</v>
      </c>
      <c r="B4191" s="1">
        <v>0.63815972222222228</v>
      </c>
      <c r="C4191">
        <v>7.7969999999999997</v>
      </c>
      <c r="D4191">
        <v>135.79900000000001</v>
      </c>
      <c r="E4191">
        <v>33.799999999999997</v>
      </c>
      <c r="F4191">
        <v>6.4</v>
      </c>
      <c r="G4191" t="s">
        <v>304</v>
      </c>
      <c r="H4191">
        <v>197</v>
      </c>
      <c r="I4191" t="s">
        <v>425</v>
      </c>
      <c r="J4191" t="s">
        <v>501</v>
      </c>
      <c r="K4191" t="s">
        <v>14</v>
      </c>
    </row>
    <row r="4192" spans="1:11" x14ac:dyDescent="0.2">
      <c r="A4192" s="3">
        <v>30102</v>
      </c>
      <c r="B4192" s="1">
        <v>0.4314351851851852</v>
      </c>
      <c r="C4192">
        <v>55.115000000000002</v>
      </c>
      <c r="D4192">
        <v>165.47800000000001</v>
      </c>
      <c r="E4192">
        <v>31.3</v>
      </c>
      <c r="F4192">
        <v>6.5</v>
      </c>
      <c r="G4192" t="s">
        <v>304</v>
      </c>
      <c r="H4192">
        <v>411</v>
      </c>
      <c r="I4192" t="s">
        <v>425</v>
      </c>
      <c r="J4192" t="s">
        <v>452</v>
      </c>
      <c r="K4192" t="s">
        <v>14</v>
      </c>
    </row>
    <row r="4193" spans="1:11" x14ac:dyDescent="0.2">
      <c r="A4193" s="3">
        <v>30078</v>
      </c>
      <c r="B4193" s="1">
        <v>0.2351388888888889</v>
      </c>
      <c r="C4193">
        <v>-60.703000000000003</v>
      </c>
      <c r="D4193">
        <v>-20.966999999999999</v>
      </c>
      <c r="E4193">
        <v>11.3</v>
      </c>
      <c r="F4193">
        <v>7</v>
      </c>
      <c r="G4193" t="s">
        <v>304</v>
      </c>
      <c r="H4193">
        <v>138</v>
      </c>
      <c r="I4193" t="s">
        <v>425</v>
      </c>
      <c r="J4193" t="s">
        <v>246</v>
      </c>
      <c r="K4193" t="s">
        <v>14</v>
      </c>
    </row>
    <row r="4194" spans="1:11" x14ac:dyDescent="0.2">
      <c r="A4194" s="3">
        <v>30073</v>
      </c>
      <c r="B4194" s="1">
        <v>0.47200231481481486</v>
      </c>
      <c r="C4194">
        <v>-29.39</v>
      </c>
      <c r="D4194">
        <v>-177.12700000000001</v>
      </c>
      <c r="E4194">
        <v>39.6</v>
      </c>
      <c r="F4194">
        <v>6.4</v>
      </c>
      <c r="G4194" t="s">
        <v>304</v>
      </c>
      <c r="H4194">
        <v>253</v>
      </c>
      <c r="I4194" t="s">
        <v>425</v>
      </c>
      <c r="J4194" t="s">
        <v>293</v>
      </c>
      <c r="K4194" t="s">
        <v>14</v>
      </c>
    </row>
    <row r="4195" spans="1:11" x14ac:dyDescent="0.2">
      <c r="A4195" s="3">
        <v>30066</v>
      </c>
      <c r="B4195" s="1">
        <v>0.14103009259259258</v>
      </c>
      <c r="C4195">
        <v>49.889000000000003</v>
      </c>
      <c r="D4195">
        <v>78.930999999999997</v>
      </c>
      <c r="E4195">
        <v>0</v>
      </c>
      <c r="F4195">
        <v>6.1</v>
      </c>
      <c r="G4195" t="s">
        <v>254</v>
      </c>
      <c r="I4195" t="s">
        <v>182</v>
      </c>
      <c r="J4195" t="s">
        <v>582</v>
      </c>
      <c r="K4195" t="s">
        <v>14</v>
      </c>
    </row>
    <row r="4196" spans="1:11" x14ac:dyDescent="0.2">
      <c r="A4196" s="3">
        <v>30060</v>
      </c>
      <c r="B4196" s="1">
        <v>0.61273148148148149</v>
      </c>
      <c r="C4196">
        <v>19.940999999999999</v>
      </c>
      <c r="D4196">
        <v>120.512</v>
      </c>
      <c r="E4196">
        <v>32.9</v>
      </c>
      <c r="F4196">
        <v>6.1</v>
      </c>
      <c r="G4196" t="s">
        <v>304</v>
      </c>
      <c r="H4196">
        <v>335</v>
      </c>
      <c r="I4196" t="s">
        <v>425</v>
      </c>
      <c r="J4196" t="s">
        <v>412</v>
      </c>
      <c r="K4196" t="s">
        <v>14</v>
      </c>
    </row>
    <row r="4197" spans="1:11" x14ac:dyDescent="0.2">
      <c r="A4197" s="3">
        <v>30058</v>
      </c>
      <c r="B4197" s="1">
        <v>0.38959490740740743</v>
      </c>
      <c r="C4197">
        <v>19.902999999999999</v>
      </c>
      <c r="D4197">
        <v>120.521</v>
      </c>
      <c r="E4197">
        <v>25.2</v>
      </c>
      <c r="F4197">
        <v>6.3</v>
      </c>
      <c r="G4197" t="s">
        <v>304</v>
      </c>
      <c r="H4197">
        <v>398</v>
      </c>
      <c r="I4197" t="s">
        <v>425</v>
      </c>
      <c r="J4197" t="s">
        <v>412</v>
      </c>
      <c r="K4197" t="s">
        <v>14</v>
      </c>
    </row>
    <row r="4198" spans="1:11" x14ac:dyDescent="0.2">
      <c r="A4198" s="3">
        <v>30057</v>
      </c>
      <c r="B4198" s="1">
        <v>0.5867013888888889</v>
      </c>
      <c r="C4198">
        <v>-15.78</v>
      </c>
      <c r="D4198">
        <v>-172.90199999999999</v>
      </c>
      <c r="E4198">
        <v>25.2</v>
      </c>
      <c r="F4198">
        <v>6.1</v>
      </c>
      <c r="G4198" t="s">
        <v>304</v>
      </c>
      <c r="H4198">
        <v>233</v>
      </c>
      <c r="I4198" t="s">
        <v>425</v>
      </c>
      <c r="J4198" t="s">
        <v>358</v>
      </c>
      <c r="K4198" t="s">
        <v>14</v>
      </c>
    </row>
    <row r="4199" spans="1:11" x14ac:dyDescent="0.2">
      <c r="A4199" s="3">
        <v>30053</v>
      </c>
      <c r="B4199" s="1">
        <v>2.4143518518518519E-2</v>
      </c>
      <c r="C4199">
        <v>-30.282</v>
      </c>
      <c r="D4199">
        <v>-177.76599999999999</v>
      </c>
      <c r="E4199">
        <v>42.4</v>
      </c>
      <c r="F4199">
        <v>6.1</v>
      </c>
      <c r="G4199" t="s">
        <v>304</v>
      </c>
      <c r="H4199">
        <v>279</v>
      </c>
      <c r="I4199" t="s">
        <v>425</v>
      </c>
      <c r="J4199" t="s">
        <v>293</v>
      </c>
      <c r="K4199" t="s">
        <v>14</v>
      </c>
    </row>
    <row r="4200" spans="1:11" x14ac:dyDescent="0.2">
      <c r="A4200" s="3">
        <v>30051</v>
      </c>
      <c r="B4200" s="1">
        <v>0.68445601851851856</v>
      </c>
      <c r="C4200">
        <v>17.5</v>
      </c>
      <c r="D4200">
        <v>-83.427000000000007</v>
      </c>
      <c r="E4200">
        <v>17.899999999999999</v>
      </c>
      <c r="F4200">
        <v>6.3</v>
      </c>
      <c r="G4200" t="s">
        <v>304</v>
      </c>
      <c r="H4200">
        <v>247</v>
      </c>
      <c r="I4200" t="s">
        <v>425</v>
      </c>
      <c r="J4200" t="s">
        <v>624</v>
      </c>
      <c r="K4200" t="s">
        <v>14</v>
      </c>
    </row>
    <row r="4201" spans="1:11" x14ac:dyDescent="0.2">
      <c r="A4201" s="3">
        <v>30047</v>
      </c>
      <c r="B4201" s="1">
        <v>0.8311574074074074</v>
      </c>
      <c r="C4201">
        <v>14.269</v>
      </c>
      <c r="D4201">
        <v>-92.015000000000001</v>
      </c>
      <c r="E4201">
        <v>45</v>
      </c>
      <c r="F4201">
        <v>6.7</v>
      </c>
      <c r="G4201" t="s">
        <v>304</v>
      </c>
      <c r="H4201">
        <v>330</v>
      </c>
      <c r="I4201" t="s">
        <v>425</v>
      </c>
      <c r="J4201" t="s">
        <v>200</v>
      </c>
      <c r="K4201" t="s">
        <v>14</v>
      </c>
    </row>
    <row r="4202" spans="1:11" x14ac:dyDescent="0.2">
      <c r="A4202" s="3">
        <v>30039</v>
      </c>
      <c r="B4202" s="1">
        <v>0.51418981481481485</v>
      </c>
      <c r="C4202">
        <v>-15.477</v>
      </c>
      <c r="D4202">
        <v>-179.59800000000001</v>
      </c>
      <c r="E4202">
        <v>23.1</v>
      </c>
      <c r="F4202">
        <v>6.4</v>
      </c>
      <c r="G4202" t="s">
        <v>304</v>
      </c>
      <c r="H4202">
        <v>152</v>
      </c>
      <c r="I4202" t="s">
        <v>425</v>
      </c>
      <c r="J4202" t="s">
        <v>51</v>
      </c>
      <c r="K4202" t="s">
        <v>14</v>
      </c>
    </row>
    <row r="4203" spans="1:11" x14ac:dyDescent="0.2">
      <c r="A4203" s="3">
        <v>30038</v>
      </c>
      <c r="B4203" s="1">
        <v>0.97559027777777774</v>
      </c>
      <c r="C4203">
        <v>-12.744999999999999</v>
      </c>
      <c r="D4203">
        <v>-76.009</v>
      </c>
      <c r="E4203">
        <v>91.3</v>
      </c>
      <c r="F4203">
        <v>6.3</v>
      </c>
      <c r="G4203" t="s">
        <v>304</v>
      </c>
      <c r="H4203">
        <v>318</v>
      </c>
      <c r="I4203" t="s">
        <v>425</v>
      </c>
      <c r="J4203" t="s">
        <v>263</v>
      </c>
      <c r="K4203" t="s">
        <v>14</v>
      </c>
    </row>
    <row r="4204" spans="1:11" x14ac:dyDescent="0.2">
      <c r="A4204" s="3">
        <v>30038</v>
      </c>
      <c r="B4204" s="1">
        <v>0.1615277777777778</v>
      </c>
      <c r="C4204">
        <v>-31.440999999999999</v>
      </c>
      <c r="D4204">
        <v>-178.559</v>
      </c>
      <c r="E4204">
        <v>89</v>
      </c>
      <c r="F4204">
        <v>6.3</v>
      </c>
      <c r="G4204" t="s">
        <v>304</v>
      </c>
      <c r="H4204">
        <v>348</v>
      </c>
      <c r="I4204" t="s">
        <v>425</v>
      </c>
      <c r="J4204" t="s">
        <v>244</v>
      </c>
      <c r="K4204" t="s">
        <v>14</v>
      </c>
    </row>
    <row r="4205" spans="1:11" x14ac:dyDescent="0.2">
      <c r="A4205" s="3">
        <v>30037</v>
      </c>
      <c r="B4205" s="1">
        <v>0.57331018518518517</v>
      </c>
      <c r="C4205">
        <v>-11.116</v>
      </c>
      <c r="D4205">
        <v>163.04599999999999</v>
      </c>
      <c r="E4205">
        <v>42.3</v>
      </c>
      <c r="F4205">
        <v>6.1</v>
      </c>
      <c r="G4205" t="s">
        <v>304</v>
      </c>
      <c r="H4205">
        <v>127</v>
      </c>
      <c r="I4205" t="s">
        <v>425</v>
      </c>
      <c r="J4205" t="s">
        <v>225</v>
      </c>
      <c r="K4205" t="s">
        <v>14</v>
      </c>
    </row>
    <row r="4206" spans="1:11" x14ac:dyDescent="0.2">
      <c r="A4206" s="3">
        <v>30037</v>
      </c>
      <c r="B4206" s="1">
        <v>1.3506944444444445E-2</v>
      </c>
      <c r="C4206">
        <v>34.755000000000003</v>
      </c>
      <c r="D4206">
        <v>140.95500000000001</v>
      </c>
      <c r="E4206">
        <v>25.7</v>
      </c>
      <c r="F4206">
        <v>6</v>
      </c>
      <c r="G4206" t="s">
        <v>304</v>
      </c>
      <c r="H4206">
        <v>309</v>
      </c>
      <c r="I4206" t="s">
        <v>425</v>
      </c>
      <c r="J4206" t="s">
        <v>231</v>
      </c>
      <c r="K4206" t="s">
        <v>14</v>
      </c>
    </row>
    <row r="4207" spans="1:11" x14ac:dyDescent="0.2">
      <c r="A4207" s="3">
        <v>30035</v>
      </c>
      <c r="B4207" s="1">
        <v>0.21228009259259259</v>
      </c>
      <c r="C4207">
        <v>-52.838999999999999</v>
      </c>
      <c r="D4207">
        <v>-46.93</v>
      </c>
      <c r="E4207">
        <v>14</v>
      </c>
      <c r="F4207">
        <v>6.2</v>
      </c>
      <c r="G4207" t="s">
        <v>304</v>
      </c>
      <c r="H4207">
        <v>117</v>
      </c>
      <c r="I4207" t="s">
        <v>425</v>
      </c>
      <c r="J4207" t="s">
        <v>48</v>
      </c>
      <c r="K4207" t="s">
        <v>14</v>
      </c>
    </row>
    <row r="4208" spans="1:11" x14ac:dyDescent="0.2">
      <c r="A4208" s="3">
        <v>30031</v>
      </c>
      <c r="B4208" s="1">
        <v>0.10563657407407408</v>
      </c>
      <c r="C4208">
        <v>42.262</v>
      </c>
      <c r="D4208">
        <v>142.41900000000001</v>
      </c>
      <c r="E4208">
        <v>27.4</v>
      </c>
      <c r="F4208">
        <v>6.9</v>
      </c>
      <c r="G4208" t="s">
        <v>304</v>
      </c>
      <c r="H4208">
        <v>495</v>
      </c>
      <c r="I4208" t="s">
        <v>425</v>
      </c>
      <c r="J4208" t="s">
        <v>270</v>
      </c>
      <c r="K4208" t="s">
        <v>14</v>
      </c>
    </row>
    <row r="4209" spans="1:11" x14ac:dyDescent="0.2">
      <c r="A4209" s="3">
        <v>30021</v>
      </c>
      <c r="B4209" s="1">
        <v>0.43922453703703707</v>
      </c>
      <c r="C4209">
        <v>-9.42</v>
      </c>
      <c r="D4209">
        <v>118.367</v>
      </c>
      <c r="E4209">
        <v>40</v>
      </c>
      <c r="F4209">
        <v>6.5</v>
      </c>
      <c r="G4209" t="s">
        <v>304</v>
      </c>
      <c r="H4209">
        <v>276</v>
      </c>
      <c r="I4209" t="s">
        <v>425</v>
      </c>
      <c r="J4209" t="s">
        <v>355</v>
      </c>
      <c r="K4209" t="s">
        <v>14</v>
      </c>
    </row>
    <row r="4210" spans="1:11" x14ac:dyDescent="0.2">
      <c r="A4210" s="3">
        <v>30020</v>
      </c>
      <c r="B4210" s="1">
        <v>0.91581018518518509</v>
      </c>
      <c r="C4210">
        <v>-56.131</v>
      </c>
      <c r="D4210">
        <v>-27.440999999999999</v>
      </c>
      <c r="E4210">
        <v>111.3</v>
      </c>
      <c r="F4210">
        <v>6.5</v>
      </c>
      <c r="G4210" t="s">
        <v>304</v>
      </c>
      <c r="H4210">
        <v>239</v>
      </c>
      <c r="I4210" t="s">
        <v>425</v>
      </c>
      <c r="J4210" t="s">
        <v>265</v>
      </c>
      <c r="K4210" t="s">
        <v>14</v>
      </c>
    </row>
    <row r="4211" spans="1:11" x14ac:dyDescent="0.2">
      <c r="A4211" s="3">
        <v>30014</v>
      </c>
      <c r="B4211" s="1">
        <v>0.38322916666666668</v>
      </c>
      <c r="C4211">
        <v>-22.431999999999999</v>
      </c>
      <c r="D4211">
        <v>173.71100000000001</v>
      </c>
      <c r="E4211">
        <v>54.3</v>
      </c>
      <c r="F4211">
        <v>6</v>
      </c>
      <c r="G4211" t="s">
        <v>304</v>
      </c>
      <c r="H4211">
        <v>143</v>
      </c>
      <c r="I4211" t="s">
        <v>425</v>
      </c>
      <c r="J4211" t="s">
        <v>259</v>
      </c>
      <c r="K4211" t="s">
        <v>14</v>
      </c>
    </row>
    <row r="4212" spans="1:11" x14ac:dyDescent="0.2">
      <c r="A4212" s="3">
        <v>30009</v>
      </c>
      <c r="B4212" s="1">
        <v>0.6784027777777778</v>
      </c>
      <c r="C4212">
        <v>22.315999999999999</v>
      </c>
      <c r="D4212">
        <v>143.54300000000001</v>
      </c>
      <c r="E4212">
        <v>114</v>
      </c>
      <c r="F4212">
        <v>6.2</v>
      </c>
      <c r="G4212" t="s">
        <v>304</v>
      </c>
      <c r="H4212">
        <v>276</v>
      </c>
      <c r="I4212" t="s">
        <v>425</v>
      </c>
      <c r="J4212" t="s">
        <v>530</v>
      </c>
      <c r="K4212" t="s">
        <v>14</v>
      </c>
    </row>
    <row r="4213" spans="1:11" x14ac:dyDescent="0.2">
      <c r="A4213" s="3">
        <v>30002</v>
      </c>
      <c r="B4213" s="1">
        <v>0.8044675925925926</v>
      </c>
      <c r="C4213">
        <v>33.654000000000003</v>
      </c>
      <c r="D4213">
        <v>141.04499999999999</v>
      </c>
      <c r="E4213">
        <v>54.7</v>
      </c>
      <c r="F4213">
        <v>6.5</v>
      </c>
      <c r="G4213" t="s">
        <v>304</v>
      </c>
      <c r="H4213">
        <v>407</v>
      </c>
      <c r="I4213" t="s">
        <v>425</v>
      </c>
      <c r="J4213" t="s">
        <v>193</v>
      </c>
      <c r="K4213" t="s">
        <v>14</v>
      </c>
    </row>
    <row r="4214" spans="1:11" x14ac:dyDescent="0.2">
      <c r="A4214" s="3">
        <v>30002</v>
      </c>
      <c r="B4214" s="1">
        <v>0.56032407407407414</v>
      </c>
      <c r="C4214">
        <v>-10.885</v>
      </c>
      <c r="D4214">
        <v>166.126</v>
      </c>
      <c r="E4214">
        <v>37.9</v>
      </c>
      <c r="F4214">
        <v>6.8</v>
      </c>
      <c r="G4214" t="s">
        <v>304</v>
      </c>
      <c r="H4214">
        <v>213</v>
      </c>
      <c r="I4214" t="s">
        <v>425</v>
      </c>
      <c r="J4214" t="s">
        <v>215</v>
      </c>
      <c r="K4214" t="s">
        <v>14</v>
      </c>
    </row>
    <row r="4215" spans="1:11" x14ac:dyDescent="0.2">
      <c r="A4215" s="3">
        <v>29992</v>
      </c>
      <c r="B4215" s="1">
        <v>0.85979166666666673</v>
      </c>
      <c r="C4215">
        <v>-22.693999999999999</v>
      </c>
      <c r="D4215">
        <v>-66.626999999999995</v>
      </c>
      <c r="E4215">
        <v>238.2</v>
      </c>
      <c r="F4215">
        <v>6.8</v>
      </c>
      <c r="G4215" t="s">
        <v>304</v>
      </c>
      <c r="H4215">
        <v>291</v>
      </c>
      <c r="I4215" t="s">
        <v>425</v>
      </c>
      <c r="J4215" t="s">
        <v>353</v>
      </c>
      <c r="K4215" t="s">
        <v>14</v>
      </c>
    </row>
    <row r="4216" spans="1:11" x14ac:dyDescent="0.2">
      <c r="A4216" s="3">
        <v>29979</v>
      </c>
      <c r="B4216" s="1">
        <v>0.6015625</v>
      </c>
      <c r="C4216">
        <v>-27.382999999999999</v>
      </c>
      <c r="D4216">
        <v>-71.781999999999996</v>
      </c>
      <c r="E4216">
        <v>33</v>
      </c>
      <c r="F4216">
        <v>6.1</v>
      </c>
      <c r="G4216" t="s">
        <v>254</v>
      </c>
      <c r="I4216" t="s">
        <v>182</v>
      </c>
      <c r="J4216" t="s">
        <v>448</v>
      </c>
      <c r="K4216" t="s">
        <v>14</v>
      </c>
    </row>
    <row r="4217" spans="1:11" x14ac:dyDescent="0.2">
      <c r="A4217" s="3">
        <v>29975</v>
      </c>
      <c r="B4217" s="1">
        <v>0.25622685185185184</v>
      </c>
      <c r="C4217">
        <v>14.079000000000001</v>
      </c>
      <c r="D4217">
        <v>124.29300000000001</v>
      </c>
      <c r="E4217">
        <v>38.700000000000003</v>
      </c>
      <c r="F4217">
        <v>6.6</v>
      </c>
      <c r="G4217" t="s">
        <v>304</v>
      </c>
      <c r="H4217">
        <v>286</v>
      </c>
      <c r="I4217" t="s">
        <v>425</v>
      </c>
      <c r="J4217" t="s">
        <v>569</v>
      </c>
      <c r="K4217" t="s">
        <v>14</v>
      </c>
    </row>
    <row r="4218" spans="1:11" x14ac:dyDescent="0.2">
      <c r="A4218" s="3">
        <v>29974</v>
      </c>
      <c r="B4218" s="1">
        <v>0.74168981481481477</v>
      </c>
      <c r="C4218">
        <v>31.581</v>
      </c>
      <c r="D4218">
        <v>82.238</v>
      </c>
      <c r="E4218">
        <v>24.1</v>
      </c>
      <c r="F4218">
        <v>6</v>
      </c>
      <c r="G4218" t="s">
        <v>304</v>
      </c>
      <c r="H4218">
        <v>115</v>
      </c>
      <c r="I4218" t="s">
        <v>425</v>
      </c>
      <c r="J4218" t="s">
        <v>395</v>
      </c>
      <c r="K4218" t="s">
        <v>14</v>
      </c>
    </row>
    <row r="4219" spans="1:11" x14ac:dyDescent="0.2">
      <c r="A4219" s="3">
        <v>29974</v>
      </c>
      <c r="B4219" s="1">
        <v>0.73435185185185192</v>
      </c>
      <c r="C4219">
        <v>31.664999999999999</v>
      </c>
      <c r="D4219">
        <v>82.284999999999997</v>
      </c>
      <c r="E4219">
        <v>9.9</v>
      </c>
      <c r="F4219">
        <v>6.3</v>
      </c>
      <c r="G4219" t="s">
        <v>304</v>
      </c>
      <c r="H4219">
        <v>351</v>
      </c>
      <c r="I4219" t="s">
        <v>425</v>
      </c>
      <c r="J4219" t="s">
        <v>395</v>
      </c>
      <c r="K4219" t="s">
        <v>14</v>
      </c>
    </row>
    <row r="4220" spans="1:11" x14ac:dyDescent="0.2">
      <c r="A4220" s="3">
        <v>29971</v>
      </c>
      <c r="B4220" s="1">
        <v>0.29812500000000003</v>
      </c>
      <c r="C4220">
        <v>7.2370000000000001</v>
      </c>
      <c r="D4220">
        <v>93.849000000000004</v>
      </c>
      <c r="E4220">
        <v>21.4</v>
      </c>
      <c r="F4220">
        <v>6</v>
      </c>
      <c r="G4220" t="s">
        <v>304</v>
      </c>
      <c r="H4220">
        <v>287</v>
      </c>
      <c r="I4220" t="s">
        <v>425</v>
      </c>
      <c r="J4220" t="s">
        <v>328</v>
      </c>
      <c r="K4220" t="s">
        <v>14</v>
      </c>
    </row>
    <row r="4221" spans="1:11" x14ac:dyDescent="0.2">
      <c r="A4221" s="3">
        <v>29971</v>
      </c>
      <c r="B4221" s="1">
        <v>0.18418981481481481</v>
      </c>
      <c r="C4221">
        <v>7.0549999999999997</v>
      </c>
      <c r="D4221">
        <v>93.947000000000003</v>
      </c>
      <c r="E4221">
        <v>26.6</v>
      </c>
      <c r="F4221">
        <v>6.2</v>
      </c>
      <c r="G4221" t="s">
        <v>304</v>
      </c>
      <c r="H4221">
        <v>298</v>
      </c>
      <c r="I4221" t="s">
        <v>425</v>
      </c>
      <c r="J4221" t="s">
        <v>328</v>
      </c>
      <c r="K4221" t="s">
        <v>14</v>
      </c>
    </row>
    <row r="4222" spans="1:11" x14ac:dyDescent="0.2">
      <c r="A4222" s="3">
        <v>29969</v>
      </c>
      <c r="B4222" s="1">
        <v>0.81072916666666661</v>
      </c>
      <c r="C4222">
        <v>39.951000000000001</v>
      </c>
      <c r="D4222">
        <v>24.391999999999999</v>
      </c>
      <c r="E4222">
        <v>15</v>
      </c>
      <c r="F4222">
        <v>6.6</v>
      </c>
      <c r="G4222" t="s">
        <v>304</v>
      </c>
      <c r="H4222">
        <v>170</v>
      </c>
      <c r="I4222" t="s">
        <v>425</v>
      </c>
      <c r="J4222" t="s">
        <v>509</v>
      </c>
      <c r="K4222" t="s">
        <v>14</v>
      </c>
    </row>
    <row r="4223" spans="1:11" x14ac:dyDescent="0.2">
      <c r="A4223" s="3">
        <v>29965</v>
      </c>
      <c r="B4223" s="1">
        <v>0.41229166666666667</v>
      </c>
      <c r="C4223">
        <v>-9.3829999999999991</v>
      </c>
      <c r="D4223">
        <v>151.98099999999999</v>
      </c>
      <c r="E4223">
        <v>2.5</v>
      </c>
      <c r="F4223">
        <v>6</v>
      </c>
      <c r="G4223" t="s">
        <v>304</v>
      </c>
      <c r="H4223">
        <v>163</v>
      </c>
      <c r="I4223" t="s">
        <v>425</v>
      </c>
      <c r="J4223" t="s">
        <v>518</v>
      </c>
      <c r="K4223" t="s">
        <v>14</v>
      </c>
    </row>
    <row r="4224" spans="1:11" x14ac:dyDescent="0.2">
      <c r="A4224" s="3">
        <v>29964</v>
      </c>
      <c r="B4224" s="1">
        <v>4.6643518518518518E-3</v>
      </c>
      <c r="C4224">
        <v>-9.4930000000000003</v>
      </c>
      <c r="D4224">
        <v>152.298</v>
      </c>
      <c r="E4224">
        <v>25.7</v>
      </c>
      <c r="F4224">
        <v>6</v>
      </c>
      <c r="G4224" t="s">
        <v>304</v>
      </c>
      <c r="H4224">
        <v>234</v>
      </c>
      <c r="I4224" t="s">
        <v>425</v>
      </c>
      <c r="J4224" t="s">
        <v>518</v>
      </c>
      <c r="K4224" t="s">
        <v>14</v>
      </c>
    </row>
    <row r="4225" spans="1:11" x14ac:dyDescent="0.2">
      <c r="A4225" s="3">
        <v>29963</v>
      </c>
      <c r="B4225" s="1">
        <v>0.24188657407407407</v>
      </c>
      <c r="C4225">
        <v>13.172000000000001</v>
      </c>
      <c r="D4225">
        <v>-87.54</v>
      </c>
      <c r="E4225">
        <v>7.5</v>
      </c>
      <c r="F4225">
        <v>6</v>
      </c>
      <c r="G4225" t="s">
        <v>304</v>
      </c>
      <c r="H4225">
        <v>206</v>
      </c>
      <c r="I4225" t="s">
        <v>425</v>
      </c>
      <c r="J4225" t="s">
        <v>625</v>
      </c>
      <c r="K4225" t="s">
        <v>14</v>
      </c>
    </row>
    <row r="4226" spans="1:11" x14ac:dyDescent="0.2">
      <c r="A4226" s="3">
        <v>29963</v>
      </c>
      <c r="B4226" s="1">
        <v>7.2812500000000002E-2</v>
      </c>
      <c r="C4226">
        <v>-52.518999999999998</v>
      </c>
      <c r="D4226">
        <v>28.03</v>
      </c>
      <c r="E4226">
        <v>24.6</v>
      </c>
      <c r="F4226">
        <v>6.1</v>
      </c>
      <c r="G4226" t="s">
        <v>304</v>
      </c>
      <c r="H4226">
        <v>155</v>
      </c>
      <c r="I4226" t="s">
        <v>425</v>
      </c>
      <c r="J4226" t="s">
        <v>476</v>
      </c>
      <c r="K4226" t="s">
        <v>14</v>
      </c>
    </row>
    <row r="4227" spans="1:11" x14ac:dyDescent="0.2">
      <c r="A4227" s="3">
        <v>29962</v>
      </c>
      <c r="B4227" s="1">
        <v>0.25701388888888888</v>
      </c>
      <c r="C4227">
        <v>13.833</v>
      </c>
      <c r="D4227">
        <v>124.337</v>
      </c>
      <c r="E4227">
        <v>31.7</v>
      </c>
      <c r="F4227">
        <v>7.1</v>
      </c>
      <c r="G4227" t="s">
        <v>304</v>
      </c>
      <c r="H4227">
        <v>321</v>
      </c>
      <c r="I4227" t="s">
        <v>425</v>
      </c>
      <c r="J4227" t="s">
        <v>569</v>
      </c>
      <c r="K4227" t="s">
        <v>14</v>
      </c>
    </row>
    <row r="4228" spans="1:11" x14ac:dyDescent="0.2">
      <c r="A4228" s="3">
        <v>29955</v>
      </c>
      <c r="B4228" s="1">
        <v>0.93119212962962961</v>
      </c>
      <c r="C4228">
        <v>-23.097000000000001</v>
      </c>
      <c r="D4228">
        <v>-177.27699999999999</v>
      </c>
      <c r="E4228">
        <v>198.8</v>
      </c>
      <c r="F4228">
        <v>6.3</v>
      </c>
      <c r="G4228" t="s">
        <v>304</v>
      </c>
      <c r="H4228">
        <v>303</v>
      </c>
      <c r="I4228" t="s">
        <v>425</v>
      </c>
      <c r="J4228" t="s">
        <v>261</v>
      </c>
      <c r="K4228" t="s">
        <v>14</v>
      </c>
    </row>
    <row r="4229" spans="1:11" x14ac:dyDescent="0.2">
      <c r="A4229" s="3">
        <v>29955</v>
      </c>
      <c r="B4229" s="1">
        <v>0.25351851851851853</v>
      </c>
      <c r="C4229">
        <v>18.001000000000001</v>
      </c>
      <c r="D4229">
        <v>145.68799999999999</v>
      </c>
      <c r="E4229">
        <v>612.4</v>
      </c>
      <c r="F4229">
        <v>6.5</v>
      </c>
      <c r="G4229" t="s">
        <v>304</v>
      </c>
      <c r="H4229">
        <v>269</v>
      </c>
      <c r="I4229" t="s">
        <v>425</v>
      </c>
      <c r="J4229" t="s">
        <v>423</v>
      </c>
      <c r="K4229" t="s">
        <v>14</v>
      </c>
    </row>
    <row r="4230" spans="1:11" x14ac:dyDescent="0.2">
      <c r="A4230" s="3">
        <v>29954</v>
      </c>
      <c r="B4230" s="1">
        <v>0.5901967592592593</v>
      </c>
      <c r="C4230">
        <v>-0.98699999999999999</v>
      </c>
      <c r="D4230">
        <v>-21.869</v>
      </c>
      <c r="E4230">
        <v>19.5</v>
      </c>
      <c r="F4230">
        <v>7.1</v>
      </c>
      <c r="G4230" t="s">
        <v>304</v>
      </c>
      <c r="H4230">
        <v>297</v>
      </c>
      <c r="I4230" t="s">
        <v>425</v>
      </c>
      <c r="J4230" t="s">
        <v>296</v>
      </c>
      <c r="K4230" t="s">
        <v>14</v>
      </c>
    </row>
    <row r="4231" spans="1:11" x14ac:dyDescent="0.2">
      <c r="A4231" s="3">
        <v>29952</v>
      </c>
      <c r="B4231" s="1">
        <v>0.78548611111111111</v>
      </c>
      <c r="C4231">
        <v>26.82</v>
      </c>
      <c r="D4231">
        <v>142.63200000000001</v>
      </c>
      <c r="E4231">
        <v>45.6</v>
      </c>
      <c r="F4231">
        <v>6.6</v>
      </c>
      <c r="G4231" t="s">
        <v>304</v>
      </c>
      <c r="H4231">
        <v>409</v>
      </c>
      <c r="I4231" t="s">
        <v>425</v>
      </c>
      <c r="J4231" t="s">
        <v>237</v>
      </c>
      <c r="K4231" t="s">
        <v>14</v>
      </c>
    </row>
    <row r="4232" spans="1:11" x14ac:dyDescent="0.2">
      <c r="A4232" s="3">
        <v>29947</v>
      </c>
      <c r="B4232" s="1">
        <v>0.73557870370370371</v>
      </c>
      <c r="C4232">
        <v>38.850999999999999</v>
      </c>
      <c r="D4232">
        <v>24.949000000000002</v>
      </c>
      <c r="E4232">
        <v>10</v>
      </c>
      <c r="F4232">
        <v>6.2</v>
      </c>
      <c r="G4232" t="s">
        <v>304</v>
      </c>
      <c r="H4232">
        <v>153</v>
      </c>
      <c r="I4232" t="s">
        <v>425</v>
      </c>
      <c r="J4232" t="s">
        <v>509</v>
      </c>
      <c r="K4232" t="s">
        <v>14</v>
      </c>
    </row>
    <row r="4233" spans="1:11" x14ac:dyDescent="0.2">
      <c r="A4233" s="3">
        <v>29947</v>
      </c>
      <c r="B4233" s="1">
        <v>0.15502314814814813</v>
      </c>
      <c r="C4233">
        <v>49.908999999999999</v>
      </c>
      <c r="D4233">
        <v>78.873000000000005</v>
      </c>
      <c r="E4233">
        <v>0</v>
      </c>
      <c r="F4233">
        <v>6.2</v>
      </c>
      <c r="G4233" t="s">
        <v>254</v>
      </c>
      <c r="I4233" t="s">
        <v>182</v>
      </c>
      <c r="J4233" t="s">
        <v>582</v>
      </c>
      <c r="K4233" t="s">
        <v>14</v>
      </c>
    </row>
    <row r="4234" spans="1:11" x14ac:dyDescent="0.2">
      <c r="A4234" s="3">
        <v>29946</v>
      </c>
      <c r="B4234" s="1">
        <v>0.71216435185185178</v>
      </c>
      <c r="C4234">
        <v>-29.936</v>
      </c>
      <c r="D4234">
        <v>-177.655</v>
      </c>
      <c r="E4234">
        <v>21.4</v>
      </c>
      <c r="F4234">
        <v>7.1</v>
      </c>
      <c r="G4234" t="s">
        <v>304</v>
      </c>
      <c r="H4234">
        <v>331</v>
      </c>
      <c r="I4234" t="s">
        <v>425</v>
      </c>
      <c r="J4234" t="s">
        <v>293</v>
      </c>
      <c r="K4234" t="s">
        <v>14</v>
      </c>
    </row>
    <row r="4235" spans="1:11" x14ac:dyDescent="0.2">
      <c r="A4235" s="3">
        <v>29944</v>
      </c>
      <c r="B4235" s="1">
        <v>0.23150462962962962</v>
      </c>
      <c r="C4235">
        <v>-29.946999999999999</v>
      </c>
      <c r="D4235">
        <v>-177.535</v>
      </c>
      <c r="E4235">
        <v>32</v>
      </c>
      <c r="F4235">
        <v>6.8</v>
      </c>
      <c r="G4235" t="s">
        <v>304</v>
      </c>
      <c r="H4235">
        <v>340</v>
      </c>
      <c r="I4235" t="s">
        <v>425</v>
      </c>
      <c r="J4235" t="s">
        <v>293</v>
      </c>
      <c r="K4235" t="s">
        <v>14</v>
      </c>
    </row>
    <row r="4236" spans="1:11" x14ac:dyDescent="0.2">
      <c r="A4236" s="3">
        <v>29939</v>
      </c>
      <c r="B4236" s="1">
        <v>0.59089120370370374</v>
      </c>
      <c r="C4236">
        <v>39.186</v>
      </c>
      <c r="D4236">
        <v>25.309000000000001</v>
      </c>
      <c r="E4236">
        <v>13.8</v>
      </c>
      <c r="F4236">
        <v>6.9</v>
      </c>
      <c r="G4236" t="s">
        <v>304</v>
      </c>
      <c r="H4236">
        <v>195</v>
      </c>
      <c r="I4236" t="s">
        <v>425</v>
      </c>
      <c r="J4236" t="s">
        <v>509</v>
      </c>
      <c r="K4236" t="s">
        <v>14</v>
      </c>
    </row>
    <row r="4237" spans="1:11" x14ac:dyDescent="0.2">
      <c r="A4237" s="3">
        <v>29932</v>
      </c>
      <c r="B4237" s="1">
        <v>0.20322916666666666</v>
      </c>
      <c r="C4237">
        <v>23.986999999999998</v>
      </c>
      <c r="D4237">
        <v>125.87</v>
      </c>
      <c r="E4237">
        <v>11.9</v>
      </c>
      <c r="F4237">
        <v>6.4</v>
      </c>
      <c r="G4237" t="s">
        <v>304</v>
      </c>
      <c r="H4237">
        <v>329</v>
      </c>
      <c r="I4237" t="s">
        <v>425</v>
      </c>
      <c r="J4237" t="s">
        <v>318</v>
      </c>
      <c r="K4237" t="s">
        <v>14</v>
      </c>
    </row>
    <row r="4238" spans="1:11" x14ac:dyDescent="0.2">
      <c r="A4238" s="3">
        <v>29931</v>
      </c>
      <c r="B4238" s="1">
        <v>0.40692129629629631</v>
      </c>
      <c r="C4238">
        <v>-6.048</v>
      </c>
      <c r="D4238">
        <v>148.20599999999999</v>
      </c>
      <c r="E4238">
        <v>68.900000000000006</v>
      </c>
      <c r="F4238">
        <v>6.1</v>
      </c>
      <c r="G4238" t="s">
        <v>304</v>
      </c>
      <c r="H4238">
        <v>183</v>
      </c>
      <c r="I4238" t="s">
        <v>425</v>
      </c>
      <c r="J4238" t="s">
        <v>194</v>
      </c>
      <c r="K4238" t="s">
        <v>14</v>
      </c>
    </row>
    <row r="4239" spans="1:11" x14ac:dyDescent="0.2">
      <c r="A4239" s="3">
        <v>29926</v>
      </c>
      <c r="B4239" s="1">
        <v>0.53528935185185189</v>
      </c>
      <c r="C4239">
        <v>-6.1189999999999998</v>
      </c>
      <c r="D4239">
        <v>152.08600000000001</v>
      </c>
      <c r="E4239">
        <v>28.4</v>
      </c>
      <c r="F4239">
        <v>6.2</v>
      </c>
      <c r="G4239" t="s">
        <v>304</v>
      </c>
      <c r="H4239">
        <v>321</v>
      </c>
      <c r="I4239" t="s">
        <v>425</v>
      </c>
      <c r="J4239" t="s">
        <v>194</v>
      </c>
      <c r="K4239" t="s">
        <v>14</v>
      </c>
    </row>
    <row r="4240" spans="1:11" x14ac:dyDescent="0.2">
      <c r="A4240" s="3">
        <v>29922</v>
      </c>
      <c r="B4240" s="1">
        <v>0.26719907407407406</v>
      </c>
      <c r="C4240">
        <v>40.942</v>
      </c>
      <c r="D4240">
        <v>142.506</v>
      </c>
      <c r="E4240">
        <v>78.5</v>
      </c>
      <c r="F4240">
        <v>6.2</v>
      </c>
      <c r="G4240" t="s">
        <v>304</v>
      </c>
      <c r="H4240">
        <v>375</v>
      </c>
      <c r="I4240" t="s">
        <v>425</v>
      </c>
      <c r="J4240" t="s">
        <v>231</v>
      </c>
      <c r="K4240" t="s">
        <v>14</v>
      </c>
    </row>
    <row r="4241" spans="1:11" x14ac:dyDescent="0.2">
      <c r="A4241" s="3">
        <v>29917</v>
      </c>
      <c r="B4241" s="1">
        <v>0.72344907407407411</v>
      </c>
      <c r="C4241">
        <v>42.865000000000002</v>
      </c>
      <c r="D4241">
        <v>131.208</v>
      </c>
      <c r="E4241">
        <v>546</v>
      </c>
      <c r="F4241">
        <v>6.1</v>
      </c>
      <c r="G4241" t="s">
        <v>304</v>
      </c>
      <c r="H4241">
        <v>423</v>
      </c>
      <c r="I4241" t="s">
        <v>425</v>
      </c>
      <c r="J4241" t="s">
        <v>531</v>
      </c>
      <c r="K4241" t="s">
        <v>14</v>
      </c>
    </row>
    <row r="4242" spans="1:11" x14ac:dyDescent="0.2">
      <c r="A4242" s="3">
        <v>29914</v>
      </c>
      <c r="B4242" s="1">
        <v>0.99302083333333335</v>
      </c>
      <c r="C4242">
        <v>-22.363</v>
      </c>
      <c r="D4242">
        <v>170.631</v>
      </c>
      <c r="E4242">
        <v>49.5</v>
      </c>
      <c r="F4242">
        <v>6.2</v>
      </c>
      <c r="G4242" t="s">
        <v>304</v>
      </c>
      <c r="H4242">
        <v>119</v>
      </c>
      <c r="I4242" t="s">
        <v>425</v>
      </c>
      <c r="J4242" t="s">
        <v>259</v>
      </c>
      <c r="K4242" t="s">
        <v>14</v>
      </c>
    </row>
    <row r="4243" spans="1:11" x14ac:dyDescent="0.2">
      <c r="A4243" s="3">
        <v>29914</v>
      </c>
      <c r="B4243" s="1">
        <v>0.97956018518518517</v>
      </c>
      <c r="C4243">
        <v>-22.475999999999999</v>
      </c>
      <c r="D4243">
        <v>170.71700000000001</v>
      </c>
      <c r="E4243">
        <v>31.2</v>
      </c>
      <c r="F4243">
        <v>6.7</v>
      </c>
      <c r="G4243" t="s">
        <v>304</v>
      </c>
      <c r="H4243">
        <v>206</v>
      </c>
      <c r="I4243" t="s">
        <v>425</v>
      </c>
      <c r="J4243" t="s">
        <v>259</v>
      </c>
      <c r="K4243" t="s">
        <v>14</v>
      </c>
    </row>
    <row r="4244" spans="1:11" x14ac:dyDescent="0.2">
      <c r="A4244" s="3">
        <v>29912</v>
      </c>
      <c r="B4244" s="1">
        <v>0.62873842592592599</v>
      </c>
      <c r="C4244">
        <v>18.738</v>
      </c>
      <c r="D4244">
        <v>120.83499999999999</v>
      </c>
      <c r="E4244">
        <v>34.299999999999997</v>
      </c>
      <c r="F4244">
        <v>6.4</v>
      </c>
      <c r="G4244" t="s">
        <v>304</v>
      </c>
      <c r="H4244">
        <v>371</v>
      </c>
      <c r="I4244" t="s">
        <v>425</v>
      </c>
      <c r="J4244" t="s">
        <v>302</v>
      </c>
      <c r="K4244" t="s">
        <v>14</v>
      </c>
    </row>
    <row r="4245" spans="1:11" x14ac:dyDescent="0.2">
      <c r="A4245" s="3">
        <v>29906</v>
      </c>
      <c r="B4245" s="1">
        <v>0.57869212962962957</v>
      </c>
      <c r="C4245">
        <v>-22.152000000000001</v>
      </c>
      <c r="D4245">
        <v>169.608</v>
      </c>
      <c r="E4245">
        <v>26</v>
      </c>
      <c r="F4245">
        <v>6.3</v>
      </c>
      <c r="G4245" t="s">
        <v>304</v>
      </c>
      <c r="H4245">
        <v>224</v>
      </c>
      <c r="I4245" t="s">
        <v>425</v>
      </c>
      <c r="J4245" t="s">
        <v>259</v>
      </c>
      <c r="K4245" t="s">
        <v>14</v>
      </c>
    </row>
    <row r="4246" spans="1:11" x14ac:dyDescent="0.2">
      <c r="A4246" s="3">
        <v>29905</v>
      </c>
      <c r="B4246" s="1">
        <v>0.84603009259259254</v>
      </c>
      <c r="C4246">
        <v>-65.635000000000005</v>
      </c>
      <c r="D4246">
        <v>179.899</v>
      </c>
      <c r="E4246">
        <v>10</v>
      </c>
      <c r="F4246">
        <v>6</v>
      </c>
      <c r="G4246" t="s">
        <v>304</v>
      </c>
      <c r="I4246" t="s">
        <v>182</v>
      </c>
      <c r="J4246" t="s">
        <v>288</v>
      </c>
      <c r="K4246" t="s">
        <v>14</v>
      </c>
    </row>
    <row r="4247" spans="1:11" x14ac:dyDescent="0.2">
      <c r="A4247" s="3">
        <v>29898</v>
      </c>
      <c r="B4247" s="1">
        <v>0.57038194444444446</v>
      </c>
      <c r="C4247">
        <v>-6.194</v>
      </c>
      <c r="D4247">
        <v>112.096</v>
      </c>
      <c r="E4247">
        <v>635.9</v>
      </c>
      <c r="F4247">
        <v>6</v>
      </c>
      <c r="G4247" t="s">
        <v>304</v>
      </c>
      <c r="H4247">
        <v>236</v>
      </c>
      <c r="I4247" t="s">
        <v>425</v>
      </c>
      <c r="J4247" t="s">
        <v>364</v>
      </c>
      <c r="K4247" t="s">
        <v>14</v>
      </c>
    </row>
    <row r="4248" spans="1:11" x14ac:dyDescent="0.2">
      <c r="A4248" s="3">
        <v>29897</v>
      </c>
      <c r="B4248" s="1">
        <v>0.40479166666666666</v>
      </c>
      <c r="C4248">
        <v>-17.381</v>
      </c>
      <c r="D4248">
        <v>66.638000000000005</v>
      </c>
      <c r="E4248">
        <v>3.9</v>
      </c>
      <c r="F4248">
        <v>6.5</v>
      </c>
      <c r="G4248" t="s">
        <v>304</v>
      </c>
      <c r="H4248">
        <v>237</v>
      </c>
      <c r="I4248" t="s">
        <v>425</v>
      </c>
      <c r="J4248" t="s">
        <v>224</v>
      </c>
      <c r="K4248" t="s">
        <v>14</v>
      </c>
    </row>
    <row r="4249" spans="1:11" x14ac:dyDescent="0.2">
      <c r="A4249" s="3">
        <v>29897</v>
      </c>
      <c r="B4249" s="1">
        <v>0.14574074074074075</v>
      </c>
      <c r="C4249">
        <v>-32.231999999999999</v>
      </c>
      <c r="D4249">
        <v>-71.382000000000005</v>
      </c>
      <c r="E4249">
        <v>63.9</v>
      </c>
      <c r="F4249">
        <v>7</v>
      </c>
      <c r="G4249" t="s">
        <v>304</v>
      </c>
      <c r="H4249">
        <v>285</v>
      </c>
      <c r="I4249" t="s">
        <v>425</v>
      </c>
      <c r="J4249" t="s">
        <v>248</v>
      </c>
      <c r="K4249" t="s">
        <v>14</v>
      </c>
    </row>
    <row r="4250" spans="1:11" x14ac:dyDescent="0.2">
      <c r="A4250" s="3">
        <v>29896</v>
      </c>
      <c r="B4250" s="1">
        <v>0.69983796296296286</v>
      </c>
      <c r="C4250">
        <v>-3.4710000000000001</v>
      </c>
      <c r="D4250">
        <v>143.85499999999999</v>
      </c>
      <c r="E4250">
        <v>2.8</v>
      </c>
      <c r="F4250">
        <v>6.6</v>
      </c>
      <c r="G4250" t="s">
        <v>304</v>
      </c>
      <c r="H4250">
        <v>249</v>
      </c>
      <c r="I4250" t="s">
        <v>425</v>
      </c>
      <c r="J4250" t="s">
        <v>220</v>
      </c>
      <c r="K4250" t="s">
        <v>14</v>
      </c>
    </row>
    <row r="4251" spans="1:11" x14ac:dyDescent="0.2">
      <c r="A4251" s="3">
        <v>29894</v>
      </c>
      <c r="B4251" s="1">
        <v>0.60986111111111108</v>
      </c>
      <c r="C4251">
        <v>-20.024000000000001</v>
      </c>
      <c r="D4251">
        <v>-174.196</v>
      </c>
      <c r="E4251">
        <v>35.700000000000003</v>
      </c>
      <c r="F4251">
        <v>6.5</v>
      </c>
      <c r="G4251" t="s">
        <v>304</v>
      </c>
      <c r="H4251">
        <v>294</v>
      </c>
      <c r="I4251" t="s">
        <v>425</v>
      </c>
      <c r="J4251" t="s">
        <v>243</v>
      </c>
      <c r="K4251" t="s">
        <v>14</v>
      </c>
    </row>
    <row r="4252" spans="1:11" x14ac:dyDescent="0.2">
      <c r="A4252" s="3">
        <v>29893</v>
      </c>
      <c r="B4252" s="1">
        <v>0.57471064814814821</v>
      </c>
      <c r="C4252">
        <v>43.442999999999998</v>
      </c>
      <c r="D4252">
        <v>-127.9</v>
      </c>
      <c r="E4252">
        <v>7.9</v>
      </c>
      <c r="F4252">
        <v>6.4</v>
      </c>
      <c r="G4252" t="s">
        <v>304</v>
      </c>
      <c r="H4252">
        <v>281</v>
      </c>
      <c r="I4252" t="s">
        <v>425</v>
      </c>
      <c r="J4252" t="s">
        <v>253</v>
      </c>
      <c r="K4252" t="s">
        <v>14</v>
      </c>
    </row>
    <row r="4253" spans="1:11" x14ac:dyDescent="0.2">
      <c r="A4253" s="3">
        <v>29887</v>
      </c>
      <c r="B4253" s="1">
        <v>0.19048611111111111</v>
      </c>
      <c r="C4253">
        <v>-31.314</v>
      </c>
      <c r="D4253">
        <v>-110.715</v>
      </c>
      <c r="E4253">
        <v>8.6</v>
      </c>
      <c r="F4253">
        <v>6.3</v>
      </c>
      <c r="G4253" t="s">
        <v>304</v>
      </c>
      <c r="H4253">
        <v>185</v>
      </c>
      <c r="I4253" t="s">
        <v>425</v>
      </c>
      <c r="J4253" t="s">
        <v>57</v>
      </c>
      <c r="K4253" t="s">
        <v>14</v>
      </c>
    </row>
    <row r="4254" spans="1:11" x14ac:dyDescent="0.2">
      <c r="A4254" s="3">
        <v>29884</v>
      </c>
      <c r="B4254" s="1">
        <v>0.14045138888888889</v>
      </c>
      <c r="C4254">
        <v>18.122</v>
      </c>
      <c r="D4254">
        <v>-101.996</v>
      </c>
      <c r="E4254">
        <v>20.3</v>
      </c>
      <c r="F4254">
        <v>7.2</v>
      </c>
      <c r="G4254" t="s">
        <v>304</v>
      </c>
      <c r="H4254">
        <v>229</v>
      </c>
      <c r="I4254" t="s">
        <v>425</v>
      </c>
      <c r="J4254" t="s">
        <v>196</v>
      </c>
      <c r="K4254" t="s">
        <v>14</v>
      </c>
    </row>
    <row r="4255" spans="1:11" x14ac:dyDescent="0.2">
      <c r="A4255" s="3">
        <v>29877</v>
      </c>
      <c r="B4255" s="1">
        <v>0.16460648148148146</v>
      </c>
      <c r="C4255">
        <v>49.886000000000003</v>
      </c>
      <c r="D4255">
        <v>78.897999999999996</v>
      </c>
      <c r="E4255">
        <v>0</v>
      </c>
      <c r="F4255">
        <v>6</v>
      </c>
      <c r="G4255" t="s">
        <v>254</v>
      </c>
      <c r="I4255" t="s">
        <v>182</v>
      </c>
      <c r="J4255" t="s">
        <v>582</v>
      </c>
      <c r="K4255" t="s">
        <v>14</v>
      </c>
    </row>
    <row r="4256" spans="1:11" x14ac:dyDescent="0.2">
      <c r="A4256" s="3">
        <v>29876</v>
      </c>
      <c r="B4256" s="1">
        <v>0.60814814814814822</v>
      </c>
      <c r="C4256">
        <v>-45.42</v>
      </c>
      <c r="D4256">
        <v>-15.138</v>
      </c>
      <c r="E4256">
        <v>25.9</v>
      </c>
      <c r="F4256">
        <v>6</v>
      </c>
      <c r="G4256" t="s">
        <v>304</v>
      </c>
      <c r="H4256">
        <v>195</v>
      </c>
      <c r="I4256" t="s">
        <v>425</v>
      </c>
      <c r="J4256" t="s">
        <v>431</v>
      </c>
      <c r="K4256" t="s">
        <v>14</v>
      </c>
    </row>
    <row r="4257" spans="1:11" x14ac:dyDescent="0.2">
      <c r="A4257" s="3">
        <v>29876</v>
      </c>
      <c r="B4257" s="1">
        <v>0.28121527777777777</v>
      </c>
      <c r="C4257">
        <v>-7.0949999999999998</v>
      </c>
      <c r="D4257">
        <v>129.02699999999999</v>
      </c>
      <c r="E4257">
        <v>185.5</v>
      </c>
      <c r="F4257">
        <v>6.4</v>
      </c>
      <c r="G4257" t="s">
        <v>304</v>
      </c>
      <c r="H4257">
        <v>281</v>
      </c>
      <c r="I4257" t="s">
        <v>425</v>
      </c>
      <c r="J4257" t="s">
        <v>626</v>
      </c>
      <c r="K4257" t="s">
        <v>14</v>
      </c>
    </row>
    <row r="4258" spans="1:11" x14ac:dyDescent="0.2">
      <c r="A4258" s="3">
        <v>29875</v>
      </c>
      <c r="B4258" s="1">
        <v>0.1428587962962963</v>
      </c>
      <c r="C4258">
        <v>-33.195999999999998</v>
      </c>
      <c r="D4258">
        <v>-73.054000000000002</v>
      </c>
      <c r="E4258">
        <v>31.7</v>
      </c>
      <c r="F4258">
        <v>7.1</v>
      </c>
      <c r="G4258" t="s">
        <v>304</v>
      </c>
      <c r="H4258">
        <v>278</v>
      </c>
      <c r="I4258" t="s">
        <v>425</v>
      </c>
      <c r="J4258" t="s">
        <v>512</v>
      </c>
      <c r="K4258" t="s">
        <v>14</v>
      </c>
    </row>
    <row r="4259" spans="1:11" x14ac:dyDescent="0.2">
      <c r="A4259" s="3">
        <v>29874</v>
      </c>
      <c r="B4259" s="1">
        <v>7.4907407407407409E-2</v>
      </c>
      <c r="C4259">
        <v>40.228999999999999</v>
      </c>
      <c r="D4259">
        <v>142.28700000000001</v>
      </c>
      <c r="E4259">
        <v>47</v>
      </c>
      <c r="F4259">
        <v>6</v>
      </c>
      <c r="G4259" t="s">
        <v>254</v>
      </c>
      <c r="I4259" t="s">
        <v>182</v>
      </c>
      <c r="J4259" t="s">
        <v>231</v>
      </c>
      <c r="K4259" t="s">
        <v>14</v>
      </c>
    </row>
    <row r="4260" spans="1:11" x14ac:dyDescent="0.2">
      <c r="A4260" s="3">
        <v>29868</v>
      </c>
      <c r="B4260" s="1">
        <v>0.5136574074074074</v>
      </c>
      <c r="C4260">
        <v>-9.9849999999999994</v>
      </c>
      <c r="D4260">
        <v>162.13399999999999</v>
      </c>
      <c r="E4260">
        <v>45.4</v>
      </c>
      <c r="F4260">
        <v>6.3</v>
      </c>
      <c r="G4260" t="s">
        <v>304</v>
      </c>
      <c r="H4260">
        <v>276</v>
      </c>
      <c r="I4260" t="s">
        <v>425</v>
      </c>
      <c r="J4260" t="s">
        <v>225</v>
      </c>
      <c r="K4260" t="s">
        <v>14</v>
      </c>
    </row>
    <row r="4261" spans="1:11" x14ac:dyDescent="0.2">
      <c r="A4261" s="3">
        <v>29866</v>
      </c>
      <c r="B4261" s="1">
        <v>0.12655092592592593</v>
      </c>
      <c r="C4261">
        <v>-20.751999999999999</v>
      </c>
      <c r="D4261">
        <v>-178.572</v>
      </c>
      <c r="E4261">
        <v>617.4</v>
      </c>
      <c r="F4261">
        <v>6.5</v>
      </c>
      <c r="G4261" t="s">
        <v>304</v>
      </c>
      <c r="H4261">
        <v>309</v>
      </c>
      <c r="I4261" t="s">
        <v>425</v>
      </c>
      <c r="J4261" t="s">
        <v>51</v>
      </c>
      <c r="K4261" t="s">
        <v>14</v>
      </c>
    </row>
    <row r="4262" spans="1:11" x14ac:dyDescent="0.2">
      <c r="A4262" s="3">
        <v>29863</v>
      </c>
      <c r="B4262" s="1">
        <v>1.0416666666666667E-3</v>
      </c>
      <c r="C4262">
        <v>-4.5279999999999996</v>
      </c>
      <c r="D4262">
        <v>146.24</v>
      </c>
      <c r="E4262">
        <v>10.3</v>
      </c>
      <c r="F4262">
        <v>6.2</v>
      </c>
      <c r="G4262" t="s">
        <v>304</v>
      </c>
      <c r="H4262">
        <v>245</v>
      </c>
      <c r="I4262" t="s">
        <v>425</v>
      </c>
      <c r="J4262" t="s">
        <v>247</v>
      </c>
      <c r="K4262" t="s">
        <v>14</v>
      </c>
    </row>
    <row r="4263" spans="1:11" x14ac:dyDescent="0.2">
      <c r="A4263" s="3">
        <v>29857</v>
      </c>
      <c r="B4263" s="1">
        <v>0.74743055555555549</v>
      </c>
      <c r="C4263">
        <v>-29.466000000000001</v>
      </c>
      <c r="D4263">
        <v>-178.96700000000001</v>
      </c>
      <c r="E4263">
        <v>322.39999999999998</v>
      </c>
      <c r="F4263">
        <v>6.5</v>
      </c>
      <c r="G4263" t="s">
        <v>304</v>
      </c>
      <c r="H4263">
        <v>325</v>
      </c>
      <c r="I4263" t="s">
        <v>425</v>
      </c>
      <c r="J4263" t="s">
        <v>293</v>
      </c>
      <c r="K4263" t="s">
        <v>14</v>
      </c>
    </row>
    <row r="4264" spans="1:11" x14ac:dyDescent="0.2">
      <c r="A4264" s="3">
        <v>29850</v>
      </c>
      <c r="B4264" s="1">
        <v>0.6004976851851852</v>
      </c>
      <c r="C4264">
        <v>-22.242000000000001</v>
      </c>
      <c r="D4264">
        <v>170.57499999999999</v>
      </c>
      <c r="E4264">
        <v>30</v>
      </c>
      <c r="F4264">
        <v>6.1</v>
      </c>
      <c r="G4264" t="s">
        <v>304</v>
      </c>
      <c r="H4264">
        <v>137</v>
      </c>
      <c r="I4264" t="s">
        <v>425</v>
      </c>
      <c r="J4264" t="s">
        <v>259</v>
      </c>
      <c r="K4264" t="s">
        <v>14</v>
      </c>
    </row>
    <row r="4265" spans="1:11" x14ac:dyDescent="0.2">
      <c r="A4265" s="3">
        <v>29846</v>
      </c>
      <c r="B4265" s="1">
        <v>0.34960648148148149</v>
      </c>
      <c r="C4265">
        <v>-22.529</v>
      </c>
      <c r="D4265">
        <v>170.6</v>
      </c>
      <c r="E4265">
        <v>30.4</v>
      </c>
      <c r="F4265">
        <v>6.8</v>
      </c>
      <c r="G4265" t="s">
        <v>304</v>
      </c>
      <c r="H4265">
        <v>172</v>
      </c>
      <c r="I4265" t="s">
        <v>425</v>
      </c>
      <c r="J4265" t="s">
        <v>259</v>
      </c>
      <c r="K4265" t="s">
        <v>14</v>
      </c>
    </row>
    <row r="4266" spans="1:11" x14ac:dyDescent="0.2">
      <c r="A4266" s="3">
        <v>29846</v>
      </c>
      <c r="B4266" s="1">
        <v>0.26331018518518517</v>
      </c>
      <c r="C4266">
        <v>-6.4729999999999999</v>
      </c>
      <c r="D4266">
        <v>127.83199999999999</v>
      </c>
      <c r="E4266">
        <v>32.1</v>
      </c>
      <c r="F4266">
        <v>6</v>
      </c>
      <c r="G4266" t="s">
        <v>304</v>
      </c>
      <c r="H4266">
        <v>155</v>
      </c>
      <c r="I4266" t="s">
        <v>425</v>
      </c>
      <c r="J4266" t="s">
        <v>191</v>
      </c>
      <c r="K4266" t="s">
        <v>14</v>
      </c>
    </row>
    <row r="4267" spans="1:11" x14ac:dyDescent="0.2">
      <c r="A4267" s="3">
        <v>29843</v>
      </c>
      <c r="B4267" s="1">
        <v>0.53090277777777783</v>
      </c>
      <c r="C4267">
        <v>18.260000000000002</v>
      </c>
      <c r="D4267">
        <v>-68.917000000000002</v>
      </c>
      <c r="E4267">
        <v>169.7</v>
      </c>
      <c r="F4267">
        <v>6</v>
      </c>
      <c r="G4267" t="s">
        <v>304</v>
      </c>
      <c r="H4267">
        <v>378</v>
      </c>
      <c r="I4267" t="s">
        <v>425</v>
      </c>
      <c r="J4267" t="s">
        <v>627</v>
      </c>
      <c r="K4267" t="s">
        <v>14</v>
      </c>
    </row>
    <row r="4268" spans="1:11" x14ac:dyDescent="0.2">
      <c r="A4268" s="3">
        <v>29842</v>
      </c>
      <c r="B4268" s="1">
        <v>9.5347222222222208E-2</v>
      </c>
      <c r="C4268">
        <v>49.896999999999998</v>
      </c>
      <c r="D4268">
        <v>78.983000000000004</v>
      </c>
      <c r="E4268">
        <v>0</v>
      </c>
      <c r="F4268">
        <v>6</v>
      </c>
      <c r="G4268" t="s">
        <v>254</v>
      </c>
      <c r="I4268" t="s">
        <v>182</v>
      </c>
      <c r="J4268" t="s">
        <v>582</v>
      </c>
      <c r="K4268" t="s">
        <v>14</v>
      </c>
    </row>
    <row r="4269" spans="1:11" x14ac:dyDescent="0.2">
      <c r="A4269" s="3">
        <v>29841</v>
      </c>
      <c r="B4269" s="1">
        <v>0.30269675925925926</v>
      </c>
      <c r="C4269">
        <v>35.682000000000002</v>
      </c>
      <c r="D4269">
        <v>73.594999999999999</v>
      </c>
      <c r="E4269">
        <v>14.9</v>
      </c>
      <c r="F4269">
        <v>6.1</v>
      </c>
      <c r="G4269" t="s">
        <v>304</v>
      </c>
      <c r="H4269">
        <v>356</v>
      </c>
      <c r="I4269" t="s">
        <v>425</v>
      </c>
      <c r="J4269" t="s">
        <v>495</v>
      </c>
      <c r="K4269" t="s">
        <v>14</v>
      </c>
    </row>
    <row r="4270" spans="1:11" x14ac:dyDescent="0.2">
      <c r="A4270" s="3">
        <v>29833</v>
      </c>
      <c r="B4270" s="1">
        <v>0.46891203703703704</v>
      </c>
      <c r="C4270">
        <v>9.9540000000000006</v>
      </c>
      <c r="D4270">
        <v>123.967</v>
      </c>
      <c r="E4270">
        <v>643</v>
      </c>
      <c r="F4270">
        <v>6.6</v>
      </c>
      <c r="G4270" t="s">
        <v>304</v>
      </c>
      <c r="H4270">
        <v>328</v>
      </c>
      <c r="I4270" t="s">
        <v>425</v>
      </c>
      <c r="J4270" t="s">
        <v>262</v>
      </c>
      <c r="K4270" t="s">
        <v>14</v>
      </c>
    </row>
    <row r="4271" spans="1:11" x14ac:dyDescent="0.2">
      <c r="A4271" s="3">
        <v>29832</v>
      </c>
      <c r="B4271" s="1">
        <v>0.23317129629629629</v>
      </c>
      <c r="C4271">
        <v>43.624000000000002</v>
      </c>
      <c r="D4271">
        <v>146.97800000000001</v>
      </c>
      <c r="E4271">
        <v>45</v>
      </c>
      <c r="F4271">
        <v>6.5</v>
      </c>
      <c r="G4271" t="s">
        <v>304</v>
      </c>
      <c r="H4271">
        <v>479</v>
      </c>
      <c r="I4271" t="s">
        <v>425</v>
      </c>
      <c r="J4271" t="s">
        <v>195</v>
      </c>
      <c r="K4271" t="s">
        <v>14</v>
      </c>
    </row>
    <row r="4272" spans="1:11" x14ac:dyDescent="0.2">
      <c r="A4272" s="3">
        <v>29830</v>
      </c>
      <c r="B4272" s="1">
        <v>0.39549768518518519</v>
      </c>
      <c r="C4272">
        <v>-15.111000000000001</v>
      </c>
      <c r="D4272">
        <v>-173.02099999999999</v>
      </c>
      <c r="E4272">
        <v>17.100000000000001</v>
      </c>
      <c r="F4272">
        <v>7.5</v>
      </c>
      <c r="G4272" t="s">
        <v>304</v>
      </c>
      <c r="H4272">
        <v>258</v>
      </c>
      <c r="I4272" t="s">
        <v>425</v>
      </c>
      <c r="J4272" t="s">
        <v>243</v>
      </c>
      <c r="K4272" t="s">
        <v>14</v>
      </c>
    </row>
    <row r="4273" spans="1:11" x14ac:dyDescent="0.2">
      <c r="A4273" s="3">
        <v>29817</v>
      </c>
      <c r="B4273" s="1">
        <v>0.95200231481481479</v>
      </c>
      <c r="C4273">
        <v>-9.1479999999999997</v>
      </c>
      <c r="D4273">
        <v>67.168999999999997</v>
      </c>
      <c r="E4273">
        <v>26.5</v>
      </c>
      <c r="F4273">
        <v>6.1</v>
      </c>
      <c r="G4273" t="s">
        <v>304</v>
      </c>
      <c r="H4273">
        <v>251</v>
      </c>
      <c r="I4273" t="s">
        <v>425</v>
      </c>
      <c r="J4273" t="s">
        <v>384</v>
      </c>
      <c r="K4273" t="s">
        <v>14</v>
      </c>
    </row>
    <row r="4274" spans="1:11" x14ac:dyDescent="0.2">
      <c r="A4274" s="3">
        <v>29805</v>
      </c>
      <c r="B4274" s="1">
        <v>0.48289351851851853</v>
      </c>
      <c r="C4274">
        <v>-5.1660000000000004</v>
      </c>
      <c r="D4274">
        <v>151.74299999999999</v>
      </c>
      <c r="E4274">
        <v>62.4</v>
      </c>
      <c r="F4274">
        <v>6.1</v>
      </c>
      <c r="G4274" t="s">
        <v>304</v>
      </c>
      <c r="H4274">
        <v>324</v>
      </c>
      <c r="I4274" t="s">
        <v>425</v>
      </c>
      <c r="J4274" t="s">
        <v>194</v>
      </c>
      <c r="K4274" t="s">
        <v>14</v>
      </c>
    </row>
    <row r="4275" spans="1:11" x14ac:dyDescent="0.2">
      <c r="A4275" s="3">
        <v>29796</v>
      </c>
      <c r="B4275" s="1">
        <v>4.9421296296296297E-2</v>
      </c>
      <c r="C4275">
        <v>-21.591000000000001</v>
      </c>
      <c r="D4275">
        <v>169.78299999999999</v>
      </c>
      <c r="E4275">
        <v>10</v>
      </c>
      <c r="F4275">
        <v>6.2</v>
      </c>
      <c r="G4275" t="s">
        <v>304</v>
      </c>
      <c r="H4275">
        <v>229</v>
      </c>
      <c r="I4275" t="s">
        <v>425</v>
      </c>
      <c r="J4275" t="s">
        <v>259</v>
      </c>
      <c r="K4275" t="s">
        <v>14</v>
      </c>
    </row>
    <row r="4276" spans="1:11" x14ac:dyDescent="0.2">
      <c r="A4276" s="3">
        <v>29795</v>
      </c>
      <c r="B4276" s="1">
        <v>0.72388888888888892</v>
      </c>
      <c r="C4276">
        <v>29.986000000000001</v>
      </c>
      <c r="D4276">
        <v>57.771999999999998</v>
      </c>
      <c r="E4276">
        <v>13.7</v>
      </c>
      <c r="F4276">
        <v>7.3</v>
      </c>
      <c r="G4276" t="s">
        <v>304</v>
      </c>
      <c r="H4276">
        <v>293</v>
      </c>
      <c r="I4276" t="s">
        <v>425</v>
      </c>
      <c r="J4276" t="s">
        <v>397</v>
      </c>
      <c r="K4276" t="s">
        <v>14</v>
      </c>
    </row>
    <row r="4277" spans="1:11" x14ac:dyDescent="0.2">
      <c r="A4277" s="3">
        <v>29793</v>
      </c>
      <c r="B4277" s="1">
        <v>0.85162037037037042</v>
      </c>
      <c r="C4277">
        <v>-35.725000000000001</v>
      </c>
      <c r="D4277">
        <v>-15.997</v>
      </c>
      <c r="E4277">
        <v>15.8</v>
      </c>
      <c r="F4277">
        <v>6</v>
      </c>
      <c r="G4277" t="s">
        <v>304</v>
      </c>
      <c r="H4277">
        <v>59</v>
      </c>
      <c r="I4277" t="s">
        <v>425</v>
      </c>
      <c r="J4277" t="s">
        <v>541</v>
      </c>
      <c r="K4277" t="s">
        <v>14</v>
      </c>
    </row>
    <row r="4278" spans="1:11" x14ac:dyDescent="0.2">
      <c r="A4278" s="3">
        <v>29782</v>
      </c>
      <c r="B4278" s="1">
        <v>0.33273148148148146</v>
      </c>
      <c r="C4278">
        <v>-17.271999999999998</v>
      </c>
      <c r="D4278">
        <v>167.68899999999999</v>
      </c>
      <c r="E4278">
        <v>11.3</v>
      </c>
      <c r="F4278">
        <v>7.1</v>
      </c>
      <c r="G4278" t="s">
        <v>304</v>
      </c>
      <c r="H4278">
        <v>148</v>
      </c>
      <c r="I4278" t="s">
        <v>425</v>
      </c>
      <c r="J4278" t="s">
        <v>185</v>
      </c>
      <c r="K4278" t="s">
        <v>14</v>
      </c>
    </row>
    <row r="4279" spans="1:11" x14ac:dyDescent="0.2">
      <c r="A4279" s="3">
        <v>29774</v>
      </c>
      <c r="B4279" s="1">
        <v>0.88262731481481482</v>
      </c>
      <c r="C4279">
        <v>-0.218</v>
      </c>
      <c r="D4279">
        <v>-18.850000000000001</v>
      </c>
      <c r="E4279">
        <v>7.3</v>
      </c>
      <c r="F4279">
        <v>6.9</v>
      </c>
      <c r="G4279" t="s">
        <v>304</v>
      </c>
      <c r="H4279">
        <v>278</v>
      </c>
      <c r="I4279" t="s">
        <v>425</v>
      </c>
      <c r="J4279" t="s">
        <v>296</v>
      </c>
      <c r="K4279" t="s">
        <v>14</v>
      </c>
    </row>
    <row r="4280" spans="1:11" x14ac:dyDescent="0.2">
      <c r="A4280" s="3">
        <v>29773</v>
      </c>
      <c r="B4280" s="1">
        <v>0.13084490740740742</v>
      </c>
      <c r="C4280">
        <v>-22.25</v>
      </c>
      <c r="D4280">
        <v>171.81399999999999</v>
      </c>
      <c r="E4280">
        <v>30</v>
      </c>
      <c r="F4280">
        <v>7.6</v>
      </c>
      <c r="G4280" t="s">
        <v>304</v>
      </c>
      <c r="H4280">
        <v>295</v>
      </c>
      <c r="I4280" t="s">
        <v>425</v>
      </c>
      <c r="J4280" t="s">
        <v>259</v>
      </c>
      <c r="K4280" t="s">
        <v>14</v>
      </c>
    </row>
    <row r="4281" spans="1:11" x14ac:dyDescent="0.2">
      <c r="A4281" s="3">
        <v>29763</v>
      </c>
      <c r="B4281" s="1">
        <v>3.5474537037037041E-2</v>
      </c>
      <c r="C4281">
        <v>-30.321999999999999</v>
      </c>
      <c r="D4281">
        <v>-178.86500000000001</v>
      </c>
      <c r="E4281">
        <v>175.2</v>
      </c>
      <c r="F4281">
        <v>6.1</v>
      </c>
      <c r="G4281" t="s">
        <v>304</v>
      </c>
      <c r="H4281">
        <v>317</v>
      </c>
      <c r="I4281" t="s">
        <v>425</v>
      </c>
      <c r="J4281" t="s">
        <v>293</v>
      </c>
      <c r="K4281" t="s">
        <v>14</v>
      </c>
    </row>
    <row r="4282" spans="1:11" x14ac:dyDescent="0.2">
      <c r="A4282" s="3">
        <v>29750</v>
      </c>
      <c r="B4282" s="1">
        <v>5.9756944444444439E-2</v>
      </c>
      <c r="C4282">
        <v>-60.344999999999999</v>
      </c>
      <c r="D4282">
        <v>154.36500000000001</v>
      </c>
      <c r="E4282">
        <v>1.2</v>
      </c>
      <c r="F4282">
        <v>6.3</v>
      </c>
      <c r="G4282" t="s">
        <v>304</v>
      </c>
      <c r="H4282">
        <v>44</v>
      </c>
      <c r="I4282" t="s">
        <v>425</v>
      </c>
      <c r="J4282" t="s">
        <v>209</v>
      </c>
      <c r="K4282" t="s">
        <v>14</v>
      </c>
    </row>
    <row r="4283" spans="1:11" x14ac:dyDescent="0.2">
      <c r="A4283" s="3">
        <v>29748</v>
      </c>
      <c r="B4283" s="1">
        <v>0.30861111111111111</v>
      </c>
      <c r="C4283">
        <v>29.858000000000001</v>
      </c>
      <c r="D4283">
        <v>57.683999999999997</v>
      </c>
      <c r="E4283">
        <v>14.5</v>
      </c>
      <c r="F4283">
        <v>6.6</v>
      </c>
      <c r="G4283" t="s">
        <v>304</v>
      </c>
      <c r="H4283">
        <v>327</v>
      </c>
      <c r="I4283" t="s">
        <v>425</v>
      </c>
      <c r="J4283" t="s">
        <v>397</v>
      </c>
      <c r="K4283" t="s">
        <v>14</v>
      </c>
    </row>
    <row r="4284" spans="1:11" x14ac:dyDescent="0.2">
      <c r="A4284" s="3">
        <v>29740</v>
      </c>
      <c r="B4284" s="1">
        <v>0.24156250000000001</v>
      </c>
      <c r="C4284">
        <v>-35.578000000000003</v>
      </c>
      <c r="D4284">
        <v>-17.087</v>
      </c>
      <c r="E4284">
        <v>31.3</v>
      </c>
      <c r="F4284">
        <v>6.6</v>
      </c>
      <c r="G4284" t="s">
        <v>304</v>
      </c>
      <c r="H4284">
        <v>123</v>
      </c>
      <c r="I4284" t="s">
        <v>425</v>
      </c>
      <c r="J4284" t="s">
        <v>431</v>
      </c>
      <c r="K4284" t="s">
        <v>14</v>
      </c>
    </row>
    <row r="4285" spans="1:11" x14ac:dyDescent="0.2">
      <c r="A4285" s="3">
        <v>29738</v>
      </c>
      <c r="B4285" s="1">
        <v>0.63391203703703702</v>
      </c>
      <c r="C4285">
        <v>18.789000000000001</v>
      </c>
      <c r="D4285">
        <v>-107.053</v>
      </c>
      <c r="E4285">
        <v>43.4</v>
      </c>
      <c r="F4285">
        <v>6.1</v>
      </c>
      <c r="G4285" t="s">
        <v>304</v>
      </c>
      <c r="H4285">
        <v>41</v>
      </c>
      <c r="I4285" t="s">
        <v>425</v>
      </c>
      <c r="J4285" t="s">
        <v>321</v>
      </c>
      <c r="K4285" t="s">
        <v>14</v>
      </c>
    </row>
    <row r="4286" spans="1:11" x14ac:dyDescent="0.2">
      <c r="A4286" s="3">
        <v>29738</v>
      </c>
      <c r="B4286" s="1">
        <v>0.5882060185185185</v>
      </c>
      <c r="C4286">
        <v>-16.126000000000001</v>
      </c>
      <c r="D4286">
        <v>-173.559</v>
      </c>
      <c r="E4286">
        <v>33</v>
      </c>
      <c r="F4286">
        <v>6</v>
      </c>
      <c r="G4286" t="s">
        <v>304</v>
      </c>
      <c r="I4286" t="s">
        <v>182</v>
      </c>
      <c r="J4286" t="s">
        <v>243</v>
      </c>
      <c r="K4286" t="s">
        <v>14</v>
      </c>
    </row>
    <row r="4287" spans="1:11" x14ac:dyDescent="0.2">
      <c r="A4287" s="3">
        <v>29734</v>
      </c>
      <c r="B4287" s="1">
        <v>0.92981481481481476</v>
      </c>
      <c r="C4287">
        <v>-5.625</v>
      </c>
      <c r="D4287">
        <v>151.47499999999999</v>
      </c>
      <c r="E4287">
        <v>65</v>
      </c>
      <c r="F4287">
        <v>6.2</v>
      </c>
      <c r="G4287" t="s">
        <v>304</v>
      </c>
      <c r="H4287">
        <v>352</v>
      </c>
      <c r="I4287" t="s">
        <v>425</v>
      </c>
      <c r="J4287" t="s">
        <v>194</v>
      </c>
      <c r="K4287" t="s">
        <v>14</v>
      </c>
    </row>
    <row r="4288" spans="1:11" x14ac:dyDescent="0.2">
      <c r="A4288" s="3">
        <v>29734</v>
      </c>
      <c r="B4288" s="1">
        <v>0.67371527777777773</v>
      </c>
      <c r="C4288">
        <v>-14.744999999999999</v>
      </c>
      <c r="D4288">
        <v>167.34899999999999</v>
      </c>
      <c r="E4288">
        <v>136.19999999999999</v>
      </c>
      <c r="F4288">
        <v>6.1</v>
      </c>
      <c r="G4288" t="s">
        <v>304</v>
      </c>
      <c r="H4288">
        <v>242</v>
      </c>
      <c r="I4288" t="s">
        <v>425</v>
      </c>
      <c r="J4288" t="s">
        <v>185</v>
      </c>
      <c r="K4288" t="s">
        <v>14</v>
      </c>
    </row>
    <row r="4289" spans="1:11" x14ac:dyDescent="0.2">
      <c r="A4289" s="3">
        <v>29731</v>
      </c>
      <c r="B4289" s="1">
        <v>0.22583333333333333</v>
      </c>
      <c r="C4289">
        <v>-48.716000000000001</v>
      </c>
      <c r="D4289">
        <v>164.654</v>
      </c>
      <c r="E4289">
        <v>10.7</v>
      </c>
      <c r="F4289">
        <v>7.6</v>
      </c>
      <c r="G4289" t="s">
        <v>304</v>
      </c>
      <c r="H4289">
        <v>273</v>
      </c>
      <c r="I4289" t="s">
        <v>425</v>
      </c>
      <c r="J4289" t="s">
        <v>368</v>
      </c>
      <c r="K4289" t="s">
        <v>14</v>
      </c>
    </row>
    <row r="4290" spans="1:11" x14ac:dyDescent="0.2">
      <c r="A4290" s="3">
        <v>29728</v>
      </c>
      <c r="B4290" s="1">
        <v>0.12180555555555556</v>
      </c>
      <c r="C4290">
        <v>-6.6059999999999999</v>
      </c>
      <c r="D4290">
        <v>132.24199999999999</v>
      </c>
      <c r="E4290">
        <v>75.2</v>
      </c>
      <c r="F4290">
        <v>6</v>
      </c>
      <c r="G4290" t="s">
        <v>304</v>
      </c>
      <c r="H4290">
        <v>256</v>
      </c>
      <c r="I4290" t="s">
        <v>425</v>
      </c>
      <c r="J4290" t="s">
        <v>418</v>
      </c>
      <c r="K4290" t="s">
        <v>14</v>
      </c>
    </row>
    <row r="4291" spans="1:11" x14ac:dyDescent="0.2">
      <c r="A4291" s="3">
        <v>29719</v>
      </c>
      <c r="B4291" s="1">
        <v>6.9398148148148139E-2</v>
      </c>
      <c r="C4291">
        <v>5.8280000000000003</v>
      </c>
      <c r="D4291">
        <v>126.92700000000001</v>
      </c>
      <c r="E4291">
        <v>145.1</v>
      </c>
      <c r="F4291">
        <v>6.3</v>
      </c>
      <c r="G4291" t="s">
        <v>304</v>
      </c>
      <c r="H4291">
        <v>297</v>
      </c>
      <c r="I4291" t="s">
        <v>425</v>
      </c>
      <c r="J4291" t="s">
        <v>204</v>
      </c>
      <c r="K4291" t="s">
        <v>14</v>
      </c>
    </row>
    <row r="4292" spans="1:11" x14ac:dyDescent="0.2">
      <c r="A4292" s="3">
        <v>29714</v>
      </c>
      <c r="B4292" s="1">
        <v>0.98249999999999993</v>
      </c>
      <c r="C4292">
        <v>42.658999999999999</v>
      </c>
      <c r="D4292">
        <v>139.16499999999999</v>
      </c>
      <c r="E4292">
        <v>219.1</v>
      </c>
      <c r="F4292">
        <v>6.4</v>
      </c>
      <c r="G4292" t="s">
        <v>304</v>
      </c>
      <c r="H4292">
        <v>471</v>
      </c>
      <c r="I4292" t="s">
        <v>425</v>
      </c>
      <c r="J4292" t="s">
        <v>270</v>
      </c>
      <c r="K4292" t="s">
        <v>14</v>
      </c>
    </row>
    <row r="4293" spans="1:11" x14ac:dyDescent="0.2">
      <c r="A4293" s="3">
        <v>29712</v>
      </c>
      <c r="B4293" s="1">
        <v>0.90005787037037033</v>
      </c>
      <c r="C4293">
        <v>-1.915</v>
      </c>
      <c r="D4293">
        <v>-80.911000000000001</v>
      </c>
      <c r="E4293">
        <v>11.3</v>
      </c>
      <c r="F4293">
        <v>6.4</v>
      </c>
      <c r="G4293" t="s">
        <v>304</v>
      </c>
      <c r="H4293">
        <v>183</v>
      </c>
      <c r="I4293" t="s">
        <v>425</v>
      </c>
      <c r="J4293" t="s">
        <v>466</v>
      </c>
      <c r="K4293" t="s">
        <v>14</v>
      </c>
    </row>
    <row r="4294" spans="1:11" x14ac:dyDescent="0.2">
      <c r="A4294" s="3">
        <v>29712</v>
      </c>
      <c r="B4294" s="1">
        <v>0.89922453703703698</v>
      </c>
      <c r="C4294">
        <v>-2.0459999999999998</v>
      </c>
      <c r="D4294">
        <v>-80.947000000000003</v>
      </c>
      <c r="E4294">
        <v>56.5</v>
      </c>
      <c r="F4294">
        <v>6.3</v>
      </c>
      <c r="G4294" t="s">
        <v>304</v>
      </c>
      <c r="H4294">
        <v>132</v>
      </c>
      <c r="I4294" t="s">
        <v>425</v>
      </c>
      <c r="J4294" t="s">
        <v>466</v>
      </c>
      <c r="K4294" t="s">
        <v>14</v>
      </c>
    </row>
    <row r="4295" spans="1:11" x14ac:dyDescent="0.2">
      <c r="A4295" s="3">
        <v>29708</v>
      </c>
      <c r="B4295" s="1">
        <v>0.67009259259259257</v>
      </c>
      <c r="C4295">
        <v>36.381</v>
      </c>
      <c r="D4295">
        <v>71.14</v>
      </c>
      <c r="E4295">
        <v>220</v>
      </c>
      <c r="F4295">
        <v>6.5</v>
      </c>
      <c r="G4295" t="s">
        <v>304</v>
      </c>
      <c r="H4295">
        <v>383</v>
      </c>
      <c r="I4295" t="s">
        <v>425</v>
      </c>
      <c r="J4295" t="s">
        <v>320</v>
      </c>
      <c r="K4295" t="s">
        <v>14</v>
      </c>
    </row>
    <row r="4296" spans="1:11" x14ac:dyDescent="0.2">
      <c r="A4296" s="3">
        <v>29706</v>
      </c>
      <c r="B4296" s="1">
        <v>0.61225694444444445</v>
      </c>
      <c r="C4296">
        <v>43.307000000000002</v>
      </c>
      <c r="D4296">
        <v>150.149</v>
      </c>
      <c r="E4296">
        <v>19.5</v>
      </c>
      <c r="F4296">
        <v>6.2</v>
      </c>
      <c r="G4296" t="s">
        <v>304</v>
      </c>
      <c r="H4296">
        <v>413</v>
      </c>
      <c r="I4296" t="s">
        <v>425</v>
      </c>
      <c r="J4296" t="s">
        <v>323</v>
      </c>
      <c r="K4296" t="s">
        <v>14</v>
      </c>
    </row>
    <row r="4297" spans="1:11" x14ac:dyDescent="0.2">
      <c r="A4297" s="3">
        <v>29704</v>
      </c>
      <c r="B4297" s="1">
        <v>0.88527777777777772</v>
      </c>
      <c r="C4297">
        <v>-23.721</v>
      </c>
      <c r="D4297">
        <v>179.98099999999999</v>
      </c>
      <c r="E4297">
        <v>540</v>
      </c>
      <c r="F4297">
        <v>6</v>
      </c>
      <c r="G4297" t="s">
        <v>254</v>
      </c>
      <c r="I4297" t="s">
        <v>182</v>
      </c>
      <c r="J4297" t="s">
        <v>261</v>
      </c>
      <c r="K4297" t="s">
        <v>14</v>
      </c>
    </row>
    <row r="4298" spans="1:11" x14ac:dyDescent="0.2">
      <c r="A4298" s="3">
        <v>29704</v>
      </c>
      <c r="B4298" s="1">
        <v>0.88527777777777772</v>
      </c>
      <c r="C4298">
        <v>-23.780999999999999</v>
      </c>
      <c r="D4298">
        <v>-179.929</v>
      </c>
      <c r="E4298">
        <v>540.20000000000005</v>
      </c>
      <c r="F4298">
        <v>6.7</v>
      </c>
      <c r="G4298" t="s">
        <v>304</v>
      </c>
      <c r="H4298">
        <v>349</v>
      </c>
      <c r="I4298" t="s">
        <v>425</v>
      </c>
      <c r="J4298" t="s">
        <v>261</v>
      </c>
      <c r="K4298" t="s">
        <v>14</v>
      </c>
    </row>
    <row r="4299" spans="1:11" x14ac:dyDescent="0.2">
      <c r="A4299" s="3">
        <v>29703</v>
      </c>
      <c r="B4299" s="1">
        <v>0.76222222222222225</v>
      </c>
      <c r="C4299">
        <v>-57.658000000000001</v>
      </c>
      <c r="D4299">
        <v>148.20099999999999</v>
      </c>
      <c r="E4299">
        <v>15</v>
      </c>
      <c r="F4299">
        <v>6.6</v>
      </c>
      <c r="G4299" t="s">
        <v>304</v>
      </c>
      <c r="H4299">
        <v>176</v>
      </c>
      <c r="I4299" t="s">
        <v>425</v>
      </c>
      <c r="J4299" t="s">
        <v>209</v>
      </c>
      <c r="K4299" t="s">
        <v>14</v>
      </c>
    </row>
    <row r="4300" spans="1:11" x14ac:dyDescent="0.2">
      <c r="A4300" s="3">
        <v>29701</v>
      </c>
      <c r="B4300" s="1">
        <v>0.23381944444444444</v>
      </c>
      <c r="C4300">
        <v>-22.283000000000001</v>
      </c>
      <c r="D4300">
        <v>179.494</v>
      </c>
      <c r="E4300">
        <v>590.6</v>
      </c>
      <c r="F4300">
        <v>6.1</v>
      </c>
      <c r="G4300" t="s">
        <v>304</v>
      </c>
      <c r="H4300">
        <v>206</v>
      </c>
      <c r="I4300" t="s">
        <v>425</v>
      </c>
      <c r="J4300" t="s">
        <v>261</v>
      </c>
      <c r="K4300" t="s">
        <v>14</v>
      </c>
    </row>
    <row r="4301" spans="1:11" x14ac:dyDescent="0.2">
      <c r="A4301" s="3">
        <v>29700</v>
      </c>
      <c r="B4301" s="1">
        <v>0.90982638888888889</v>
      </c>
      <c r="C4301">
        <v>-13.419</v>
      </c>
      <c r="D4301">
        <v>166.536</v>
      </c>
      <c r="E4301">
        <v>49.8</v>
      </c>
      <c r="F4301">
        <v>6.9</v>
      </c>
      <c r="G4301" t="s">
        <v>304</v>
      </c>
      <c r="H4301">
        <v>250</v>
      </c>
      <c r="I4301" t="s">
        <v>425</v>
      </c>
      <c r="J4301" t="s">
        <v>185</v>
      </c>
      <c r="K4301" t="s">
        <v>14</v>
      </c>
    </row>
    <row r="4302" spans="1:11" x14ac:dyDescent="0.2">
      <c r="A4302" s="3">
        <v>29685</v>
      </c>
      <c r="B4302" s="1">
        <v>0.35916666666666663</v>
      </c>
      <c r="C4302">
        <v>-59.802999999999997</v>
      </c>
      <c r="D4302">
        <v>150.27699999999999</v>
      </c>
      <c r="E4302">
        <v>15</v>
      </c>
      <c r="F4302">
        <v>6.3</v>
      </c>
      <c r="G4302" t="s">
        <v>304</v>
      </c>
      <c r="H4302">
        <v>131</v>
      </c>
      <c r="I4302" t="s">
        <v>425</v>
      </c>
      <c r="J4302" t="s">
        <v>209</v>
      </c>
      <c r="K4302" t="s">
        <v>14</v>
      </c>
    </row>
    <row r="4303" spans="1:11" x14ac:dyDescent="0.2">
      <c r="A4303" s="3">
        <v>29677</v>
      </c>
      <c r="B4303" s="1">
        <v>0.7525115740740741</v>
      </c>
      <c r="C4303">
        <v>-27.332000000000001</v>
      </c>
      <c r="D4303">
        <v>-63.332000000000001</v>
      </c>
      <c r="E4303">
        <v>557</v>
      </c>
      <c r="F4303">
        <v>6.5</v>
      </c>
      <c r="G4303" t="s">
        <v>304</v>
      </c>
      <c r="H4303">
        <v>318</v>
      </c>
      <c r="I4303" t="s">
        <v>425</v>
      </c>
      <c r="J4303" t="s">
        <v>236</v>
      </c>
      <c r="K4303" t="s">
        <v>14</v>
      </c>
    </row>
    <row r="4304" spans="1:11" x14ac:dyDescent="0.2">
      <c r="A4304" s="3">
        <v>29671</v>
      </c>
      <c r="B4304" s="1">
        <v>0.89587962962962964</v>
      </c>
      <c r="C4304">
        <v>3.4390000000000001</v>
      </c>
      <c r="D4304">
        <v>127.998</v>
      </c>
      <c r="E4304">
        <v>43.5</v>
      </c>
      <c r="F4304">
        <v>6.5</v>
      </c>
      <c r="G4304" t="s">
        <v>304</v>
      </c>
      <c r="H4304">
        <v>294</v>
      </c>
      <c r="I4304" t="s">
        <v>425</v>
      </c>
      <c r="J4304" t="s">
        <v>379</v>
      </c>
      <c r="K4304" t="s">
        <v>14</v>
      </c>
    </row>
    <row r="4305" spans="1:11" x14ac:dyDescent="0.2">
      <c r="A4305" s="3">
        <v>29671</v>
      </c>
      <c r="B4305" s="1">
        <v>0.75328703703703714</v>
      </c>
      <c r="C4305">
        <v>-19.492999999999999</v>
      </c>
      <c r="D4305">
        <v>-68.998000000000005</v>
      </c>
      <c r="E4305">
        <v>130.9</v>
      </c>
      <c r="F4305">
        <v>6.5</v>
      </c>
      <c r="G4305" t="s">
        <v>304</v>
      </c>
      <c r="H4305">
        <v>260</v>
      </c>
      <c r="I4305" t="s">
        <v>425</v>
      </c>
      <c r="J4305" t="s">
        <v>241</v>
      </c>
      <c r="K4305" t="s">
        <v>14</v>
      </c>
    </row>
    <row r="4306" spans="1:11" x14ac:dyDescent="0.2">
      <c r="A4306" s="3">
        <v>29668</v>
      </c>
      <c r="B4306" s="1">
        <v>0.8112152777777778</v>
      </c>
      <c r="C4306">
        <v>-33.664000000000001</v>
      </c>
      <c r="D4306">
        <v>-71.965000000000003</v>
      </c>
      <c r="E4306">
        <v>21.7</v>
      </c>
      <c r="F4306">
        <v>6.4</v>
      </c>
      <c r="G4306" t="s">
        <v>304</v>
      </c>
      <c r="H4306">
        <v>174</v>
      </c>
      <c r="I4306" t="s">
        <v>425</v>
      </c>
      <c r="J4306" t="s">
        <v>291</v>
      </c>
      <c r="K4306" t="s">
        <v>14</v>
      </c>
    </row>
    <row r="4307" spans="1:11" x14ac:dyDescent="0.2">
      <c r="A4307" s="3">
        <v>29666</v>
      </c>
      <c r="B4307" s="1">
        <v>0.95324074074074072</v>
      </c>
      <c r="C4307">
        <v>-5.4470000000000001</v>
      </c>
      <c r="D4307">
        <v>146.78100000000001</v>
      </c>
      <c r="E4307">
        <v>226.3</v>
      </c>
      <c r="F4307">
        <v>6.1</v>
      </c>
      <c r="G4307" t="s">
        <v>304</v>
      </c>
      <c r="H4307">
        <v>280</v>
      </c>
      <c r="I4307" t="s">
        <v>425</v>
      </c>
      <c r="J4307" t="s">
        <v>247</v>
      </c>
      <c r="K4307" t="s">
        <v>14</v>
      </c>
    </row>
    <row r="4308" spans="1:11" x14ac:dyDescent="0.2">
      <c r="A4308" s="3">
        <v>29651</v>
      </c>
      <c r="B4308" s="1">
        <v>0.82151620370370371</v>
      </c>
      <c r="C4308">
        <v>3.899</v>
      </c>
      <c r="D4308">
        <v>-85.841999999999999</v>
      </c>
      <c r="E4308">
        <v>17.2</v>
      </c>
      <c r="F4308">
        <v>6.7</v>
      </c>
      <c r="G4308" t="s">
        <v>304</v>
      </c>
      <c r="H4308">
        <v>276</v>
      </c>
      <c r="I4308" t="s">
        <v>425</v>
      </c>
      <c r="J4308" t="s">
        <v>628</v>
      </c>
      <c r="K4308" t="s">
        <v>14</v>
      </c>
    </row>
    <row r="4309" spans="1:11" x14ac:dyDescent="0.2">
      <c r="A4309" s="3">
        <v>29649</v>
      </c>
      <c r="B4309" s="1">
        <v>0.9153472222222222</v>
      </c>
      <c r="C4309">
        <v>38.198999999999998</v>
      </c>
      <c r="D4309">
        <v>23.297999999999998</v>
      </c>
      <c r="E4309">
        <v>15.3</v>
      </c>
      <c r="F4309">
        <v>6.2</v>
      </c>
      <c r="G4309" t="s">
        <v>304</v>
      </c>
      <c r="H4309">
        <v>184</v>
      </c>
      <c r="I4309" t="s">
        <v>425</v>
      </c>
      <c r="J4309" t="s">
        <v>489</v>
      </c>
      <c r="K4309" t="s">
        <v>14</v>
      </c>
    </row>
    <row r="4310" spans="1:11" x14ac:dyDescent="0.2">
      <c r="A4310" s="3">
        <v>29643</v>
      </c>
      <c r="B4310" s="1">
        <v>0.72107638888888881</v>
      </c>
      <c r="C4310">
        <v>-13.801</v>
      </c>
      <c r="D4310">
        <v>166.596</v>
      </c>
      <c r="E4310">
        <v>93</v>
      </c>
      <c r="F4310">
        <v>6.5</v>
      </c>
      <c r="G4310" t="s">
        <v>304</v>
      </c>
      <c r="H4310">
        <v>188</v>
      </c>
      <c r="I4310" t="s">
        <v>425</v>
      </c>
      <c r="J4310" t="s">
        <v>185</v>
      </c>
      <c r="K4310" t="s">
        <v>14</v>
      </c>
    </row>
    <row r="4311" spans="1:11" x14ac:dyDescent="0.2">
      <c r="A4311" s="3">
        <v>29642</v>
      </c>
      <c r="B4311" s="1">
        <v>0.10822916666666667</v>
      </c>
      <c r="C4311">
        <v>38.097999999999999</v>
      </c>
      <c r="D4311">
        <v>23.17</v>
      </c>
      <c r="E4311">
        <v>6</v>
      </c>
      <c r="F4311">
        <v>6.3</v>
      </c>
      <c r="G4311" t="s">
        <v>304</v>
      </c>
      <c r="H4311">
        <v>179</v>
      </c>
      <c r="I4311" t="s">
        <v>425</v>
      </c>
      <c r="J4311" t="s">
        <v>489</v>
      </c>
      <c r="K4311" t="s">
        <v>14</v>
      </c>
    </row>
    <row r="4312" spans="1:11" x14ac:dyDescent="0.2">
      <c r="A4312" s="3">
        <v>29641</v>
      </c>
      <c r="B4312" s="1">
        <v>0.87056712962962957</v>
      </c>
      <c r="C4312">
        <v>38.161999999999999</v>
      </c>
      <c r="D4312">
        <v>22.975000000000001</v>
      </c>
      <c r="E4312">
        <v>15.7</v>
      </c>
      <c r="F4312">
        <v>6.6</v>
      </c>
      <c r="G4312" t="s">
        <v>304</v>
      </c>
      <c r="H4312">
        <v>205</v>
      </c>
      <c r="I4312" t="s">
        <v>425</v>
      </c>
      <c r="J4312" t="s">
        <v>489</v>
      </c>
      <c r="K4312" t="s">
        <v>14</v>
      </c>
    </row>
    <row r="4313" spans="1:11" x14ac:dyDescent="0.2">
      <c r="A4313" s="3">
        <v>29641</v>
      </c>
      <c r="B4313" s="1">
        <v>0.67849537037037033</v>
      </c>
      <c r="C4313">
        <v>-6.0190000000000001</v>
      </c>
      <c r="D4313">
        <v>148.738</v>
      </c>
      <c r="E4313">
        <v>65.7</v>
      </c>
      <c r="F4313">
        <v>6.6</v>
      </c>
      <c r="G4313" t="s">
        <v>304</v>
      </c>
      <c r="H4313">
        <v>267</v>
      </c>
      <c r="I4313" t="s">
        <v>425</v>
      </c>
      <c r="J4313" t="s">
        <v>194</v>
      </c>
      <c r="K4313" t="s">
        <v>14</v>
      </c>
    </row>
    <row r="4314" spans="1:11" x14ac:dyDescent="0.2">
      <c r="A4314" s="3">
        <v>29639</v>
      </c>
      <c r="B4314" s="1">
        <v>0.90680555555555553</v>
      </c>
      <c r="C4314">
        <v>-22.123999999999999</v>
      </c>
      <c r="D4314">
        <v>174.92400000000001</v>
      </c>
      <c r="E4314">
        <v>43.2</v>
      </c>
      <c r="F4314">
        <v>6.3</v>
      </c>
      <c r="G4314" t="s">
        <v>304</v>
      </c>
      <c r="H4314">
        <v>171</v>
      </c>
      <c r="I4314" t="s">
        <v>425</v>
      </c>
      <c r="J4314" t="s">
        <v>259</v>
      </c>
      <c r="K4314" t="s">
        <v>14</v>
      </c>
    </row>
    <row r="4315" spans="1:11" x14ac:dyDescent="0.2">
      <c r="A4315" s="3">
        <v>29634</v>
      </c>
      <c r="B4315" s="1">
        <v>0.63785879629629627</v>
      </c>
      <c r="C4315">
        <v>-21.608000000000001</v>
      </c>
      <c r="D4315">
        <v>169.483</v>
      </c>
      <c r="E4315">
        <v>4.2</v>
      </c>
      <c r="F4315">
        <v>6.8</v>
      </c>
      <c r="G4315" t="s">
        <v>304</v>
      </c>
      <c r="H4315">
        <v>133</v>
      </c>
      <c r="I4315" t="s">
        <v>425</v>
      </c>
      <c r="J4315" t="s">
        <v>259</v>
      </c>
      <c r="K4315" t="s">
        <v>14</v>
      </c>
    </row>
    <row r="4316" spans="1:11" x14ac:dyDescent="0.2">
      <c r="A4316" s="3">
        <v>29623</v>
      </c>
      <c r="B4316" s="1">
        <v>0.30773148148148149</v>
      </c>
      <c r="C4316">
        <v>-21.126999999999999</v>
      </c>
      <c r="D4316">
        <v>-178.876</v>
      </c>
      <c r="E4316">
        <v>629.6</v>
      </c>
      <c r="F4316">
        <v>6</v>
      </c>
      <c r="G4316" t="s">
        <v>304</v>
      </c>
      <c r="H4316">
        <v>231</v>
      </c>
      <c r="I4316" t="s">
        <v>425</v>
      </c>
      <c r="J4316" t="s">
        <v>51</v>
      </c>
      <c r="K4316" t="s">
        <v>14</v>
      </c>
    </row>
    <row r="4317" spans="1:11" x14ac:dyDescent="0.2">
      <c r="A4317" s="3">
        <v>29616</v>
      </c>
      <c r="B4317" s="1">
        <v>0.36997685185185186</v>
      </c>
      <c r="C4317">
        <v>51.835000000000001</v>
      </c>
      <c r="D4317">
        <v>176.184</v>
      </c>
      <c r="E4317">
        <v>36.700000000000003</v>
      </c>
      <c r="F4317">
        <v>7</v>
      </c>
      <c r="G4317" t="s">
        <v>304</v>
      </c>
      <c r="H4317">
        <v>461</v>
      </c>
      <c r="I4317" t="s">
        <v>425</v>
      </c>
      <c r="J4317" t="s">
        <v>373</v>
      </c>
      <c r="K4317" t="s">
        <v>14</v>
      </c>
    </row>
    <row r="4318" spans="1:11" x14ac:dyDescent="0.2">
      <c r="A4318" s="3">
        <v>29609</v>
      </c>
      <c r="B4318" s="1">
        <v>0.91298611111111105</v>
      </c>
      <c r="C4318">
        <v>-29.672000000000001</v>
      </c>
      <c r="D4318">
        <v>60.789000000000001</v>
      </c>
      <c r="E4318">
        <v>8.3000000000000007</v>
      </c>
      <c r="F4318">
        <v>6.9</v>
      </c>
      <c r="G4318" t="s">
        <v>304</v>
      </c>
      <c r="H4318">
        <v>334</v>
      </c>
      <c r="I4318" t="s">
        <v>425</v>
      </c>
      <c r="J4318" t="s">
        <v>92</v>
      </c>
      <c r="K4318" t="s">
        <v>14</v>
      </c>
    </row>
    <row r="4319" spans="1:11" x14ac:dyDescent="0.2">
      <c r="A4319" s="3">
        <v>29609</v>
      </c>
      <c r="B4319" s="1">
        <v>0.88459490740740743</v>
      </c>
      <c r="C4319">
        <v>30.942</v>
      </c>
      <c r="D4319">
        <v>101.105</v>
      </c>
      <c r="E4319">
        <v>4.8</v>
      </c>
      <c r="F4319">
        <v>6.5</v>
      </c>
      <c r="G4319" t="s">
        <v>304</v>
      </c>
      <c r="H4319">
        <v>271</v>
      </c>
      <c r="I4319" t="s">
        <v>425</v>
      </c>
      <c r="J4319" t="s">
        <v>589</v>
      </c>
      <c r="K4319" t="s">
        <v>14</v>
      </c>
    </row>
    <row r="4320" spans="1:11" x14ac:dyDescent="0.2">
      <c r="A4320" s="3">
        <v>29609</v>
      </c>
      <c r="B4320" s="1">
        <v>0.20732638888888888</v>
      </c>
      <c r="C4320">
        <v>42.499000000000002</v>
      </c>
      <c r="D4320">
        <v>142.12</v>
      </c>
      <c r="E4320">
        <v>118.2</v>
      </c>
      <c r="F4320">
        <v>6.8</v>
      </c>
      <c r="G4320" t="s">
        <v>304</v>
      </c>
      <c r="H4320">
        <v>461</v>
      </c>
      <c r="I4320" t="s">
        <v>425</v>
      </c>
      <c r="J4320" t="s">
        <v>270</v>
      </c>
      <c r="K4320" t="s">
        <v>14</v>
      </c>
    </row>
    <row r="4321" spans="1:11" x14ac:dyDescent="0.2">
      <c r="A4321" s="3">
        <v>29608</v>
      </c>
      <c r="B4321" s="1">
        <v>0.81576388888888884</v>
      </c>
      <c r="C4321">
        <v>38.277000000000001</v>
      </c>
      <c r="D4321">
        <v>142.804</v>
      </c>
      <c r="E4321">
        <v>27.2</v>
      </c>
      <c r="F4321">
        <v>6.4</v>
      </c>
      <c r="G4321" t="s">
        <v>304</v>
      </c>
      <c r="H4321">
        <v>337</v>
      </c>
      <c r="I4321" t="s">
        <v>425</v>
      </c>
      <c r="J4321" t="s">
        <v>231</v>
      </c>
      <c r="K4321" t="s">
        <v>14</v>
      </c>
    </row>
    <row r="4322" spans="1:11" x14ac:dyDescent="0.2">
      <c r="A4322" s="3">
        <v>29605</v>
      </c>
      <c r="B4322" s="1">
        <v>0.90585648148148146</v>
      </c>
      <c r="C4322">
        <v>-3.4580000000000002</v>
      </c>
      <c r="D4322">
        <v>146.13900000000001</v>
      </c>
      <c r="E4322">
        <v>20.2</v>
      </c>
      <c r="F4322">
        <v>6.2</v>
      </c>
      <c r="G4322" t="s">
        <v>304</v>
      </c>
      <c r="H4322">
        <v>93</v>
      </c>
      <c r="I4322" t="s">
        <v>425</v>
      </c>
      <c r="J4322" t="s">
        <v>387</v>
      </c>
      <c r="K4322" t="s">
        <v>14</v>
      </c>
    </row>
    <row r="4323" spans="1:11" x14ac:dyDescent="0.2">
      <c r="A4323" s="3">
        <v>29605</v>
      </c>
      <c r="B4323" s="1">
        <v>0.6326504629629629</v>
      </c>
      <c r="C4323">
        <v>-4.5149999999999997</v>
      </c>
      <c r="D4323">
        <v>139.28299999999999</v>
      </c>
      <c r="E4323">
        <v>20</v>
      </c>
      <c r="F4323">
        <v>6.7</v>
      </c>
      <c r="G4323" t="s">
        <v>304</v>
      </c>
      <c r="H4323">
        <v>216</v>
      </c>
      <c r="I4323" t="s">
        <v>425</v>
      </c>
      <c r="J4323" t="s">
        <v>214</v>
      </c>
      <c r="K4323" t="s">
        <v>14</v>
      </c>
    </row>
    <row r="4324" spans="1:11" x14ac:dyDescent="0.2">
      <c r="A4324" s="3">
        <v>29604</v>
      </c>
      <c r="B4324" s="1">
        <v>0.76211805555555545</v>
      </c>
      <c r="C4324">
        <v>38.712000000000003</v>
      </c>
      <c r="D4324">
        <v>142.79499999999999</v>
      </c>
      <c r="E4324">
        <v>45.9</v>
      </c>
      <c r="F4324">
        <v>7</v>
      </c>
      <c r="G4324" t="s">
        <v>304</v>
      </c>
      <c r="H4324">
        <v>327</v>
      </c>
      <c r="I4324" t="s">
        <v>425</v>
      </c>
      <c r="J4324" t="s">
        <v>231</v>
      </c>
      <c r="K4324" t="s">
        <v>14</v>
      </c>
    </row>
    <row r="4325" spans="1:11" x14ac:dyDescent="0.2">
      <c r="A4325" s="3">
        <v>29604</v>
      </c>
      <c r="B4325" s="1">
        <v>0.75798611111111114</v>
      </c>
      <c r="C4325">
        <v>38.636000000000003</v>
      </c>
      <c r="D4325">
        <v>142.89699999999999</v>
      </c>
      <c r="E4325">
        <v>38.700000000000003</v>
      </c>
      <c r="F4325">
        <v>6.3</v>
      </c>
      <c r="G4325" t="s">
        <v>304</v>
      </c>
      <c r="H4325">
        <v>336</v>
      </c>
      <c r="I4325" t="s">
        <v>425</v>
      </c>
      <c r="J4325" t="s">
        <v>231</v>
      </c>
      <c r="K4325" t="s">
        <v>14</v>
      </c>
    </row>
    <row r="4326" spans="1:11" x14ac:dyDescent="0.2">
      <c r="A4326" s="3">
        <v>29604</v>
      </c>
      <c r="B4326" s="1">
        <v>0.12971064814814814</v>
      </c>
      <c r="C4326">
        <v>-61.115000000000002</v>
      </c>
      <c r="D4326">
        <v>-55.435000000000002</v>
      </c>
      <c r="E4326">
        <v>25.5</v>
      </c>
      <c r="F4326">
        <v>6</v>
      </c>
      <c r="G4326" t="s">
        <v>304</v>
      </c>
      <c r="H4326">
        <v>205</v>
      </c>
      <c r="I4326" t="s">
        <v>425</v>
      </c>
      <c r="J4326" t="s">
        <v>266</v>
      </c>
      <c r="K4326" t="s">
        <v>14</v>
      </c>
    </row>
    <row r="4327" spans="1:11" x14ac:dyDescent="0.2">
      <c r="A4327" s="3">
        <v>29593</v>
      </c>
      <c r="B4327" s="1">
        <v>0.8550578703703704</v>
      </c>
      <c r="C4327">
        <v>-49.753</v>
      </c>
      <c r="D4327">
        <v>-114.255</v>
      </c>
      <c r="E4327">
        <v>34.700000000000003</v>
      </c>
      <c r="F4327">
        <v>6</v>
      </c>
      <c r="G4327" t="s">
        <v>304</v>
      </c>
      <c r="H4327">
        <v>23</v>
      </c>
      <c r="I4327" t="s">
        <v>425</v>
      </c>
      <c r="J4327" t="s">
        <v>273</v>
      </c>
      <c r="K4327" t="s">
        <v>14</v>
      </c>
    </row>
    <row r="4328" spans="1:11" x14ac:dyDescent="0.2">
      <c r="A4328" s="3">
        <v>29588</v>
      </c>
      <c r="B4328" s="1">
        <v>0.65262731481481484</v>
      </c>
      <c r="C4328">
        <v>29.318999999999999</v>
      </c>
      <c r="D4328">
        <v>128.10300000000001</v>
      </c>
      <c r="E4328">
        <v>225</v>
      </c>
      <c r="F4328">
        <v>6.9</v>
      </c>
      <c r="G4328" t="s">
        <v>304</v>
      </c>
      <c r="H4328">
        <v>369</v>
      </c>
      <c r="I4328" t="s">
        <v>425</v>
      </c>
      <c r="J4328" t="s">
        <v>427</v>
      </c>
      <c r="K4328" t="s">
        <v>14</v>
      </c>
    </row>
    <row r="4329" spans="1:11" x14ac:dyDescent="0.2">
      <c r="A4329" s="3">
        <v>29586</v>
      </c>
      <c r="B4329" s="1">
        <v>0.43905092592592593</v>
      </c>
      <c r="C4329">
        <v>46.061</v>
      </c>
      <c r="D4329">
        <v>151.452</v>
      </c>
      <c r="E4329">
        <v>45.3</v>
      </c>
      <c r="F4329">
        <v>6.9</v>
      </c>
      <c r="G4329" t="s">
        <v>304</v>
      </c>
      <c r="H4329">
        <v>336</v>
      </c>
      <c r="I4329" t="s">
        <v>425</v>
      </c>
      <c r="J4329" t="s">
        <v>195</v>
      </c>
      <c r="K4329" t="s">
        <v>14</v>
      </c>
    </row>
    <row r="4330" spans="1:11" x14ac:dyDescent="0.2">
      <c r="A4330" s="3">
        <v>29574</v>
      </c>
      <c r="B4330" s="1">
        <v>0.98105324074074074</v>
      </c>
      <c r="C4330">
        <v>30.599</v>
      </c>
      <c r="D4330">
        <v>140.69499999999999</v>
      </c>
      <c r="E4330">
        <v>84.9</v>
      </c>
      <c r="F4330">
        <v>6.2</v>
      </c>
      <c r="G4330" t="s">
        <v>304</v>
      </c>
      <c r="H4330">
        <v>375</v>
      </c>
      <c r="I4330" t="s">
        <v>425</v>
      </c>
      <c r="J4330" t="s">
        <v>86</v>
      </c>
      <c r="K4330" t="s">
        <v>14</v>
      </c>
    </row>
    <row r="4331" spans="1:11" x14ac:dyDescent="0.2">
      <c r="A4331" s="3">
        <v>29574</v>
      </c>
      <c r="B4331" s="1">
        <v>0.12357638888888889</v>
      </c>
      <c r="C4331">
        <v>-21.21</v>
      </c>
      <c r="D4331">
        <v>-174.363</v>
      </c>
      <c r="E4331">
        <v>18.5</v>
      </c>
      <c r="F4331">
        <v>6.1</v>
      </c>
      <c r="G4331" t="s">
        <v>304</v>
      </c>
      <c r="H4331">
        <v>165</v>
      </c>
      <c r="I4331" t="s">
        <v>425</v>
      </c>
      <c r="J4331" t="s">
        <v>243</v>
      </c>
      <c r="K4331" t="s">
        <v>14</v>
      </c>
    </row>
    <row r="4332" spans="1:11" x14ac:dyDescent="0.2">
      <c r="A4332" s="3">
        <v>29574</v>
      </c>
      <c r="B4332" s="1">
        <v>5.3402777777777778E-2</v>
      </c>
      <c r="C4332">
        <v>34.475999999999999</v>
      </c>
      <c r="D4332">
        <v>50.646999999999998</v>
      </c>
      <c r="E4332">
        <v>12.5</v>
      </c>
      <c r="F4332">
        <v>6.1</v>
      </c>
      <c r="G4332" t="s">
        <v>304</v>
      </c>
      <c r="H4332">
        <v>230</v>
      </c>
      <c r="I4332" t="s">
        <v>425</v>
      </c>
      <c r="J4332" t="s">
        <v>462</v>
      </c>
      <c r="K4332" t="s">
        <v>14</v>
      </c>
    </row>
    <row r="4333" spans="1:11" x14ac:dyDescent="0.2">
      <c r="A4333" s="3">
        <v>29573</v>
      </c>
      <c r="B4333" s="1">
        <v>0.52385416666666662</v>
      </c>
      <c r="C4333">
        <v>35.914999999999999</v>
      </c>
      <c r="D4333">
        <v>44.600999999999999</v>
      </c>
      <c r="E4333">
        <v>69.5</v>
      </c>
      <c r="F4333">
        <v>6.1</v>
      </c>
      <c r="G4333" t="s">
        <v>304</v>
      </c>
      <c r="H4333">
        <v>192</v>
      </c>
      <c r="I4333" t="s">
        <v>425</v>
      </c>
      <c r="J4333" t="s">
        <v>629</v>
      </c>
      <c r="K4333" t="s">
        <v>14</v>
      </c>
    </row>
    <row r="4334" spans="1:11" x14ac:dyDescent="0.2">
      <c r="A4334" s="3">
        <v>29572</v>
      </c>
      <c r="B4334" s="1">
        <v>0.68194444444444446</v>
      </c>
      <c r="C4334">
        <v>49.438000000000002</v>
      </c>
      <c r="D4334">
        <v>-129.73599999999999</v>
      </c>
      <c r="E4334">
        <v>7.6</v>
      </c>
      <c r="F4334">
        <v>6.7</v>
      </c>
      <c r="G4334" t="s">
        <v>304</v>
      </c>
      <c r="H4334">
        <v>269</v>
      </c>
      <c r="I4334" t="s">
        <v>425</v>
      </c>
      <c r="J4334" t="s">
        <v>203</v>
      </c>
      <c r="K4334" t="s">
        <v>14</v>
      </c>
    </row>
    <row r="4335" spans="1:11" x14ac:dyDescent="0.2">
      <c r="A4335" s="3">
        <v>29572</v>
      </c>
      <c r="B4335" s="1">
        <v>3.3287037037037039E-2</v>
      </c>
      <c r="C4335">
        <v>-21.446999999999999</v>
      </c>
      <c r="D4335">
        <v>170.01</v>
      </c>
      <c r="E4335">
        <v>92.3</v>
      </c>
      <c r="F4335">
        <v>6.3</v>
      </c>
      <c r="G4335" t="s">
        <v>304</v>
      </c>
      <c r="H4335">
        <v>194</v>
      </c>
      <c r="I4335" t="s">
        <v>425</v>
      </c>
      <c r="J4335" t="s">
        <v>259</v>
      </c>
      <c r="K4335" t="s">
        <v>14</v>
      </c>
    </row>
    <row r="4336" spans="1:11" x14ac:dyDescent="0.2">
      <c r="A4336" s="3">
        <v>29570</v>
      </c>
      <c r="B4336" s="1">
        <v>0.34215277777777775</v>
      </c>
      <c r="C4336">
        <v>-17.594999999999999</v>
      </c>
      <c r="D4336">
        <v>-172.221</v>
      </c>
      <c r="E4336">
        <v>7.2</v>
      </c>
      <c r="F4336">
        <v>6.3</v>
      </c>
      <c r="G4336" t="s">
        <v>304</v>
      </c>
      <c r="H4336">
        <v>252</v>
      </c>
      <c r="I4336" t="s">
        <v>425</v>
      </c>
      <c r="J4336" t="s">
        <v>310</v>
      </c>
      <c r="K4336" t="s">
        <v>14</v>
      </c>
    </row>
    <row r="4337" spans="1:11" x14ac:dyDescent="0.2">
      <c r="A4337" s="3">
        <v>29566</v>
      </c>
      <c r="B4337" s="1">
        <v>0.76050925925925927</v>
      </c>
      <c r="C4337">
        <v>-21.388999999999999</v>
      </c>
      <c r="D4337">
        <v>-68.173000000000002</v>
      </c>
      <c r="E4337">
        <v>117.4</v>
      </c>
      <c r="F4337">
        <v>6.3</v>
      </c>
      <c r="G4337" t="s">
        <v>304</v>
      </c>
      <c r="H4337">
        <v>255</v>
      </c>
      <c r="I4337" t="s">
        <v>425</v>
      </c>
      <c r="J4337" t="s">
        <v>483</v>
      </c>
      <c r="K4337" t="s">
        <v>14</v>
      </c>
    </row>
    <row r="4338" spans="1:11" x14ac:dyDescent="0.2">
      <c r="A4338" s="3">
        <v>29563</v>
      </c>
      <c r="B4338" s="1">
        <v>0.80123842592592587</v>
      </c>
      <c r="C4338">
        <v>-14.791</v>
      </c>
      <c r="D4338">
        <v>166.935</v>
      </c>
      <c r="E4338">
        <v>38.299999999999997</v>
      </c>
      <c r="F4338">
        <v>6</v>
      </c>
      <c r="G4338" t="s">
        <v>304</v>
      </c>
      <c r="H4338">
        <v>155</v>
      </c>
      <c r="I4338" t="s">
        <v>425</v>
      </c>
      <c r="J4338" t="s">
        <v>185</v>
      </c>
      <c r="K4338" t="s">
        <v>14</v>
      </c>
    </row>
    <row r="4339" spans="1:11" x14ac:dyDescent="0.2">
      <c r="A4339" s="3">
        <v>29555</v>
      </c>
      <c r="B4339" s="1">
        <v>0.51717592592592598</v>
      </c>
      <c r="C4339">
        <v>-19.486000000000001</v>
      </c>
      <c r="D4339">
        <v>-175.78899999999999</v>
      </c>
      <c r="E4339">
        <v>238</v>
      </c>
      <c r="F4339">
        <v>6.3</v>
      </c>
      <c r="G4339" t="s">
        <v>304</v>
      </c>
      <c r="H4339">
        <v>293</v>
      </c>
      <c r="I4339" t="s">
        <v>425</v>
      </c>
      <c r="J4339" t="s">
        <v>243</v>
      </c>
      <c r="K4339" t="s">
        <v>14</v>
      </c>
    </row>
    <row r="4340" spans="1:11" x14ac:dyDescent="0.2">
      <c r="A4340" s="3">
        <v>29548</v>
      </c>
      <c r="B4340" s="1">
        <v>0.77423611111111112</v>
      </c>
      <c r="C4340">
        <v>40.79</v>
      </c>
      <c r="D4340">
        <v>15.313000000000001</v>
      </c>
      <c r="E4340">
        <v>6</v>
      </c>
      <c r="F4340">
        <v>6.9</v>
      </c>
      <c r="G4340" t="s">
        <v>304</v>
      </c>
      <c r="H4340">
        <v>229</v>
      </c>
      <c r="I4340" t="s">
        <v>425</v>
      </c>
      <c r="J4340" t="s">
        <v>630</v>
      </c>
      <c r="K4340" t="s">
        <v>14</v>
      </c>
    </row>
    <row r="4341" spans="1:11" x14ac:dyDescent="0.2">
      <c r="A4341" s="3">
        <v>29544</v>
      </c>
      <c r="B4341" s="1">
        <v>0.79226851851851843</v>
      </c>
      <c r="C4341">
        <v>27.390999999999998</v>
      </c>
      <c r="D4341">
        <v>88.8</v>
      </c>
      <c r="E4341">
        <v>42.3</v>
      </c>
      <c r="F4341">
        <v>6.2</v>
      </c>
      <c r="G4341" t="s">
        <v>304</v>
      </c>
      <c r="H4341">
        <v>342</v>
      </c>
      <c r="I4341" t="s">
        <v>425</v>
      </c>
      <c r="J4341" t="s">
        <v>280</v>
      </c>
      <c r="K4341" t="s">
        <v>14</v>
      </c>
    </row>
    <row r="4342" spans="1:11" x14ac:dyDescent="0.2">
      <c r="A4342" s="3">
        <v>29536</v>
      </c>
      <c r="B4342" s="1">
        <v>0.44236111111111115</v>
      </c>
      <c r="C4342">
        <v>-51.372</v>
      </c>
      <c r="D4342">
        <v>28.713999999999999</v>
      </c>
      <c r="E4342">
        <v>14.2</v>
      </c>
      <c r="F4342">
        <v>6.8</v>
      </c>
      <c r="G4342" t="s">
        <v>304</v>
      </c>
      <c r="H4342">
        <v>243</v>
      </c>
      <c r="I4342" t="s">
        <v>425</v>
      </c>
      <c r="J4342" t="s">
        <v>476</v>
      </c>
      <c r="K4342" t="s">
        <v>14</v>
      </c>
    </row>
    <row r="4343" spans="1:11" x14ac:dyDescent="0.2">
      <c r="A4343" s="3">
        <v>29533</v>
      </c>
      <c r="B4343" s="1">
        <v>0.43582175925925926</v>
      </c>
      <c r="C4343">
        <v>41.11</v>
      </c>
      <c r="D4343">
        <v>-124.3</v>
      </c>
      <c r="E4343">
        <v>17.3</v>
      </c>
      <c r="F4343">
        <v>7.3</v>
      </c>
      <c r="G4343" t="s">
        <v>304</v>
      </c>
      <c r="H4343">
        <v>351</v>
      </c>
      <c r="I4343" t="s">
        <v>425</v>
      </c>
      <c r="J4343" t="s">
        <v>349</v>
      </c>
      <c r="K4343" t="s">
        <v>14</v>
      </c>
    </row>
    <row r="4344" spans="1:11" x14ac:dyDescent="0.2">
      <c r="A4344" s="3">
        <v>29530</v>
      </c>
      <c r="B4344" s="1">
        <v>0.76047453703703705</v>
      </c>
      <c r="C4344">
        <v>-2.7370000000000001</v>
      </c>
      <c r="D4344">
        <v>122</v>
      </c>
      <c r="E4344">
        <v>49.9</v>
      </c>
      <c r="F4344">
        <v>6</v>
      </c>
      <c r="G4344" t="s">
        <v>304</v>
      </c>
      <c r="H4344">
        <v>153</v>
      </c>
      <c r="I4344" t="s">
        <v>425</v>
      </c>
      <c r="J4344" t="s">
        <v>186</v>
      </c>
      <c r="K4344" t="s">
        <v>14</v>
      </c>
    </row>
    <row r="4345" spans="1:11" x14ac:dyDescent="0.2">
      <c r="A4345" s="3">
        <v>29526</v>
      </c>
      <c r="B4345" s="1">
        <v>0.95299768518518524</v>
      </c>
      <c r="C4345">
        <v>18.858000000000001</v>
      </c>
      <c r="D4345">
        <v>-107.886</v>
      </c>
      <c r="E4345">
        <v>15</v>
      </c>
      <c r="F4345">
        <v>6.3</v>
      </c>
      <c r="G4345" t="s">
        <v>304</v>
      </c>
      <c r="H4345">
        <v>116</v>
      </c>
      <c r="I4345" t="s">
        <v>425</v>
      </c>
      <c r="J4345" t="s">
        <v>321</v>
      </c>
      <c r="K4345" t="s">
        <v>14</v>
      </c>
    </row>
    <row r="4346" spans="1:11" x14ac:dyDescent="0.2">
      <c r="A4346" s="3">
        <v>29524</v>
      </c>
      <c r="B4346" s="1">
        <v>0.41188657407407409</v>
      </c>
      <c r="C4346">
        <v>-22.29</v>
      </c>
      <c r="D4346">
        <v>169.649</v>
      </c>
      <c r="E4346">
        <v>32.1</v>
      </c>
      <c r="F4346">
        <v>6</v>
      </c>
      <c r="G4346" t="s">
        <v>304</v>
      </c>
      <c r="H4346">
        <v>207</v>
      </c>
      <c r="I4346" t="s">
        <v>425</v>
      </c>
      <c r="J4346" t="s">
        <v>259</v>
      </c>
      <c r="K4346" t="s">
        <v>14</v>
      </c>
    </row>
    <row r="4347" spans="1:11" x14ac:dyDescent="0.2">
      <c r="A4347" s="3">
        <v>29523</v>
      </c>
      <c r="B4347" s="1">
        <v>0.78140046296296306</v>
      </c>
      <c r="C4347">
        <v>8.3979999999999997</v>
      </c>
      <c r="D4347">
        <v>93.35</v>
      </c>
      <c r="E4347">
        <v>33</v>
      </c>
      <c r="F4347">
        <v>6.2</v>
      </c>
      <c r="G4347" t="s">
        <v>304</v>
      </c>
      <c r="I4347" t="s">
        <v>182</v>
      </c>
      <c r="J4347" t="s">
        <v>328</v>
      </c>
      <c r="K4347" t="s">
        <v>14</v>
      </c>
    </row>
    <row r="4348" spans="1:11" x14ac:dyDescent="0.2">
      <c r="A4348" s="3">
        <v>29523</v>
      </c>
      <c r="B4348" s="1">
        <v>0.73906250000000007</v>
      </c>
      <c r="C4348">
        <v>-21.526</v>
      </c>
      <c r="D4348">
        <v>169.626</v>
      </c>
      <c r="E4348">
        <v>31.8</v>
      </c>
      <c r="F4348">
        <v>6.5</v>
      </c>
      <c r="G4348" t="s">
        <v>304</v>
      </c>
      <c r="H4348">
        <v>141</v>
      </c>
      <c r="I4348" t="s">
        <v>425</v>
      </c>
      <c r="J4348" t="s">
        <v>259</v>
      </c>
      <c r="K4348" t="s">
        <v>14</v>
      </c>
    </row>
    <row r="4349" spans="1:11" x14ac:dyDescent="0.2">
      <c r="A4349" s="3">
        <v>29521</v>
      </c>
      <c r="B4349" s="1">
        <v>0.5450694444444445</v>
      </c>
      <c r="C4349">
        <v>-13.048</v>
      </c>
      <c r="D4349">
        <v>166.27099999999999</v>
      </c>
      <c r="E4349">
        <v>18.399999999999999</v>
      </c>
      <c r="F4349">
        <v>6.3</v>
      </c>
      <c r="G4349" t="s">
        <v>304</v>
      </c>
      <c r="H4349">
        <v>142</v>
      </c>
      <c r="I4349" t="s">
        <v>425</v>
      </c>
      <c r="J4349" t="s">
        <v>185</v>
      </c>
      <c r="K4349" t="s">
        <v>14</v>
      </c>
    </row>
    <row r="4350" spans="1:11" x14ac:dyDescent="0.2">
      <c r="A4350" s="3">
        <v>29520</v>
      </c>
      <c r="B4350" s="1">
        <v>0.21829861111111112</v>
      </c>
      <c r="C4350">
        <v>11.776</v>
      </c>
      <c r="D4350">
        <v>125.459</v>
      </c>
      <c r="E4350">
        <v>55.9</v>
      </c>
      <c r="F4350">
        <v>6.3</v>
      </c>
      <c r="G4350" t="s">
        <v>304</v>
      </c>
      <c r="H4350">
        <v>307</v>
      </c>
      <c r="I4350" t="s">
        <v>425</v>
      </c>
      <c r="J4350" t="s">
        <v>401</v>
      </c>
      <c r="K4350" t="s">
        <v>14</v>
      </c>
    </row>
    <row r="4351" spans="1:11" x14ac:dyDescent="0.2">
      <c r="A4351" s="3">
        <v>29519</v>
      </c>
      <c r="B4351" s="1">
        <v>0.68060185185185185</v>
      </c>
      <c r="C4351">
        <v>-22.317</v>
      </c>
      <c r="D4351">
        <v>170.482</v>
      </c>
      <c r="E4351">
        <v>16.600000000000001</v>
      </c>
      <c r="F4351">
        <v>6.6</v>
      </c>
      <c r="G4351" t="s">
        <v>304</v>
      </c>
      <c r="H4351">
        <v>236</v>
      </c>
      <c r="I4351" t="s">
        <v>425</v>
      </c>
      <c r="J4351" t="s">
        <v>259</v>
      </c>
      <c r="K4351" t="s">
        <v>14</v>
      </c>
    </row>
    <row r="4352" spans="1:11" x14ac:dyDescent="0.2">
      <c r="A4352" s="3">
        <v>29519</v>
      </c>
      <c r="B4352" s="1">
        <v>0.45841435185185181</v>
      </c>
      <c r="C4352">
        <v>-21.94</v>
      </c>
      <c r="D4352">
        <v>170.054</v>
      </c>
      <c r="E4352">
        <v>38.4</v>
      </c>
      <c r="F4352">
        <v>7.5</v>
      </c>
      <c r="G4352" t="s">
        <v>304</v>
      </c>
      <c r="H4352">
        <v>136</v>
      </c>
      <c r="I4352" t="s">
        <v>425</v>
      </c>
      <c r="J4352" t="s">
        <v>259</v>
      </c>
      <c r="K4352" t="s">
        <v>14</v>
      </c>
    </row>
    <row r="4353" spans="1:11" x14ac:dyDescent="0.2">
      <c r="A4353" s="3">
        <v>29519</v>
      </c>
      <c r="B4353" s="1">
        <v>0.29175925925925927</v>
      </c>
      <c r="C4353">
        <v>-22.023</v>
      </c>
      <c r="D4353">
        <v>170.13499999999999</v>
      </c>
      <c r="E4353">
        <v>24.5</v>
      </c>
      <c r="F4353">
        <v>7.1</v>
      </c>
      <c r="G4353" t="s">
        <v>304</v>
      </c>
      <c r="H4353">
        <v>129</v>
      </c>
      <c r="I4353" t="s">
        <v>425</v>
      </c>
      <c r="J4353" t="s">
        <v>259</v>
      </c>
      <c r="K4353" t="s">
        <v>14</v>
      </c>
    </row>
    <row r="4354" spans="1:11" x14ac:dyDescent="0.2">
      <c r="A4354" s="3">
        <v>29518</v>
      </c>
      <c r="B4354" s="1">
        <v>0.62054398148148149</v>
      </c>
      <c r="C4354">
        <v>18.175999999999998</v>
      </c>
      <c r="D4354">
        <v>-98.234999999999999</v>
      </c>
      <c r="E4354">
        <v>64.8</v>
      </c>
      <c r="F4354">
        <v>7.2</v>
      </c>
      <c r="G4354" t="s">
        <v>304</v>
      </c>
      <c r="H4354">
        <v>318</v>
      </c>
      <c r="I4354" t="s">
        <v>425</v>
      </c>
      <c r="J4354" t="s">
        <v>534</v>
      </c>
      <c r="K4354" t="s">
        <v>14</v>
      </c>
    </row>
    <row r="4355" spans="1:11" x14ac:dyDescent="0.2">
      <c r="A4355" s="3">
        <v>29518</v>
      </c>
      <c r="B4355" s="1">
        <v>0.14277777777777778</v>
      </c>
      <c r="C4355">
        <v>-21.977</v>
      </c>
      <c r="D4355">
        <v>170.22900000000001</v>
      </c>
      <c r="E4355">
        <v>37.700000000000003</v>
      </c>
      <c r="F4355">
        <v>6.8</v>
      </c>
      <c r="G4355" t="s">
        <v>304</v>
      </c>
      <c r="H4355">
        <v>201</v>
      </c>
      <c r="I4355" t="s">
        <v>425</v>
      </c>
      <c r="J4355" t="s">
        <v>259</v>
      </c>
      <c r="K4355" t="s">
        <v>14</v>
      </c>
    </row>
    <row r="4356" spans="1:11" x14ac:dyDescent="0.2">
      <c r="A4356" s="3">
        <v>29504</v>
      </c>
      <c r="B4356" s="1">
        <v>0.65221064814814811</v>
      </c>
      <c r="C4356">
        <v>36.213000000000001</v>
      </c>
      <c r="D4356">
        <v>1.5780000000000001</v>
      </c>
      <c r="E4356">
        <v>12.1</v>
      </c>
      <c r="F4356">
        <v>6.1</v>
      </c>
      <c r="G4356" t="s">
        <v>304</v>
      </c>
      <c r="H4356">
        <v>212</v>
      </c>
      <c r="I4356" t="s">
        <v>425</v>
      </c>
      <c r="J4356" t="s">
        <v>491</v>
      </c>
      <c r="K4356" t="s">
        <v>14</v>
      </c>
    </row>
    <row r="4357" spans="1:11" x14ac:dyDescent="0.2">
      <c r="A4357" s="3">
        <v>29504</v>
      </c>
      <c r="B4357" s="1">
        <v>0.51765046296296291</v>
      </c>
      <c r="C4357">
        <v>36.140999999999998</v>
      </c>
      <c r="D4357">
        <v>1.401</v>
      </c>
      <c r="E4357">
        <v>12.4</v>
      </c>
      <c r="F4357">
        <v>7.1</v>
      </c>
      <c r="G4357" t="s">
        <v>304</v>
      </c>
      <c r="H4357">
        <v>248</v>
      </c>
      <c r="I4357" t="s">
        <v>425</v>
      </c>
      <c r="J4357" t="s">
        <v>491</v>
      </c>
      <c r="K4357" t="s">
        <v>14</v>
      </c>
    </row>
    <row r="4358" spans="1:11" x14ac:dyDescent="0.2">
      <c r="A4358" s="3">
        <v>29503</v>
      </c>
      <c r="B4358" s="1">
        <v>0.68033564814814806</v>
      </c>
      <c r="C4358">
        <v>-15.426</v>
      </c>
      <c r="D4358">
        <v>-173.29300000000001</v>
      </c>
      <c r="E4358">
        <v>52.1</v>
      </c>
      <c r="F4358">
        <v>6.1</v>
      </c>
      <c r="G4358" t="s">
        <v>304</v>
      </c>
      <c r="H4358">
        <v>167</v>
      </c>
      <c r="I4358" t="s">
        <v>425</v>
      </c>
      <c r="J4358" t="s">
        <v>243</v>
      </c>
      <c r="K4358" t="s">
        <v>14</v>
      </c>
    </row>
    <row r="4359" spans="1:11" x14ac:dyDescent="0.2">
      <c r="A4359" s="3">
        <v>29502</v>
      </c>
      <c r="B4359" s="1">
        <v>0.67001157407407408</v>
      </c>
      <c r="C4359">
        <v>-5.3659999999999997</v>
      </c>
      <c r="D4359">
        <v>103.06699999999999</v>
      </c>
      <c r="E4359">
        <v>53.4</v>
      </c>
      <c r="F4359">
        <v>6.4</v>
      </c>
      <c r="G4359" t="s">
        <v>304</v>
      </c>
      <c r="H4359">
        <v>283</v>
      </c>
      <c r="I4359" t="s">
        <v>425</v>
      </c>
      <c r="J4359" t="s">
        <v>314</v>
      </c>
      <c r="K4359" t="s">
        <v>14</v>
      </c>
    </row>
    <row r="4360" spans="1:11" x14ac:dyDescent="0.2">
      <c r="A4360" s="3">
        <v>29498</v>
      </c>
      <c r="B4360" s="1">
        <v>0.1927777777777778</v>
      </c>
      <c r="C4360">
        <v>-15.741</v>
      </c>
      <c r="D4360">
        <v>-179.25</v>
      </c>
      <c r="E4360">
        <v>32.700000000000003</v>
      </c>
      <c r="F4360">
        <v>6.5</v>
      </c>
      <c r="G4360" t="s">
        <v>304</v>
      </c>
      <c r="H4360">
        <v>123</v>
      </c>
      <c r="I4360" t="s">
        <v>425</v>
      </c>
      <c r="J4360" t="s">
        <v>51</v>
      </c>
      <c r="K4360" t="s">
        <v>14</v>
      </c>
    </row>
    <row r="4361" spans="1:11" x14ac:dyDescent="0.2">
      <c r="A4361" s="3">
        <v>29490</v>
      </c>
      <c r="B4361" s="1">
        <v>0.63930555555555557</v>
      </c>
      <c r="C4361">
        <v>-3.226</v>
      </c>
      <c r="D4361">
        <v>142.334</v>
      </c>
      <c r="E4361">
        <v>17.2</v>
      </c>
      <c r="F4361">
        <v>6.6</v>
      </c>
      <c r="G4361" t="s">
        <v>304</v>
      </c>
      <c r="H4361">
        <v>239</v>
      </c>
      <c r="I4361" t="s">
        <v>425</v>
      </c>
      <c r="J4361" t="s">
        <v>220</v>
      </c>
      <c r="K4361" t="s">
        <v>14</v>
      </c>
    </row>
    <row r="4362" spans="1:11" x14ac:dyDescent="0.2">
      <c r="A4362" s="3">
        <v>29467</v>
      </c>
      <c r="B4362" s="1">
        <v>0.92546296296296304</v>
      </c>
      <c r="C4362">
        <v>3.234</v>
      </c>
      <c r="D4362">
        <v>-78.126999999999995</v>
      </c>
      <c r="E4362">
        <v>30.8</v>
      </c>
      <c r="F4362">
        <v>6</v>
      </c>
      <c r="G4362" t="s">
        <v>304</v>
      </c>
      <c r="H4362">
        <v>241</v>
      </c>
      <c r="I4362" t="s">
        <v>425</v>
      </c>
      <c r="J4362" t="s">
        <v>235</v>
      </c>
      <c r="K4362" t="s">
        <v>14</v>
      </c>
    </row>
    <row r="4363" spans="1:11" x14ac:dyDescent="0.2">
      <c r="A4363" s="3">
        <v>29457</v>
      </c>
      <c r="B4363" s="1">
        <v>0.84034722222222225</v>
      </c>
      <c r="C4363">
        <v>-15.223000000000001</v>
      </c>
      <c r="D4363">
        <v>-173.44200000000001</v>
      </c>
      <c r="E4363">
        <v>35.200000000000003</v>
      </c>
      <c r="F4363">
        <v>6.2</v>
      </c>
      <c r="G4363" t="s">
        <v>304</v>
      </c>
      <c r="H4363">
        <v>201</v>
      </c>
      <c r="I4363" t="s">
        <v>425</v>
      </c>
      <c r="J4363" t="s">
        <v>243</v>
      </c>
      <c r="K4363" t="s">
        <v>14</v>
      </c>
    </row>
    <row r="4364" spans="1:11" x14ac:dyDescent="0.2">
      <c r="A4364" s="3">
        <v>29454</v>
      </c>
      <c r="B4364" s="1">
        <v>0.50510416666666669</v>
      </c>
      <c r="C4364">
        <v>-41.302999999999997</v>
      </c>
      <c r="D4364">
        <v>80.412000000000006</v>
      </c>
      <c r="E4364">
        <v>8.3000000000000007</v>
      </c>
      <c r="F4364">
        <v>6.4</v>
      </c>
      <c r="G4364" t="s">
        <v>304</v>
      </c>
      <c r="H4364">
        <v>181</v>
      </c>
      <c r="I4364" t="s">
        <v>425</v>
      </c>
      <c r="J4364" t="s">
        <v>384</v>
      </c>
      <c r="K4364" t="s">
        <v>14</v>
      </c>
    </row>
    <row r="4365" spans="1:11" x14ac:dyDescent="0.2">
      <c r="A4365" s="3">
        <v>29452</v>
      </c>
      <c r="B4365" s="1">
        <v>0.87608796296296287</v>
      </c>
      <c r="C4365">
        <v>-3.5459999999999998</v>
      </c>
      <c r="D4365">
        <v>140.053</v>
      </c>
      <c r="E4365">
        <v>59.5</v>
      </c>
      <c r="F4365">
        <v>6.1</v>
      </c>
      <c r="G4365" t="s">
        <v>304</v>
      </c>
      <c r="H4365">
        <v>214</v>
      </c>
      <c r="I4365" t="s">
        <v>425</v>
      </c>
      <c r="J4365" t="s">
        <v>214</v>
      </c>
      <c r="K4365" t="s">
        <v>14</v>
      </c>
    </row>
    <row r="4366" spans="1:11" x14ac:dyDescent="0.2">
      <c r="A4366" s="3">
        <v>29442</v>
      </c>
      <c r="B4366" s="1">
        <v>0.23969907407407409</v>
      </c>
      <c r="C4366">
        <v>15.913</v>
      </c>
      <c r="D4366">
        <v>-88.489000000000004</v>
      </c>
      <c r="E4366">
        <v>16.3</v>
      </c>
      <c r="F4366">
        <v>6.5</v>
      </c>
      <c r="G4366" t="s">
        <v>304</v>
      </c>
      <c r="H4366">
        <v>257</v>
      </c>
      <c r="I4366" t="s">
        <v>425</v>
      </c>
      <c r="J4366" t="s">
        <v>200</v>
      </c>
      <c r="K4366" t="s">
        <v>14</v>
      </c>
    </row>
    <row r="4367" spans="1:11" x14ac:dyDescent="0.2">
      <c r="A4367" s="3">
        <v>29435</v>
      </c>
      <c r="B4367" s="1">
        <v>0.65792824074074074</v>
      </c>
      <c r="C4367">
        <v>-11.061</v>
      </c>
      <c r="D4367">
        <v>165.53800000000001</v>
      </c>
      <c r="E4367">
        <v>18.100000000000001</v>
      </c>
      <c r="F4367">
        <v>6.2</v>
      </c>
      <c r="G4367" t="s">
        <v>304</v>
      </c>
      <c r="H4367">
        <v>190</v>
      </c>
      <c r="I4367" t="s">
        <v>425</v>
      </c>
      <c r="J4367" t="s">
        <v>215</v>
      </c>
      <c r="K4367" t="s">
        <v>14</v>
      </c>
    </row>
    <row r="4368" spans="1:11" x14ac:dyDescent="0.2">
      <c r="A4368" s="3">
        <v>29432</v>
      </c>
      <c r="B4368" s="1">
        <v>0.28910879629629632</v>
      </c>
      <c r="C4368">
        <v>5.2039999999999997</v>
      </c>
      <c r="D4368">
        <v>-82.668999999999997</v>
      </c>
      <c r="E4368">
        <v>18.899999999999999</v>
      </c>
      <c r="F4368">
        <v>6.2</v>
      </c>
      <c r="G4368" t="s">
        <v>304</v>
      </c>
      <c r="H4368">
        <v>217</v>
      </c>
      <c r="I4368" t="s">
        <v>425</v>
      </c>
      <c r="J4368" t="s">
        <v>235</v>
      </c>
      <c r="K4368" t="s">
        <v>14</v>
      </c>
    </row>
    <row r="4369" spans="1:11" x14ac:dyDescent="0.2">
      <c r="A4369" s="3">
        <v>29431</v>
      </c>
      <c r="B4369" s="1">
        <v>0.62409722222222219</v>
      </c>
      <c r="C4369">
        <v>29.614000000000001</v>
      </c>
      <c r="D4369">
        <v>81.097999999999999</v>
      </c>
      <c r="E4369">
        <v>14.4</v>
      </c>
      <c r="F4369">
        <v>6.6</v>
      </c>
      <c r="G4369" t="s">
        <v>304</v>
      </c>
      <c r="H4369">
        <v>351</v>
      </c>
      <c r="I4369" t="s">
        <v>425</v>
      </c>
      <c r="J4369" t="s">
        <v>537</v>
      </c>
      <c r="K4369" t="s">
        <v>14</v>
      </c>
    </row>
    <row r="4370" spans="1:11" x14ac:dyDescent="0.2">
      <c r="A4370" s="3">
        <v>29431</v>
      </c>
      <c r="B4370" s="1">
        <v>0.1332986111111111</v>
      </c>
      <c r="C4370">
        <v>-13.076000000000001</v>
      </c>
      <c r="D4370">
        <v>166.453</v>
      </c>
      <c r="E4370">
        <v>45.1</v>
      </c>
      <c r="F4370">
        <v>6.7</v>
      </c>
      <c r="G4370" t="s">
        <v>304</v>
      </c>
      <c r="H4370">
        <v>236</v>
      </c>
      <c r="I4370" t="s">
        <v>425</v>
      </c>
      <c r="J4370" t="s">
        <v>185</v>
      </c>
      <c r="K4370" t="s">
        <v>14</v>
      </c>
    </row>
    <row r="4371" spans="1:11" x14ac:dyDescent="0.2">
      <c r="A4371" s="3">
        <v>29424</v>
      </c>
      <c r="B4371" s="1">
        <v>0.2961111111111111</v>
      </c>
      <c r="C4371">
        <v>-20.334</v>
      </c>
      <c r="D4371">
        <v>169.7</v>
      </c>
      <c r="E4371">
        <v>123.5</v>
      </c>
      <c r="F4371">
        <v>6.3</v>
      </c>
      <c r="G4371" t="s">
        <v>304</v>
      </c>
      <c r="H4371">
        <v>260</v>
      </c>
      <c r="I4371" t="s">
        <v>425</v>
      </c>
      <c r="J4371" t="s">
        <v>185</v>
      </c>
      <c r="K4371" t="s">
        <v>14</v>
      </c>
    </row>
    <row r="4372" spans="1:11" x14ac:dyDescent="0.2">
      <c r="A4372" s="3">
        <v>29423</v>
      </c>
      <c r="B4372" s="1">
        <v>0.88916666666666666</v>
      </c>
      <c r="C4372">
        <v>-12.276</v>
      </c>
      <c r="D4372">
        <v>166.624</v>
      </c>
      <c r="E4372">
        <v>60</v>
      </c>
      <c r="F4372">
        <v>6.4</v>
      </c>
      <c r="G4372" t="s">
        <v>304</v>
      </c>
      <c r="H4372">
        <v>223</v>
      </c>
      <c r="I4372" t="s">
        <v>425</v>
      </c>
      <c r="J4372" t="s">
        <v>215</v>
      </c>
      <c r="K4372" t="s">
        <v>14</v>
      </c>
    </row>
    <row r="4373" spans="1:11" x14ac:dyDescent="0.2">
      <c r="A4373" s="3">
        <v>29422</v>
      </c>
      <c r="B4373" s="1">
        <v>0.88893518518518511</v>
      </c>
      <c r="C4373">
        <v>-17.884</v>
      </c>
      <c r="D4373">
        <v>-178.53899999999999</v>
      </c>
      <c r="E4373">
        <v>589.70000000000005</v>
      </c>
      <c r="F4373">
        <v>6.3</v>
      </c>
      <c r="G4373" t="s">
        <v>304</v>
      </c>
      <c r="H4373">
        <v>263</v>
      </c>
      <c r="I4373" t="s">
        <v>425</v>
      </c>
      <c r="J4373" t="s">
        <v>51</v>
      </c>
      <c r="K4373" t="s">
        <v>14</v>
      </c>
    </row>
    <row r="4374" spans="1:11" x14ac:dyDescent="0.2">
      <c r="A4374" s="3">
        <v>29419</v>
      </c>
      <c r="B4374" s="1">
        <v>0.82111111111111112</v>
      </c>
      <c r="C4374">
        <v>-12.481</v>
      </c>
      <c r="D4374">
        <v>166.00399999999999</v>
      </c>
      <c r="E4374">
        <v>32.299999999999997</v>
      </c>
      <c r="F4374">
        <v>7.8</v>
      </c>
      <c r="G4374" t="s">
        <v>304</v>
      </c>
      <c r="H4374">
        <v>184</v>
      </c>
      <c r="I4374" t="s">
        <v>425</v>
      </c>
      <c r="J4374" t="s">
        <v>215</v>
      </c>
      <c r="K4374" t="s">
        <v>14</v>
      </c>
    </row>
    <row r="4375" spans="1:11" x14ac:dyDescent="0.2">
      <c r="A4375" s="3">
        <v>29418</v>
      </c>
      <c r="B4375" s="1">
        <v>0.83111111111111102</v>
      </c>
      <c r="C4375">
        <v>-4.4340000000000002</v>
      </c>
      <c r="D4375">
        <v>143.57900000000001</v>
      </c>
      <c r="E4375">
        <v>86.3</v>
      </c>
      <c r="F4375">
        <v>7.3</v>
      </c>
      <c r="G4375" t="s">
        <v>304</v>
      </c>
      <c r="H4375">
        <v>313</v>
      </c>
      <c r="I4375" t="s">
        <v>425</v>
      </c>
      <c r="J4375" t="s">
        <v>258</v>
      </c>
      <c r="K4375" t="s">
        <v>14</v>
      </c>
    </row>
    <row r="4376" spans="1:11" x14ac:dyDescent="0.2">
      <c r="A4376" s="3">
        <v>29416</v>
      </c>
      <c r="B4376" s="1">
        <v>0.67707175925925922</v>
      </c>
      <c r="C4376">
        <v>-29.207999999999998</v>
      </c>
      <c r="D4376">
        <v>-177.108</v>
      </c>
      <c r="E4376">
        <v>14.4</v>
      </c>
      <c r="F4376">
        <v>6.6</v>
      </c>
      <c r="G4376" t="s">
        <v>304</v>
      </c>
      <c r="H4376">
        <v>273</v>
      </c>
      <c r="I4376" t="s">
        <v>425</v>
      </c>
      <c r="J4376" t="s">
        <v>293</v>
      </c>
      <c r="K4376" t="s">
        <v>14</v>
      </c>
    </row>
    <row r="4377" spans="1:11" x14ac:dyDescent="0.2">
      <c r="A4377" s="3">
        <v>29411</v>
      </c>
      <c r="B4377" s="1">
        <v>0.87285879629629637</v>
      </c>
      <c r="C4377">
        <v>-12.798999999999999</v>
      </c>
      <c r="D4377">
        <v>166.26499999999999</v>
      </c>
      <c r="E4377">
        <v>39.299999999999997</v>
      </c>
      <c r="F4377">
        <v>6.6</v>
      </c>
      <c r="G4377" t="s">
        <v>304</v>
      </c>
      <c r="H4377">
        <v>105</v>
      </c>
      <c r="I4377" t="s">
        <v>425</v>
      </c>
      <c r="J4377" t="s">
        <v>215</v>
      </c>
      <c r="K4377" t="s">
        <v>14</v>
      </c>
    </row>
    <row r="4378" spans="1:11" x14ac:dyDescent="0.2">
      <c r="A4378" s="3">
        <v>29411</v>
      </c>
      <c r="B4378" s="1">
        <v>0.10826388888888888</v>
      </c>
      <c r="C4378">
        <v>39.231000000000002</v>
      </c>
      <c r="D4378">
        <v>22.629000000000001</v>
      </c>
      <c r="E4378">
        <v>39</v>
      </c>
      <c r="F4378">
        <v>6.1</v>
      </c>
      <c r="G4378" t="s">
        <v>304</v>
      </c>
      <c r="H4378">
        <v>136</v>
      </c>
      <c r="I4378" t="s">
        <v>425</v>
      </c>
      <c r="J4378" t="s">
        <v>489</v>
      </c>
      <c r="K4378" t="s">
        <v>14</v>
      </c>
    </row>
    <row r="4379" spans="1:11" x14ac:dyDescent="0.2">
      <c r="A4379" s="3">
        <v>29411</v>
      </c>
      <c r="B4379" s="1">
        <v>9.1608796296296299E-2</v>
      </c>
      <c r="C4379">
        <v>39.256999999999998</v>
      </c>
      <c r="D4379">
        <v>23.01</v>
      </c>
      <c r="E4379">
        <v>17.2</v>
      </c>
      <c r="F4379">
        <v>6.6</v>
      </c>
      <c r="G4379" t="s">
        <v>304</v>
      </c>
      <c r="H4379">
        <v>155</v>
      </c>
      <c r="I4379" t="s">
        <v>425</v>
      </c>
      <c r="J4379" t="s">
        <v>509</v>
      </c>
      <c r="K4379" t="s">
        <v>14</v>
      </c>
    </row>
    <row r="4380" spans="1:11" x14ac:dyDescent="0.2">
      <c r="A4380" s="3">
        <v>29410</v>
      </c>
      <c r="B4380" s="1">
        <v>0.97180555555555559</v>
      </c>
      <c r="C4380">
        <v>-12.484999999999999</v>
      </c>
      <c r="D4380">
        <v>166.482</v>
      </c>
      <c r="E4380">
        <v>55.7</v>
      </c>
      <c r="F4380">
        <v>7.5</v>
      </c>
      <c r="G4380" t="s">
        <v>304</v>
      </c>
      <c r="H4380">
        <v>226</v>
      </c>
      <c r="I4380" t="s">
        <v>425</v>
      </c>
      <c r="J4380" t="s">
        <v>215</v>
      </c>
      <c r="K4380" t="s">
        <v>14</v>
      </c>
    </row>
    <row r="4381" spans="1:11" x14ac:dyDescent="0.2">
      <c r="A4381" s="3">
        <v>29410</v>
      </c>
      <c r="B4381" s="1">
        <v>0.19409722222222223</v>
      </c>
      <c r="C4381">
        <v>6.617</v>
      </c>
      <c r="D4381">
        <v>125.711</v>
      </c>
      <c r="E4381">
        <v>176.4</v>
      </c>
      <c r="F4381">
        <v>6.5</v>
      </c>
      <c r="G4381" t="s">
        <v>304</v>
      </c>
      <c r="H4381">
        <v>296</v>
      </c>
      <c r="I4381" t="s">
        <v>425</v>
      </c>
      <c r="J4381" t="s">
        <v>204</v>
      </c>
      <c r="K4381" t="s">
        <v>14</v>
      </c>
    </row>
    <row r="4382" spans="1:11" x14ac:dyDescent="0.2">
      <c r="A4382" s="3">
        <v>29401</v>
      </c>
      <c r="B4382" s="1">
        <v>0.30563657407407407</v>
      </c>
      <c r="C4382">
        <v>34.847999999999999</v>
      </c>
      <c r="D4382">
        <v>139.28800000000001</v>
      </c>
      <c r="E4382">
        <v>17</v>
      </c>
      <c r="F4382">
        <v>6.4</v>
      </c>
      <c r="G4382" t="s">
        <v>304</v>
      </c>
      <c r="H4382">
        <v>286</v>
      </c>
      <c r="I4382" t="s">
        <v>425</v>
      </c>
      <c r="J4382" t="s">
        <v>367</v>
      </c>
      <c r="K4382" t="s">
        <v>14</v>
      </c>
    </row>
    <row r="4383" spans="1:11" x14ac:dyDescent="0.2">
      <c r="A4383" s="3">
        <v>29397</v>
      </c>
      <c r="B4383" s="1">
        <v>0.97107638888888881</v>
      </c>
      <c r="C4383">
        <v>-5.1859999999999999</v>
      </c>
      <c r="D4383">
        <v>151.76400000000001</v>
      </c>
      <c r="E4383">
        <v>50.1</v>
      </c>
      <c r="F4383">
        <v>6.6</v>
      </c>
      <c r="G4383" t="s">
        <v>304</v>
      </c>
      <c r="H4383">
        <v>312</v>
      </c>
      <c r="I4383" t="s">
        <v>425</v>
      </c>
      <c r="J4383" t="s">
        <v>194</v>
      </c>
      <c r="K4383" t="s">
        <v>14</v>
      </c>
    </row>
    <row r="4384" spans="1:11" x14ac:dyDescent="0.2">
      <c r="A4384" s="3">
        <v>29397</v>
      </c>
      <c r="B4384" s="1">
        <v>0.50344907407407413</v>
      </c>
      <c r="C4384">
        <v>4.4740000000000002</v>
      </c>
      <c r="D4384">
        <v>-75.763000000000005</v>
      </c>
      <c r="E4384">
        <v>165.5</v>
      </c>
      <c r="F4384">
        <v>6.3</v>
      </c>
      <c r="G4384" t="s">
        <v>304</v>
      </c>
      <c r="H4384">
        <v>276</v>
      </c>
      <c r="I4384" t="s">
        <v>425</v>
      </c>
      <c r="J4384" t="s">
        <v>210</v>
      </c>
      <c r="K4384" t="s">
        <v>14</v>
      </c>
    </row>
    <row r="4385" spans="1:11" x14ac:dyDescent="0.2">
      <c r="A4385" s="3">
        <v>29396</v>
      </c>
      <c r="B4385" s="1">
        <v>0.26937499999999998</v>
      </c>
      <c r="C4385">
        <v>-6.0890000000000004</v>
      </c>
      <c r="D4385">
        <v>103.714</v>
      </c>
      <c r="E4385">
        <v>43.1</v>
      </c>
      <c r="F4385">
        <v>6</v>
      </c>
      <c r="G4385" t="s">
        <v>304</v>
      </c>
      <c r="H4385">
        <v>78</v>
      </c>
      <c r="I4385" t="s">
        <v>425</v>
      </c>
      <c r="J4385" t="s">
        <v>459</v>
      </c>
      <c r="K4385" t="s">
        <v>14</v>
      </c>
    </row>
    <row r="4386" spans="1:11" x14ac:dyDescent="0.2">
      <c r="A4386" s="3">
        <v>29395</v>
      </c>
      <c r="B4386" s="1">
        <v>0.87820601851851843</v>
      </c>
      <c r="C4386">
        <v>-28.600999999999999</v>
      </c>
      <c r="D4386">
        <v>-176.7</v>
      </c>
      <c r="E4386">
        <v>31</v>
      </c>
      <c r="F4386">
        <v>6</v>
      </c>
      <c r="G4386" t="s">
        <v>304</v>
      </c>
      <c r="H4386">
        <v>96</v>
      </c>
      <c r="I4386" t="s">
        <v>425</v>
      </c>
      <c r="J4386" t="s">
        <v>244</v>
      </c>
      <c r="K4386" t="s">
        <v>14</v>
      </c>
    </row>
    <row r="4387" spans="1:11" x14ac:dyDescent="0.2">
      <c r="A4387" s="3">
        <v>29395</v>
      </c>
      <c r="B4387" s="1">
        <v>0.84256944444444448</v>
      </c>
      <c r="C4387">
        <v>-28.814</v>
      </c>
      <c r="D4387">
        <v>-176.572</v>
      </c>
      <c r="E4387">
        <v>16.8</v>
      </c>
      <c r="F4387">
        <v>6.2</v>
      </c>
      <c r="G4387" t="s">
        <v>304</v>
      </c>
      <c r="H4387">
        <v>158</v>
      </c>
      <c r="I4387" t="s">
        <v>425</v>
      </c>
      <c r="J4387" t="s">
        <v>244</v>
      </c>
      <c r="K4387" t="s">
        <v>14</v>
      </c>
    </row>
    <row r="4388" spans="1:11" x14ac:dyDescent="0.2">
      <c r="A4388" s="3">
        <v>29393</v>
      </c>
      <c r="B4388" s="1">
        <v>0.84684027777777782</v>
      </c>
      <c r="C4388">
        <v>-58.026000000000003</v>
      </c>
      <c r="D4388">
        <v>-10.738</v>
      </c>
      <c r="E4388">
        <v>6.6</v>
      </c>
      <c r="F4388">
        <v>6.4</v>
      </c>
      <c r="G4388" t="s">
        <v>304</v>
      </c>
      <c r="H4388">
        <v>124</v>
      </c>
      <c r="I4388" t="s">
        <v>425</v>
      </c>
      <c r="J4388" t="s">
        <v>246</v>
      </c>
      <c r="K4388" t="s">
        <v>14</v>
      </c>
    </row>
    <row r="4389" spans="1:11" x14ac:dyDescent="0.2">
      <c r="A4389" s="3">
        <v>29391</v>
      </c>
      <c r="B4389" s="1">
        <v>0.3562731481481482</v>
      </c>
      <c r="C4389">
        <v>9.3190000000000008</v>
      </c>
      <c r="D4389">
        <v>126.693</v>
      </c>
      <c r="E4389">
        <v>58</v>
      </c>
      <c r="F4389">
        <v>6.1</v>
      </c>
      <c r="G4389" t="s">
        <v>304</v>
      </c>
      <c r="H4389">
        <v>26</v>
      </c>
      <c r="I4389" t="s">
        <v>425</v>
      </c>
      <c r="J4389" t="s">
        <v>204</v>
      </c>
      <c r="K4389" t="s">
        <v>14</v>
      </c>
    </row>
    <row r="4390" spans="1:11" x14ac:dyDescent="0.2">
      <c r="A4390" s="3">
        <v>29391</v>
      </c>
      <c r="B4390" s="1">
        <v>0.35532407407407413</v>
      </c>
      <c r="C4390">
        <v>-30.024999999999999</v>
      </c>
      <c r="D4390">
        <v>-177.90600000000001</v>
      </c>
      <c r="E4390">
        <v>59</v>
      </c>
      <c r="F4390">
        <v>6.5</v>
      </c>
      <c r="G4390" t="s">
        <v>304</v>
      </c>
      <c r="H4390">
        <v>321</v>
      </c>
      <c r="I4390" t="s">
        <v>425</v>
      </c>
      <c r="J4390" t="s">
        <v>293</v>
      </c>
      <c r="K4390" t="s">
        <v>14</v>
      </c>
    </row>
    <row r="4391" spans="1:11" x14ac:dyDescent="0.2">
      <c r="A4391" s="3">
        <v>29391</v>
      </c>
      <c r="B4391" s="1">
        <v>0.27825231481481483</v>
      </c>
      <c r="C4391">
        <v>9.6310000000000002</v>
      </c>
      <c r="D4391">
        <v>126.69799999999999</v>
      </c>
      <c r="E4391">
        <v>18.7</v>
      </c>
      <c r="F4391">
        <v>6</v>
      </c>
      <c r="G4391" t="s">
        <v>304</v>
      </c>
      <c r="H4391">
        <v>206</v>
      </c>
      <c r="I4391" t="s">
        <v>425</v>
      </c>
      <c r="J4391" t="s">
        <v>204</v>
      </c>
      <c r="K4391" t="s">
        <v>14</v>
      </c>
    </row>
    <row r="4392" spans="1:11" x14ac:dyDescent="0.2">
      <c r="A4392" s="3">
        <v>29390</v>
      </c>
      <c r="B4392" s="1">
        <v>0.71866898148148151</v>
      </c>
      <c r="C4392">
        <v>9.5299999999999994</v>
      </c>
      <c r="D4392">
        <v>126.58499999999999</v>
      </c>
      <c r="E4392">
        <v>29.5</v>
      </c>
      <c r="F4392">
        <v>6.9</v>
      </c>
      <c r="G4392" t="s">
        <v>304</v>
      </c>
      <c r="H4392">
        <v>220</v>
      </c>
      <c r="I4392" t="s">
        <v>425</v>
      </c>
      <c r="J4392" t="s">
        <v>204</v>
      </c>
      <c r="K4392" t="s">
        <v>14</v>
      </c>
    </row>
    <row r="4393" spans="1:11" x14ac:dyDescent="0.2">
      <c r="A4393" s="3">
        <v>29390</v>
      </c>
      <c r="B4393" s="1">
        <v>0.45082175925925921</v>
      </c>
      <c r="C4393">
        <v>-15.262</v>
      </c>
      <c r="D4393">
        <v>-173.512</v>
      </c>
      <c r="E4393">
        <v>36.4</v>
      </c>
      <c r="F4393">
        <v>6.3</v>
      </c>
      <c r="G4393" t="s">
        <v>304</v>
      </c>
      <c r="H4393">
        <v>219</v>
      </c>
      <c r="I4393" t="s">
        <v>425</v>
      </c>
      <c r="J4393" t="s">
        <v>243</v>
      </c>
      <c r="K4393" t="s">
        <v>14</v>
      </c>
    </row>
    <row r="4394" spans="1:11" x14ac:dyDescent="0.2">
      <c r="A4394" s="3">
        <v>29390</v>
      </c>
      <c r="B4394" s="1">
        <v>0.3878819444444444</v>
      </c>
      <c r="C4394">
        <v>-5.1529999999999996</v>
      </c>
      <c r="D4394">
        <v>152.18</v>
      </c>
      <c r="E4394">
        <v>54.5</v>
      </c>
      <c r="F4394">
        <v>6.9</v>
      </c>
      <c r="G4394" t="s">
        <v>304</v>
      </c>
      <c r="H4394">
        <v>318</v>
      </c>
      <c r="I4394" t="s">
        <v>425</v>
      </c>
      <c r="J4394" t="s">
        <v>194</v>
      </c>
      <c r="K4394" t="s">
        <v>14</v>
      </c>
    </row>
    <row r="4395" spans="1:11" x14ac:dyDescent="0.2">
      <c r="A4395" s="3">
        <v>29387</v>
      </c>
      <c r="B4395" s="1">
        <v>0.33596064814814813</v>
      </c>
      <c r="C4395">
        <v>9.81</v>
      </c>
      <c r="D4395">
        <v>126.413</v>
      </c>
      <c r="E4395">
        <v>46</v>
      </c>
      <c r="F4395">
        <v>6</v>
      </c>
      <c r="G4395" t="s">
        <v>304</v>
      </c>
      <c r="H4395">
        <v>171</v>
      </c>
      <c r="I4395" t="s">
        <v>425</v>
      </c>
      <c r="J4395" t="s">
        <v>204</v>
      </c>
      <c r="K4395" t="s">
        <v>14</v>
      </c>
    </row>
    <row r="4396" spans="1:11" x14ac:dyDescent="0.2">
      <c r="A4396" s="3">
        <v>29381</v>
      </c>
      <c r="B4396" s="1">
        <v>0.55163194444444441</v>
      </c>
      <c r="C4396">
        <v>9.7539999999999996</v>
      </c>
      <c r="D4396">
        <v>126.64</v>
      </c>
      <c r="E4396">
        <v>19</v>
      </c>
      <c r="F4396">
        <v>6</v>
      </c>
      <c r="G4396" t="s">
        <v>304</v>
      </c>
      <c r="I4396" t="s">
        <v>182</v>
      </c>
      <c r="J4396" t="s">
        <v>204</v>
      </c>
      <c r="K4396" t="s">
        <v>14</v>
      </c>
    </row>
    <row r="4397" spans="1:11" x14ac:dyDescent="0.2">
      <c r="A4397" s="3">
        <v>29381</v>
      </c>
      <c r="B4397" s="1">
        <v>0.52921296296296294</v>
      </c>
      <c r="C4397">
        <v>9.6910000000000007</v>
      </c>
      <c r="D4397">
        <v>126.59099999999999</v>
      </c>
      <c r="E4397">
        <v>43.3</v>
      </c>
      <c r="F4397">
        <v>6</v>
      </c>
      <c r="G4397" t="s">
        <v>304</v>
      </c>
      <c r="H4397">
        <v>184</v>
      </c>
      <c r="I4397" t="s">
        <v>425</v>
      </c>
      <c r="J4397" t="s">
        <v>204</v>
      </c>
      <c r="K4397" t="s">
        <v>14</v>
      </c>
    </row>
    <row r="4398" spans="1:11" x14ac:dyDescent="0.2">
      <c r="A4398" s="3">
        <v>29381</v>
      </c>
      <c r="B4398" s="1">
        <v>0.14469907407407409</v>
      </c>
      <c r="C4398">
        <v>32.267000000000003</v>
      </c>
      <c r="D4398">
        <v>-114.91</v>
      </c>
      <c r="E4398">
        <v>4.5</v>
      </c>
      <c r="F4398">
        <v>6.3</v>
      </c>
      <c r="G4398" t="s">
        <v>304</v>
      </c>
      <c r="H4398">
        <v>200</v>
      </c>
      <c r="I4398" t="s">
        <v>425</v>
      </c>
      <c r="J4398" t="s">
        <v>369</v>
      </c>
      <c r="K4398" t="s">
        <v>14</v>
      </c>
    </row>
    <row r="4399" spans="1:11" x14ac:dyDescent="0.2">
      <c r="A4399" s="3">
        <v>29380</v>
      </c>
      <c r="B4399" s="1">
        <v>0.85307870370370376</v>
      </c>
      <c r="C4399">
        <v>-59.131999999999998</v>
      </c>
      <c r="D4399">
        <v>158.464</v>
      </c>
      <c r="E4399">
        <v>5</v>
      </c>
      <c r="F4399">
        <v>6.1</v>
      </c>
      <c r="G4399" t="s">
        <v>304</v>
      </c>
      <c r="H4399">
        <v>48</v>
      </c>
      <c r="I4399" t="s">
        <v>425</v>
      </c>
      <c r="J4399" t="s">
        <v>356</v>
      </c>
      <c r="K4399" t="s">
        <v>14</v>
      </c>
    </row>
    <row r="4400" spans="1:11" x14ac:dyDescent="0.2">
      <c r="A4400" s="3">
        <v>29367</v>
      </c>
      <c r="B4400" s="1">
        <v>0.77896990740740746</v>
      </c>
      <c r="C4400">
        <v>-19.436</v>
      </c>
      <c r="D4400">
        <v>-69.287000000000006</v>
      </c>
      <c r="E4400">
        <v>102.9</v>
      </c>
      <c r="F4400">
        <v>6.6</v>
      </c>
      <c r="G4400" t="s">
        <v>304</v>
      </c>
      <c r="H4400">
        <v>297</v>
      </c>
      <c r="I4400" t="s">
        <v>425</v>
      </c>
      <c r="J4400" t="s">
        <v>241</v>
      </c>
      <c r="K4400" t="s">
        <v>14</v>
      </c>
    </row>
    <row r="4401" spans="1:11" x14ac:dyDescent="0.2">
      <c r="A4401" s="3">
        <v>29366</v>
      </c>
      <c r="B4401" s="1">
        <v>0.69012731481481471</v>
      </c>
      <c r="C4401">
        <v>37.526000000000003</v>
      </c>
      <c r="D4401">
        <v>-118.834</v>
      </c>
      <c r="E4401">
        <v>11.1</v>
      </c>
      <c r="F4401">
        <v>6.1</v>
      </c>
      <c r="G4401" t="s">
        <v>304</v>
      </c>
      <c r="H4401">
        <v>223</v>
      </c>
      <c r="I4401" t="s">
        <v>425</v>
      </c>
      <c r="J4401" t="s">
        <v>475</v>
      </c>
      <c r="K4401" t="s">
        <v>14</v>
      </c>
    </row>
    <row r="4402" spans="1:11" x14ac:dyDescent="0.2">
      <c r="A4402" s="3">
        <v>29356</v>
      </c>
      <c r="B4402" s="1">
        <v>0.79054398148148142</v>
      </c>
      <c r="C4402">
        <v>-6.1459999999999999</v>
      </c>
      <c r="D4402">
        <v>125.65600000000001</v>
      </c>
      <c r="E4402">
        <v>7.9</v>
      </c>
      <c r="F4402">
        <v>6.4</v>
      </c>
      <c r="G4402" t="s">
        <v>304</v>
      </c>
      <c r="H4402">
        <v>215</v>
      </c>
      <c r="I4402" t="s">
        <v>425</v>
      </c>
      <c r="J4402" t="s">
        <v>191</v>
      </c>
      <c r="K4402" t="s">
        <v>14</v>
      </c>
    </row>
    <row r="4403" spans="1:11" x14ac:dyDescent="0.2">
      <c r="A4403" s="3">
        <v>29355</v>
      </c>
      <c r="B4403" s="1">
        <v>0.47643518518518518</v>
      </c>
      <c r="C4403">
        <v>-6.0270000000000001</v>
      </c>
      <c r="D4403">
        <v>154.56800000000001</v>
      </c>
      <c r="E4403">
        <v>76.099999999999994</v>
      </c>
      <c r="F4403">
        <v>6.3</v>
      </c>
      <c r="G4403" t="s">
        <v>304</v>
      </c>
      <c r="H4403">
        <v>269</v>
      </c>
      <c r="I4403" t="s">
        <v>425</v>
      </c>
      <c r="J4403" t="s">
        <v>295</v>
      </c>
      <c r="K4403" t="s">
        <v>14</v>
      </c>
    </row>
    <row r="4404" spans="1:11" x14ac:dyDescent="0.2">
      <c r="A4404" s="3">
        <v>29353</v>
      </c>
      <c r="B4404" s="1">
        <v>0.69275462962962964</v>
      </c>
      <c r="C4404">
        <v>-14.489000000000001</v>
      </c>
      <c r="D4404">
        <v>168.00299999999999</v>
      </c>
      <c r="E4404">
        <v>7.5</v>
      </c>
      <c r="F4404">
        <v>6.1</v>
      </c>
      <c r="G4404" t="s">
        <v>304</v>
      </c>
      <c r="H4404">
        <v>217</v>
      </c>
      <c r="I4404" t="s">
        <v>425</v>
      </c>
      <c r="J4404" t="s">
        <v>185</v>
      </c>
      <c r="K4404" t="s">
        <v>14</v>
      </c>
    </row>
    <row r="4405" spans="1:11" x14ac:dyDescent="0.2">
      <c r="A4405" s="3">
        <v>29351</v>
      </c>
      <c r="B4405" s="1">
        <v>7.3888888888888893E-2</v>
      </c>
      <c r="C4405">
        <v>-5.9039999999999999</v>
      </c>
      <c r="D4405">
        <v>154.46299999999999</v>
      </c>
      <c r="E4405">
        <v>62.9</v>
      </c>
      <c r="F4405">
        <v>6.1</v>
      </c>
      <c r="G4405" t="s">
        <v>304</v>
      </c>
      <c r="H4405">
        <v>148</v>
      </c>
      <c r="I4405" t="s">
        <v>425</v>
      </c>
      <c r="J4405" t="s">
        <v>295</v>
      </c>
      <c r="K4405" t="s">
        <v>14</v>
      </c>
    </row>
    <row r="4406" spans="1:11" x14ac:dyDescent="0.2">
      <c r="A4406" s="3">
        <v>29350</v>
      </c>
      <c r="B4406" s="1">
        <v>0.93937500000000007</v>
      </c>
      <c r="C4406">
        <v>-55.948</v>
      </c>
      <c r="D4406">
        <v>147.13300000000001</v>
      </c>
      <c r="E4406">
        <v>1.5</v>
      </c>
      <c r="F4406">
        <v>6.4</v>
      </c>
      <c r="G4406" t="s">
        <v>304</v>
      </c>
      <c r="H4406">
        <v>147</v>
      </c>
      <c r="I4406" t="s">
        <v>425</v>
      </c>
      <c r="J4406" t="s">
        <v>209</v>
      </c>
      <c r="K4406" t="s">
        <v>14</v>
      </c>
    </row>
    <row r="4407" spans="1:11" x14ac:dyDescent="0.2">
      <c r="A4407" s="3">
        <v>29345</v>
      </c>
      <c r="B4407" s="1">
        <v>0.77453703703703702</v>
      </c>
      <c r="C4407">
        <v>38.045000000000002</v>
      </c>
      <c r="D4407">
        <v>49.012999999999998</v>
      </c>
      <c r="E4407">
        <v>26.8</v>
      </c>
      <c r="F4407">
        <v>6.5</v>
      </c>
      <c r="G4407" t="s">
        <v>304</v>
      </c>
      <c r="H4407">
        <v>204</v>
      </c>
      <c r="I4407" t="s">
        <v>425</v>
      </c>
      <c r="J4407" t="s">
        <v>631</v>
      </c>
      <c r="K4407" t="s">
        <v>14</v>
      </c>
    </row>
    <row r="4408" spans="1:11" x14ac:dyDescent="0.2">
      <c r="A4408" s="3">
        <v>29333</v>
      </c>
      <c r="B4408" s="1">
        <v>0.23211805555555554</v>
      </c>
      <c r="C4408">
        <v>32.137</v>
      </c>
      <c r="D4408">
        <v>137.62799999999999</v>
      </c>
      <c r="E4408">
        <v>401.6</v>
      </c>
      <c r="F4408">
        <v>6.4</v>
      </c>
      <c r="G4408" t="s">
        <v>304</v>
      </c>
      <c r="H4408">
        <v>367</v>
      </c>
      <c r="I4408" t="s">
        <v>425</v>
      </c>
      <c r="J4408" t="s">
        <v>86</v>
      </c>
      <c r="K4408" t="s">
        <v>14</v>
      </c>
    </row>
    <row r="4409" spans="1:11" x14ac:dyDescent="0.2">
      <c r="A4409" s="3">
        <v>29331</v>
      </c>
      <c r="B4409" s="1">
        <v>0.10961805555555555</v>
      </c>
      <c r="C4409">
        <v>11.773999999999999</v>
      </c>
      <c r="D4409">
        <v>57.749000000000002</v>
      </c>
      <c r="E4409">
        <v>10.1</v>
      </c>
      <c r="F4409">
        <v>6.4</v>
      </c>
      <c r="G4409" t="s">
        <v>304</v>
      </c>
      <c r="H4409">
        <v>280</v>
      </c>
      <c r="I4409" t="s">
        <v>425</v>
      </c>
      <c r="J4409" t="s">
        <v>555</v>
      </c>
      <c r="K4409" t="s">
        <v>14</v>
      </c>
    </row>
    <row r="4410" spans="1:11" x14ac:dyDescent="0.2">
      <c r="A4410" s="3">
        <v>29327</v>
      </c>
      <c r="B4410" s="1">
        <v>0.51271990740740747</v>
      </c>
      <c r="C4410">
        <v>-8.0459999999999994</v>
      </c>
      <c r="D4410">
        <v>108.741</v>
      </c>
      <c r="E4410">
        <v>64</v>
      </c>
      <c r="F4410">
        <v>6.1</v>
      </c>
      <c r="G4410" t="s">
        <v>304</v>
      </c>
      <c r="H4410">
        <v>245</v>
      </c>
      <c r="I4410" t="s">
        <v>425</v>
      </c>
      <c r="J4410" t="s">
        <v>364</v>
      </c>
      <c r="K4410" t="s">
        <v>14</v>
      </c>
    </row>
    <row r="4411" spans="1:11" x14ac:dyDescent="0.2">
      <c r="A4411" s="3">
        <v>29325</v>
      </c>
      <c r="B4411" s="1">
        <v>0.79997685185185186</v>
      </c>
      <c r="C4411">
        <v>-17.155000000000001</v>
      </c>
      <c r="D4411">
        <v>66.748000000000005</v>
      </c>
      <c r="E4411">
        <v>11.7</v>
      </c>
      <c r="F4411">
        <v>6.2</v>
      </c>
      <c r="G4411" t="s">
        <v>304</v>
      </c>
      <c r="H4411">
        <v>255</v>
      </c>
      <c r="I4411" t="s">
        <v>425</v>
      </c>
      <c r="J4411" t="s">
        <v>224</v>
      </c>
      <c r="K4411" t="s">
        <v>14</v>
      </c>
    </row>
    <row r="4412" spans="1:11" x14ac:dyDescent="0.2">
      <c r="A4412" s="3">
        <v>29325</v>
      </c>
      <c r="B4412" s="1">
        <v>0.52712962962962961</v>
      </c>
      <c r="C4412">
        <v>-10.874000000000001</v>
      </c>
      <c r="D4412">
        <v>164.23</v>
      </c>
      <c r="E4412">
        <v>20.3</v>
      </c>
      <c r="F4412">
        <v>6.4</v>
      </c>
      <c r="G4412" t="s">
        <v>304</v>
      </c>
      <c r="H4412">
        <v>166</v>
      </c>
      <c r="I4412" t="s">
        <v>425</v>
      </c>
      <c r="J4412" t="s">
        <v>403</v>
      </c>
      <c r="K4412" t="s">
        <v>14</v>
      </c>
    </row>
    <row r="4413" spans="1:11" x14ac:dyDescent="0.2">
      <c r="A4413" s="3">
        <v>29324</v>
      </c>
      <c r="B4413" s="1">
        <v>0.75324074074074077</v>
      </c>
      <c r="C4413">
        <v>-23.593</v>
      </c>
      <c r="D4413">
        <v>-177.22399999999999</v>
      </c>
      <c r="E4413">
        <v>148.69999999999999</v>
      </c>
      <c r="F4413">
        <v>7.6</v>
      </c>
      <c r="G4413" t="s">
        <v>304</v>
      </c>
      <c r="H4413">
        <v>370</v>
      </c>
      <c r="I4413" t="s">
        <v>425</v>
      </c>
      <c r="J4413" t="s">
        <v>261</v>
      </c>
      <c r="K4413" t="s">
        <v>14</v>
      </c>
    </row>
    <row r="4414" spans="1:11" x14ac:dyDescent="0.2">
      <c r="A4414" s="3">
        <v>29322</v>
      </c>
      <c r="B4414" s="1">
        <v>0.91379629629629633</v>
      </c>
      <c r="C4414">
        <v>-22.925000000000001</v>
      </c>
      <c r="D4414">
        <v>171.20400000000001</v>
      </c>
      <c r="E4414">
        <v>30.4</v>
      </c>
      <c r="F4414">
        <v>6.4</v>
      </c>
      <c r="G4414" t="s">
        <v>304</v>
      </c>
      <c r="H4414">
        <v>88</v>
      </c>
      <c r="I4414" t="s">
        <v>425</v>
      </c>
      <c r="J4414" t="s">
        <v>259</v>
      </c>
      <c r="K4414" t="s">
        <v>14</v>
      </c>
    </row>
    <row r="4415" spans="1:11" x14ac:dyDescent="0.2">
      <c r="A4415" s="3">
        <v>29311</v>
      </c>
      <c r="B4415" s="1">
        <v>0.54476851851851849</v>
      </c>
      <c r="C4415">
        <v>-20.411999999999999</v>
      </c>
      <c r="D4415">
        <v>-173.684</v>
      </c>
      <c r="E4415">
        <v>4.3</v>
      </c>
      <c r="F4415">
        <v>6</v>
      </c>
      <c r="G4415" t="s">
        <v>304</v>
      </c>
      <c r="H4415">
        <v>136</v>
      </c>
      <c r="I4415" t="s">
        <v>425</v>
      </c>
      <c r="J4415" t="s">
        <v>243</v>
      </c>
      <c r="K4415" t="s">
        <v>14</v>
      </c>
    </row>
    <row r="4416" spans="1:11" x14ac:dyDescent="0.2">
      <c r="A4416" s="3">
        <v>29311</v>
      </c>
      <c r="B4416" s="1">
        <v>0.52901620370370372</v>
      </c>
      <c r="C4416">
        <v>16.123000000000001</v>
      </c>
      <c r="D4416">
        <v>121.907</v>
      </c>
      <c r="E4416">
        <v>29.4</v>
      </c>
      <c r="F4416">
        <v>6.3</v>
      </c>
      <c r="G4416" t="s">
        <v>304</v>
      </c>
      <c r="H4416">
        <v>278</v>
      </c>
      <c r="I4416" t="s">
        <v>425</v>
      </c>
      <c r="J4416" t="s">
        <v>302</v>
      </c>
      <c r="K4416" t="s">
        <v>14</v>
      </c>
    </row>
    <row r="4417" spans="1:11" x14ac:dyDescent="0.2">
      <c r="A4417" s="3">
        <v>29311</v>
      </c>
      <c r="B4417" s="1">
        <v>0.31427083333333333</v>
      </c>
      <c r="C4417">
        <v>35.491</v>
      </c>
      <c r="D4417">
        <v>135.52199999999999</v>
      </c>
      <c r="E4417">
        <v>361.7</v>
      </c>
      <c r="F4417">
        <v>6.1</v>
      </c>
      <c r="G4417" t="s">
        <v>304</v>
      </c>
      <c r="H4417">
        <v>331</v>
      </c>
      <c r="I4417" t="s">
        <v>425</v>
      </c>
      <c r="J4417" t="s">
        <v>513</v>
      </c>
      <c r="K4417" t="s">
        <v>14</v>
      </c>
    </row>
    <row r="4418" spans="1:11" x14ac:dyDescent="0.2">
      <c r="A4418" s="3">
        <v>29309</v>
      </c>
      <c r="B4418" s="1">
        <v>0.27903935185185186</v>
      </c>
      <c r="C4418">
        <v>-43.106999999999999</v>
      </c>
      <c r="D4418">
        <v>-75.429000000000002</v>
      </c>
      <c r="E4418">
        <v>17.3</v>
      </c>
      <c r="F4418">
        <v>6</v>
      </c>
      <c r="G4418" t="s">
        <v>304</v>
      </c>
      <c r="H4418">
        <v>117</v>
      </c>
      <c r="I4418" t="s">
        <v>425</v>
      </c>
      <c r="J4418" t="s">
        <v>533</v>
      </c>
      <c r="K4418" t="s">
        <v>14</v>
      </c>
    </row>
    <row r="4419" spans="1:11" x14ac:dyDescent="0.2">
      <c r="A4419" s="3">
        <v>29309</v>
      </c>
      <c r="B4419" s="1">
        <v>0.17201388888888888</v>
      </c>
      <c r="C4419">
        <v>-4.6319999999999997</v>
      </c>
      <c r="D4419">
        <v>154.90799999999999</v>
      </c>
      <c r="E4419">
        <v>490.3</v>
      </c>
      <c r="F4419">
        <v>6.7</v>
      </c>
      <c r="G4419" t="s">
        <v>304</v>
      </c>
      <c r="H4419">
        <v>303</v>
      </c>
      <c r="I4419" t="s">
        <v>425</v>
      </c>
      <c r="J4419" t="s">
        <v>295</v>
      </c>
      <c r="K4419" t="s">
        <v>14</v>
      </c>
    </row>
    <row r="4420" spans="1:11" x14ac:dyDescent="0.2">
      <c r="A4420" s="3">
        <v>29306</v>
      </c>
      <c r="B4420" s="1">
        <v>0.86365740740740737</v>
      </c>
      <c r="C4420">
        <v>23.786999999999999</v>
      </c>
      <c r="D4420">
        <v>-45.552999999999997</v>
      </c>
      <c r="E4420">
        <v>15</v>
      </c>
      <c r="F4420">
        <v>6.4</v>
      </c>
      <c r="G4420" t="s">
        <v>304</v>
      </c>
      <c r="H4420">
        <v>382</v>
      </c>
      <c r="I4420" t="s">
        <v>425</v>
      </c>
      <c r="J4420" t="s">
        <v>331</v>
      </c>
      <c r="K4420" t="s">
        <v>14</v>
      </c>
    </row>
    <row r="4421" spans="1:11" x14ac:dyDescent="0.2">
      <c r="A4421" s="3">
        <v>29304</v>
      </c>
      <c r="B4421" s="1">
        <v>0.16828703703703704</v>
      </c>
      <c r="C4421">
        <v>52.792000000000002</v>
      </c>
      <c r="D4421">
        <v>-167.661</v>
      </c>
      <c r="E4421">
        <v>23.3</v>
      </c>
      <c r="F4421">
        <v>6</v>
      </c>
      <c r="G4421" t="s">
        <v>254</v>
      </c>
      <c r="H4421">
        <v>122</v>
      </c>
      <c r="I4421" t="s">
        <v>425</v>
      </c>
      <c r="J4421" t="s">
        <v>223</v>
      </c>
      <c r="K4421" t="s">
        <v>14</v>
      </c>
    </row>
    <row r="4422" spans="1:11" x14ac:dyDescent="0.2">
      <c r="A4422" s="3">
        <v>29304</v>
      </c>
      <c r="B4422" s="1">
        <v>0.16658564814814816</v>
      </c>
      <c r="C4422">
        <v>52.945999999999998</v>
      </c>
      <c r="D4422">
        <v>-167.71199999999999</v>
      </c>
      <c r="E4422">
        <v>34.700000000000003</v>
      </c>
      <c r="F4422">
        <v>7</v>
      </c>
      <c r="G4422" t="s">
        <v>304</v>
      </c>
      <c r="H4422">
        <v>455</v>
      </c>
      <c r="I4422" t="s">
        <v>425</v>
      </c>
      <c r="J4422" t="s">
        <v>223</v>
      </c>
      <c r="K4422" t="s">
        <v>14</v>
      </c>
    </row>
    <row r="4423" spans="1:11" x14ac:dyDescent="0.2">
      <c r="A4423" s="3">
        <v>29288</v>
      </c>
      <c r="B4423" s="1">
        <v>0.92513888888888884</v>
      </c>
      <c r="C4423">
        <v>-22.638000000000002</v>
      </c>
      <c r="D4423">
        <v>171.452</v>
      </c>
      <c r="E4423">
        <v>40.700000000000003</v>
      </c>
      <c r="F4423">
        <v>7.2</v>
      </c>
      <c r="G4423" t="s">
        <v>304</v>
      </c>
      <c r="H4423">
        <v>211</v>
      </c>
      <c r="I4423" t="s">
        <v>425</v>
      </c>
      <c r="J4423" t="s">
        <v>259</v>
      </c>
      <c r="K4423" t="s">
        <v>14</v>
      </c>
    </row>
    <row r="4424" spans="1:11" x14ac:dyDescent="0.2">
      <c r="A4424" s="3">
        <v>29288</v>
      </c>
      <c r="B4424" s="1">
        <v>0.60414351851851855</v>
      </c>
      <c r="C4424">
        <v>-22.765000000000001</v>
      </c>
      <c r="D4424">
        <v>171.453</v>
      </c>
      <c r="E4424">
        <v>44.6</v>
      </c>
      <c r="F4424">
        <v>6.3</v>
      </c>
      <c r="G4424" t="s">
        <v>304</v>
      </c>
      <c r="H4424">
        <v>134</v>
      </c>
      <c r="I4424" t="s">
        <v>425</v>
      </c>
      <c r="J4424" t="s">
        <v>259</v>
      </c>
      <c r="K4424" t="s">
        <v>14</v>
      </c>
    </row>
    <row r="4425" spans="1:11" x14ac:dyDescent="0.2">
      <c r="A4425" s="3">
        <v>29287</v>
      </c>
      <c r="B4425" s="1">
        <v>0.35079861111111116</v>
      </c>
      <c r="C4425">
        <v>-16.706</v>
      </c>
      <c r="D4425">
        <v>-72.834000000000003</v>
      </c>
      <c r="E4425">
        <v>41.3</v>
      </c>
      <c r="F4425">
        <v>6</v>
      </c>
      <c r="G4425" t="s">
        <v>304</v>
      </c>
      <c r="H4425">
        <v>131</v>
      </c>
      <c r="I4425" t="s">
        <v>425</v>
      </c>
      <c r="J4425" t="s">
        <v>510</v>
      </c>
      <c r="K4425" t="s">
        <v>14</v>
      </c>
    </row>
    <row r="4426" spans="1:11" x14ac:dyDescent="0.2">
      <c r="A4426" s="3">
        <v>29282</v>
      </c>
      <c r="B4426" s="1">
        <v>0.97846064814814815</v>
      </c>
      <c r="C4426">
        <v>27.015999999999998</v>
      </c>
      <c r="D4426">
        <v>126.63800000000001</v>
      </c>
      <c r="E4426">
        <v>40.200000000000003</v>
      </c>
      <c r="F4426">
        <v>6.3</v>
      </c>
      <c r="G4426" t="s">
        <v>304</v>
      </c>
      <c r="H4426">
        <v>202</v>
      </c>
      <c r="I4426" t="s">
        <v>425</v>
      </c>
      <c r="J4426" t="s">
        <v>427</v>
      </c>
      <c r="K4426" t="s">
        <v>14</v>
      </c>
    </row>
    <row r="4427" spans="1:11" x14ac:dyDescent="0.2">
      <c r="A4427" s="3">
        <v>29280</v>
      </c>
      <c r="B4427" s="1">
        <v>0.46767361111111111</v>
      </c>
      <c r="C4427">
        <v>6.3220000000000001</v>
      </c>
      <c r="D4427">
        <v>126.858</v>
      </c>
      <c r="E4427">
        <v>95.5</v>
      </c>
      <c r="F4427">
        <v>6.3</v>
      </c>
      <c r="G4427" t="s">
        <v>304</v>
      </c>
      <c r="H4427">
        <v>246</v>
      </c>
      <c r="I4427" t="s">
        <v>425</v>
      </c>
      <c r="J4427" t="s">
        <v>204</v>
      </c>
      <c r="K4427" t="s">
        <v>14</v>
      </c>
    </row>
    <row r="4428" spans="1:11" x14ac:dyDescent="0.2">
      <c r="A4428" s="3">
        <v>29278</v>
      </c>
      <c r="B4428" s="1">
        <v>0.89953703703703702</v>
      </c>
      <c r="C4428">
        <v>-6.1230000000000002</v>
      </c>
      <c r="D4428">
        <v>150.24</v>
      </c>
      <c r="E4428">
        <v>45</v>
      </c>
      <c r="F4428">
        <v>6.4</v>
      </c>
      <c r="G4428" t="s">
        <v>304</v>
      </c>
      <c r="H4428">
        <v>145</v>
      </c>
      <c r="I4428" t="s">
        <v>425</v>
      </c>
      <c r="J4428" t="s">
        <v>194</v>
      </c>
      <c r="K4428" t="s">
        <v>14</v>
      </c>
    </row>
    <row r="4429" spans="1:11" x14ac:dyDescent="0.2">
      <c r="A4429" s="3">
        <v>29278</v>
      </c>
      <c r="B4429" s="1">
        <v>0.88704861111111111</v>
      </c>
      <c r="C4429">
        <v>-5.9569999999999999</v>
      </c>
      <c r="D4429">
        <v>150.191</v>
      </c>
      <c r="E4429">
        <v>50.4</v>
      </c>
      <c r="F4429">
        <v>6.8</v>
      </c>
      <c r="G4429" t="s">
        <v>304</v>
      </c>
      <c r="H4429">
        <v>245</v>
      </c>
      <c r="I4429" t="s">
        <v>425</v>
      </c>
      <c r="J4429" t="s">
        <v>194</v>
      </c>
      <c r="K4429" t="s">
        <v>14</v>
      </c>
    </row>
    <row r="4430" spans="1:11" x14ac:dyDescent="0.2">
      <c r="A4430" s="3">
        <v>29274</v>
      </c>
      <c r="B4430" s="1">
        <v>0.24379629629629629</v>
      </c>
      <c r="C4430">
        <v>43.591999999999999</v>
      </c>
      <c r="D4430">
        <v>146.678</v>
      </c>
      <c r="E4430">
        <v>37.299999999999997</v>
      </c>
      <c r="F4430">
        <v>7.1</v>
      </c>
      <c r="G4430" t="s">
        <v>304</v>
      </c>
      <c r="H4430">
        <v>421</v>
      </c>
      <c r="I4430" t="s">
        <v>425</v>
      </c>
      <c r="J4430" t="s">
        <v>195</v>
      </c>
      <c r="K4430" t="s">
        <v>14</v>
      </c>
    </row>
    <row r="4431" spans="1:11" x14ac:dyDescent="0.2">
      <c r="A4431" s="3">
        <v>29273</v>
      </c>
      <c r="B4431" s="1">
        <v>0.88589120370370367</v>
      </c>
      <c r="C4431">
        <v>-10.676</v>
      </c>
      <c r="D4431">
        <v>161.69800000000001</v>
      </c>
      <c r="E4431">
        <v>48.6</v>
      </c>
      <c r="F4431">
        <v>6.1</v>
      </c>
      <c r="G4431" t="s">
        <v>304</v>
      </c>
      <c r="H4431">
        <v>217</v>
      </c>
      <c r="I4431" t="s">
        <v>425</v>
      </c>
      <c r="J4431" t="s">
        <v>225</v>
      </c>
      <c r="K4431" t="s">
        <v>14</v>
      </c>
    </row>
    <row r="4432" spans="1:11" x14ac:dyDescent="0.2">
      <c r="A4432" s="3">
        <v>29273</v>
      </c>
      <c r="B4432" s="1">
        <v>0.12690972222222222</v>
      </c>
      <c r="C4432">
        <v>30.548999999999999</v>
      </c>
      <c r="D4432">
        <v>88.616</v>
      </c>
      <c r="E4432">
        <v>6.1</v>
      </c>
      <c r="F4432">
        <v>6.3</v>
      </c>
      <c r="G4432" t="s">
        <v>304</v>
      </c>
      <c r="H4432">
        <v>287</v>
      </c>
      <c r="I4432" t="s">
        <v>425</v>
      </c>
      <c r="J4432" t="s">
        <v>395</v>
      </c>
      <c r="K4432" t="s">
        <v>14</v>
      </c>
    </row>
    <row r="4433" spans="1:11" x14ac:dyDescent="0.2">
      <c r="A4433" s="3">
        <v>29263</v>
      </c>
      <c r="B4433" s="1">
        <v>0.13917824074074073</v>
      </c>
      <c r="C4433">
        <v>-4.7050000000000001</v>
      </c>
      <c r="D4433">
        <v>153.184</v>
      </c>
      <c r="E4433">
        <v>73.3</v>
      </c>
      <c r="F4433">
        <v>6.4</v>
      </c>
      <c r="G4433" t="s">
        <v>304</v>
      </c>
      <c r="H4433">
        <v>297</v>
      </c>
      <c r="I4433" t="s">
        <v>425</v>
      </c>
      <c r="J4433" t="s">
        <v>187</v>
      </c>
      <c r="K4433" t="s">
        <v>14</v>
      </c>
    </row>
    <row r="4434" spans="1:11" x14ac:dyDescent="0.2">
      <c r="A4434" s="3">
        <v>29258</v>
      </c>
      <c r="B4434" s="1">
        <v>0.45091435185185186</v>
      </c>
      <c r="C4434">
        <v>-54.378999999999998</v>
      </c>
      <c r="D4434">
        <v>158.91999999999999</v>
      </c>
      <c r="E4434">
        <v>23.4</v>
      </c>
      <c r="F4434">
        <v>6.5</v>
      </c>
      <c r="G4434" t="s">
        <v>304</v>
      </c>
      <c r="H4434">
        <v>116</v>
      </c>
      <c r="I4434" t="s">
        <v>425</v>
      </c>
      <c r="J4434" t="s">
        <v>356</v>
      </c>
      <c r="K4434" t="s">
        <v>14</v>
      </c>
    </row>
    <row r="4435" spans="1:11" x14ac:dyDescent="0.2">
      <c r="A4435" s="3">
        <v>29258</v>
      </c>
      <c r="B4435" s="1">
        <v>0.45077546296296295</v>
      </c>
      <c r="C4435">
        <v>-54.021000000000001</v>
      </c>
      <c r="D4435">
        <v>159.03200000000001</v>
      </c>
      <c r="E4435">
        <v>5.9</v>
      </c>
      <c r="F4435">
        <v>6.9</v>
      </c>
      <c r="G4435" t="s">
        <v>304</v>
      </c>
      <c r="H4435">
        <v>29</v>
      </c>
      <c r="I4435" t="s">
        <v>425</v>
      </c>
      <c r="J4435" t="s">
        <v>356</v>
      </c>
      <c r="K4435" t="s">
        <v>14</v>
      </c>
    </row>
    <row r="4436" spans="1:11" x14ac:dyDescent="0.2">
      <c r="A4436" s="3">
        <v>29255</v>
      </c>
      <c r="B4436" s="1">
        <v>0.15692129629629628</v>
      </c>
      <c r="C4436">
        <v>-57.954000000000001</v>
      </c>
      <c r="D4436">
        <v>-7.2220000000000004</v>
      </c>
      <c r="E4436">
        <v>10.7</v>
      </c>
      <c r="F4436">
        <v>6.1</v>
      </c>
      <c r="G4436" t="s">
        <v>304</v>
      </c>
      <c r="H4436">
        <v>119</v>
      </c>
      <c r="I4436" t="s">
        <v>425</v>
      </c>
      <c r="J4436" t="s">
        <v>246</v>
      </c>
      <c r="K4436" t="s">
        <v>14</v>
      </c>
    </row>
    <row r="4437" spans="1:11" x14ac:dyDescent="0.2">
      <c r="A4437" s="3">
        <v>29254</v>
      </c>
      <c r="B4437" s="1">
        <v>0.49907407407407406</v>
      </c>
      <c r="C4437">
        <v>-17.652000000000001</v>
      </c>
      <c r="D4437">
        <v>-171.08</v>
      </c>
      <c r="E4437">
        <v>26.8</v>
      </c>
      <c r="F4437">
        <v>6.3</v>
      </c>
      <c r="G4437" t="s">
        <v>304</v>
      </c>
      <c r="H4437">
        <v>278</v>
      </c>
      <c r="I4437" t="s">
        <v>425</v>
      </c>
      <c r="J4437" t="s">
        <v>310</v>
      </c>
      <c r="K4437" t="s">
        <v>14</v>
      </c>
    </row>
    <row r="4438" spans="1:11" x14ac:dyDescent="0.2">
      <c r="A4438" s="3">
        <v>29247</v>
      </c>
      <c r="B4438" s="1">
        <v>0.6931018518518518</v>
      </c>
      <c r="C4438">
        <v>-35.351999999999997</v>
      </c>
      <c r="D4438">
        <v>-105.913</v>
      </c>
      <c r="E4438">
        <v>19</v>
      </c>
      <c r="F4438">
        <v>6.2</v>
      </c>
      <c r="G4438" t="s">
        <v>304</v>
      </c>
      <c r="H4438">
        <v>172</v>
      </c>
      <c r="I4438" t="s">
        <v>425</v>
      </c>
      <c r="J4438" t="s">
        <v>273</v>
      </c>
      <c r="K4438" t="s">
        <v>14</v>
      </c>
    </row>
    <row r="4439" spans="1:11" x14ac:dyDescent="0.2">
      <c r="A4439" s="3">
        <v>29238</v>
      </c>
      <c r="B4439" s="1">
        <v>0.92379629629629623</v>
      </c>
      <c r="C4439">
        <v>37.825000000000003</v>
      </c>
      <c r="D4439">
        <v>133.41800000000001</v>
      </c>
      <c r="E4439">
        <v>427.1</v>
      </c>
      <c r="F4439">
        <v>6.2</v>
      </c>
      <c r="G4439" t="s">
        <v>304</v>
      </c>
      <c r="H4439">
        <v>316</v>
      </c>
      <c r="I4439" t="s">
        <v>425</v>
      </c>
      <c r="J4439" t="s">
        <v>429</v>
      </c>
      <c r="K4439" t="s">
        <v>14</v>
      </c>
    </row>
    <row r="4440" spans="1:11" x14ac:dyDescent="0.2">
      <c r="A4440" s="3">
        <v>29238</v>
      </c>
      <c r="B4440" s="1">
        <v>0.9135416666666667</v>
      </c>
      <c r="C4440">
        <v>-53.935000000000002</v>
      </c>
      <c r="D4440">
        <v>158.49</v>
      </c>
      <c r="E4440">
        <v>15</v>
      </c>
      <c r="F4440">
        <v>6.2</v>
      </c>
      <c r="G4440" t="s">
        <v>304</v>
      </c>
      <c r="H4440">
        <v>27</v>
      </c>
      <c r="I4440" t="s">
        <v>425</v>
      </c>
      <c r="J4440" t="s">
        <v>356</v>
      </c>
      <c r="K4440" t="s">
        <v>14</v>
      </c>
    </row>
    <row r="4441" spans="1:11" x14ac:dyDescent="0.2">
      <c r="A4441" s="3">
        <v>29232</v>
      </c>
      <c r="B4441" s="1">
        <v>0.66461805555555553</v>
      </c>
      <c r="C4441">
        <v>41.744</v>
      </c>
      <c r="D4441">
        <v>143.65600000000001</v>
      </c>
      <c r="E4441">
        <v>31.3</v>
      </c>
      <c r="F4441">
        <v>6</v>
      </c>
      <c r="G4441" t="s">
        <v>304</v>
      </c>
      <c r="H4441">
        <v>284</v>
      </c>
      <c r="I4441" t="s">
        <v>425</v>
      </c>
      <c r="J4441" t="s">
        <v>270</v>
      </c>
      <c r="K4441" t="s">
        <v>14</v>
      </c>
    </row>
    <row r="4442" spans="1:11" x14ac:dyDescent="0.2">
      <c r="A4442" s="3">
        <v>29222</v>
      </c>
      <c r="B4442" s="1">
        <v>0.87410879629629623</v>
      </c>
      <c r="C4442">
        <v>5.9850000000000003</v>
      </c>
      <c r="D4442">
        <v>126.15300000000001</v>
      </c>
      <c r="E4442">
        <v>38.200000000000003</v>
      </c>
      <c r="F4442">
        <v>7</v>
      </c>
      <c r="G4442" t="s">
        <v>304</v>
      </c>
      <c r="H4442">
        <v>250</v>
      </c>
      <c r="I4442" t="s">
        <v>425</v>
      </c>
      <c r="J4442" t="s">
        <v>204</v>
      </c>
      <c r="K4442" t="s">
        <v>14</v>
      </c>
    </row>
    <row r="4443" spans="1:11" x14ac:dyDescent="0.2">
      <c r="A4443" s="3">
        <v>29221</v>
      </c>
      <c r="B4443" s="1">
        <v>0.69631944444444438</v>
      </c>
      <c r="C4443">
        <v>38.725999999999999</v>
      </c>
      <c r="D4443">
        <v>-27.751999999999999</v>
      </c>
      <c r="E4443">
        <v>13.2</v>
      </c>
      <c r="F4443">
        <v>6.9</v>
      </c>
      <c r="G4443" t="s">
        <v>304</v>
      </c>
      <c r="H4443">
        <v>274</v>
      </c>
      <c r="I4443" t="s">
        <v>425</v>
      </c>
      <c r="J4443" t="s">
        <v>538</v>
      </c>
      <c r="K4443" t="s">
        <v>14</v>
      </c>
    </row>
    <row r="4444" spans="1:11" x14ac:dyDescent="0.2">
      <c r="A4444" s="3">
        <v>29206</v>
      </c>
      <c r="B4444" s="1">
        <v>0.83225694444444442</v>
      </c>
      <c r="C4444">
        <v>-8.4740000000000002</v>
      </c>
      <c r="D4444">
        <v>115.767</v>
      </c>
      <c r="E4444">
        <v>52.8</v>
      </c>
      <c r="F4444">
        <v>6.5</v>
      </c>
      <c r="G4444" t="s">
        <v>304</v>
      </c>
      <c r="H4444">
        <v>201</v>
      </c>
      <c r="I4444" t="s">
        <v>425</v>
      </c>
      <c r="J4444" t="s">
        <v>632</v>
      </c>
      <c r="K4444" t="s">
        <v>14</v>
      </c>
    </row>
    <row r="4445" spans="1:11" x14ac:dyDescent="0.2">
      <c r="A4445" s="3">
        <v>29204</v>
      </c>
      <c r="B4445" s="1">
        <v>1.8402777777777777E-3</v>
      </c>
      <c r="C4445">
        <v>-3.3860000000000001</v>
      </c>
      <c r="D4445">
        <v>102.54300000000001</v>
      </c>
      <c r="E4445">
        <v>10.9</v>
      </c>
      <c r="F4445">
        <v>6.5</v>
      </c>
      <c r="G4445" t="s">
        <v>304</v>
      </c>
      <c r="H4445">
        <v>206</v>
      </c>
      <c r="I4445" t="s">
        <v>425</v>
      </c>
      <c r="J4445" t="s">
        <v>314</v>
      </c>
      <c r="K4445" t="s">
        <v>14</v>
      </c>
    </row>
    <row r="4446" spans="1:11" x14ac:dyDescent="0.2">
      <c r="A4446" s="3">
        <v>29202</v>
      </c>
      <c r="B4446" s="1">
        <v>0.2345949074074074</v>
      </c>
      <c r="C4446">
        <v>2.476</v>
      </c>
      <c r="D4446">
        <v>-79.415000000000006</v>
      </c>
      <c r="E4446">
        <v>28.7</v>
      </c>
      <c r="F4446">
        <v>6.2</v>
      </c>
      <c r="G4446" t="s">
        <v>304</v>
      </c>
      <c r="H4446">
        <v>41</v>
      </c>
      <c r="I4446" t="s">
        <v>425</v>
      </c>
      <c r="J4446" t="s">
        <v>235</v>
      </c>
      <c r="K4446" t="s">
        <v>14</v>
      </c>
    </row>
    <row r="4447" spans="1:11" x14ac:dyDescent="0.2">
      <c r="A4447" s="3">
        <v>29201</v>
      </c>
      <c r="B4447" s="1">
        <v>0.33268518518518519</v>
      </c>
      <c r="C4447">
        <v>1.6020000000000001</v>
      </c>
      <c r="D4447">
        <v>-79.363</v>
      </c>
      <c r="E4447">
        <v>24.3</v>
      </c>
      <c r="F4447">
        <v>8.1</v>
      </c>
      <c r="G4447" t="s">
        <v>304</v>
      </c>
      <c r="H4447">
        <v>252</v>
      </c>
      <c r="I4447" t="s">
        <v>425</v>
      </c>
      <c r="J4447" t="s">
        <v>466</v>
      </c>
      <c r="K4447" t="s">
        <v>14</v>
      </c>
    </row>
    <row r="4448" spans="1:11" x14ac:dyDescent="0.2">
      <c r="A4448" s="3">
        <v>29200</v>
      </c>
      <c r="B4448" s="1">
        <v>0.72662037037037042</v>
      </c>
      <c r="C4448">
        <v>28.925000000000001</v>
      </c>
      <c r="D4448">
        <v>140.78800000000001</v>
      </c>
      <c r="E4448">
        <v>128.69999999999999</v>
      </c>
      <c r="F4448">
        <v>6.7</v>
      </c>
      <c r="G4448" t="s">
        <v>304</v>
      </c>
      <c r="H4448">
        <v>349</v>
      </c>
      <c r="I4448" t="s">
        <v>425</v>
      </c>
      <c r="J4448" t="s">
        <v>237</v>
      </c>
      <c r="K4448" t="s">
        <v>14</v>
      </c>
    </row>
    <row r="4449" spans="1:11" x14ac:dyDescent="0.2">
      <c r="A4449" s="3">
        <v>29196</v>
      </c>
      <c r="B4449" s="1">
        <v>0.39165509259259257</v>
      </c>
      <c r="C4449">
        <v>34.08</v>
      </c>
      <c r="D4449">
        <v>59.85</v>
      </c>
      <c r="E4449">
        <v>13.6</v>
      </c>
      <c r="F4449">
        <v>6</v>
      </c>
      <c r="G4449" t="s">
        <v>304</v>
      </c>
      <c r="H4449">
        <v>226</v>
      </c>
      <c r="I4449" t="s">
        <v>425</v>
      </c>
      <c r="J4449" t="s">
        <v>633</v>
      </c>
      <c r="K4449" t="s">
        <v>14</v>
      </c>
    </row>
    <row r="4450" spans="1:11" x14ac:dyDescent="0.2">
      <c r="A4450" s="3">
        <v>29192</v>
      </c>
      <c r="B4450" s="1">
        <v>0.99378472222222225</v>
      </c>
      <c r="C4450">
        <v>-55.14</v>
      </c>
      <c r="D4450">
        <v>-128.65100000000001</v>
      </c>
      <c r="E4450">
        <v>13.7</v>
      </c>
      <c r="F4450">
        <v>6</v>
      </c>
      <c r="G4450" t="s">
        <v>304</v>
      </c>
      <c r="H4450">
        <v>43</v>
      </c>
      <c r="I4450" t="s">
        <v>425</v>
      </c>
      <c r="J4450" t="s">
        <v>183</v>
      </c>
      <c r="K4450" t="s">
        <v>14</v>
      </c>
    </row>
    <row r="4451" spans="1:11" x14ac:dyDescent="0.2">
      <c r="A4451" s="3">
        <v>29186</v>
      </c>
      <c r="B4451" s="1">
        <v>0.71567129629629633</v>
      </c>
      <c r="C4451">
        <v>34.058</v>
      </c>
      <c r="D4451">
        <v>59.758000000000003</v>
      </c>
      <c r="E4451">
        <v>6.9</v>
      </c>
      <c r="F4451">
        <v>7.1</v>
      </c>
      <c r="G4451" t="s">
        <v>304</v>
      </c>
      <c r="H4451">
        <v>282</v>
      </c>
      <c r="I4451" t="s">
        <v>425</v>
      </c>
      <c r="J4451" t="s">
        <v>633</v>
      </c>
      <c r="K4451" t="s">
        <v>14</v>
      </c>
    </row>
    <row r="4452" spans="1:11" x14ac:dyDescent="0.2">
      <c r="A4452" s="3">
        <v>29183</v>
      </c>
      <c r="B4452" s="1">
        <v>0.80487268518518518</v>
      </c>
      <c r="C4452">
        <v>-18.899000000000001</v>
      </c>
      <c r="D4452">
        <v>-176.55799999999999</v>
      </c>
      <c r="E4452">
        <v>4.4000000000000004</v>
      </c>
      <c r="F4452">
        <v>6.3</v>
      </c>
      <c r="G4452" t="s">
        <v>304</v>
      </c>
      <c r="H4452">
        <v>151</v>
      </c>
      <c r="I4452" t="s">
        <v>425</v>
      </c>
      <c r="J4452" t="s">
        <v>51</v>
      </c>
      <c r="K4452" t="s">
        <v>14</v>
      </c>
    </row>
    <row r="4453" spans="1:11" x14ac:dyDescent="0.2">
      <c r="A4453" s="3">
        <v>29182</v>
      </c>
      <c r="B4453" s="1">
        <v>0.98646990740740748</v>
      </c>
      <c r="C4453">
        <v>4.7939999999999996</v>
      </c>
      <c r="D4453">
        <v>-76.188000000000002</v>
      </c>
      <c r="E4453">
        <v>107.8</v>
      </c>
      <c r="F4453">
        <v>7.2</v>
      </c>
      <c r="G4453" t="s">
        <v>304</v>
      </c>
      <c r="H4453">
        <v>341</v>
      </c>
      <c r="I4453" t="s">
        <v>425</v>
      </c>
      <c r="J4453" t="s">
        <v>210</v>
      </c>
      <c r="K4453" t="s">
        <v>14</v>
      </c>
    </row>
    <row r="4454" spans="1:11" x14ac:dyDescent="0.2">
      <c r="A4454" s="3">
        <v>29181</v>
      </c>
      <c r="B4454" s="1">
        <v>0.11202546296296297</v>
      </c>
      <c r="C4454">
        <v>-24.27</v>
      </c>
      <c r="D4454">
        <v>-67.134</v>
      </c>
      <c r="E4454">
        <v>180</v>
      </c>
      <c r="F4454">
        <v>6.4</v>
      </c>
      <c r="G4454" t="s">
        <v>304</v>
      </c>
      <c r="H4454">
        <v>274</v>
      </c>
      <c r="I4454" t="s">
        <v>425</v>
      </c>
      <c r="J4454" t="s">
        <v>343</v>
      </c>
      <c r="K4454" t="s">
        <v>14</v>
      </c>
    </row>
    <row r="4455" spans="1:11" x14ac:dyDescent="0.2">
      <c r="A4455" s="3">
        <v>29178</v>
      </c>
      <c r="B4455" s="1">
        <v>0.92872685185185189</v>
      </c>
      <c r="C4455">
        <v>5.8620000000000001</v>
      </c>
      <c r="D4455">
        <v>125.24</v>
      </c>
      <c r="E4455">
        <v>89.5</v>
      </c>
      <c r="F4455">
        <v>6.4</v>
      </c>
      <c r="G4455" t="s">
        <v>304</v>
      </c>
      <c r="H4455">
        <v>274</v>
      </c>
      <c r="I4455" t="s">
        <v>425</v>
      </c>
      <c r="J4455" t="s">
        <v>204</v>
      </c>
      <c r="K4455" t="s">
        <v>14</v>
      </c>
    </row>
    <row r="4456" spans="1:11" x14ac:dyDescent="0.2">
      <c r="A4456" s="3">
        <v>29175</v>
      </c>
      <c r="B4456" s="1">
        <v>0.75752314814814825</v>
      </c>
      <c r="C4456">
        <v>-1.9510000000000001</v>
      </c>
      <c r="D4456">
        <v>134.16900000000001</v>
      </c>
      <c r="E4456">
        <v>37.200000000000003</v>
      </c>
      <c r="F4456">
        <v>6</v>
      </c>
      <c r="G4456" t="s">
        <v>304</v>
      </c>
      <c r="H4456">
        <v>161</v>
      </c>
      <c r="I4456" t="s">
        <v>425</v>
      </c>
      <c r="J4456" t="s">
        <v>245</v>
      </c>
      <c r="K4456" t="s">
        <v>14</v>
      </c>
    </row>
    <row r="4457" spans="1:11" x14ac:dyDescent="0.2">
      <c r="A4457" s="3">
        <v>29175</v>
      </c>
      <c r="B4457" s="1">
        <v>0.6398611111111111</v>
      </c>
      <c r="C4457">
        <v>-16.678999999999998</v>
      </c>
      <c r="D4457">
        <v>-179.91</v>
      </c>
      <c r="E4457">
        <v>5.8</v>
      </c>
      <c r="F4457">
        <v>6.8</v>
      </c>
      <c r="G4457" t="s">
        <v>304</v>
      </c>
      <c r="H4457">
        <v>216</v>
      </c>
      <c r="I4457" t="s">
        <v>425</v>
      </c>
      <c r="J4457" t="s">
        <v>51</v>
      </c>
      <c r="K4457" t="s">
        <v>14</v>
      </c>
    </row>
    <row r="4458" spans="1:11" x14ac:dyDescent="0.2">
      <c r="A4458" s="3">
        <v>29173</v>
      </c>
      <c r="B4458" s="1">
        <v>9.8148148148148151E-2</v>
      </c>
      <c r="C4458">
        <v>33.957000000000001</v>
      </c>
      <c r="D4458">
        <v>59.73</v>
      </c>
      <c r="E4458">
        <v>9.1999999999999993</v>
      </c>
      <c r="F4458">
        <v>6.6</v>
      </c>
      <c r="G4458" t="s">
        <v>304</v>
      </c>
      <c r="H4458">
        <v>277</v>
      </c>
      <c r="I4458" t="s">
        <v>425</v>
      </c>
      <c r="J4458" t="s">
        <v>539</v>
      </c>
      <c r="K4458" t="s">
        <v>14</v>
      </c>
    </row>
    <row r="4459" spans="1:11" x14ac:dyDescent="0.2">
      <c r="A4459" s="3">
        <v>29172</v>
      </c>
      <c r="B4459" s="1">
        <v>0.86361111111111111</v>
      </c>
      <c r="C4459">
        <v>-23.582000000000001</v>
      </c>
      <c r="D4459">
        <v>-174.76</v>
      </c>
      <c r="E4459">
        <v>7.7</v>
      </c>
      <c r="F4459">
        <v>6.6</v>
      </c>
      <c r="G4459" t="s">
        <v>304</v>
      </c>
      <c r="H4459">
        <v>349</v>
      </c>
      <c r="I4459" t="s">
        <v>425</v>
      </c>
      <c r="J4459" t="s">
        <v>310</v>
      </c>
      <c r="K4459" t="s">
        <v>14</v>
      </c>
    </row>
    <row r="4460" spans="1:11" x14ac:dyDescent="0.2">
      <c r="A4460" s="3">
        <v>29172</v>
      </c>
      <c r="B4460" s="1">
        <v>0.79518518518518511</v>
      </c>
      <c r="C4460">
        <v>-4.476</v>
      </c>
      <c r="D4460">
        <v>101.94</v>
      </c>
      <c r="E4460">
        <v>46.4</v>
      </c>
      <c r="F4460">
        <v>6.2</v>
      </c>
      <c r="G4460" t="s">
        <v>304</v>
      </c>
      <c r="H4460">
        <v>293</v>
      </c>
      <c r="I4460" t="s">
        <v>425</v>
      </c>
      <c r="J4460" t="s">
        <v>314</v>
      </c>
      <c r="K4460" t="s">
        <v>14</v>
      </c>
    </row>
    <row r="4461" spans="1:11" x14ac:dyDescent="0.2">
      <c r="A4461" s="3">
        <v>29168</v>
      </c>
      <c r="B4461" s="1">
        <v>0.69406249999999992</v>
      </c>
      <c r="C4461">
        <v>-13.31</v>
      </c>
      <c r="D4461">
        <v>166.767</v>
      </c>
      <c r="E4461">
        <v>48.5</v>
      </c>
      <c r="F4461">
        <v>6.2</v>
      </c>
      <c r="G4461" t="s">
        <v>304</v>
      </c>
      <c r="H4461">
        <v>259</v>
      </c>
      <c r="I4461" t="s">
        <v>425</v>
      </c>
      <c r="J4461" t="s">
        <v>185</v>
      </c>
      <c r="K4461" t="s">
        <v>14</v>
      </c>
    </row>
    <row r="4462" spans="1:11" x14ac:dyDescent="0.2">
      <c r="A4462" s="3">
        <v>29167</v>
      </c>
      <c r="B4462" s="1">
        <v>0.66442129629629632</v>
      </c>
      <c r="C4462">
        <v>-32.276000000000003</v>
      </c>
      <c r="D4462">
        <v>179.40299999999999</v>
      </c>
      <c r="E4462">
        <v>461.6</v>
      </c>
      <c r="F4462">
        <v>6.1</v>
      </c>
      <c r="G4462" t="s">
        <v>304</v>
      </c>
      <c r="H4462">
        <v>333</v>
      </c>
      <c r="I4462" t="s">
        <v>425</v>
      </c>
      <c r="J4462" t="s">
        <v>267</v>
      </c>
      <c r="K4462" t="s">
        <v>14</v>
      </c>
    </row>
    <row r="4463" spans="1:11" x14ac:dyDescent="0.2">
      <c r="A4463" s="3">
        <v>29165</v>
      </c>
      <c r="B4463" s="1">
        <v>0.48510416666666667</v>
      </c>
      <c r="C4463">
        <v>-9.5139999999999993</v>
      </c>
      <c r="D4463">
        <v>159.304</v>
      </c>
      <c r="E4463">
        <v>30.5</v>
      </c>
      <c r="F4463">
        <v>6</v>
      </c>
      <c r="G4463" t="s">
        <v>304</v>
      </c>
      <c r="H4463">
        <v>274</v>
      </c>
      <c r="I4463" t="s">
        <v>425</v>
      </c>
      <c r="J4463" t="s">
        <v>225</v>
      </c>
      <c r="K4463" t="s">
        <v>14</v>
      </c>
    </row>
    <row r="4464" spans="1:11" x14ac:dyDescent="0.2">
      <c r="A4464" s="3">
        <v>29164</v>
      </c>
      <c r="B4464" s="1">
        <v>7.7256944444444434E-2</v>
      </c>
      <c r="C4464">
        <v>17.823</v>
      </c>
      <c r="D4464">
        <v>-68.649000000000001</v>
      </c>
      <c r="E4464">
        <v>106.4</v>
      </c>
      <c r="F4464">
        <v>6.1</v>
      </c>
      <c r="G4464" t="s">
        <v>304</v>
      </c>
      <c r="H4464">
        <v>300</v>
      </c>
      <c r="I4464" t="s">
        <v>425</v>
      </c>
      <c r="J4464" t="s">
        <v>612</v>
      </c>
      <c r="K4464" t="s">
        <v>14</v>
      </c>
    </row>
    <row r="4465" spans="1:11" x14ac:dyDescent="0.2">
      <c r="A4465" s="3">
        <v>29161</v>
      </c>
      <c r="B4465" s="1">
        <v>0.66187499999999999</v>
      </c>
      <c r="C4465">
        <v>-7.7460000000000004</v>
      </c>
      <c r="D4465">
        <v>108.16500000000001</v>
      </c>
      <c r="E4465">
        <v>72.5</v>
      </c>
      <c r="F4465">
        <v>6.5</v>
      </c>
      <c r="G4465" t="s">
        <v>304</v>
      </c>
      <c r="H4465">
        <v>307</v>
      </c>
      <c r="I4465" t="s">
        <v>425</v>
      </c>
      <c r="J4465" t="s">
        <v>364</v>
      </c>
      <c r="K4465" t="s">
        <v>14</v>
      </c>
    </row>
    <row r="4466" spans="1:11" x14ac:dyDescent="0.2">
      <c r="A4466" s="3">
        <v>29161</v>
      </c>
      <c r="B4466" s="1">
        <v>6.4178240740740744E-2</v>
      </c>
      <c r="C4466">
        <v>-13.43</v>
      </c>
      <c r="D4466">
        <v>166.822</v>
      </c>
      <c r="E4466">
        <v>77.3</v>
      </c>
      <c r="F4466">
        <v>6</v>
      </c>
      <c r="G4466" t="s">
        <v>304</v>
      </c>
      <c r="H4466">
        <v>233</v>
      </c>
      <c r="I4466" t="s">
        <v>425</v>
      </c>
      <c r="J4466" t="s">
        <v>185</v>
      </c>
      <c r="K4466" t="s">
        <v>14</v>
      </c>
    </row>
    <row r="4467" spans="1:11" x14ac:dyDescent="0.2">
      <c r="A4467" s="3">
        <v>29158</v>
      </c>
      <c r="B4467" s="1">
        <v>6.744212962962963E-2</v>
      </c>
      <c r="C4467">
        <v>18.809000000000001</v>
      </c>
      <c r="D4467">
        <v>145.18100000000001</v>
      </c>
      <c r="E4467">
        <v>587</v>
      </c>
      <c r="F4467">
        <v>6.1</v>
      </c>
      <c r="G4467" t="s">
        <v>304</v>
      </c>
      <c r="H4467">
        <v>214</v>
      </c>
      <c r="I4467" t="s">
        <v>425</v>
      </c>
      <c r="J4467" t="s">
        <v>423</v>
      </c>
      <c r="K4467" t="s">
        <v>14</v>
      </c>
    </row>
    <row r="4468" spans="1:11" x14ac:dyDescent="0.2">
      <c r="A4468" s="3">
        <v>29155</v>
      </c>
      <c r="B4468" s="1">
        <v>0.90516203703703713</v>
      </c>
      <c r="C4468">
        <v>13.762</v>
      </c>
      <c r="D4468">
        <v>-90.715000000000003</v>
      </c>
      <c r="E4468">
        <v>64</v>
      </c>
      <c r="F4468">
        <v>6.8</v>
      </c>
      <c r="G4468" t="s">
        <v>304</v>
      </c>
      <c r="H4468">
        <v>290</v>
      </c>
      <c r="I4468" t="s">
        <v>425</v>
      </c>
      <c r="J4468" t="s">
        <v>200</v>
      </c>
      <c r="K4468" t="s">
        <v>14</v>
      </c>
    </row>
    <row r="4469" spans="1:11" x14ac:dyDescent="0.2">
      <c r="A4469" s="3">
        <v>29155</v>
      </c>
      <c r="B4469" s="1">
        <v>0.60832175925925924</v>
      </c>
      <c r="C4469">
        <v>13.834</v>
      </c>
      <c r="D4469">
        <v>-90.840999999999994</v>
      </c>
      <c r="E4469">
        <v>61.7</v>
      </c>
      <c r="F4469">
        <v>6.9</v>
      </c>
      <c r="G4469" t="s">
        <v>304</v>
      </c>
      <c r="H4469">
        <v>314</v>
      </c>
      <c r="I4469" t="s">
        <v>425</v>
      </c>
      <c r="J4469" t="s">
        <v>200</v>
      </c>
      <c r="K4469" t="s">
        <v>14</v>
      </c>
    </row>
    <row r="4470" spans="1:11" x14ac:dyDescent="0.2">
      <c r="A4470" s="3">
        <v>29155</v>
      </c>
      <c r="B4470" s="1">
        <v>0.40516203703703701</v>
      </c>
      <c r="C4470">
        <v>13.76</v>
      </c>
      <c r="D4470">
        <v>-90.72</v>
      </c>
      <c r="E4470">
        <v>64</v>
      </c>
      <c r="F4470">
        <v>6.8</v>
      </c>
      <c r="I4470" t="s">
        <v>474</v>
      </c>
      <c r="J4470" t="s">
        <v>200</v>
      </c>
      <c r="K4470" t="s">
        <v>14</v>
      </c>
    </row>
    <row r="4471" spans="1:11" x14ac:dyDescent="0.2">
      <c r="A4471" s="3">
        <v>29151</v>
      </c>
      <c r="B4471" s="1">
        <v>0.41050925925925924</v>
      </c>
      <c r="C4471">
        <v>-10.635</v>
      </c>
      <c r="D4471">
        <v>161.352</v>
      </c>
      <c r="E4471">
        <v>21.7</v>
      </c>
      <c r="F4471">
        <v>7</v>
      </c>
      <c r="G4471" t="s">
        <v>304</v>
      </c>
      <c r="H4471">
        <v>237</v>
      </c>
      <c r="I4471" t="s">
        <v>425</v>
      </c>
      <c r="J4471" t="s">
        <v>225</v>
      </c>
      <c r="K4471" t="s">
        <v>14</v>
      </c>
    </row>
    <row r="4472" spans="1:11" x14ac:dyDescent="0.2">
      <c r="A4472" s="3">
        <v>29151</v>
      </c>
      <c r="B4472" s="1">
        <v>0.34658564814814818</v>
      </c>
      <c r="C4472">
        <v>-10.593999999999999</v>
      </c>
      <c r="D4472">
        <v>161.37299999999999</v>
      </c>
      <c r="E4472">
        <v>50</v>
      </c>
      <c r="F4472">
        <v>6</v>
      </c>
      <c r="G4472" t="s">
        <v>304</v>
      </c>
      <c r="H4472">
        <v>137</v>
      </c>
      <c r="I4472" t="s">
        <v>425</v>
      </c>
      <c r="J4472" t="s">
        <v>225</v>
      </c>
      <c r="K4472" t="s">
        <v>14</v>
      </c>
    </row>
    <row r="4473" spans="1:11" x14ac:dyDescent="0.2">
      <c r="A4473" s="3">
        <v>29150</v>
      </c>
      <c r="B4473" s="1">
        <v>0.24918981481481484</v>
      </c>
      <c r="C4473">
        <v>0.63300000000000001</v>
      </c>
      <c r="D4473">
        <v>125.943</v>
      </c>
      <c r="E4473">
        <v>38.6</v>
      </c>
      <c r="F4473">
        <v>6.5</v>
      </c>
      <c r="G4473" t="s">
        <v>304</v>
      </c>
      <c r="H4473">
        <v>269</v>
      </c>
      <c r="I4473" t="s">
        <v>425</v>
      </c>
      <c r="J4473" t="s">
        <v>190</v>
      </c>
      <c r="K4473" t="s">
        <v>14</v>
      </c>
    </row>
    <row r="4474" spans="1:11" x14ac:dyDescent="0.2">
      <c r="A4474" s="3">
        <v>29148</v>
      </c>
      <c r="B4474" s="1">
        <v>7.0289351851851853E-2</v>
      </c>
      <c r="C4474">
        <v>-8.3629999999999995</v>
      </c>
      <c r="D4474">
        <v>115.783</v>
      </c>
      <c r="E4474">
        <v>52.1</v>
      </c>
      <c r="F4474">
        <v>6.4</v>
      </c>
      <c r="G4474" t="s">
        <v>304</v>
      </c>
      <c r="H4474">
        <v>246</v>
      </c>
      <c r="I4474" t="s">
        <v>425</v>
      </c>
      <c r="J4474" t="s">
        <v>632</v>
      </c>
      <c r="K4474" t="s">
        <v>14</v>
      </c>
    </row>
    <row r="4475" spans="1:11" x14ac:dyDescent="0.2">
      <c r="A4475" s="3">
        <v>29145</v>
      </c>
      <c r="B4475" s="1">
        <v>0.23822916666666669</v>
      </c>
      <c r="C4475">
        <v>18.518000000000001</v>
      </c>
      <c r="D4475">
        <v>145.41300000000001</v>
      </c>
      <c r="E4475">
        <v>590</v>
      </c>
      <c r="F4475">
        <v>7</v>
      </c>
      <c r="G4475" t="s">
        <v>304</v>
      </c>
      <c r="H4475">
        <v>272</v>
      </c>
      <c r="I4475" t="s">
        <v>425</v>
      </c>
      <c r="J4475" t="s">
        <v>423</v>
      </c>
      <c r="K4475" t="s">
        <v>14</v>
      </c>
    </row>
    <row r="4476" spans="1:11" x14ac:dyDescent="0.2">
      <c r="A4476" s="3">
        <v>29143</v>
      </c>
      <c r="B4476" s="1">
        <v>0.97013888888888899</v>
      </c>
      <c r="C4476">
        <v>32.814999999999998</v>
      </c>
      <c r="D4476">
        <v>-115.639</v>
      </c>
      <c r="E4476">
        <v>9.3000000000000007</v>
      </c>
      <c r="F4476">
        <v>6.5</v>
      </c>
      <c r="G4476" t="s">
        <v>304</v>
      </c>
      <c r="H4476">
        <v>144</v>
      </c>
      <c r="I4476" t="s">
        <v>425</v>
      </c>
      <c r="J4476" t="s">
        <v>532</v>
      </c>
      <c r="K4476" t="s">
        <v>14</v>
      </c>
    </row>
    <row r="4477" spans="1:11" x14ac:dyDescent="0.2">
      <c r="A4477" s="3">
        <v>29140</v>
      </c>
      <c r="B4477" s="1">
        <v>0.43424768518518514</v>
      </c>
      <c r="C4477">
        <v>-46.692999999999998</v>
      </c>
      <c r="D4477">
        <v>165.82499999999999</v>
      </c>
      <c r="E4477">
        <v>6.5</v>
      </c>
      <c r="F4477">
        <v>7.3</v>
      </c>
      <c r="G4477" t="s">
        <v>304</v>
      </c>
      <c r="H4477">
        <v>272</v>
      </c>
      <c r="I4477" t="s">
        <v>425</v>
      </c>
      <c r="J4477" t="s">
        <v>368</v>
      </c>
      <c r="K4477" t="s">
        <v>14</v>
      </c>
    </row>
    <row r="4478" spans="1:11" x14ac:dyDescent="0.2">
      <c r="A4478" s="3">
        <v>29129</v>
      </c>
      <c r="B4478" s="1">
        <v>0.59319444444444447</v>
      </c>
      <c r="C4478">
        <v>15.763999999999999</v>
      </c>
      <c r="D4478">
        <v>-92.195999999999998</v>
      </c>
      <c r="E4478">
        <v>164.7</v>
      </c>
      <c r="F4478">
        <v>6.1</v>
      </c>
      <c r="G4478" t="s">
        <v>304</v>
      </c>
      <c r="H4478">
        <v>245</v>
      </c>
      <c r="I4478" t="s">
        <v>425</v>
      </c>
      <c r="J4478" t="s">
        <v>430</v>
      </c>
      <c r="K4478" t="s">
        <v>14</v>
      </c>
    </row>
    <row r="4479" spans="1:11" x14ac:dyDescent="0.2">
      <c r="A4479" s="3">
        <v>29127</v>
      </c>
      <c r="B4479" s="1">
        <v>0.7758680555555556</v>
      </c>
      <c r="C4479">
        <v>1.161</v>
      </c>
      <c r="D4479">
        <v>94.171999999999997</v>
      </c>
      <c r="E4479">
        <v>37.1</v>
      </c>
      <c r="F4479">
        <v>6.9</v>
      </c>
      <c r="G4479" t="s">
        <v>304</v>
      </c>
      <c r="H4479">
        <v>339</v>
      </c>
      <c r="I4479" t="s">
        <v>425</v>
      </c>
      <c r="J4479" t="s">
        <v>249</v>
      </c>
      <c r="K4479" t="s">
        <v>14</v>
      </c>
    </row>
    <row r="4480" spans="1:11" x14ac:dyDescent="0.2">
      <c r="A4480" s="3">
        <v>29121</v>
      </c>
      <c r="B4480" s="1">
        <v>0.96072916666666675</v>
      </c>
      <c r="C4480">
        <v>-60.58</v>
      </c>
      <c r="D4480">
        <v>-50.488</v>
      </c>
      <c r="E4480">
        <v>15</v>
      </c>
      <c r="F4480">
        <v>6</v>
      </c>
      <c r="G4480" t="s">
        <v>304</v>
      </c>
      <c r="H4480">
        <v>93</v>
      </c>
      <c r="I4480" t="s">
        <v>425</v>
      </c>
      <c r="J4480" t="s">
        <v>54</v>
      </c>
      <c r="K4480" t="s">
        <v>14</v>
      </c>
    </row>
    <row r="4481" spans="1:11" x14ac:dyDescent="0.2">
      <c r="A4481" s="3">
        <v>29111</v>
      </c>
      <c r="B4481" s="1">
        <v>0.27295138888888887</v>
      </c>
      <c r="C4481">
        <v>-1.1659999999999999</v>
      </c>
      <c r="D4481">
        <v>136.43</v>
      </c>
      <c r="E4481">
        <v>17.7</v>
      </c>
      <c r="F4481">
        <v>6</v>
      </c>
      <c r="G4481" t="s">
        <v>304</v>
      </c>
      <c r="H4481">
        <v>218</v>
      </c>
      <c r="I4481" t="s">
        <v>425</v>
      </c>
      <c r="J4481" t="s">
        <v>558</v>
      </c>
      <c r="K4481" t="s">
        <v>14</v>
      </c>
    </row>
    <row r="4482" spans="1:11" x14ac:dyDescent="0.2">
      <c r="A4482" s="3">
        <v>29110</v>
      </c>
      <c r="B4482" s="1">
        <v>0.22078703703703703</v>
      </c>
      <c r="C4482">
        <v>-1.6859999999999999</v>
      </c>
      <c r="D4482">
        <v>135.96899999999999</v>
      </c>
      <c r="E4482">
        <v>20.399999999999999</v>
      </c>
      <c r="F4482">
        <v>7.5</v>
      </c>
      <c r="G4482" t="s">
        <v>304</v>
      </c>
      <c r="H4482">
        <v>241</v>
      </c>
      <c r="I4482" t="s">
        <v>425</v>
      </c>
      <c r="J4482" t="s">
        <v>558</v>
      </c>
      <c r="K4482" t="s">
        <v>14</v>
      </c>
    </row>
    <row r="4483" spans="1:11" x14ac:dyDescent="0.2">
      <c r="A4483" s="3">
        <v>29093</v>
      </c>
      <c r="B4483" s="1">
        <v>0.60512731481481474</v>
      </c>
      <c r="C4483">
        <v>19.047999999999998</v>
      </c>
      <c r="D4483">
        <v>122.077</v>
      </c>
      <c r="E4483">
        <v>13.2</v>
      </c>
      <c r="F4483">
        <v>6.7</v>
      </c>
      <c r="G4483" t="s">
        <v>304</v>
      </c>
      <c r="H4483">
        <v>310</v>
      </c>
      <c r="I4483" t="s">
        <v>425</v>
      </c>
      <c r="J4483" t="s">
        <v>412</v>
      </c>
      <c r="K4483" t="s">
        <v>14</v>
      </c>
    </row>
    <row r="4484" spans="1:11" x14ac:dyDescent="0.2">
      <c r="A4484" s="3">
        <v>29093</v>
      </c>
      <c r="B4484" s="1">
        <v>0.49126157407407406</v>
      </c>
      <c r="C4484">
        <v>-17.635999999999999</v>
      </c>
      <c r="D4484">
        <v>167.774</v>
      </c>
      <c r="E4484">
        <v>5.4</v>
      </c>
      <c r="F4484">
        <v>6.2</v>
      </c>
      <c r="G4484" t="s">
        <v>304</v>
      </c>
      <c r="H4484">
        <v>116</v>
      </c>
      <c r="I4484" t="s">
        <v>425</v>
      </c>
      <c r="J4484" t="s">
        <v>185</v>
      </c>
      <c r="K4484" t="s">
        <v>14</v>
      </c>
    </row>
    <row r="4485" spans="1:11" x14ac:dyDescent="0.2">
      <c r="A4485" s="3">
        <v>29092</v>
      </c>
      <c r="B4485" s="1">
        <v>0.36396990740740742</v>
      </c>
      <c r="C4485">
        <v>10.696999999999999</v>
      </c>
      <c r="D4485">
        <v>-41.695999999999998</v>
      </c>
      <c r="E4485">
        <v>20.8</v>
      </c>
      <c r="F4485">
        <v>6.8</v>
      </c>
      <c r="G4485" t="s">
        <v>304</v>
      </c>
      <c r="H4485">
        <v>359</v>
      </c>
      <c r="I4485" t="s">
        <v>425</v>
      </c>
      <c r="J4485" t="s">
        <v>331</v>
      </c>
      <c r="K4485" t="s">
        <v>14</v>
      </c>
    </row>
    <row r="4486" spans="1:11" x14ac:dyDescent="0.2">
      <c r="A4486" s="3">
        <v>29091</v>
      </c>
      <c r="B4486" s="1">
        <v>0.18537037037037038</v>
      </c>
      <c r="C4486">
        <v>8.93</v>
      </c>
      <c r="D4486">
        <v>-83.477000000000004</v>
      </c>
      <c r="E4486">
        <v>43.2</v>
      </c>
      <c r="F4486">
        <v>6.4</v>
      </c>
      <c r="G4486" t="s">
        <v>304</v>
      </c>
      <c r="H4486">
        <v>335</v>
      </c>
      <c r="I4486" t="s">
        <v>425</v>
      </c>
      <c r="J4486" t="s">
        <v>206</v>
      </c>
      <c r="K4486" t="s">
        <v>14</v>
      </c>
    </row>
    <row r="4487" spans="1:11" x14ac:dyDescent="0.2">
      <c r="A4487" s="3">
        <v>29084</v>
      </c>
      <c r="B4487" s="1">
        <v>0.54108796296296291</v>
      </c>
      <c r="C4487">
        <v>-17.733000000000001</v>
      </c>
      <c r="D4487">
        <v>167.95099999999999</v>
      </c>
      <c r="E4487">
        <v>27.1</v>
      </c>
      <c r="F4487">
        <v>6.3</v>
      </c>
      <c r="G4487" t="s">
        <v>304</v>
      </c>
      <c r="H4487">
        <v>173</v>
      </c>
      <c r="I4487" t="s">
        <v>425</v>
      </c>
      <c r="J4487" t="s">
        <v>185</v>
      </c>
      <c r="K4487" t="s">
        <v>14</v>
      </c>
    </row>
    <row r="4488" spans="1:11" x14ac:dyDescent="0.2">
      <c r="A4488" s="3">
        <v>29083</v>
      </c>
      <c r="B4488" s="1">
        <v>0.8968287037037036</v>
      </c>
      <c r="C4488">
        <v>41.798000000000002</v>
      </c>
      <c r="D4488">
        <v>130.9</v>
      </c>
      <c r="E4488">
        <v>581.29999999999995</v>
      </c>
      <c r="F4488">
        <v>6.7</v>
      </c>
      <c r="G4488" t="s">
        <v>304</v>
      </c>
      <c r="H4488">
        <v>425</v>
      </c>
      <c r="I4488" t="s">
        <v>425</v>
      </c>
      <c r="J4488" t="s">
        <v>587</v>
      </c>
      <c r="K4488" t="s">
        <v>14</v>
      </c>
    </row>
    <row r="4489" spans="1:11" x14ac:dyDescent="0.2">
      <c r="A4489" s="3">
        <v>29072</v>
      </c>
      <c r="B4489" s="1">
        <v>3.7395833333333336E-2</v>
      </c>
      <c r="C4489">
        <v>-22.896000000000001</v>
      </c>
      <c r="D4489">
        <v>-177.447</v>
      </c>
      <c r="E4489">
        <v>229.9</v>
      </c>
      <c r="F4489">
        <v>6.5</v>
      </c>
      <c r="G4489" t="s">
        <v>304</v>
      </c>
      <c r="H4489">
        <v>362</v>
      </c>
      <c r="I4489" t="s">
        <v>425</v>
      </c>
      <c r="J4489" t="s">
        <v>261</v>
      </c>
      <c r="K4489" t="s">
        <v>14</v>
      </c>
    </row>
    <row r="4490" spans="1:11" x14ac:dyDescent="0.2">
      <c r="A4490" s="3">
        <v>29061</v>
      </c>
      <c r="B4490" s="1">
        <v>0.7478935185185186</v>
      </c>
      <c r="C4490">
        <v>-21.891999999999999</v>
      </c>
      <c r="D4490">
        <v>-138.99299999999999</v>
      </c>
      <c r="E4490">
        <v>0</v>
      </c>
      <c r="F4490">
        <v>6</v>
      </c>
      <c r="G4490" t="s">
        <v>254</v>
      </c>
      <c r="I4490" t="s">
        <v>182</v>
      </c>
      <c r="J4490" t="s">
        <v>634</v>
      </c>
      <c r="K4490" t="s">
        <v>14</v>
      </c>
    </row>
    <row r="4491" spans="1:11" x14ac:dyDescent="0.2">
      <c r="A4491" s="3">
        <v>29060</v>
      </c>
      <c r="B4491" s="1">
        <v>0.81340277777777781</v>
      </c>
      <c r="C4491">
        <v>-11.186</v>
      </c>
      <c r="D4491">
        <v>107.634</v>
      </c>
      <c r="E4491">
        <v>12.5</v>
      </c>
      <c r="F4491">
        <v>7</v>
      </c>
      <c r="G4491" t="s">
        <v>304</v>
      </c>
      <c r="H4491">
        <v>289</v>
      </c>
      <c r="I4491" t="s">
        <v>425</v>
      </c>
      <c r="J4491" t="s">
        <v>216</v>
      </c>
      <c r="K4491" t="s">
        <v>14</v>
      </c>
    </row>
    <row r="4492" spans="1:11" x14ac:dyDescent="0.2">
      <c r="A4492" s="3">
        <v>29060</v>
      </c>
      <c r="B4492" s="1">
        <v>3.7465277777777778E-2</v>
      </c>
      <c r="C4492">
        <v>-20.452999999999999</v>
      </c>
      <c r="D4492">
        <v>-174.125</v>
      </c>
      <c r="E4492">
        <v>18.100000000000001</v>
      </c>
      <c r="F4492">
        <v>6.1</v>
      </c>
      <c r="G4492" t="s">
        <v>304</v>
      </c>
      <c r="H4492">
        <v>253</v>
      </c>
      <c r="I4492" t="s">
        <v>425</v>
      </c>
      <c r="J4492" t="s">
        <v>243</v>
      </c>
      <c r="K4492" t="s">
        <v>14</v>
      </c>
    </row>
    <row r="4493" spans="1:11" x14ac:dyDescent="0.2">
      <c r="A4493" s="3">
        <v>29049</v>
      </c>
      <c r="B4493" s="1">
        <v>0.3404282407407408</v>
      </c>
      <c r="C4493">
        <v>33.886000000000003</v>
      </c>
      <c r="D4493">
        <v>131.84899999999999</v>
      </c>
      <c r="E4493">
        <v>69.099999999999994</v>
      </c>
      <c r="F4493">
        <v>6</v>
      </c>
      <c r="G4493" t="s">
        <v>304</v>
      </c>
      <c r="H4493">
        <v>324</v>
      </c>
      <c r="I4493" t="s">
        <v>425</v>
      </c>
      <c r="J4493" t="s">
        <v>363</v>
      </c>
      <c r="K4493" t="s">
        <v>14</v>
      </c>
    </row>
    <row r="4494" spans="1:11" x14ac:dyDescent="0.2">
      <c r="A4494" s="3">
        <v>29045</v>
      </c>
      <c r="B4494" s="1">
        <v>0.67231481481481481</v>
      </c>
      <c r="C4494">
        <v>-5.6029999999999998</v>
      </c>
      <c r="D4494">
        <v>153.29900000000001</v>
      </c>
      <c r="E4494">
        <v>17.8</v>
      </c>
      <c r="F4494">
        <v>6.1</v>
      </c>
      <c r="G4494" t="s">
        <v>304</v>
      </c>
      <c r="H4494">
        <v>230</v>
      </c>
      <c r="I4494" t="s">
        <v>425</v>
      </c>
      <c r="J4494" t="s">
        <v>187</v>
      </c>
      <c r="K4494" t="s">
        <v>14</v>
      </c>
    </row>
    <row r="4495" spans="1:11" x14ac:dyDescent="0.2">
      <c r="A4495" s="3">
        <v>29037</v>
      </c>
      <c r="B4495" s="1">
        <v>0.85979166666666673</v>
      </c>
      <c r="C4495">
        <v>8.375</v>
      </c>
      <c r="D4495">
        <v>-82.846999999999994</v>
      </c>
      <c r="E4495">
        <v>28.7</v>
      </c>
      <c r="F4495">
        <v>6.1</v>
      </c>
      <c r="G4495" t="s">
        <v>304</v>
      </c>
      <c r="H4495">
        <v>249</v>
      </c>
      <c r="I4495" t="s">
        <v>425</v>
      </c>
      <c r="J4495" t="s">
        <v>386</v>
      </c>
      <c r="K4495" t="s">
        <v>14</v>
      </c>
    </row>
    <row r="4496" spans="1:11" x14ac:dyDescent="0.2">
      <c r="A4496" s="3">
        <v>29033</v>
      </c>
      <c r="B4496" s="1">
        <v>0.40976851851851853</v>
      </c>
      <c r="C4496">
        <v>7.1360000000000001</v>
      </c>
      <c r="D4496">
        <v>-82.274000000000001</v>
      </c>
      <c r="E4496">
        <v>3.4</v>
      </c>
      <c r="F4496">
        <v>6.3</v>
      </c>
      <c r="G4496" t="s">
        <v>304</v>
      </c>
      <c r="H4496">
        <v>258</v>
      </c>
      <c r="I4496" t="s">
        <v>425</v>
      </c>
      <c r="J4496" t="s">
        <v>235</v>
      </c>
      <c r="K4496" t="s">
        <v>14</v>
      </c>
    </row>
    <row r="4497" spans="1:11" x14ac:dyDescent="0.2">
      <c r="A4497" s="3">
        <v>29031</v>
      </c>
      <c r="B4497" s="1">
        <v>0.22854166666666667</v>
      </c>
      <c r="C4497">
        <v>-5.0030000000000001</v>
      </c>
      <c r="D4497">
        <v>145.64599999999999</v>
      </c>
      <c r="E4497">
        <v>188.3</v>
      </c>
      <c r="F4497">
        <v>6.6</v>
      </c>
      <c r="G4497" t="s">
        <v>304</v>
      </c>
      <c r="H4497">
        <v>285</v>
      </c>
      <c r="I4497" t="s">
        <v>425</v>
      </c>
      <c r="J4497" t="s">
        <v>247</v>
      </c>
      <c r="K4497" t="s">
        <v>14</v>
      </c>
    </row>
    <row r="4498" spans="1:11" x14ac:dyDescent="0.2">
      <c r="A4498" s="3">
        <v>29028</v>
      </c>
      <c r="B4498" s="1">
        <v>0.27148148148148149</v>
      </c>
      <c r="C4498">
        <v>17.007000000000001</v>
      </c>
      <c r="D4498">
        <v>-94.623000000000005</v>
      </c>
      <c r="E4498">
        <v>113.4</v>
      </c>
      <c r="F4498">
        <v>6.9</v>
      </c>
      <c r="G4498" t="s">
        <v>304</v>
      </c>
      <c r="H4498">
        <v>346</v>
      </c>
      <c r="I4498" t="s">
        <v>425</v>
      </c>
      <c r="J4498" t="s">
        <v>256</v>
      </c>
      <c r="K4498" t="s">
        <v>14</v>
      </c>
    </row>
    <row r="4499" spans="1:11" x14ac:dyDescent="0.2">
      <c r="A4499" s="3">
        <v>29016</v>
      </c>
      <c r="B4499" s="1">
        <v>0.28464120370370372</v>
      </c>
      <c r="C4499">
        <v>8.0860000000000003</v>
      </c>
      <c r="D4499">
        <v>-38.145000000000003</v>
      </c>
      <c r="E4499">
        <v>11.2</v>
      </c>
      <c r="F4499">
        <v>6</v>
      </c>
      <c r="G4499" t="s">
        <v>304</v>
      </c>
      <c r="H4499">
        <v>310</v>
      </c>
      <c r="I4499" t="s">
        <v>425</v>
      </c>
      <c r="J4499" t="s">
        <v>296</v>
      </c>
      <c r="K4499" t="s">
        <v>14</v>
      </c>
    </row>
    <row r="4500" spans="1:11" x14ac:dyDescent="0.2">
      <c r="A4500" s="3">
        <v>29008</v>
      </c>
      <c r="B4500" s="1">
        <v>0.40833333333333338</v>
      </c>
      <c r="C4500">
        <v>-30.818000000000001</v>
      </c>
      <c r="D4500">
        <v>117.105</v>
      </c>
      <c r="E4500">
        <v>6.2</v>
      </c>
      <c r="F4500">
        <v>6</v>
      </c>
      <c r="G4500" t="s">
        <v>304</v>
      </c>
      <c r="H4500">
        <v>265</v>
      </c>
      <c r="I4500" t="s">
        <v>425</v>
      </c>
      <c r="J4500" t="s">
        <v>545</v>
      </c>
      <c r="K4500" t="s">
        <v>14</v>
      </c>
    </row>
    <row r="4501" spans="1:11" x14ac:dyDescent="0.2">
      <c r="A4501" s="3">
        <v>29005</v>
      </c>
      <c r="B4501" s="1">
        <v>0.40207175925925925</v>
      </c>
      <c r="C4501">
        <v>-8.3209999999999997</v>
      </c>
      <c r="D4501">
        <v>115.892</v>
      </c>
      <c r="E4501">
        <v>60.6</v>
      </c>
      <c r="F4501">
        <v>6.1</v>
      </c>
      <c r="G4501" t="s">
        <v>304</v>
      </c>
      <c r="H4501">
        <v>250</v>
      </c>
      <c r="I4501" t="s">
        <v>425</v>
      </c>
      <c r="J4501" t="s">
        <v>632</v>
      </c>
      <c r="K4501" t="s">
        <v>14</v>
      </c>
    </row>
    <row r="4502" spans="1:11" x14ac:dyDescent="0.2">
      <c r="A4502" s="3">
        <v>29000</v>
      </c>
      <c r="B4502" s="1">
        <v>0.69824074074074083</v>
      </c>
      <c r="C4502">
        <v>52.581000000000003</v>
      </c>
      <c r="D4502">
        <v>-167.001</v>
      </c>
      <c r="E4502">
        <v>22.4</v>
      </c>
      <c r="F4502">
        <v>6.2</v>
      </c>
      <c r="G4502" t="s">
        <v>304</v>
      </c>
      <c r="H4502">
        <v>386</v>
      </c>
      <c r="I4502" t="s">
        <v>425</v>
      </c>
      <c r="J4502" t="s">
        <v>223</v>
      </c>
      <c r="K4502" t="s">
        <v>14</v>
      </c>
    </row>
    <row r="4503" spans="1:11" x14ac:dyDescent="0.2">
      <c r="A4503" s="3">
        <v>28999</v>
      </c>
      <c r="B4503" s="1">
        <v>0.72453703703703709</v>
      </c>
      <c r="C4503">
        <v>42.24</v>
      </c>
      <c r="D4503">
        <v>18.827000000000002</v>
      </c>
      <c r="E4503">
        <v>9</v>
      </c>
      <c r="F4503">
        <v>6.1</v>
      </c>
      <c r="G4503" t="s">
        <v>304</v>
      </c>
      <c r="H4503">
        <v>208</v>
      </c>
      <c r="I4503" t="s">
        <v>425</v>
      </c>
      <c r="J4503" t="s">
        <v>635</v>
      </c>
      <c r="K4503" t="s">
        <v>14</v>
      </c>
    </row>
    <row r="4504" spans="1:11" x14ac:dyDescent="0.2">
      <c r="A4504" s="3">
        <v>28996</v>
      </c>
      <c r="B4504" s="1">
        <v>0.93224537037037036</v>
      </c>
      <c r="C4504">
        <v>-15.425000000000001</v>
      </c>
      <c r="D4504">
        <v>-70.048000000000002</v>
      </c>
      <c r="E4504">
        <v>232.3</v>
      </c>
      <c r="F4504">
        <v>6.9</v>
      </c>
      <c r="G4504" t="s">
        <v>304</v>
      </c>
      <c r="H4504">
        <v>315</v>
      </c>
      <c r="I4504" t="s">
        <v>425</v>
      </c>
      <c r="J4504" t="s">
        <v>233</v>
      </c>
      <c r="K4504" t="s">
        <v>14</v>
      </c>
    </row>
    <row r="4505" spans="1:11" x14ac:dyDescent="0.2">
      <c r="A4505" s="3">
        <v>28995</v>
      </c>
      <c r="B4505" s="1">
        <v>0.34306712962962965</v>
      </c>
      <c r="C4505">
        <v>56.610999999999997</v>
      </c>
      <c r="D4505">
        <v>-156.71899999999999</v>
      </c>
      <c r="E4505">
        <v>70.400000000000006</v>
      </c>
      <c r="F4505">
        <v>6.6</v>
      </c>
      <c r="G4505" t="s">
        <v>304</v>
      </c>
      <c r="H4505">
        <v>435</v>
      </c>
      <c r="I4505" t="s">
        <v>425</v>
      </c>
      <c r="J4505" t="s">
        <v>290</v>
      </c>
      <c r="K4505" t="s">
        <v>14</v>
      </c>
    </row>
    <row r="4506" spans="1:11" x14ac:dyDescent="0.2">
      <c r="A4506" s="3">
        <v>28993</v>
      </c>
      <c r="B4506" s="1">
        <v>0.97392361111111114</v>
      </c>
      <c r="C4506">
        <v>0.63100000000000001</v>
      </c>
      <c r="D4506">
        <v>125.983</v>
      </c>
      <c r="E4506">
        <v>37.299999999999997</v>
      </c>
      <c r="F4506">
        <v>6.2</v>
      </c>
      <c r="G4506" t="s">
        <v>304</v>
      </c>
      <c r="H4506">
        <v>245</v>
      </c>
      <c r="I4506" t="s">
        <v>425</v>
      </c>
      <c r="J4506" t="s">
        <v>190</v>
      </c>
      <c r="K4506" t="s">
        <v>14</v>
      </c>
    </row>
    <row r="4507" spans="1:11" x14ac:dyDescent="0.2">
      <c r="A4507" s="3">
        <v>28993</v>
      </c>
      <c r="B4507" s="1">
        <v>0.84586805555555555</v>
      </c>
      <c r="C4507">
        <v>24.149000000000001</v>
      </c>
      <c r="D4507">
        <v>142.43199999999999</v>
      </c>
      <c r="E4507">
        <v>585.5</v>
      </c>
      <c r="F4507">
        <v>6.4</v>
      </c>
      <c r="G4507" t="s">
        <v>304</v>
      </c>
      <c r="H4507">
        <v>355</v>
      </c>
      <c r="I4507" t="s">
        <v>425</v>
      </c>
      <c r="J4507" t="s">
        <v>530</v>
      </c>
      <c r="K4507" t="s">
        <v>14</v>
      </c>
    </row>
    <row r="4508" spans="1:11" x14ac:dyDescent="0.2">
      <c r="A4508" s="3">
        <v>28991</v>
      </c>
      <c r="B4508" s="1">
        <v>0.10211805555555555</v>
      </c>
      <c r="C4508">
        <v>-35.534999999999997</v>
      </c>
      <c r="D4508">
        <v>-16.248000000000001</v>
      </c>
      <c r="E4508">
        <v>11</v>
      </c>
      <c r="F4508">
        <v>6.5</v>
      </c>
      <c r="G4508" t="s">
        <v>304</v>
      </c>
      <c r="H4508">
        <v>234</v>
      </c>
      <c r="I4508" t="s">
        <v>425</v>
      </c>
      <c r="J4508" t="s">
        <v>431</v>
      </c>
      <c r="K4508" t="s">
        <v>14</v>
      </c>
    </row>
    <row r="4509" spans="1:11" x14ac:dyDescent="0.2">
      <c r="A4509" s="3">
        <v>28990</v>
      </c>
      <c r="B4509" s="1">
        <v>0.29125000000000001</v>
      </c>
      <c r="C4509">
        <v>34.585999999999999</v>
      </c>
      <c r="D4509">
        <v>24.478000000000002</v>
      </c>
      <c r="E4509">
        <v>46</v>
      </c>
      <c r="F4509">
        <v>6</v>
      </c>
      <c r="G4509" t="s">
        <v>304</v>
      </c>
      <c r="H4509">
        <v>171</v>
      </c>
      <c r="I4509" t="s">
        <v>425</v>
      </c>
      <c r="J4509" t="s">
        <v>301</v>
      </c>
      <c r="K4509" t="s">
        <v>14</v>
      </c>
    </row>
    <row r="4510" spans="1:11" x14ac:dyDescent="0.2">
      <c r="A4510" s="3">
        <v>28989</v>
      </c>
      <c r="B4510" s="1">
        <v>0.96114583333333325</v>
      </c>
      <c r="C4510">
        <v>-22.920999999999999</v>
      </c>
      <c r="D4510">
        <v>-69.087000000000003</v>
      </c>
      <c r="E4510">
        <v>82.6</v>
      </c>
      <c r="F4510">
        <v>6.2</v>
      </c>
      <c r="G4510" t="s">
        <v>304</v>
      </c>
      <c r="H4510">
        <v>268</v>
      </c>
      <c r="I4510" t="s">
        <v>425</v>
      </c>
      <c r="J4510" t="s">
        <v>294</v>
      </c>
      <c r="K4510" t="s">
        <v>14</v>
      </c>
    </row>
    <row r="4511" spans="1:11" x14ac:dyDescent="0.2">
      <c r="A4511" s="3">
        <v>28988</v>
      </c>
      <c r="B4511" s="1">
        <v>0.26813657407407404</v>
      </c>
      <c r="C4511">
        <v>19.021000000000001</v>
      </c>
      <c r="D4511">
        <v>145.434</v>
      </c>
      <c r="E4511">
        <v>236.4</v>
      </c>
      <c r="F4511">
        <v>6.7</v>
      </c>
      <c r="G4511" t="s">
        <v>304</v>
      </c>
      <c r="H4511">
        <v>291</v>
      </c>
      <c r="I4511" t="s">
        <v>425</v>
      </c>
      <c r="J4511" t="s">
        <v>341</v>
      </c>
      <c r="K4511" t="s">
        <v>14</v>
      </c>
    </row>
    <row r="4512" spans="1:11" x14ac:dyDescent="0.2">
      <c r="A4512" s="3">
        <v>28976</v>
      </c>
      <c r="B4512" s="1">
        <v>0.54421296296296295</v>
      </c>
      <c r="C4512">
        <v>-21.263999999999999</v>
      </c>
      <c r="D4512">
        <v>169.874</v>
      </c>
      <c r="E4512">
        <v>94.6</v>
      </c>
      <c r="F4512">
        <v>7.4</v>
      </c>
      <c r="G4512" t="s">
        <v>304</v>
      </c>
      <c r="H4512">
        <v>247</v>
      </c>
      <c r="I4512" t="s">
        <v>425</v>
      </c>
      <c r="J4512" t="s">
        <v>259</v>
      </c>
      <c r="K4512" t="s">
        <v>14</v>
      </c>
    </row>
    <row r="4513" spans="1:11" x14ac:dyDescent="0.2">
      <c r="A4513" s="3">
        <v>28976</v>
      </c>
      <c r="B4513" s="1">
        <v>2.7442129629629632E-2</v>
      </c>
      <c r="C4513">
        <v>9.327</v>
      </c>
      <c r="D4513">
        <v>125.524</v>
      </c>
      <c r="E4513">
        <v>15.6</v>
      </c>
      <c r="F4513">
        <v>6.1</v>
      </c>
      <c r="G4513" t="s">
        <v>304</v>
      </c>
      <c r="H4513">
        <v>223</v>
      </c>
      <c r="I4513" t="s">
        <v>425</v>
      </c>
      <c r="J4513" t="s">
        <v>204</v>
      </c>
      <c r="K4513" t="s">
        <v>14</v>
      </c>
    </row>
    <row r="4514" spans="1:11" x14ac:dyDescent="0.2">
      <c r="A4514" s="3">
        <v>28974</v>
      </c>
      <c r="B4514" s="1">
        <v>0.58052083333333326</v>
      </c>
      <c r="C4514">
        <v>-15.382</v>
      </c>
      <c r="D4514">
        <v>-178.30799999999999</v>
      </c>
      <c r="E4514">
        <v>10.7</v>
      </c>
      <c r="F4514">
        <v>6.1</v>
      </c>
      <c r="G4514" t="s">
        <v>304</v>
      </c>
      <c r="H4514">
        <v>113</v>
      </c>
      <c r="I4514" t="s">
        <v>425</v>
      </c>
      <c r="J4514" t="s">
        <v>51</v>
      </c>
      <c r="K4514" t="s">
        <v>14</v>
      </c>
    </row>
    <row r="4515" spans="1:11" x14ac:dyDescent="0.2">
      <c r="A4515" s="3">
        <v>28973</v>
      </c>
      <c r="B4515" s="1">
        <v>0.48494212962962963</v>
      </c>
      <c r="C4515">
        <v>-27.536999999999999</v>
      </c>
      <c r="D4515">
        <v>-70.994</v>
      </c>
      <c r="E4515">
        <v>27.8</v>
      </c>
      <c r="F4515">
        <v>6.1</v>
      </c>
      <c r="G4515" t="s">
        <v>304</v>
      </c>
      <c r="H4515">
        <v>175</v>
      </c>
      <c r="I4515" t="s">
        <v>425</v>
      </c>
      <c r="J4515" t="s">
        <v>448</v>
      </c>
      <c r="K4515" t="s">
        <v>14</v>
      </c>
    </row>
    <row r="4516" spans="1:11" x14ac:dyDescent="0.2">
      <c r="A4516" s="3">
        <v>28969</v>
      </c>
      <c r="B4516" s="1">
        <v>7.3032407407407407E-2</v>
      </c>
      <c r="C4516">
        <v>-20.870999999999999</v>
      </c>
      <c r="D4516">
        <v>-178.60900000000001</v>
      </c>
      <c r="E4516">
        <v>601.79999999999995</v>
      </c>
      <c r="F4516">
        <v>6.2</v>
      </c>
      <c r="G4516" t="s">
        <v>304</v>
      </c>
      <c r="H4516">
        <v>316</v>
      </c>
      <c r="I4516" t="s">
        <v>425</v>
      </c>
      <c r="J4516" t="s">
        <v>51</v>
      </c>
      <c r="K4516" t="s">
        <v>14</v>
      </c>
    </row>
    <row r="4517" spans="1:11" x14ac:dyDescent="0.2">
      <c r="A4517" s="3">
        <v>28968</v>
      </c>
      <c r="B4517" s="1">
        <v>0.91292824074074075</v>
      </c>
      <c r="C4517">
        <v>-53.036000000000001</v>
      </c>
      <c r="D4517">
        <v>159.84899999999999</v>
      </c>
      <c r="E4517">
        <v>15</v>
      </c>
      <c r="F4517">
        <v>6.2</v>
      </c>
      <c r="G4517" t="s">
        <v>304</v>
      </c>
      <c r="H4517">
        <v>162</v>
      </c>
      <c r="I4517" t="s">
        <v>425</v>
      </c>
      <c r="J4517" t="s">
        <v>356</v>
      </c>
      <c r="K4517" t="s">
        <v>14</v>
      </c>
    </row>
    <row r="4518" spans="1:11" x14ac:dyDescent="0.2">
      <c r="A4518" s="3">
        <v>28968</v>
      </c>
      <c r="B4518" s="1">
        <v>0.23971064814814813</v>
      </c>
      <c r="C4518">
        <v>-16.616</v>
      </c>
      <c r="D4518">
        <v>120.163</v>
      </c>
      <c r="E4518">
        <v>31.2</v>
      </c>
      <c r="F4518">
        <v>6.1</v>
      </c>
      <c r="G4518" t="s">
        <v>304</v>
      </c>
      <c r="H4518">
        <v>186</v>
      </c>
      <c r="I4518" t="s">
        <v>425</v>
      </c>
      <c r="J4518" t="s">
        <v>636</v>
      </c>
      <c r="K4518" t="s">
        <v>14</v>
      </c>
    </row>
    <row r="4519" spans="1:11" x14ac:dyDescent="0.2">
      <c r="A4519" s="3">
        <v>28960</v>
      </c>
      <c r="B4519" s="1">
        <v>0.92700231481481488</v>
      </c>
      <c r="C4519">
        <v>5.6349999999999998</v>
      </c>
      <c r="D4519">
        <v>123.557</v>
      </c>
      <c r="E4519">
        <v>545</v>
      </c>
      <c r="F4519">
        <v>6.6</v>
      </c>
      <c r="G4519" t="s">
        <v>304</v>
      </c>
      <c r="H4519">
        <v>308</v>
      </c>
      <c r="I4519" t="s">
        <v>425</v>
      </c>
      <c r="J4519" t="s">
        <v>207</v>
      </c>
      <c r="K4519" t="s">
        <v>14</v>
      </c>
    </row>
    <row r="4520" spans="1:11" x14ac:dyDescent="0.2">
      <c r="A4520" s="3">
        <v>28960</v>
      </c>
      <c r="B4520" s="1">
        <v>0.26370370370370372</v>
      </c>
      <c r="C4520">
        <v>42.000999999999998</v>
      </c>
      <c r="D4520">
        <v>19.152999999999999</v>
      </c>
      <c r="E4520">
        <v>15</v>
      </c>
      <c r="F4520">
        <v>7</v>
      </c>
      <c r="G4520" t="s">
        <v>304</v>
      </c>
      <c r="H4520">
        <v>269</v>
      </c>
      <c r="I4520" t="s">
        <v>425</v>
      </c>
      <c r="J4520" t="s">
        <v>637</v>
      </c>
      <c r="K4520" t="s">
        <v>14</v>
      </c>
    </row>
    <row r="4521" spans="1:11" x14ac:dyDescent="0.2">
      <c r="A4521" s="3">
        <v>28959</v>
      </c>
      <c r="B4521" s="1">
        <v>0.41695601851851855</v>
      </c>
      <c r="C4521">
        <v>-35.866999999999997</v>
      </c>
      <c r="D4521">
        <v>-102.801</v>
      </c>
      <c r="E4521">
        <v>3.8</v>
      </c>
      <c r="F4521">
        <v>6.8</v>
      </c>
      <c r="G4521" t="s">
        <v>304</v>
      </c>
      <c r="H4521">
        <v>246</v>
      </c>
      <c r="I4521" t="s">
        <v>425</v>
      </c>
      <c r="J4521" t="s">
        <v>371</v>
      </c>
      <c r="K4521" t="s">
        <v>14</v>
      </c>
    </row>
    <row r="4522" spans="1:11" x14ac:dyDescent="0.2">
      <c r="A4522" s="3">
        <v>28955</v>
      </c>
      <c r="B4522" s="1">
        <v>7.1099537037037031E-2</v>
      </c>
      <c r="C4522">
        <v>2.9870000000000001</v>
      </c>
      <c r="D4522">
        <v>126.965</v>
      </c>
      <c r="E4522">
        <v>39.5</v>
      </c>
      <c r="F4522">
        <v>7</v>
      </c>
      <c r="G4522" t="s">
        <v>304</v>
      </c>
      <c r="H4522">
        <v>281</v>
      </c>
      <c r="I4522" t="s">
        <v>425</v>
      </c>
      <c r="J4522" t="s">
        <v>190</v>
      </c>
      <c r="K4522" t="s">
        <v>14</v>
      </c>
    </row>
    <row r="4523" spans="1:11" x14ac:dyDescent="0.2">
      <c r="A4523" s="3">
        <v>28937</v>
      </c>
      <c r="B4523" s="1">
        <v>0.81425925925925924</v>
      </c>
      <c r="C4523">
        <v>17.965</v>
      </c>
      <c r="D4523">
        <v>-69.075000000000003</v>
      </c>
      <c r="E4523">
        <v>81.599999999999994</v>
      </c>
      <c r="F4523">
        <v>6.7</v>
      </c>
      <c r="G4523" t="s">
        <v>304</v>
      </c>
      <c r="H4523">
        <v>382</v>
      </c>
      <c r="I4523" t="s">
        <v>425</v>
      </c>
      <c r="J4523" t="s">
        <v>612</v>
      </c>
      <c r="K4523" t="s">
        <v>14</v>
      </c>
    </row>
    <row r="4524" spans="1:11" x14ac:dyDescent="0.2">
      <c r="A4524" s="3">
        <v>28934</v>
      </c>
      <c r="B4524" s="1">
        <v>0.54177083333333331</v>
      </c>
      <c r="C4524">
        <v>-36.529000000000003</v>
      </c>
      <c r="D4524">
        <v>78.760999999999996</v>
      </c>
      <c r="E4524">
        <v>1</v>
      </c>
      <c r="F4524">
        <v>6</v>
      </c>
      <c r="G4524" t="s">
        <v>304</v>
      </c>
      <c r="H4524">
        <v>136</v>
      </c>
      <c r="I4524" t="s">
        <v>425</v>
      </c>
      <c r="J4524" t="s">
        <v>384</v>
      </c>
      <c r="K4524" t="s">
        <v>14</v>
      </c>
    </row>
    <row r="4525" spans="1:11" x14ac:dyDescent="0.2">
      <c r="A4525" s="3">
        <v>28933</v>
      </c>
      <c r="B4525" s="1">
        <v>0.93827546296296294</v>
      </c>
      <c r="C4525">
        <v>-36.719000000000001</v>
      </c>
      <c r="D4525">
        <v>78.744</v>
      </c>
      <c r="E4525">
        <v>10</v>
      </c>
      <c r="F4525">
        <v>6.2</v>
      </c>
      <c r="G4525" t="s">
        <v>304</v>
      </c>
      <c r="I4525" t="s">
        <v>182</v>
      </c>
      <c r="J4525" t="s">
        <v>384</v>
      </c>
      <c r="K4525" t="s">
        <v>14</v>
      </c>
    </row>
    <row r="4526" spans="1:11" x14ac:dyDescent="0.2">
      <c r="A4526" s="3">
        <v>28928</v>
      </c>
      <c r="B4526" s="1">
        <v>0.46335648148148145</v>
      </c>
      <c r="C4526">
        <v>17.759</v>
      </c>
      <c r="D4526">
        <v>-101.223</v>
      </c>
      <c r="E4526">
        <v>24.4</v>
      </c>
      <c r="F4526">
        <v>7.5</v>
      </c>
      <c r="G4526" t="s">
        <v>304</v>
      </c>
      <c r="H4526">
        <v>281</v>
      </c>
      <c r="I4526" t="s">
        <v>425</v>
      </c>
      <c r="J4526" t="s">
        <v>196</v>
      </c>
      <c r="K4526" t="s">
        <v>14</v>
      </c>
    </row>
    <row r="4527" spans="1:11" x14ac:dyDescent="0.2">
      <c r="A4527" s="3">
        <v>28923</v>
      </c>
      <c r="B4527" s="1">
        <v>6.0150462962962968E-2</v>
      </c>
      <c r="C4527">
        <v>-9.5609999999999999</v>
      </c>
      <c r="D4527">
        <v>147.982</v>
      </c>
      <c r="E4527">
        <v>46.1</v>
      </c>
      <c r="F4527">
        <v>6.2</v>
      </c>
      <c r="G4527" t="s">
        <v>304</v>
      </c>
      <c r="H4527">
        <v>208</v>
      </c>
      <c r="I4527" t="s">
        <v>425</v>
      </c>
      <c r="J4527" t="s">
        <v>247</v>
      </c>
      <c r="K4527" t="s">
        <v>14</v>
      </c>
    </row>
    <row r="4528" spans="1:11" x14ac:dyDescent="0.2">
      <c r="A4528" s="3">
        <v>28922</v>
      </c>
      <c r="B4528" s="1">
        <v>0.61799768518518516</v>
      </c>
      <c r="C4528">
        <v>0.99</v>
      </c>
      <c r="D4528">
        <v>120.363</v>
      </c>
      <c r="E4528">
        <v>38.200000000000003</v>
      </c>
      <c r="F4528">
        <v>6.3</v>
      </c>
      <c r="G4528" t="s">
        <v>304</v>
      </c>
      <c r="H4528">
        <v>232</v>
      </c>
      <c r="I4528" t="s">
        <v>425</v>
      </c>
      <c r="J4528" t="s">
        <v>268</v>
      </c>
      <c r="K4528" t="s">
        <v>14</v>
      </c>
    </row>
    <row r="4529" spans="1:11" x14ac:dyDescent="0.2">
      <c r="A4529" s="3">
        <v>28914</v>
      </c>
      <c r="B4529" s="1">
        <v>0.89384259259259258</v>
      </c>
      <c r="C4529">
        <v>60.656999999999996</v>
      </c>
      <c r="D4529">
        <v>-141.65799999999999</v>
      </c>
      <c r="E4529">
        <v>24.1</v>
      </c>
      <c r="F4529">
        <v>7.5</v>
      </c>
      <c r="G4529" t="s">
        <v>304</v>
      </c>
      <c r="H4529">
        <v>388</v>
      </c>
      <c r="I4529" t="s">
        <v>425</v>
      </c>
      <c r="J4529" t="s">
        <v>508</v>
      </c>
      <c r="K4529" t="s">
        <v>14</v>
      </c>
    </row>
    <row r="4530" spans="1:11" x14ac:dyDescent="0.2">
      <c r="A4530" s="3">
        <v>28908</v>
      </c>
      <c r="B4530" s="1">
        <v>0.7715277777777777</v>
      </c>
      <c r="C4530">
        <v>-0.157</v>
      </c>
      <c r="D4530">
        <v>-17.672000000000001</v>
      </c>
      <c r="E4530">
        <v>10.1</v>
      </c>
      <c r="F4530">
        <v>6</v>
      </c>
      <c r="G4530" t="s">
        <v>304</v>
      </c>
      <c r="H4530">
        <v>124</v>
      </c>
      <c r="I4530" t="s">
        <v>425</v>
      </c>
      <c r="J4530" t="s">
        <v>385</v>
      </c>
      <c r="K4530" t="s">
        <v>14</v>
      </c>
    </row>
    <row r="4531" spans="1:11" x14ac:dyDescent="0.2">
      <c r="A4531" s="3">
        <v>28906</v>
      </c>
      <c r="B4531" s="1">
        <v>0.27262731481481484</v>
      </c>
      <c r="C4531">
        <v>40.296999999999997</v>
      </c>
      <c r="D4531">
        <v>143.71899999999999</v>
      </c>
      <c r="E4531">
        <v>21.6</v>
      </c>
      <c r="F4531">
        <v>6.3</v>
      </c>
      <c r="G4531" t="s">
        <v>304</v>
      </c>
      <c r="H4531">
        <v>338</v>
      </c>
      <c r="I4531" t="s">
        <v>425</v>
      </c>
      <c r="J4531" t="s">
        <v>193</v>
      </c>
      <c r="K4531" t="s">
        <v>14</v>
      </c>
    </row>
    <row r="4532" spans="1:11" x14ac:dyDescent="0.2">
      <c r="A4532" s="3">
        <v>28904</v>
      </c>
      <c r="B4532" s="1">
        <v>0.22490740740740742</v>
      </c>
      <c r="C4532">
        <v>-43.142000000000003</v>
      </c>
      <c r="D4532">
        <v>41.466999999999999</v>
      </c>
      <c r="E4532">
        <v>11.5</v>
      </c>
      <c r="F4532">
        <v>6.4</v>
      </c>
      <c r="G4532" t="s">
        <v>304</v>
      </c>
      <c r="H4532">
        <v>67</v>
      </c>
      <c r="I4532" t="s">
        <v>425</v>
      </c>
      <c r="J4532" t="s">
        <v>376</v>
      </c>
      <c r="K4532" t="s">
        <v>14</v>
      </c>
    </row>
    <row r="4533" spans="1:11" x14ac:dyDescent="0.2">
      <c r="A4533" s="3">
        <v>28902</v>
      </c>
      <c r="B4533" s="1">
        <v>0.42284722222222221</v>
      </c>
      <c r="C4533">
        <v>-16.538</v>
      </c>
      <c r="D4533">
        <v>-72.552999999999997</v>
      </c>
      <c r="E4533">
        <v>55.4</v>
      </c>
      <c r="F4533">
        <v>7.2</v>
      </c>
      <c r="G4533" t="s">
        <v>304</v>
      </c>
      <c r="H4533">
        <v>328</v>
      </c>
      <c r="I4533" t="s">
        <v>425</v>
      </c>
      <c r="J4533" t="s">
        <v>510</v>
      </c>
      <c r="K4533" t="s">
        <v>14</v>
      </c>
    </row>
    <row r="4534" spans="1:11" x14ac:dyDescent="0.2">
      <c r="A4534" s="3">
        <v>28902</v>
      </c>
      <c r="B4534" s="1">
        <v>2.1724537037037039E-2</v>
      </c>
      <c r="C4534">
        <v>-13.625999999999999</v>
      </c>
      <c r="D4534">
        <v>166.76599999999999</v>
      </c>
      <c r="E4534">
        <v>62</v>
      </c>
      <c r="F4534">
        <v>6.3</v>
      </c>
      <c r="G4534" t="s">
        <v>304</v>
      </c>
      <c r="H4534">
        <v>239</v>
      </c>
      <c r="I4534" t="s">
        <v>425</v>
      </c>
      <c r="J4534" t="s">
        <v>185</v>
      </c>
      <c r="K4534" t="s">
        <v>14</v>
      </c>
    </row>
    <row r="4535" spans="1:11" x14ac:dyDescent="0.2">
      <c r="A4535" s="3">
        <v>28900</v>
      </c>
      <c r="B4535" s="1">
        <v>0.70491898148148147</v>
      </c>
      <c r="C4535">
        <v>-15.577</v>
      </c>
      <c r="D4535">
        <v>167.703</v>
      </c>
      <c r="E4535">
        <v>129.80000000000001</v>
      </c>
      <c r="F4535">
        <v>6</v>
      </c>
      <c r="G4535" t="s">
        <v>304</v>
      </c>
      <c r="H4535">
        <v>204</v>
      </c>
      <c r="I4535" t="s">
        <v>425</v>
      </c>
      <c r="J4535" t="s">
        <v>185</v>
      </c>
      <c r="K4535" t="s">
        <v>14</v>
      </c>
    </row>
    <row r="4536" spans="1:11" x14ac:dyDescent="0.2">
      <c r="A4536" s="3">
        <v>28899</v>
      </c>
      <c r="B4536" s="1">
        <v>0.23223379629629629</v>
      </c>
      <c r="C4536">
        <v>55.427</v>
      </c>
      <c r="D4536">
        <v>-157.155</v>
      </c>
      <c r="E4536">
        <v>18.7</v>
      </c>
      <c r="F4536">
        <v>6.6</v>
      </c>
      <c r="G4536" t="s">
        <v>304</v>
      </c>
      <c r="H4536">
        <v>295</v>
      </c>
      <c r="I4536" t="s">
        <v>425</v>
      </c>
      <c r="J4536" t="s">
        <v>290</v>
      </c>
      <c r="K4536" t="s">
        <v>14</v>
      </c>
    </row>
    <row r="4537" spans="1:11" x14ac:dyDescent="0.2">
      <c r="A4537" s="3">
        <v>28897</v>
      </c>
      <c r="B4537" s="1">
        <v>0.93221064814814814</v>
      </c>
      <c r="C4537">
        <v>6.0140000000000002</v>
      </c>
      <c r="D4537">
        <v>125.938</v>
      </c>
      <c r="E4537">
        <v>149.69999999999999</v>
      </c>
      <c r="F4537">
        <v>6.2</v>
      </c>
      <c r="G4537" t="s">
        <v>304</v>
      </c>
      <c r="H4537">
        <v>258</v>
      </c>
      <c r="I4537" t="s">
        <v>425</v>
      </c>
      <c r="J4537" t="s">
        <v>204</v>
      </c>
      <c r="K4537" t="s">
        <v>14</v>
      </c>
    </row>
    <row r="4538" spans="1:11" x14ac:dyDescent="0.2">
      <c r="A4538" s="3">
        <v>28893</v>
      </c>
      <c r="B4538" s="1">
        <v>0.87648148148148142</v>
      </c>
      <c r="C4538">
        <v>5.18</v>
      </c>
      <c r="D4538">
        <v>127.32599999999999</v>
      </c>
      <c r="E4538">
        <v>138.9</v>
      </c>
      <c r="F4538">
        <v>6.4</v>
      </c>
      <c r="G4538" t="s">
        <v>304</v>
      </c>
      <c r="H4538">
        <v>260</v>
      </c>
      <c r="I4538" t="s">
        <v>425</v>
      </c>
      <c r="J4538" t="s">
        <v>217</v>
      </c>
      <c r="K4538" t="s">
        <v>14</v>
      </c>
    </row>
    <row r="4539" spans="1:11" x14ac:dyDescent="0.2">
      <c r="A4539" s="3">
        <v>28882</v>
      </c>
      <c r="B4539" s="1">
        <v>0.79028935185185178</v>
      </c>
      <c r="C4539">
        <v>54.765000000000001</v>
      </c>
      <c r="D4539">
        <v>-161.24100000000001</v>
      </c>
      <c r="E4539">
        <v>52.4</v>
      </c>
      <c r="F4539">
        <v>6</v>
      </c>
      <c r="G4539" t="s">
        <v>304</v>
      </c>
      <c r="H4539">
        <v>327</v>
      </c>
      <c r="I4539" t="s">
        <v>425</v>
      </c>
      <c r="J4539" t="s">
        <v>290</v>
      </c>
      <c r="K4539" t="s">
        <v>14</v>
      </c>
    </row>
    <row r="4540" spans="1:11" x14ac:dyDescent="0.2">
      <c r="A4540" s="3">
        <v>28882</v>
      </c>
      <c r="B4540" s="1">
        <v>0.76043981481481471</v>
      </c>
      <c r="C4540">
        <v>-18.556999999999999</v>
      </c>
      <c r="D4540">
        <v>168.291</v>
      </c>
      <c r="E4540">
        <v>30.4</v>
      </c>
      <c r="F4540">
        <v>6.2</v>
      </c>
      <c r="G4540" t="s">
        <v>304</v>
      </c>
      <c r="H4540">
        <v>151</v>
      </c>
      <c r="I4540" t="s">
        <v>425</v>
      </c>
      <c r="J4540" t="s">
        <v>185</v>
      </c>
      <c r="K4540" t="s">
        <v>14</v>
      </c>
    </row>
    <row r="4541" spans="1:11" x14ac:dyDescent="0.2">
      <c r="A4541" s="3">
        <v>28881</v>
      </c>
      <c r="B4541" s="1">
        <v>0.4198263888888889</v>
      </c>
      <c r="C4541">
        <v>17.405999999999999</v>
      </c>
      <c r="D4541">
        <v>-100.86499999999999</v>
      </c>
      <c r="E4541">
        <v>38.1</v>
      </c>
      <c r="F4541">
        <v>6.6</v>
      </c>
      <c r="G4541" t="s">
        <v>304</v>
      </c>
      <c r="H4541">
        <v>255</v>
      </c>
      <c r="I4541" t="s">
        <v>425</v>
      </c>
      <c r="J4541" t="s">
        <v>196</v>
      </c>
      <c r="K4541" t="s">
        <v>14</v>
      </c>
    </row>
    <row r="4542" spans="1:11" x14ac:dyDescent="0.2">
      <c r="A4542" s="3">
        <v>28880</v>
      </c>
      <c r="B4542" s="1">
        <v>0.17243055555555556</v>
      </c>
      <c r="C4542">
        <v>-29.977</v>
      </c>
      <c r="D4542">
        <v>-177.38499999999999</v>
      </c>
      <c r="E4542">
        <v>35.200000000000003</v>
      </c>
      <c r="F4542">
        <v>6.3</v>
      </c>
      <c r="G4542" t="s">
        <v>304</v>
      </c>
      <c r="H4542">
        <v>302</v>
      </c>
      <c r="I4542" t="s">
        <v>425</v>
      </c>
      <c r="J4542" t="s">
        <v>293</v>
      </c>
      <c r="K4542" t="s">
        <v>14</v>
      </c>
    </row>
    <row r="4543" spans="1:11" x14ac:dyDescent="0.2">
      <c r="A4543" s="3">
        <v>28872</v>
      </c>
      <c r="B4543" s="1">
        <v>0.33327546296296295</v>
      </c>
      <c r="C4543">
        <v>47.883000000000003</v>
      </c>
      <c r="D4543">
        <v>48.128</v>
      </c>
      <c r="E4543">
        <v>0</v>
      </c>
      <c r="F4543">
        <v>6</v>
      </c>
      <c r="G4543" t="s">
        <v>254</v>
      </c>
      <c r="I4543" t="s">
        <v>182</v>
      </c>
      <c r="J4543" t="s">
        <v>638</v>
      </c>
      <c r="K4543" t="s">
        <v>14</v>
      </c>
    </row>
    <row r="4544" spans="1:11" x14ac:dyDescent="0.2">
      <c r="A4544" s="3">
        <v>28871</v>
      </c>
      <c r="B4544" s="1">
        <v>0.6285532407407407</v>
      </c>
      <c r="C4544">
        <v>-45.643999999999998</v>
      </c>
      <c r="D4544">
        <v>96.102000000000004</v>
      </c>
      <c r="E4544">
        <v>15</v>
      </c>
      <c r="F4544">
        <v>6.2</v>
      </c>
      <c r="G4544" t="s">
        <v>304</v>
      </c>
      <c r="H4544">
        <v>107</v>
      </c>
      <c r="I4544" t="s">
        <v>425</v>
      </c>
      <c r="J4544" t="s">
        <v>316</v>
      </c>
      <c r="K4544" t="s">
        <v>14</v>
      </c>
    </row>
    <row r="4545" spans="1:11" x14ac:dyDescent="0.2">
      <c r="A4545" s="3">
        <v>28871</v>
      </c>
      <c r="B4545" s="1">
        <v>0.4098148148148148</v>
      </c>
      <c r="C4545">
        <v>33.904000000000003</v>
      </c>
      <c r="D4545">
        <v>59.470999999999997</v>
      </c>
      <c r="E4545">
        <v>7.6</v>
      </c>
      <c r="F4545">
        <v>6.5</v>
      </c>
      <c r="G4545" t="s">
        <v>304</v>
      </c>
      <c r="H4545">
        <v>290</v>
      </c>
      <c r="I4545" t="s">
        <v>425</v>
      </c>
      <c r="J4545" t="s">
        <v>539</v>
      </c>
      <c r="K4545" t="s">
        <v>14</v>
      </c>
    </row>
    <row r="4546" spans="1:11" x14ac:dyDescent="0.2">
      <c r="A4546" s="3">
        <v>28867</v>
      </c>
      <c r="B4546" s="1">
        <v>0.16598379629629631</v>
      </c>
      <c r="C4546">
        <v>14.275</v>
      </c>
      <c r="D4546">
        <v>-91.546000000000006</v>
      </c>
      <c r="E4546">
        <v>78.900000000000006</v>
      </c>
      <c r="F4546">
        <v>6</v>
      </c>
      <c r="G4546" t="s">
        <v>304</v>
      </c>
      <c r="H4546">
        <v>269</v>
      </c>
      <c r="I4546" t="s">
        <v>425</v>
      </c>
      <c r="J4546" t="s">
        <v>378</v>
      </c>
      <c r="K4546" t="s">
        <v>14</v>
      </c>
    </row>
    <row r="4547" spans="1:11" x14ac:dyDescent="0.2">
      <c r="A4547" s="3">
        <v>28866</v>
      </c>
      <c r="B4547" s="1">
        <v>0.26960648148148147</v>
      </c>
      <c r="C4547">
        <v>-4.077</v>
      </c>
      <c r="D4547">
        <v>101.241</v>
      </c>
      <c r="E4547">
        <v>28.3</v>
      </c>
      <c r="F4547">
        <v>6.2</v>
      </c>
      <c r="G4547" t="s">
        <v>304</v>
      </c>
      <c r="H4547">
        <v>197</v>
      </c>
      <c r="I4547" t="s">
        <v>425</v>
      </c>
      <c r="J4547" t="s">
        <v>314</v>
      </c>
      <c r="K4547" t="s">
        <v>14</v>
      </c>
    </row>
    <row r="4548" spans="1:11" x14ac:dyDescent="0.2">
      <c r="A4548" s="3">
        <v>28865</v>
      </c>
      <c r="B4548" s="1">
        <v>0.62899305555555551</v>
      </c>
      <c r="C4548">
        <v>26.495000000000001</v>
      </c>
      <c r="D4548">
        <v>60.985999999999997</v>
      </c>
      <c r="E4548">
        <v>3.3</v>
      </c>
      <c r="F4548">
        <v>6</v>
      </c>
      <c r="G4548" t="s">
        <v>304</v>
      </c>
      <c r="H4548">
        <v>198</v>
      </c>
      <c r="I4548" t="s">
        <v>425</v>
      </c>
      <c r="J4548" t="s">
        <v>311</v>
      </c>
      <c r="K4548" t="s">
        <v>14</v>
      </c>
    </row>
    <row r="4549" spans="1:11" x14ac:dyDescent="0.2">
      <c r="A4549" s="3">
        <v>28849</v>
      </c>
      <c r="B4549" s="1">
        <v>0.99857638888888889</v>
      </c>
      <c r="C4549">
        <v>10.249000000000001</v>
      </c>
      <c r="D4549">
        <v>-103.95399999999999</v>
      </c>
      <c r="E4549">
        <v>20</v>
      </c>
      <c r="F4549">
        <v>6.6</v>
      </c>
      <c r="G4549" t="s">
        <v>304</v>
      </c>
      <c r="H4549">
        <v>174</v>
      </c>
      <c r="I4549" t="s">
        <v>425</v>
      </c>
      <c r="J4549" t="s">
        <v>257</v>
      </c>
      <c r="K4549" t="s">
        <v>14</v>
      </c>
    </row>
    <row r="4550" spans="1:11" x14ac:dyDescent="0.2">
      <c r="A4550" s="3">
        <v>28847</v>
      </c>
      <c r="B4550" s="1">
        <v>0.47446759259259258</v>
      </c>
      <c r="C4550">
        <v>23.225999999999999</v>
      </c>
      <c r="D4550">
        <v>122.024</v>
      </c>
      <c r="E4550">
        <v>41.6</v>
      </c>
      <c r="F4550">
        <v>7</v>
      </c>
      <c r="G4550" t="s">
        <v>304</v>
      </c>
      <c r="H4550">
        <v>394</v>
      </c>
      <c r="I4550" t="s">
        <v>425</v>
      </c>
      <c r="J4550" t="s">
        <v>370</v>
      </c>
      <c r="K4550" t="s">
        <v>14</v>
      </c>
    </row>
    <row r="4551" spans="1:11" x14ac:dyDescent="0.2">
      <c r="A4551" s="3">
        <v>28847</v>
      </c>
      <c r="B4551" s="1">
        <v>0.21589120370370371</v>
      </c>
      <c r="C4551">
        <v>-8.2590000000000003</v>
      </c>
      <c r="D4551">
        <v>121.32599999999999</v>
      </c>
      <c r="E4551">
        <v>39.9</v>
      </c>
      <c r="F4551">
        <v>6</v>
      </c>
      <c r="G4551" t="s">
        <v>304</v>
      </c>
      <c r="H4551">
        <v>161</v>
      </c>
      <c r="I4551" t="s">
        <v>425</v>
      </c>
      <c r="J4551" t="s">
        <v>406</v>
      </c>
      <c r="K4551" t="s">
        <v>14</v>
      </c>
    </row>
    <row r="4552" spans="1:11" x14ac:dyDescent="0.2">
      <c r="A4552" s="3">
        <v>28845</v>
      </c>
      <c r="B4552" s="1">
        <v>0.60893518518518519</v>
      </c>
      <c r="C4552">
        <v>-11.161</v>
      </c>
      <c r="D4552">
        <v>162.70500000000001</v>
      </c>
      <c r="E4552">
        <v>11.6</v>
      </c>
      <c r="F4552">
        <v>6.4</v>
      </c>
      <c r="G4552" t="s">
        <v>304</v>
      </c>
      <c r="H4552">
        <v>104</v>
      </c>
      <c r="I4552" t="s">
        <v>425</v>
      </c>
      <c r="J4552" t="s">
        <v>225</v>
      </c>
      <c r="K4552" t="s">
        <v>14</v>
      </c>
    </row>
    <row r="4553" spans="1:11" x14ac:dyDescent="0.2">
      <c r="A4553" s="3">
        <v>28842</v>
      </c>
      <c r="B4553" s="1">
        <v>0.42773148148148149</v>
      </c>
      <c r="C4553">
        <v>-54.463999999999999</v>
      </c>
      <c r="D4553">
        <v>2.133</v>
      </c>
      <c r="E4553">
        <v>21.6</v>
      </c>
      <c r="F4553">
        <v>6.6</v>
      </c>
      <c r="G4553" t="s">
        <v>304</v>
      </c>
      <c r="H4553">
        <v>88</v>
      </c>
      <c r="I4553" t="s">
        <v>425</v>
      </c>
      <c r="J4553" t="s">
        <v>375</v>
      </c>
      <c r="K4553" t="s">
        <v>14</v>
      </c>
    </row>
    <row r="4554" spans="1:11" x14ac:dyDescent="0.2">
      <c r="A4554" s="3">
        <v>28838</v>
      </c>
      <c r="B4554" s="1">
        <v>0.80971064814814808</v>
      </c>
      <c r="C4554">
        <v>0.51300000000000001</v>
      </c>
      <c r="D4554">
        <v>126</v>
      </c>
      <c r="E4554">
        <v>45.5</v>
      </c>
      <c r="F4554">
        <v>6</v>
      </c>
      <c r="G4554" t="s">
        <v>304</v>
      </c>
      <c r="H4554">
        <v>228</v>
      </c>
      <c r="I4554" t="s">
        <v>425</v>
      </c>
      <c r="J4554" t="s">
        <v>190</v>
      </c>
      <c r="K4554" t="s">
        <v>14</v>
      </c>
    </row>
    <row r="4555" spans="1:11" x14ac:dyDescent="0.2">
      <c r="A4555" s="3">
        <v>28838</v>
      </c>
      <c r="B4555" s="1">
        <v>0.29537037037037034</v>
      </c>
      <c r="C4555">
        <v>32.130000000000003</v>
      </c>
      <c r="D4555">
        <v>49.636000000000003</v>
      </c>
      <c r="E4555">
        <v>18.3</v>
      </c>
      <c r="F4555">
        <v>6.1</v>
      </c>
      <c r="G4555" t="s">
        <v>304</v>
      </c>
      <c r="H4555">
        <v>220</v>
      </c>
      <c r="I4555" t="s">
        <v>425</v>
      </c>
      <c r="J4555" t="s">
        <v>453</v>
      </c>
      <c r="K4555" t="s">
        <v>14</v>
      </c>
    </row>
    <row r="4556" spans="1:11" x14ac:dyDescent="0.2">
      <c r="A4556" s="3">
        <v>28836</v>
      </c>
      <c r="B4556" s="1">
        <v>0.48905092592592592</v>
      </c>
      <c r="C4556">
        <v>7.3769999999999998</v>
      </c>
      <c r="D4556">
        <v>123.389</v>
      </c>
      <c r="E4556">
        <v>10.199999999999999</v>
      </c>
      <c r="F4556">
        <v>6.9</v>
      </c>
      <c r="G4556" t="s">
        <v>304</v>
      </c>
      <c r="H4556">
        <v>255</v>
      </c>
      <c r="I4556" t="s">
        <v>425</v>
      </c>
      <c r="J4556" t="s">
        <v>204</v>
      </c>
      <c r="K4556" t="s">
        <v>14</v>
      </c>
    </row>
    <row r="4557" spans="1:11" x14ac:dyDescent="0.2">
      <c r="A4557" s="3">
        <v>28833</v>
      </c>
      <c r="B4557" s="1">
        <v>0.17854166666666668</v>
      </c>
      <c r="C4557">
        <v>45.329000000000001</v>
      </c>
      <c r="D4557">
        <v>150.11199999999999</v>
      </c>
      <c r="E4557">
        <v>49.3</v>
      </c>
      <c r="F4557">
        <v>6</v>
      </c>
      <c r="G4557" t="s">
        <v>304</v>
      </c>
      <c r="H4557">
        <v>342</v>
      </c>
      <c r="I4557" t="s">
        <v>425</v>
      </c>
      <c r="J4557" t="s">
        <v>195</v>
      </c>
      <c r="K4557" t="s">
        <v>14</v>
      </c>
    </row>
    <row r="4558" spans="1:11" x14ac:dyDescent="0.2">
      <c r="A4558" s="3">
        <v>28830</v>
      </c>
      <c r="B4558" s="1">
        <v>0.58481481481481479</v>
      </c>
      <c r="C4558">
        <v>44.557000000000002</v>
      </c>
      <c r="D4558">
        <v>146.58799999999999</v>
      </c>
      <c r="E4558">
        <v>145</v>
      </c>
      <c r="F4558">
        <v>7.8</v>
      </c>
      <c r="G4558" t="s">
        <v>304</v>
      </c>
      <c r="H4558">
        <v>416</v>
      </c>
      <c r="I4558" t="s">
        <v>425</v>
      </c>
      <c r="J4558" t="s">
        <v>195</v>
      </c>
      <c r="K4558" t="s">
        <v>14</v>
      </c>
    </row>
    <row r="4559" spans="1:11" x14ac:dyDescent="0.2">
      <c r="A4559" s="3">
        <v>28830</v>
      </c>
      <c r="B4559" s="1">
        <v>0.49560185185185185</v>
      </c>
      <c r="C4559">
        <v>13.288</v>
      </c>
      <c r="D4559">
        <v>-89.703999999999994</v>
      </c>
      <c r="E4559">
        <v>70.7</v>
      </c>
      <c r="F4559">
        <v>6</v>
      </c>
      <c r="G4559" t="s">
        <v>304</v>
      </c>
      <c r="H4559">
        <v>266</v>
      </c>
      <c r="I4559" t="s">
        <v>425</v>
      </c>
      <c r="J4559" t="s">
        <v>471</v>
      </c>
      <c r="K4559" t="s">
        <v>14</v>
      </c>
    </row>
    <row r="4560" spans="1:11" x14ac:dyDescent="0.2">
      <c r="A4560" s="3">
        <v>28823</v>
      </c>
      <c r="B4560" s="1">
        <v>0.82835648148148155</v>
      </c>
      <c r="C4560">
        <v>16.010000000000002</v>
      </c>
      <c r="D4560">
        <v>-96.602000000000004</v>
      </c>
      <c r="E4560">
        <v>24.4</v>
      </c>
      <c r="F4560">
        <v>7.8</v>
      </c>
      <c r="G4560" t="s">
        <v>304</v>
      </c>
      <c r="H4560">
        <v>308</v>
      </c>
      <c r="I4560" t="s">
        <v>425</v>
      </c>
      <c r="J4560" t="s">
        <v>256</v>
      </c>
      <c r="K4560" t="s">
        <v>14</v>
      </c>
    </row>
    <row r="4561" spans="1:11" x14ac:dyDescent="0.2">
      <c r="A4561" s="3">
        <v>28821</v>
      </c>
      <c r="B4561" s="1">
        <v>0.99336805555555552</v>
      </c>
      <c r="C4561">
        <v>-10.91</v>
      </c>
      <c r="D4561">
        <v>162.18100000000001</v>
      </c>
      <c r="E4561">
        <v>75.599999999999994</v>
      </c>
      <c r="F4561">
        <v>6.1</v>
      </c>
      <c r="G4561" t="s">
        <v>304</v>
      </c>
      <c r="H4561">
        <v>183</v>
      </c>
      <c r="I4561" t="s">
        <v>425</v>
      </c>
      <c r="J4561" t="s">
        <v>225</v>
      </c>
      <c r="K4561" t="s">
        <v>14</v>
      </c>
    </row>
    <row r="4562" spans="1:11" x14ac:dyDescent="0.2">
      <c r="A4562" s="3">
        <v>28801</v>
      </c>
      <c r="B4562" s="1">
        <v>0.7319675925925927</v>
      </c>
      <c r="C4562">
        <v>-10.97</v>
      </c>
      <c r="D4562">
        <v>162.261</v>
      </c>
      <c r="E4562">
        <v>48.8</v>
      </c>
      <c r="F4562">
        <v>6.2</v>
      </c>
      <c r="G4562" t="s">
        <v>304</v>
      </c>
      <c r="H4562">
        <v>143</v>
      </c>
      <c r="I4562" t="s">
        <v>425</v>
      </c>
      <c r="J4562" t="s">
        <v>225</v>
      </c>
      <c r="K4562" t="s">
        <v>14</v>
      </c>
    </row>
    <row r="4563" spans="1:11" x14ac:dyDescent="0.2">
      <c r="A4563" s="3">
        <v>28799</v>
      </c>
      <c r="B4563" s="1">
        <v>0.91817129629629635</v>
      </c>
      <c r="C4563">
        <v>-11.127000000000001</v>
      </c>
      <c r="D4563">
        <v>162.209</v>
      </c>
      <c r="E4563">
        <v>43.3</v>
      </c>
      <c r="F4563">
        <v>7</v>
      </c>
      <c r="G4563" t="s">
        <v>304</v>
      </c>
      <c r="H4563">
        <v>244</v>
      </c>
      <c r="I4563" t="s">
        <v>425</v>
      </c>
      <c r="J4563" t="s">
        <v>225</v>
      </c>
      <c r="K4563" t="s">
        <v>14</v>
      </c>
    </row>
    <row r="4564" spans="1:11" x14ac:dyDescent="0.2">
      <c r="A4564" s="3">
        <v>28798</v>
      </c>
      <c r="B4564" s="1">
        <v>0.95274305555555561</v>
      </c>
      <c r="C4564">
        <v>-11.178000000000001</v>
      </c>
      <c r="D4564">
        <v>162.15600000000001</v>
      </c>
      <c r="E4564">
        <v>47.7</v>
      </c>
      <c r="F4564">
        <v>6.3</v>
      </c>
      <c r="G4564" t="s">
        <v>304</v>
      </c>
      <c r="H4564">
        <v>185</v>
      </c>
      <c r="I4564" t="s">
        <v>425</v>
      </c>
      <c r="J4564" t="s">
        <v>225</v>
      </c>
      <c r="K4564" t="s">
        <v>14</v>
      </c>
    </row>
    <row r="4565" spans="1:11" x14ac:dyDescent="0.2">
      <c r="A4565" s="3">
        <v>28798</v>
      </c>
      <c r="B4565" s="1">
        <v>0.93709490740740742</v>
      </c>
      <c r="C4565">
        <v>-11.333</v>
      </c>
      <c r="D4565">
        <v>162.244</v>
      </c>
      <c r="E4565">
        <v>41.6</v>
      </c>
      <c r="F4565">
        <v>7</v>
      </c>
      <c r="G4565" t="s">
        <v>304</v>
      </c>
      <c r="H4565">
        <v>150</v>
      </c>
      <c r="I4565" t="s">
        <v>425</v>
      </c>
      <c r="J4565" t="s">
        <v>225</v>
      </c>
      <c r="K4565" t="s">
        <v>14</v>
      </c>
    </row>
    <row r="4566" spans="1:11" x14ac:dyDescent="0.2">
      <c r="A4566" s="3">
        <v>28798</v>
      </c>
      <c r="B4566" s="1">
        <v>0.64049768518518524</v>
      </c>
      <c r="C4566">
        <v>37.673999999999999</v>
      </c>
      <c r="D4566">
        <v>48.912999999999997</v>
      </c>
      <c r="E4566">
        <v>25.6</v>
      </c>
      <c r="F4566">
        <v>6.3</v>
      </c>
      <c r="G4566" t="s">
        <v>304</v>
      </c>
      <c r="H4566">
        <v>264</v>
      </c>
      <c r="I4566" t="s">
        <v>425</v>
      </c>
      <c r="J4566" t="s">
        <v>222</v>
      </c>
      <c r="K4566" t="s">
        <v>14</v>
      </c>
    </row>
    <row r="4567" spans="1:11" x14ac:dyDescent="0.2">
      <c r="A4567" s="3">
        <v>28795</v>
      </c>
      <c r="B4567" s="1">
        <v>0.8253125</v>
      </c>
      <c r="C4567">
        <v>39.360999999999997</v>
      </c>
      <c r="D4567">
        <v>72.59</v>
      </c>
      <c r="E4567">
        <v>23.4</v>
      </c>
      <c r="F4567">
        <v>6.6</v>
      </c>
      <c r="G4567" t="s">
        <v>304</v>
      </c>
      <c r="H4567">
        <v>309</v>
      </c>
      <c r="I4567" t="s">
        <v>425</v>
      </c>
      <c r="J4567" t="s">
        <v>289</v>
      </c>
      <c r="K4567" t="s">
        <v>14</v>
      </c>
    </row>
    <row r="4568" spans="1:11" x14ac:dyDescent="0.2">
      <c r="A4568" s="3">
        <v>28793</v>
      </c>
      <c r="B4568" s="1">
        <v>0.76640046296296294</v>
      </c>
      <c r="C4568">
        <v>13.869</v>
      </c>
      <c r="D4568">
        <v>-91.058999999999997</v>
      </c>
      <c r="E4568">
        <v>74</v>
      </c>
      <c r="F4568">
        <v>6.2</v>
      </c>
      <c r="G4568" t="s">
        <v>304</v>
      </c>
      <c r="H4568">
        <v>203</v>
      </c>
      <c r="I4568" t="s">
        <v>425</v>
      </c>
      <c r="J4568" t="s">
        <v>200</v>
      </c>
      <c r="K4568" t="s">
        <v>14</v>
      </c>
    </row>
    <row r="4569" spans="1:11" x14ac:dyDescent="0.2">
      <c r="A4569" s="3">
        <v>28756</v>
      </c>
      <c r="B4569" s="1">
        <v>0.68902777777777768</v>
      </c>
      <c r="C4569">
        <v>-13.92</v>
      </c>
      <c r="D4569">
        <v>167.28</v>
      </c>
      <c r="E4569">
        <v>200.3</v>
      </c>
      <c r="F4569">
        <v>6.7</v>
      </c>
      <c r="G4569" t="s">
        <v>304</v>
      </c>
      <c r="H4569">
        <v>247</v>
      </c>
      <c r="I4569" t="s">
        <v>425</v>
      </c>
      <c r="J4569" t="s">
        <v>185</v>
      </c>
      <c r="K4569" t="s">
        <v>14</v>
      </c>
    </row>
    <row r="4570" spans="1:11" x14ac:dyDescent="0.2">
      <c r="A4570" s="3">
        <v>28749</v>
      </c>
      <c r="B4570" s="1">
        <v>0.64991898148148153</v>
      </c>
      <c r="C4570">
        <v>33.238</v>
      </c>
      <c r="D4570">
        <v>57.381999999999998</v>
      </c>
      <c r="E4570">
        <v>2.8</v>
      </c>
      <c r="F4570">
        <v>7.4</v>
      </c>
      <c r="G4570" t="s">
        <v>304</v>
      </c>
      <c r="H4570">
        <v>256</v>
      </c>
      <c r="I4570" t="s">
        <v>425</v>
      </c>
      <c r="J4570" t="s">
        <v>539</v>
      </c>
      <c r="K4570" t="s">
        <v>14</v>
      </c>
    </row>
    <row r="4571" spans="1:11" x14ac:dyDescent="0.2">
      <c r="A4571" s="3">
        <v>28748</v>
      </c>
      <c r="B4571" s="1">
        <v>0.10899305555555555</v>
      </c>
      <c r="C4571">
        <v>49.898000000000003</v>
      </c>
      <c r="D4571">
        <v>78.924999999999997</v>
      </c>
      <c r="E4571">
        <v>0</v>
      </c>
      <c r="F4571">
        <v>6</v>
      </c>
      <c r="G4571" t="s">
        <v>254</v>
      </c>
      <c r="I4571" t="s">
        <v>182</v>
      </c>
      <c r="J4571" t="s">
        <v>582</v>
      </c>
      <c r="K4571" t="s">
        <v>14</v>
      </c>
    </row>
    <row r="4572" spans="1:11" x14ac:dyDescent="0.2">
      <c r="A4572" s="3">
        <v>28743</v>
      </c>
      <c r="B4572" s="1">
        <v>0.97517361111111101</v>
      </c>
      <c r="C4572">
        <v>14.26</v>
      </c>
      <c r="D4572">
        <v>-91.534000000000006</v>
      </c>
      <c r="E4572">
        <v>79.900000000000006</v>
      </c>
      <c r="F4572">
        <v>6</v>
      </c>
      <c r="G4572" t="s">
        <v>304</v>
      </c>
      <c r="H4572">
        <v>277</v>
      </c>
      <c r="I4572" t="s">
        <v>425</v>
      </c>
      <c r="J4572" t="s">
        <v>378</v>
      </c>
      <c r="K4572" t="s">
        <v>14</v>
      </c>
    </row>
    <row r="4573" spans="1:11" x14ac:dyDescent="0.2">
      <c r="A4573" s="3">
        <v>28739</v>
      </c>
      <c r="B4573" s="1">
        <v>0.46369212962962963</v>
      </c>
      <c r="C4573">
        <v>-13.305999999999999</v>
      </c>
      <c r="D4573">
        <v>167.227</v>
      </c>
      <c r="E4573">
        <v>189.9</v>
      </c>
      <c r="F4573">
        <v>6.7</v>
      </c>
      <c r="G4573" t="s">
        <v>304</v>
      </c>
      <c r="H4573">
        <v>258</v>
      </c>
      <c r="I4573" t="s">
        <v>425</v>
      </c>
      <c r="J4573" t="s">
        <v>185</v>
      </c>
      <c r="K4573" t="s">
        <v>14</v>
      </c>
    </row>
    <row r="4574" spans="1:11" x14ac:dyDescent="0.2">
      <c r="A4574" s="3">
        <v>28739</v>
      </c>
      <c r="B4574" s="1">
        <v>0.16799768518518518</v>
      </c>
      <c r="C4574">
        <v>-20.210999999999999</v>
      </c>
      <c r="D4574">
        <v>168.83099999999999</v>
      </c>
      <c r="E4574">
        <v>37.200000000000003</v>
      </c>
      <c r="F4574">
        <v>6.2</v>
      </c>
      <c r="G4574" t="s">
        <v>304</v>
      </c>
      <c r="H4574">
        <v>108</v>
      </c>
      <c r="I4574" t="s">
        <v>425</v>
      </c>
      <c r="J4574" t="s">
        <v>297</v>
      </c>
      <c r="K4574" t="s">
        <v>14</v>
      </c>
    </row>
    <row r="4575" spans="1:11" x14ac:dyDescent="0.2">
      <c r="A4575" s="3">
        <v>28735</v>
      </c>
      <c r="B4575" s="1">
        <v>8.1655092592592585E-2</v>
      </c>
      <c r="C4575">
        <v>24.878</v>
      </c>
      <c r="D4575">
        <v>121.892</v>
      </c>
      <c r="E4575">
        <v>111</v>
      </c>
      <c r="F4575">
        <v>6.2</v>
      </c>
      <c r="G4575" t="s">
        <v>304</v>
      </c>
      <c r="H4575">
        <v>362</v>
      </c>
      <c r="I4575" t="s">
        <v>425</v>
      </c>
      <c r="J4575" t="s">
        <v>342</v>
      </c>
      <c r="K4575" t="s">
        <v>14</v>
      </c>
    </row>
    <row r="4576" spans="1:11" x14ac:dyDescent="0.2">
      <c r="A4576" s="3">
        <v>28734</v>
      </c>
      <c r="B4576" s="1">
        <v>0.41391203703703705</v>
      </c>
      <c r="C4576">
        <v>-7.4870000000000001</v>
      </c>
      <c r="D4576">
        <v>156.547</v>
      </c>
      <c r="E4576">
        <v>33</v>
      </c>
      <c r="F4576">
        <v>6.3</v>
      </c>
      <c r="G4576" t="s">
        <v>304</v>
      </c>
      <c r="H4576">
        <v>164</v>
      </c>
      <c r="I4576" t="s">
        <v>425</v>
      </c>
      <c r="J4576" t="s">
        <v>225</v>
      </c>
      <c r="K4576" t="s">
        <v>14</v>
      </c>
    </row>
    <row r="4577" spans="1:11" x14ac:dyDescent="0.2">
      <c r="A4577" s="3">
        <v>28734</v>
      </c>
      <c r="B4577" s="1">
        <v>0.17828703703703705</v>
      </c>
      <c r="C4577">
        <v>-17.393999999999998</v>
      </c>
      <c r="D4577">
        <v>168.08199999999999</v>
      </c>
      <c r="E4577">
        <v>38.299999999999997</v>
      </c>
      <c r="F4577">
        <v>6.1</v>
      </c>
      <c r="G4577" t="s">
        <v>304</v>
      </c>
      <c r="H4577">
        <v>133</v>
      </c>
      <c r="I4577" t="s">
        <v>425</v>
      </c>
      <c r="J4577" t="s">
        <v>185</v>
      </c>
      <c r="K4577" t="s">
        <v>14</v>
      </c>
    </row>
    <row r="4578" spans="1:11" x14ac:dyDescent="0.2">
      <c r="A4578" s="3">
        <v>28725</v>
      </c>
      <c r="B4578" s="1">
        <v>2.6736111111111113E-2</v>
      </c>
      <c r="C4578">
        <v>10.223000000000001</v>
      </c>
      <c r="D4578">
        <v>-85.203999999999994</v>
      </c>
      <c r="E4578">
        <v>25</v>
      </c>
      <c r="F4578">
        <v>7</v>
      </c>
      <c r="G4578" t="s">
        <v>304</v>
      </c>
      <c r="H4578">
        <v>318</v>
      </c>
      <c r="I4578" t="s">
        <v>425</v>
      </c>
      <c r="J4578" t="s">
        <v>206</v>
      </c>
      <c r="K4578" t="s">
        <v>14</v>
      </c>
    </row>
    <row r="4579" spans="1:11" x14ac:dyDescent="0.2">
      <c r="A4579" s="3">
        <v>28723</v>
      </c>
      <c r="B4579" s="1">
        <v>0.92017361111111118</v>
      </c>
      <c r="C4579">
        <v>-47.570999999999998</v>
      </c>
      <c r="D4579">
        <v>32.438000000000002</v>
      </c>
      <c r="E4579">
        <v>8</v>
      </c>
      <c r="F4579">
        <v>6.4</v>
      </c>
      <c r="G4579" t="s">
        <v>304</v>
      </c>
      <c r="H4579">
        <v>184</v>
      </c>
      <c r="I4579" t="s">
        <v>425</v>
      </c>
      <c r="J4579" t="s">
        <v>376</v>
      </c>
      <c r="K4579" t="s">
        <v>14</v>
      </c>
    </row>
    <row r="4580" spans="1:11" x14ac:dyDescent="0.2">
      <c r="A4580" s="3">
        <v>28720</v>
      </c>
      <c r="B4580" s="1">
        <v>0.78644675925925922</v>
      </c>
      <c r="C4580">
        <v>59.863999999999997</v>
      </c>
      <c r="D4580">
        <v>-153.613</v>
      </c>
      <c r="E4580">
        <v>120.6</v>
      </c>
      <c r="F4580">
        <v>6</v>
      </c>
      <c r="G4580" t="s">
        <v>304</v>
      </c>
      <c r="H4580">
        <v>267</v>
      </c>
      <c r="I4580" t="s">
        <v>425</v>
      </c>
      <c r="J4580" t="s">
        <v>508</v>
      </c>
      <c r="K4580" t="s">
        <v>14</v>
      </c>
    </row>
    <row r="4581" spans="1:11" x14ac:dyDescent="0.2">
      <c r="A4581" s="3">
        <v>28720</v>
      </c>
      <c r="B4581" s="1">
        <v>0.6495023148148148</v>
      </c>
      <c r="C4581">
        <v>14.342000000000001</v>
      </c>
      <c r="D4581">
        <v>-91.471000000000004</v>
      </c>
      <c r="E4581">
        <v>82.6</v>
      </c>
      <c r="F4581">
        <v>6.1</v>
      </c>
      <c r="G4581" t="s">
        <v>304</v>
      </c>
      <c r="H4581">
        <v>272</v>
      </c>
      <c r="I4581" t="s">
        <v>425</v>
      </c>
      <c r="J4581" t="s">
        <v>378</v>
      </c>
      <c r="K4581" t="s">
        <v>14</v>
      </c>
    </row>
    <row r="4582" spans="1:11" x14ac:dyDescent="0.2">
      <c r="A4582" s="3">
        <v>28717</v>
      </c>
      <c r="B4582" s="1">
        <v>0.52587962962962964</v>
      </c>
      <c r="C4582">
        <v>-30.523</v>
      </c>
      <c r="D4582">
        <v>-178.04</v>
      </c>
      <c r="E4582">
        <v>53.6</v>
      </c>
      <c r="F4582">
        <v>6.7</v>
      </c>
      <c r="G4582" t="s">
        <v>304</v>
      </c>
      <c r="H4582">
        <v>332</v>
      </c>
      <c r="I4582" t="s">
        <v>425</v>
      </c>
      <c r="J4582" t="s">
        <v>293</v>
      </c>
      <c r="K4582" t="s">
        <v>14</v>
      </c>
    </row>
    <row r="4583" spans="1:11" x14ac:dyDescent="0.2">
      <c r="A4583" s="3">
        <v>28712</v>
      </c>
      <c r="B4583" s="1">
        <v>0.70392361111111112</v>
      </c>
      <c r="C4583">
        <v>-35.997999999999998</v>
      </c>
      <c r="D4583">
        <v>-17.475000000000001</v>
      </c>
      <c r="E4583">
        <v>21.2</v>
      </c>
      <c r="F4583">
        <v>6.3</v>
      </c>
      <c r="G4583" t="s">
        <v>304</v>
      </c>
      <c r="H4583">
        <v>91</v>
      </c>
      <c r="I4583" t="s">
        <v>425</v>
      </c>
      <c r="J4583" t="s">
        <v>431</v>
      </c>
      <c r="K4583" t="s">
        <v>14</v>
      </c>
    </row>
    <row r="4584" spans="1:11" x14ac:dyDescent="0.2">
      <c r="A4584" s="3">
        <v>28710</v>
      </c>
      <c r="B4584" s="1">
        <v>0.32388888888888889</v>
      </c>
      <c r="C4584">
        <v>-12.365</v>
      </c>
      <c r="D4584">
        <v>166.517</v>
      </c>
      <c r="E4584">
        <v>87</v>
      </c>
      <c r="F4584">
        <v>6.2</v>
      </c>
      <c r="G4584" t="s">
        <v>304</v>
      </c>
      <c r="H4584">
        <v>210</v>
      </c>
      <c r="I4584" t="s">
        <v>425</v>
      </c>
      <c r="J4584" t="s">
        <v>215</v>
      </c>
      <c r="K4584" t="s">
        <v>14</v>
      </c>
    </row>
    <row r="4585" spans="1:11" x14ac:dyDescent="0.2">
      <c r="A4585" s="3">
        <v>28707</v>
      </c>
      <c r="B4585" s="1">
        <v>0.17548611111111112</v>
      </c>
      <c r="C4585">
        <v>-3.5049999999999999</v>
      </c>
      <c r="D4585">
        <v>151.03100000000001</v>
      </c>
      <c r="E4585">
        <v>7.5</v>
      </c>
      <c r="F4585">
        <v>6.1</v>
      </c>
      <c r="G4585" t="s">
        <v>304</v>
      </c>
      <c r="H4585">
        <v>206</v>
      </c>
      <c r="I4585" t="s">
        <v>425</v>
      </c>
      <c r="J4585" t="s">
        <v>187</v>
      </c>
      <c r="K4585" t="s">
        <v>14</v>
      </c>
    </row>
    <row r="4586" spans="1:11" x14ac:dyDescent="0.2">
      <c r="A4586" s="3">
        <v>28705</v>
      </c>
      <c r="B4586" s="1">
        <v>0.976099537037037</v>
      </c>
      <c r="C4586">
        <v>-0.157</v>
      </c>
      <c r="D4586">
        <v>131.78200000000001</v>
      </c>
      <c r="E4586">
        <v>39.5</v>
      </c>
      <c r="F4586">
        <v>6.3</v>
      </c>
      <c r="G4586" t="s">
        <v>304</v>
      </c>
      <c r="H4586">
        <v>147</v>
      </c>
      <c r="I4586" t="s">
        <v>425</v>
      </c>
      <c r="J4586" t="s">
        <v>245</v>
      </c>
      <c r="K4586" t="s">
        <v>14</v>
      </c>
    </row>
    <row r="4587" spans="1:11" x14ac:dyDescent="0.2">
      <c r="A4587" s="3">
        <v>28705</v>
      </c>
      <c r="B4587" s="1">
        <v>0.75787037037037042</v>
      </c>
      <c r="C4587">
        <v>-26.542999999999999</v>
      </c>
      <c r="D4587">
        <v>-70.543999999999997</v>
      </c>
      <c r="E4587">
        <v>76.2</v>
      </c>
      <c r="F4587">
        <v>6.9</v>
      </c>
      <c r="G4587" t="s">
        <v>304</v>
      </c>
      <c r="H4587">
        <v>256</v>
      </c>
      <c r="I4587" t="s">
        <v>425</v>
      </c>
      <c r="J4587" t="s">
        <v>269</v>
      </c>
      <c r="K4587" t="s">
        <v>14</v>
      </c>
    </row>
    <row r="4588" spans="1:11" x14ac:dyDescent="0.2">
      <c r="A4588" s="3">
        <v>28695</v>
      </c>
      <c r="B4588" s="1">
        <v>0.99635416666666676</v>
      </c>
      <c r="C4588">
        <v>22.125</v>
      </c>
      <c r="D4588">
        <v>121.431</v>
      </c>
      <c r="E4588">
        <v>11.2</v>
      </c>
      <c r="F4588">
        <v>6.5</v>
      </c>
      <c r="G4588" t="s">
        <v>304</v>
      </c>
      <c r="H4588">
        <v>86</v>
      </c>
      <c r="I4588" t="s">
        <v>425</v>
      </c>
      <c r="J4588" t="s">
        <v>370</v>
      </c>
      <c r="K4588" t="s">
        <v>14</v>
      </c>
    </row>
    <row r="4589" spans="1:11" x14ac:dyDescent="0.2">
      <c r="A4589" s="3">
        <v>28695</v>
      </c>
      <c r="B4589" s="1">
        <v>0.82329861111111102</v>
      </c>
      <c r="C4589">
        <v>-20.632000000000001</v>
      </c>
      <c r="D4589">
        <v>172.64</v>
      </c>
      <c r="E4589">
        <v>15</v>
      </c>
      <c r="F4589">
        <v>6.3</v>
      </c>
      <c r="G4589" t="s">
        <v>304</v>
      </c>
      <c r="H4589">
        <v>156</v>
      </c>
      <c r="I4589" t="s">
        <v>425</v>
      </c>
      <c r="J4589" t="s">
        <v>286</v>
      </c>
      <c r="K4589" t="s">
        <v>14</v>
      </c>
    </row>
    <row r="4590" spans="1:11" x14ac:dyDescent="0.2">
      <c r="A4590" s="3">
        <v>28694</v>
      </c>
      <c r="B4590" s="1">
        <v>0.61297453703703708</v>
      </c>
      <c r="C4590">
        <v>22.24</v>
      </c>
      <c r="D4590">
        <v>121.41800000000001</v>
      </c>
      <c r="E4590">
        <v>37.799999999999997</v>
      </c>
      <c r="F4590">
        <v>7.3</v>
      </c>
      <c r="G4590" t="s">
        <v>304</v>
      </c>
      <c r="H4590">
        <v>380</v>
      </c>
      <c r="I4590" t="s">
        <v>425</v>
      </c>
      <c r="J4590" t="s">
        <v>370</v>
      </c>
      <c r="K4590" t="s">
        <v>14</v>
      </c>
    </row>
    <row r="4591" spans="1:11" x14ac:dyDescent="0.2">
      <c r="A4591" s="3">
        <v>28693</v>
      </c>
      <c r="B4591" s="1">
        <v>0.49431712962962965</v>
      </c>
      <c r="C4591">
        <v>-4.2050000000000001</v>
      </c>
      <c r="D4591">
        <v>152.80799999999999</v>
      </c>
      <c r="E4591">
        <v>51.2</v>
      </c>
      <c r="F4591">
        <v>6.1</v>
      </c>
      <c r="G4591" t="s">
        <v>304</v>
      </c>
      <c r="H4591">
        <v>210</v>
      </c>
      <c r="I4591" t="s">
        <v>425</v>
      </c>
      <c r="J4591" t="s">
        <v>194</v>
      </c>
      <c r="K4591" t="s">
        <v>14</v>
      </c>
    </row>
    <row r="4592" spans="1:11" x14ac:dyDescent="0.2">
      <c r="A4592" s="3">
        <v>28688</v>
      </c>
      <c r="B4592" s="1">
        <v>0.55990740740740741</v>
      </c>
      <c r="C4592">
        <v>-14.956</v>
      </c>
      <c r="D4592">
        <v>-175.77600000000001</v>
      </c>
      <c r="E4592">
        <v>297.7</v>
      </c>
      <c r="F4592">
        <v>6.5</v>
      </c>
      <c r="G4592" t="s">
        <v>304</v>
      </c>
      <c r="H4592">
        <v>258</v>
      </c>
      <c r="I4592" t="s">
        <v>425</v>
      </c>
      <c r="J4592" t="s">
        <v>358</v>
      </c>
      <c r="K4592" t="s">
        <v>14</v>
      </c>
    </row>
    <row r="4593" spans="1:11" x14ac:dyDescent="0.2">
      <c r="A4593" s="3">
        <v>28673</v>
      </c>
      <c r="B4593" s="1">
        <v>0.16774305555555555</v>
      </c>
      <c r="C4593">
        <v>-15.287000000000001</v>
      </c>
      <c r="D4593">
        <v>-175.39500000000001</v>
      </c>
      <c r="E4593">
        <v>15</v>
      </c>
      <c r="F4593">
        <v>6.5</v>
      </c>
      <c r="G4593" t="s">
        <v>304</v>
      </c>
      <c r="H4593">
        <v>185</v>
      </c>
      <c r="I4593" t="s">
        <v>425</v>
      </c>
      <c r="J4593" t="s">
        <v>243</v>
      </c>
      <c r="K4593" t="s">
        <v>14</v>
      </c>
    </row>
    <row r="4594" spans="1:11" x14ac:dyDescent="0.2">
      <c r="A4594" s="3">
        <v>28668</v>
      </c>
      <c r="B4594" s="1">
        <v>4.9560185185185186E-2</v>
      </c>
      <c r="C4594">
        <v>-56.488</v>
      </c>
      <c r="D4594">
        <v>147.22200000000001</v>
      </c>
      <c r="E4594">
        <v>15</v>
      </c>
      <c r="F4594">
        <v>6.2</v>
      </c>
      <c r="G4594" t="s">
        <v>304</v>
      </c>
      <c r="H4594">
        <v>18</v>
      </c>
      <c r="I4594" t="s">
        <v>425</v>
      </c>
      <c r="J4594" t="s">
        <v>209</v>
      </c>
      <c r="K4594" t="s">
        <v>14</v>
      </c>
    </row>
    <row r="4595" spans="1:11" x14ac:dyDescent="0.2">
      <c r="A4595" s="3">
        <v>28665</v>
      </c>
      <c r="B4595" s="1">
        <v>0.39703703703703702</v>
      </c>
      <c r="C4595">
        <v>-5.0910000000000002</v>
      </c>
      <c r="D4595">
        <v>102.29900000000001</v>
      </c>
      <c r="E4595">
        <v>31.9</v>
      </c>
      <c r="F4595">
        <v>6.4</v>
      </c>
      <c r="G4595" t="s">
        <v>304</v>
      </c>
      <c r="H4595">
        <v>276</v>
      </c>
      <c r="I4595" t="s">
        <v>425</v>
      </c>
      <c r="J4595" t="s">
        <v>314</v>
      </c>
      <c r="K4595" t="s">
        <v>14</v>
      </c>
    </row>
    <row r="4596" spans="1:11" x14ac:dyDescent="0.2">
      <c r="A4596" s="3">
        <v>28662</v>
      </c>
      <c r="B4596" s="1">
        <v>0.46575231481481483</v>
      </c>
      <c r="C4596">
        <v>48.265000000000001</v>
      </c>
      <c r="D4596">
        <v>148.63800000000001</v>
      </c>
      <c r="E4596">
        <v>402.6</v>
      </c>
      <c r="F4596">
        <v>6.5</v>
      </c>
      <c r="G4596" t="s">
        <v>304</v>
      </c>
      <c r="H4596">
        <v>414</v>
      </c>
      <c r="I4596" t="s">
        <v>425</v>
      </c>
      <c r="J4596" t="s">
        <v>496</v>
      </c>
      <c r="K4596" t="s">
        <v>14</v>
      </c>
    </row>
    <row r="4597" spans="1:11" x14ac:dyDescent="0.2">
      <c r="A4597" s="3">
        <v>28661</v>
      </c>
      <c r="B4597" s="1">
        <v>0.83568287037037037</v>
      </c>
      <c r="C4597">
        <v>40.761000000000003</v>
      </c>
      <c r="D4597">
        <v>23.303000000000001</v>
      </c>
      <c r="E4597">
        <v>8</v>
      </c>
      <c r="F4597">
        <v>6.2</v>
      </c>
      <c r="G4597" t="s">
        <v>304</v>
      </c>
      <c r="H4597">
        <v>208</v>
      </c>
      <c r="I4597" t="s">
        <v>425</v>
      </c>
      <c r="J4597" t="s">
        <v>489</v>
      </c>
      <c r="K4597" t="s">
        <v>14</v>
      </c>
    </row>
    <row r="4598" spans="1:11" x14ac:dyDescent="0.2">
      <c r="A4598" s="3">
        <v>28659</v>
      </c>
      <c r="B4598" s="1">
        <v>0.15197916666666667</v>
      </c>
      <c r="C4598">
        <v>-3.24</v>
      </c>
      <c r="D4598">
        <v>138.81700000000001</v>
      </c>
      <c r="E4598">
        <v>86</v>
      </c>
      <c r="I4598" t="s">
        <v>182</v>
      </c>
      <c r="J4598" t="s">
        <v>214</v>
      </c>
      <c r="K4598" t="s">
        <v>14</v>
      </c>
    </row>
    <row r="4599" spans="1:11" x14ac:dyDescent="0.2">
      <c r="A4599" s="3">
        <v>28658</v>
      </c>
      <c r="B4599" s="1">
        <v>0.63298611111111114</v>
      </c>
      <c r="C4599">
        <v>-17.103000000000002</v>
      </c>
      <c r="D4599">
        <v>-172.167</v>
      </c>
      <c r="E4599">
        <v>3.1</v>
      </c>
      <c r="F4599">
        <v>7</v>
      </c>
      <c r="G4599" t="s">
        <v>304</v>
      </c>
      <c r="H4599">
        <v>299</v>
      </c>
      <c r="I4599" t="s">
        <v>425</v>
      </c>
      <c r="J4599" t="s">
        <v>310</v>
      </c>
      <c r="K4599" t="s">
        <v>14</v>
      </c>
    </row>
    <row r="4600" spans="1:11" x14ac:dyDescent="0.2">
      <c r="A4600" s="3">
        <v>28656</v>
      </c>
      <c r="B4600" s="1">
        <v>0.34612268518518513</v>
      </c>
      <c r="C4600">
        <v>5.6859999999999999</v>
      </c>
      <c r="D4600">
        <v>-82.718999999999994</v>
      </c>
      <c r="E4600">
        <v>2.6</v>
      </c>
      <c r="F4600">
        <v>6.1</v>
      </c>
      <c r="G4600" t="s">
        <v>304</v>
      </c>
      <c r="H4600">
        <v>191</v>
      </c>
      <c r="I4600" t="s">
        <v>425</v>
      </c>
      <c r="J4600" t="s">
        <v>235</v>
      </c>
      <c r="K4600" t="s">
        <v>14</v>
      </c>
    </row>
    <row r="4601" spans="1:11" x14ac:dyDescent="0.2">
      <c r="A4601" s="3">
        <v>28655</v>
      </c>
      <c r="B4601" s="1">
        <v>0.56537037037037041</v>
      </c>
      <c r="C4601">
        <v>8.2469999999999999</v>
      </c>
      <c r="D4601">
        <v>122.339</v>
      </c>
      <c r="E4601">
        <v>48</v>
      </c>
      <c r="F4601">
        <v>6.6</v>
      </c>
      <c r="G4601" t="s">
        <v>304</v>
      </c>
      <c r="H4601">
        <v>184</v>
      </c>
      <c r="I4601" t="s">
        <v>425</v>
      </c>
      <c r="J4601" t="s">
        <v>204</v>
      </c>
      <c r="K4601" t="s">
        <v>14</v>
      </c>
    </row>
    <row r="4602" spans="1:11" x14ac:dyDescent="0.2">
      <c r="A4602" s="3">
        <v>28655</v>
      </c>
      <c r="B4602" s="1">
        <v>0.52263888888888888</v>
      </c>
      <c r="C4602">
        <v>8.2859999999999996</v>
      </c>
      <c r="D4602">
        <v>122.39400000000001</v>
      </c>
      <c r="E4602">
        <v>31.9</v>
      </c>
      <c r="F4602">
        <v>7</v>
      </c>
      <c r="G4602" t="s">
        <v>304</v>
      </c>
      <c r="H4602">
        <v>283</v>
      </c>
      <c r="I4602" t="s">
        <v>425</v>
      </c>
      <c r="J4602" t="s">
        <v>204</v>
      </c>
      <c r="K4602" t="s">
        <v>14</v>
      </c>
    </row>
    <row r="4603" spans="1:11" x14ac:dyDescent="0.2">
      <c r="A4603" s="3">
        <v>28655</v>
      </c>
      <c r="B4603" s="1">
        <v>0.48219907407407409</v>
      </c>
      <c r="C4603">
        <v>38.420999999999999</v>
      </c>
      <c r="D4603">
        <v>142.38800000000001</v>
      </c>
      <c r="E4603">
        <v>40.5</v>
      </c>
      <c r="F4603">
        <v>6.3</v>
      </c>
      <c r="G4603" t="s">
        <v>304</v>
      </c>
      <c r="H4603">
        <v>339</v>
      </c>
      <c r="I4603" t="s">
        <v>425</v>
      </c>
      <c r="J4603" t="s">
        <v>231</v>
      </c>
      <c r="K4603" t="s">
        <v>14</v>
      </c>
    </row>
    <row r="4604" spans="1:11" x14ac:dyDescent="0.2">
      <c r="A4604" s="3">
        <v>28653</v>
      </c>
      <c r="B4604" s="1">
        <v>0.34339120370370368</v>
      </c>
      <c r="C4604">
        <v>38.222999999999999</v>
      </c>
      <c r="D4604">
        <v>142.02199999999999</v>
      </c>
      <c r="E4604">
        <v>52.7</v>
      </c>
      <c r="F4604">
        <v>7.7</v>
      </c>
      <c r="G4604" t="s">
        <v>304</v>
      </c>
      <c r="H4604">
        <v>397</v>
      </c>
      <c r="I4604" t="s">
        <v>425</v>
      </c>
      <c r="J4604" t="s">
        <v>231</v>
      </c>
      <c r="K4604" t="s">
        <v>14</v>
      </c>
    </row>
    <row r="4605" spans="1:11" x14ac:dyDescent="0.2">
      <c r="A4605" s="3">
        <v>28652</v>
      </c>
      <c r="B4605" s="1">
        <v>0.62185185185185188</v>
      </c>
      <c r="C4605">
        <v>49.222000000000001</v>
      </c>
      <c r="D4605">
        <v>-129.512</v>
      </c>
      <c r="E4605">
        <v>15</v>
      </c>
      <c r="F4605">
        <v>6.3</v>
      </c>
      <c r="G4605" t="s">
        <v>304</v>
      </c>
      <c r="H4605">
        <v>172</v>
      </c>
      <c r="I4605" t="s">
        <v>425</v>
      </c>
      <c r="J4605" t="s">
        <v>203</v>
      </c>
      <c r="K4605" t="s">
        <v>14</v>
      </c>
    </row>
    <row r="4606" spans="1:11" x14ac:dyDescent="0.2">
      <c r="A4606" s="3">
        <v>28652</v>
      </c>
      <c r="B4606" s="1">
        <v>0.60275462962962967</v>
      </c>
      <c r="C4606">
        <v>-15.231</v>
      </c>
      <c r="D4606">
        <v>-173.52099999999999</v>
      </c>
      <c r="E4606">
        <v>48.8</v>
      </c>
      <c r="F4606">
        <v>6</v>
      </c>
      <c r="G4606" t="s">
        <v>304</v>
      </c>
      <c r="H4606">
        <v>182</v>
      </c>
      <c r="I4606" t="s">
        <v>425</v>
      </c>
      <c r="J4606" t="s">
        <v>243</v>
      </c>
      <c r="K4606" t="s">
        <v>14</v>
      </c>
    </row>
    <row r="4607" spans="1:11" x14ac:dyDescent="0.2">
      <c r="A4607" s="3">
        <v>28645</v>
      </c>
      <c r="B4607" s="1">
        <v>0.81276620370370367</v>
      </c>
      <c r="C4607">
        <v>40.381</v>
      </c>
      <c r="D4607">
        <v>63.619</v>
      </c>
      <c r="E4607">
        <v>33</v>
      </c>
      <c r="F4607">
        <v>6</v>
      </c>
      <c r="G4607" t="s">
        <v>254</v>
      </c>
      <c r="I4607" t="s">
        <v>182</v>
      </c>
      <c r="J4607" t="s">
        <v>615</v>
      </c>
      <c r="K4607" t="s">
        <v>14</v>
      </c>
    </row>
    <row r="4608" spans="1:11" x14ac:dyDescent="0.2">
      <c r="A4608" s="3">
        <v>28644</v>
      </c>
      <c r="B4608" s="1">
        <v>0.20637731481481481</v>
      </c>
      <c r="C4608">
        <v>-57.031999999999996</v>
      </c>
      <c r="D4608">
        <v>-140.79300000000001</v>
      </c>
      <c r="E4608">
        <v>6.8</v>
      </c>
      <c r="F4608">
        <v>6</v>
      </c>
      <c r="G4608" t="s">
        <v>304</v>
      </c>
      <c r="H4608">
        <v>22</v>
      </c>
      <c r="I4608" t="s">
        <v>425</v>
      </c>
      <c r="J4608" t="s">
        <v>183</v>
      </c>
      <c r="K4608" t="s">
        <v>14</v>
      </c>
    </row>
    <row r="4609" spans="1:11" x14ac:dyDescent="0.2">
      <c r="A4609" s="3">
        <v>28641</v>
      </c>
      <c r="B4609" s="1">
        <v>4.6840277777777779E-2</v>
      </c>
      <c r="C4609">
        <v>12.654</v>
      </c>
      <c r="D4609">
        <v>-87.239000000000004</v>
      </c>
      <c r="E4609">
        <v>112.7</v>
      </c>
      <c r="F4609">
        <v>6.5</v>
      </c>
      <c r="G4609" t="s">
        <v>304</v>
      </c>
      <c r="H4609">
        <v>275</v>
      </c>
      <c r="I4609" t="s">
        <v>425</v>
      </c>
      <c r="J4609" t="s">
        <v>457</v>
      </c>
      <c r="K4609" t="s">
        <v>14</v>
      </c>
    </row>
    <row r="4610" spans="1:11" x14ac:dyDescent="0.2">
      <c r="A4610" s="3">
        <v>28639</v>
      </c>
      <c r="B4610" s="1">
        <v>0.72252314814814822</v>
      </c>
      <c r="C4610">
        <v>-44.895000000000003</v>
      </c>
      <c r="D4610">
        <v>-79.611999999999995</v>
      </c>
      <c r="E4610">
        <v>10</v>
      </c>
      <c r="F4610">
        <v>6.4</v>
      </c>
      <c r="G4610" t="s">
        <v>304</v>
      </c>
      <c r="H4610">
        <v>61</v>
      </c>
      <c r="I4610" t="s">
        <v>425</v>
      </c>
      <c r="J4610" t="s">
        <v>198</v>
      </c>
      <c r="K4610" t="s">
        <v>14</v>
      </c>
    </row>
    <row r="4611" spans="1:11" x14ac:dyDescent="0.2">
      <c r="A4611" s="3">
        <v>28636</v>
      </c>
      <c r="B4611" s="1">
        <v>0.99888888888888883</v>
      </c>
      <c r="C4611">
        <v>24.283000000000001</v>
      </c>
      <c r="D4611">
        <v>142.73599999999999</v>
      </c>
      <c r="E4611">
        <v>41.3</v>
      </c>
      <c r="F4611">
        <v>6.6</v>
      </c>
      <c r="G4611" t="s">
        <v>304</v>
      </c>
      <c r="H4611">
        <v>270</v>
      </c>
      <c r="I4611" t="s">
        <v>425</v>
      </c>
      <c r="J4611" t="s">
        <v>530</v>
      </c>
      <c r="K4611" t="s">
        <v>14</v>
      </c>
    </row>
    <row r="4612" spans="1:11" x14ac:dyDescent="0.2">
      <c r="A4612" s="3">
        <v>28634</v>
      </c>
      <c r="B4612" s="1">
        <v>0.26179398148148147</v>
      </c>
      <c r="C4612">
        <v>51.234000000000002</v>
      </c>
      <c r="D4612">
        <v>-179.227</v>
      </c>
      <c r="E4612">
        <v>45.6</v>
      </c>
      <c r="F4612">
        <v>6.7</v>
      </c>
      <c r="G4612" t="s">
        <v>304</v>
      </c>
      <c r="H4612">
        <v>386</v>
      </c>
      <c r="I4612" t="s">
        <v>425</v>
      </c>
      <c r="J4612" t="s">
        <v>211</v>
      </c>
      <c r="K4612" t="s">
        <v>14</v>
      </c>
    </row>
    <row r="4613" spans="1:11" x14ac:dyDescent="0.2">
      <c r="A4613" s="3">
        <v>28633</v>
      </c>
      <c r="B4613" s="1">
        <v>0.32672453703703702</v>
      </c>
      <c r="C4613">
        <v>31.082999999999998</v>
      </c>
      <c r="D4613">
        <v>130.149</v>
      </c>
      <c r="E4613">
        <v>163.80000000000001</v>
      </c>
      <c r="F4613">
        <v>6.7</v>
      </c>
      <c r="G4613" t="s">
        <v>304</v>
      </c>
      <c r="H4613">
        <v>413</v>
      </c>
      <c r="I4613" t="s">
        <v>425</v>
      </c>
      <c r="J4613" t="s">
        <v>363</v>
      </c>
      <c r="K4613" t="s">
        <v>14</v>
      </c>
    </row>
    <row r="4614" spans="1:11" x14ac:dyDescent="0.2">
      <c r="A4614" s="3">
        <v>28632</v>
      </c>
      <c r="B4614" s="1">
        <v>0.66140046296296295</v>
      </c>
      <c r="C4614">
        <v>-54.819000000000003</v>
      </c>
      <c r="D4614">
        <v>1.002</v>
      </c>
      <c r="E4614">
        <v>16.3</v>
      </c>
      <c r="F4614">
        <v>6</v>
      </c>
      <c r="G4614" t="s">
        <v>304</v>
      </c>
      <c r="H4614">
        <v>59</v>
      </c>
      <c r="I4614" t="s">
        <v>425</v>
      </c>
      <c r="J4614" t="s">
        <v>375</v>
      </c>
      <c r="K4614" t="s">
        <v>14</v>
      </c>
    </row>
    <row r="4615" spans="1:11" x14ac:dyDescent="0.2">
      <c r="A4615" s="3">
        <v>28623</v>
      </c>
      <c r="B4615" s="1">
        <v>0.29777777777777775</v>
      </c>
      <c r="C4615">
        <v>-14.589</v>
      </c>
      <c r="D4615">
        <v>167.38800000000001</v>
      </c>
      <c r="E4615">
        <v>169.2</v>
      </c>
      <c r="F4615">
        <v>6.8</v>
      </c>
      <c r="G4615" t="s">
        <v>304</v>
      </c>
      <c r="H4615">
        <v>256</v>
      </c>
      <c r="I4615" t="s">
        <v>425</v>
      </c>
      <c r="J4615" t="s">
        <v>185</v>
      </c>
      <c r="K4615" t="s">
        <v>14</v>
      </c>
    </row>
    <row r="4616" spans="1:11" x14ac:dyDescent="0.2">
      <c r="A4616" s="3">
        <v>28621</v>
      </c>
      <c r="B4616" s="1">
        <v>1.6412037037037037E-2</v>
      </c>
      <c r="C4616">
        <v>51.646000000000001</v>
      </c>
      <c r="D4616">
        <v>-176.09800000000001</v>
      </c>
      <c r="E4616">
        <v>53.7</v>
      </c>
      <c r="F4616">
        <v>6</v>
      </c>
      <c r="G4616" t="s">
        <v>304</v>
      </c>
      <c r="H4616">
        <v>343</v>
      </c>
      <c r="I4616" t="s">
        <v>425</v>
      </c>
      <c r="J4616" t="s">
        <v>211</v>
      </c>
      <c r="K4616" t="s">
        <v>14</v>
      </c>
    </row>
    <row r="4617" spans="1:11" x14ac:dyDescent="0.2">
      <c r="A4617" s="3">
        <v>28609</v>
      </c>
      <c r="B4617" s="1">
        <v>0.18140046296296297</v>
      </c>
      <c r="C4617">
        <v>-9.8330000000000002</v>
      </c>
      <c r="D4617">
        <v>160.49100000000001</v>
      </c>
      <c r="E4617">
        <v>57.5</v>
      </c>
      <c r="F4617">
        <v>6</v>
      </c>
      <c r="G4617" t="s">
        <v>304</v>
      </c>
      <c r="H4617">
        <v>256</v>
      </c>
      <c r="I4617" t="s">
        <v>425</v>
      </c>
      <c r="J4617" t="s">
        <v>225</v>
      </c>
      <c r="K4617" t="s">
        <v>14</v>
      </c>
    </row>
    <row r="4618" spans="1:11" x14ac:dyDescent="0.2">
      <c r="A4618" s="3">
        <v>28605</v>
      </c>
      <c r="B4618" s="1">
        <v>0.1839814814814815</v>
      </c>
      <c r="C4618">
        <v>4.665</v>
      </c>
      <c r="D4618">
        <v>124.586</v>
      </c>
      <c r="E4618">
        <v>53.2</v>
      </c>
      <c r="F4618">
        <v>6.2</v>
      </c>
      <c r="G4618" t="s">
        <v>304</v>
      </c>
      <c r="H4618">
        <v>180</v>
      </c>
      <c r="I4618" t="s">
        <v>425</v>
      </c>
      <c r="J4618" t="s">
        <v>207</v>
      </c>
      <c r="K4618" t="s">
        <v>14</v>
      </c>
    </row>
    <row r="4619" spans="1:11" x14ac:dyDescent="0.2">
      <c r="A4619" s="3">
        <v>28598</v>
      </c>
      <c r="B4619" s="1">
        <v>0.72743055555555547</v>
      </c>
      <c r="C4619">
        <v>5.1059999999999999</v>
      </c>
      <c r="D4619">
        <v>127.40900000000001</v>
      </c>
      <c r="E4619">
        <v>112.5</v>
      </c>
      <c r="F4619">
        <v>6.3</v>
      </c>
      <c r="G4619" t="s">
        <v>304</v>
      </c>
      <c r="H4619">
        <v>253</v>
      </c>
      <c r="I4619" t="s">
        <v>425</v>
      </c>
      <c r="J4619" t="s">
        <v>217</v>
      </c>
      <c r="K4619" t="s">
        <v>14</v>
      </c>
    </row>
    <row r="4620" spans="1:11" x14ac:dyDescent="0.2">
      <c r="A4620" s="3">
        <v>28592</v>
      </c>
      <c r="B4620" s="1">
        <v>0.15421296296296297</v>
      </c>
      <c r="C4620">
        <v>56.408999999999999</v>
      </c>
      <c r="D4620">
        <v>-152.70699999999999</v>
      </c>
      <c r="E4620">
        <v>11</v>
      </c>
      <c r="F4620">
        <v>6.5</v>
      </c>
      <c r="G4620" t="s">
        <v>304</v>
      </c>
      <c r="H4620">
        <v>350</v>
      </c>
      <c r="I4620" t="s">
        <v>425</v>
      </c>
      <c r="J4620" t="s">
        <v>381</v>
      </c>
      <c r="K4620" t="s">
        <v>14</v>
      </c>
    </row>
    <row r="4621" spans="1:11" x14ac:dyDescent="0.2">
      <c r="A4621" s="3">
        <v>28590</v>
      </c>
      <c r="B4621" s="1">
        <v>0.86962962962962964</v>
      </c>
      <c r="C4621">
        <v>-11.507</v>
      </c>
      <c r="D4621">
        <v>116.57299999999999</v>
      </c>
      <c r="E4621">
        <v>6.8</v>
      </c>
      <c r="F4621">
        <v>6.6</v>
      </c>
      <c r="G4621" t="s">
        <v>304</v>
      </c>
      <c r="H4621">
        <v>336</v>
      </c>
      <c r="I4621" t="s">
        <v>425</v>
      </c>
      <c r="J4621" t="s">
        <v>639</v>
      </c>
      <c r="K4621" t="s">
        <v>14</v>
      </c>
    </row>
    <row r="4622" spans="1:11" x14ac:dyDescent="0.2">
      <c r="A4622" s="3">
        <v>28584</v>
      </c>
      <c r="B4622" s="1">
        <v>0.88309027777777782</v>
      </c>
      <c r="C4622">
        <v>10.098000000000001</v>
      </c>
      <c r="D4622">
        <v>-77.822000000000003</v>
      </c>
      <c r="E4622">
        <v>8.4</v>
      </c>
      <c r="F4622">
        <v>6.2</v>
      </c>
      <c r="G4622" t="s">
        <v>304</v>
      </c>
      <c r="H4622">
        <v>332</v>
      </c>
      <c r="I4622" t="s">
        <v>425</v>
      </c>
      <c r="J4622" t="s">
        <v>609</v>
      </c>
      <c r="K4622" t="s">
        <v>14</v>
      </c>
    </row>
    <row r="4623" spans="1:11" x14ac:dyDescent="0.2">
      <c r="A4623" s="3">
        <v>28583</v>
      </c>
      <c r="B4623" s="1">
        <v>0.40870370370370374</v>
      </c>
      <c r="C4623">
        <v>-4.8849999999999998</v>
      </c>
      <c r="D4623">
        <v>133.95500000000001</v>
      </c>
      <c r="E4623">
        <v>7.3</v>
      </c>
      <c r="F4623">
        <v>6.2</v>
      </c>
      <c r="G4623" t="s">
        <v>304</v>
      </c>
      <c r="H4623">
        <v>253</v>
      </c>
      <c r="I4623" t="s">
        <v>425</v>
      </c>
      <c r="J4623" t="s">
        <v>208</v>
      </c>
      <c r="K4623" t="s">
        <v>14</v>
      </c>
    </row>
    <row r="4624" spans="1:11" x14ac:dyDescent="0.2">
      <c r="A4624" s="3">
        <v>28577</v>
      </c>
      <c r="B4624" s="1">
        <v>0.84520833333333334</v>
      </c>
      <c r="C4624">
        <v>48.753999999999998</v>
      </c>
      <c r="D4624">
        <v>154.90600000000001</v>
      </c>
      <c r="E4624">
        <v>48.8</v>
      </c>
      <c r="F4624">
        <v>6</v>
      </c>
      <c r="G4624" t="s">
        <v>304</v>
      </c>
      <c r="H4624">
        <v>354</v>
      </c>
      <c r="I4624" t="s">
        <v>425</v>
      </c>
      <c r="J4624" t="s">
        <v>195</v>
      </c>
      <c r="K4624" t="s">
        <v>14</v>
      </c>
    </row>
    <row r="4625" spans="1:11" x14ac:dyDescent="0.2">
      <c r="A4625" s="3">
        <v>28576</v>
      </c>
      <c r="B4625" s="1">
        <v>0.44167824074074075</v>
      </c>
      <c r="C4625">
        <v>-8.6509999999999998</v>
      </c>
      <c r="D4625">
        <v>125.027</v>
      </c>
      <c r="E4625">
        <v>16</v>
      </c>
      <c r="F4625">
        <v>6</v>
      </c>
      <c r="G4625" t="s">
        <v>304</v>
      </c>
      <c r="H4625">
        <v>188</v>
      </c>
      <c r="I4625" t="s">
        <v>425</v>
      </c>
      <c r="J4625" t="s">
        <v>564</v>
      </c>
      <c r="K4625" t="s">
        <v>14</v>
      </c>
    </row>
    <row r="4626" spans="1:11" x14ac:dyDescent="0.2">
      <c r="A4626" s="3">
        <v>28573</v>
      </c>
      <c r="B4626" s="1">
        <v>0.92289351851851853</v>
      </c>
      <c r="C4626">
        <v>44.127000000000002</v>
      </c>
      <c r="D4626">
        <v>148.965</v>
      </c>
      <c r="E4626">
        <v>28.5</v>
      </c>
      <c r="F4626">
        <v>6.2</v>
      </c>
      <c r="G4626" t="s">
        <v>304</v>
      </c>
      <c r="H4626">
        <v>248</v>
      </c>
      <c r="I4626" t="s">
        <v>425</v>
      </c>
      <c r="J4626" t="s">
        <v>195</v>
      </c>
      <c r="K4626" t="s">
        <v>14</v>
      </c>
    </row>
    <row r="4627" spans="1:11" x14ac:dyDescent="0.2">
      <c r="A4627" s="3">
        <v>28573</v>
      </c>
      <c r="B4627" s="1">
        <v>0.87902777777777785</v>
      </c>
      <c r="C4627">
        <v>42.834000000000003</v>
      </c>
      <c r="D4627">
        <v>78.572999999999993</v>
      </c>
      <c r="E4627">
        <v>23.9</v>
      </c>
      <c r="F4627">
        <v>6.9</v>
      </c>
      <c r="G4627" t="s">
        <v>304</v>
      </c>
      <c r="H4627">
        <v>283</v>
      </c>
      <c r="I4627" t="s">
        <v>425</v>
      </c>
      <c r="J4627" t="s">
        <v>289</v>
      </c>
      <c r="K4627" t="s">
        <v>14</v>
      </c>
    </row>
    <row r="4628" spans="1:11" x14ac:dyDescent="0.2">
      <c r="A4628" s="3">
        <v>28573</v>
      </c>
      <c r="B4628" s="1">
        <v>0.82487268518518519</v>
      </c>
      <c r="C4628">
        <v>44.231999999999999</v>
      </c>
      <c r="D4628">
        <v>148.92400000000001</v>
      </c>
      <c r="E4628">
        <v>12.2</v>
      </c>
      <c r="F4628">
        <v>7.5</v>
      </c>
      <c r="G4628" t="s">
        <v>304</v>
      </c>
      <c r="H4628">
        <v>379</v>
      </c>
      <c r="I4628" t="s">
        <v>425</v>
      </c>
      <c r="J4628" t="s">
        <v>195</v>
      </c>
      <c r="K4628" t="s">
        <v>14</v>
      </c>
    </row>
    <row r="4629" spans="1:11" x14ac:dyDescent="0.2">
      <c r="A4629" s="3">
        <v>28573</v>
      </c>
      <c r="B4629" s="1">
        <v>2.9583333333333336E-2</v>
      </c>
      <c r="C4629">
        <v>29.771000000000001</v>
      </c>
      <c r="D4629">
        <v>-67.436999999999998</v>
      </c>
      <c r="E4629">
        <v>11.4</v>
      </c>
      <c r="F4629">
        <v>6.1</v>
      </c>
      <c r="G4629" t="s">
        <v>304</v>
      </c>
      <c r="H4629">
        <v>323</v>
      </c>
      <c r="I4629" t="s">
        <v>425</v>
      </c>
      <c r="J4629" t="s">
        <v>492</v>
      </c>
      <c r="K4629" t="s">
        <v>14</v>
      </c>
    </row>
    <row r="4630" spans="1:11" x14ac:dyDescent="0.2">
      <c r="A4630" s="3">
        <v>28572</v>
      </c>
      <c r="B4630" s="1">
        <v>0.8002893518518519</v>
      </c>
      <c r="C4630">
        <v>44.365000000000002</v>
      </c>
      <c r="D4630">
        <v>149.71299999999999</v>
      </c>
      <c r="E4630">
        <v>35</v>
      </c>
      <c r="F4630">
        <v>6.5</v>
      </c>
      <c r="G4630" t="s">
        <v>304</v>
      </c>
      <c r="H4630">
        <v>355</v>
      </c>
      <c r="I4630" t="s">
        <v>425</v>
      </c>
      <c r="J4630" t="s">
        <v>195</v>
      </c>
      <c r="K4630" t="s">
        <v>14</v>
      </c>
    </row>
    <row r="4631" spans="1:11" x14ac:dyDescent="0.2">
      <c r="A4631" s="3">
        <v>28572</v>
      </c>
      <c r="B4631" s="1">
        <v>0.16032407407407409</v>
      </c>
      <c r="C4631">
        <v>44.429000000000002</v>
      </c>
      <c r="D4631">
        <v>149.572</v>
      </c>
      <c r="E4631">
        <v>33</v>
      </c>
      <c r="F4631">
        <v>6</v>
      </c>
      <c r="G4631" t="s">
        <v>254</v>
      </c>
      <c r="H4631">
        <v>227</v>
      </c>
      <c r="I4631" t="s">
        <v>425</v>
      </c>
      <c r="J4631" t="s">
        <v>195</v>
      </c>
      <c r="K4631" t="s">
        <v>14</v>
      </c>
    </row>
    <row r="4632" spans="1:11" x14ac:dyDescent="0.2">
      <c r="A4632" s="3">
        <v>28572</v>
      </c>
      <c r="B4632" s="1">
        <v>0.13564814814814816</v>
      </c>
      <c r="C4632">
        <v>44.982999999999997</v>
      </c>
      <c r="D4632">
        <v>148.523</v>
      </c>
      <c r="E4632">
        <v>23.1</v>
      </c>
      <c r="F4632">
        <v>7.6</v>
      </c>
      <c r="G4632" t="s">
        <v>304</v>
      </c>
      <c r="H4632">
        <v>156</v>
      </c>
      <c r="I4632" t="s">
        <v>425</v>
      </c>
      <c r="J4632" t="s">
        <v>195</v>
      </c>
      <c r="K4632" t="s">
        <v>14</v>
      </c>
    </row>
    <row r="4633" spans="1:11" x14ac:dyDescent="0.2">
      <c r="A4633" s="3">
        <v>28572</v>
      </c>
      <c r="B4633" s="1">
        <v>0.13496527777777778</v>
      </c>
      <c r="C4633">
        <v>44.357999999999997</v>
      </c>
      <c r="D4633">
        <v>149.11799999999999</v>
      </c>
      <c r="E4633">
        <v>7.4</v>
      </c>
      <c r="F4633">
        <v>7.5</v>
      </c>
      <c r="G4633" t="s">
        <v>304</v>
      </c>
      <c r="H4633">
        <v>332</v>
      </c>
      <c r="I4633" t="s">
        <v>425</v>
      </c>
      <c r="J4633" t="s">
        <v>195</v>
      </c>
      <c r="K4633" t="s">
        <v>14</v>
      </c>
    </row>
    <row r="4634" spans="1:11" x14ac:dyDescent="0.2">
      <c r="A4634" s="3">
        <v>28572</v>
      </c>
      <c r="B4634" s="1">
        <v>0.10903935185185186</v>
      </c>
      <c r="C4634">
        <v>44.223999999999997</v>
      </c>
      <c r="D4634">
        <v>148.745</v>
      </c>
      <c r="E4634">
        <v>35</v>
      </c>
      <c r="F4634">
        <v>6.1</v>
      </c>
      <c r="G4634" t="s">
        <v>304</v>
      </c>
      <c r="H4634">
        <v>276</v>
      </c>
      <c r="I4634" t="s">
        <v>425</v>
      </c>
      <c r="J4634" t="s">
        <v>195</v>
      </c>
      <c r="K4634" t="s">
        <v>14</v>
      </c>
    </row>
    <row r="4635" spans="1:11" x14ac:dyDescent="0.2">
      <c r="A4635" s="3">
        <v>28572</v>
      </c>
      <c r="B4635" s="1">
        <v>7.6111111111111115E-2</v>
      </c>
      <c r="C4635">
        <v>43.877000000000002</v>
      </c>
      <c r="D4635">
        <v>148.898</v>
      </c>
      <c r="E4635">
        <v>38.200000000000003</v>
      </c>
      <c r="F4635">
        <v>6.6</v>
      </c>
      <c r="G4635" t="s">
        <v>304</v>
      </c>
      <c r="H4635">
        <v>282</v>
      </c>
      <c r="I4635" t="s">
        <v>425</v>
      </c>
      <c r="J4635" t="s">
        <v>323</v>
      </c>
      <c r="K4635" t="s">
        <v>14</v>
      </c>
    </row>
    <row r="4636" spans="1:11" x14ac:dyDescent="0.2">
      <c r="A4636" s="3">
        <v>28572</v>
      </c>
      <c r="B4636" s="1">
        <v>2.1539351851851851E-2</v>
      </c>
      <c r="C4636">
        <v>44.292000000000002</v>
      </c>
      <c r="D4636">
        <v>148.94800000000001</v>
      </c>
      <c r="E4636">
        <v>27.9</v>
      </c>
      <c r="F4636">
        <v>7.1</v>
      </c>
      <c r="G4636" t="s">
        <v>304</v>
      </c>
      <c r="H4636">
        <v>411</v>
      </c>
      <c r="I4636" t="s">
        <v>425</v>
      </c>
      <c r="J4636" t="s">
        <v>195</v>
      </c>
      <c r="K4636" t="s">
        <v>14</v>
      </c>
    </row>
    <row r="4637" spans="1:11" x14ac:dyDescent="0.2">
      <c r="A4637" s="3">
        <v>28571</v>
      </c>
      <c r="B4637" s="1">
        <v>0.89901620370370372</v>
      </c>
      <c r="C4637">
        <v>44.124000000000002</v>
      </c>
      <c r="D4637">
        <v>149.01599999999999</v>
      </c>
      <c r="E4637">
        <v>34</v>
      </c>
      <c r="F4637">
        <v>6.4</v>
      </c>
      <c r="G4637" t="s">
        <v>304</v>
      </c>
      <c r="H4637">
        <v>364</v>
      </c>
      <c r="I4637" t="s">
        <v>425</v>
      </c>
      <c r="J4637" t="s">
        <v>195</v>
      </c>
      <c r="K4637" t="s">
        <v>14</v>
      </c>
    </row>
    <row r="4638" spans="1:11" x14ac:dyDescent="0.2">
      <c r="A4638" s="3">
        <v>28571</v>
      </c>
      <c r="B4638" s="1">
        <v>3.5115740740740746E-2</v>
      </c>
      <c r="C4638">
        <v>44.015999999999998</v>
      </c>
      <c r="D4638">
        <v>148.98599999999999</v>
      </c>
      <c r="E4638">
        <v>35.5</v>
      </c>
      <c r="F4638">
        <v>6.7</v>
      </c>
      <c r="G4638" t="s">
        <v>304</v>
      </c>
      <c r="H4638">
        <v>383</v>
      </c>
      <c r="I4638" t="s">
        <v>425</v>
      </c>
      <c r="J4638" t="s">
        <v>195</v>
      </c>
      <c r="K4638" t="s">
        <v>14</v>
      </c>
    </row>
    <row r="4639" spans="1:11" x14ac:dyDescent="0.2">
      <c r="A4639" s="3">
        <v>28569</v>
      </c>
      <c r="B4639" s="1">
        <v>0.75671296296296298</v>
      </c>
      <c r="C4639">
        <v>0.748</v>
      </c>
      <c r="D4639">
        <v>-29.701000000000001</v>
      </c>
      <c r="E4639">
        <v>4.0999999999999996</v>
      </c>
      <c r="F4639">
        <v>6.1</v>
      </c>
      <c r="G4639" t="s">
        <v>304</v>
      </c>
      <c r="H4639">
        <v>280</v>
      </c>
      <c r="I4639" t="s">
        <v>425</v>
      </c>
      <c r="J4639" t="s">
        <v>296</v>
      </c>
      <c r="K4639" t="s">
        <v>14</v>
      </c>
    </row>
    <row r="4640" spans="1:11" x14ac:dyDescent="0.2">
      <c r="A4640" s="3">
        <v>28568</v>
      </c>
      <c r="B4640" s="1">
        <v>6.8935185185185183E-2</v>
      </c>
      <c r="C4640">
        <v>16.998000000000001</v>
      </c>
      <c r="D4640">
        <v>-99.75</v>
      </c>
      <c r="E4640">
        <v>48.1</v>
      </c>
      <c r="F4640">
        <v>6.6</v>
      </c>
      <c r="G4640" t="s">
        <v>304</v>
      </c>
      <c r="H4640">
        <v>246</v>
      </c>
      <c r="I4640" t="s">
        <v>425</v>
      </c>
      <c r="J4640" t="s">
        <v>196</v>
      </c>
      <c r="K4640" t="s">
        <v>14</v>
      </c>
    </row>
    <row r="4641" spans="1:11" x14ac:dyDescent="0.2">
      <c r="A4641" s="3">
        <v>28565</v>
      </c>
      <c r="B4641" s="1">
        <v>8.3321759259259262E-2</v>
      </c>
      <c r="C4641">
        <v>29.93</v>
      </c>
      <c r="D4641">
        <v>66.233000000000004</v>
      </c>
      <c r="E4641">
        <v>13</v>
      </c>
      <c r="F4641">
        <v>6</v>
      </c>
      <c r="G4641" t="s">
        <v>304</v>
      </c>
      <c r="H4641">
        <v>146</v>
      </c>
      <c r="I4641" t="s">
        <v>425</v>
      </c>
      <c r="J4641" t="s">
        <v>640</v>
      </c>
      <c r="K4641" t="s">
        <v>14</v>
      </c>
    </row>
    <row r="4642" spans="1:11" x14ac:dyDescent="0.2">
      <c r="A4642" s="3">
        <v>28564</v>
      </c>
      <c r="B4642" s="1">
        <v>0.91993055555555558</v>
      </c>
      <c r="C4642">
        <v>26.428000000000001</v>
      </c>
      <c r="D4642">
        <v>140.738</v>
      </c>
      <c r="E4642">
        <v>273</v>
      </c>
      <c r="F4642">
        <v>6.5</v>
      </c>
      <c r="G4642" t="s">
        <v>304</v>
      </c>
      <c r="H4642">
        <v>374</v>
      </c>
      <c r="I4642" t="s">
        <v>425</v>
      </c>
      <c r="J4642" t="s">
        <v>237</v>
      </c>
      <c r="K4642" t="s">
        <v>14</v>
      </c>
    </row>
    <row r="4643" spans="1:11" x14ac:dyDescent="0.2">
      <c r="A4643" s="3">
        <v>28556</v>
      </c>
      <c r="B4643" s="1">
        <v>0.11722222222222223</v>
      </c>
      <c r="C4643">
        <v>31.945</v>
      </c>
      <c r="D4643">
        <v>137.46</v>
      </c>
      <c r="E4643">
        <v>442.2</v>
      </c>
      <c r="F4643">
        <v>7.1</v>
      </c>
      <c r="G4643" t="s">
        <v>304</v>
      </c>
      <c r="H4643">
        <v>138</v>
      </c>
      <c r="I4643" t="s">
        <v>425</v>
      </c>
      <c r="J4643" t="s">
        <v>86</v>
      </c>
      <c r="K4643" t="s">
        <v>14</v>
      </c>
    </row>
    <row r="4644" spans="1:11" x14ac:dyDescent="0.2">
      <c r="A4644" s="3">
        <v>28553</v>
      </c>
      <c r="B4644" s="1">
        <v>0.62377314814814822</v>
      </c>
      <c r="C4644">
        <v>-4.641</v>
      </c>
      <c r="D4644">
        <v>153.06399999999999</v>
      </c>
      <c r="E4644">
        <v>72.8</v>
      </c>
      <c r="F4644">
        <v>6.2</v>
      </c>
      <c r="G4644" t="s">
        <v>304</v>
      </c>
      <c r="H4644">
        <v>258</v>
      </c>
      <c r="I4644" t="s">
        <v>425</v>
      </c>
      <c r="J4644" t="s">
        <v>187</v>
      </c>
      <c r="K4644" t="s">
        <v>14</v>
      </c>
    </row>
    <row r="4645" spans="1:11" x14ac:dyDescent="0.2">
      <c r="A4645" s="3">
        <v>28553</v>
      </c>
      <c r="B4645" s="1">
        <v>0.19900462962962964</v>
      </c>
      <c r="C4645">
        <v>-21.859000000000002</v>
      </c>
      <c r="D4645">
        <v>-174.696</v>
      </c>
      <c r="E4645">
        <v>12.8</v>
      </c>
      <c r="F4645">
        <v>6</v>
      </c>
      <c r="G4645" t="s">
        <v>304</v>
      </c>
      <c r="H4645">
        <v>225</v>
      </c>
      <c r="I4645" t="s">
        <v>425</v>
      </c>
      <c r="J4645" t="s">
        <v>243</v>
      </c>
      <c r="K4645" t="s">
        <v>14</v>
      </c>
    </row>
    <row r="4646" spans="1:11" x14ac:dyDescent="0.2">
      <c r="A4646" s="3">
        <v>28552</v>
      </c>
      <c r="B4646" s="1">
        <v>0.45017361111111115</v>
      </c>
      <c r="C4646">
        <v>-15.276999999999999</v>
      </c>
      <c r="D4646">
        <v>-173.46100000000001</v>
      </c>
      <c r="E4646">
        <v>54.5</v>
      </c>
      <c r="F4646">
        <v>6.2</v>
      </c>
      <c r="G4646" t="s">
        <v>304</v>
      </c>
      <c r="H4646">
        <v>92</v>
      </c>
      <c r="I4646" t="s">
        <v>425</v>
      </c>
      <c r="J4646" t="s">
        <v>243</v>
      </c>
      <c r="K4646" t="s">
        <v>14</v>
      </c>
    </row>
    <row r="4647" spans="1:11" x14ac:dyDescent="0.2">
      <c r="A4647" s="3">
        <v>28543</v>
      </c>
      <c r="B4647" s="1">
        <v>0.25525462962962964</v>
      </c>
      <c r="C4647">
        <v>14.268000000000001</v>
      </c>
      <c r="D4647">
        <v>-91.4</v>
      </c>
      <c r="E4647">
        <v>66.900000000000006</v>
      </c>
      <c r="F4647">
        <v>6.3</v>
      </c>
      <c r="G4647" t="s">
        <v>304</v>
      </c>
      <c r="H4647">
        <v>291</v>
      </c>
      <c r="I4647" t="s">
        <v>425</v>
      </c>
      <c r="J4647" t="s">
        <v>378</v>
      </c>
      <c r="K4647" t="s">
        <v>14</v>
      </c>
    </row>
    <row r="4648" spans="1:11" x14ac:dyDescent="0.2">
      <c r="A4648" s="3">
        <v>28542</v>
      </c>
      <c r="B4648" s="1">
        <v>0.32457175925925924</v>
      </c>
      <c r="C4648">
        <v>-5.1020000000000003</v>
      </c>
      <c r="D4648">
        <v>125.217</v>
      </c>
      <c r="E4648">
        <v>540.70000000000005</v>
      </c>
      <c r="F4648">
        <v>6.1</v>
      </c>
      <c r="G4648" t="s">
        <v>304</v>
      </c>
      <c r="H4648">
        <v>230</v>
      </c>
      <c r="I4648" t="s">
        <v>425</v>
      </c>
      <c r="J4648" t="s">
        <v>191</v>
      </c>
      <c r="K4648" t="s">
        <v>14</v>
      </c>
    </row>
    <row r="4649" spans="1:11" x14ac:dyDescent="0.2">
      <c r="A4649" s="3">
        <v>28542</v>
      </c>
      <c r="B4649" s="1">
        <v>0.30202546296296295</v>
      </c>
      <c r="C4649">
        <v>-4.9569999999999999</v>
      </c>
      <c r="D4649">
        <v>125.319</v>
      </c>
      <c r="E4649">
        <v>514.6</v>
      </c>
      <c r="F4649">
        <v>6.1</v>
      </c>
      <c r="G4649" t="s">
        <v>254</v>
      </c>
      <c r="H4649">
        <v>210</v>
      </c>
      <c r="I4649" t="s">
        <v>425</v>
      </c>
      <c r="J4649" t="s">
        <v>191</v>
      </c>
      <c r="K4649" t="s">
        <v>14</v>
      </c>
    </row>
    <row r="4650" spans="1:11" x14ac:dyDescent="0.2">
      <c r="A4650" s="3">
        <v>28541</v>
      </c>
      <c r="B4650" s="1">
        <v>0.19236111111111112</v>
      </c>
      <c r="C4650">
        <v>38.831000000000003</v>
      </c>
      <c r="D4650">
        <v>141.96600000000001</v>
      </c>
      <c r="E4650">
        <v>67.8</v>
      </c>
      <c r="F4650">
        <v>6.5</v>
      </c>
      <c r="G4650" t="s">
        <v>304</v>
      </c>
      <c r="H4650">
        <v>396</v>
      </c>
      <c r="I4650" t="s">
        <v>425</v>
      </c>
      <c r="J4650" t="s">
        <v>231</v>
      </c>
      <c r="K4650" t="s">
        <v>14</v>
      </c>
    </row>
    <row r="4651" spans="1:11" x14ac:dyDescent="0.2">
      <c r="A4651" s="3">
        <v>28532</v>
      </c>
      <c r="B4651" s="1">
        <v>6.0034722222222225E-2</v>
      </c>
      <c r="C4651">
        <v>5.6680000000000001</v>
      </c>
      <c r="D4651">
        <v>-32.935000000000002</v>
      </c>
      <c r="E4651">
        <v>30.8</v>
      </c>
      <c r="F4651">
        <v>6.1</v>
      </c>
      <c r="G4651" t="s">
        <v>304</v>
      </c>
      <c r="H4651">
        <v>84</v>
      </c>
      <c r="I4651" t="s">
        <v>425</v>
      </c>
      <c r="J4651" t="s">
        <v>296</v>
      </c>
      <c r="K4651" t="s">
        <v>14</v>
      </c>
    </row>
    <row r="4652" spans="1:11" x14ac:dyDescent="0.2">
      <c r="A4652" s="3">
        <v>28532</v>
      </c>
      <c r="B4652" s="1">
        <v>3.7268518518518514E-3</v>
      </c>
      <c r="C4652">
        <v>-30.245000000000001</v>
      </c>
      <c r="D4652">
        <v>-176.96799999999999</v>
      </c>
      <c r="E4652">
        <v>15</v>
      </c>
      <c r="F4652">
        <v>6.2</v>
      </c>
      <c r="G4652" t="s">
        <v>304</v>
      </c>
      <c r="H4652">
        <v>133</v>
      </c>
      <c r="I4652" t="s">
        <v>425</v>
      </c>
      <c r="J4652" t="s">
        <v>244</v>
      </c>
      <c r="K4652" t="s">
        <v>14</v>
      </c>
    </row>
    <row r="4653" spans="1:11" x14ac:dyDescent="0.2">
      <c r="A4653" s="3">
        <v>28531</v>
      </c>
      <c r="B4653" s="1">
        <v>0.81429398148148147</v>
      </c>
      <c r="C4653">
        <v>-30.103999999999999</v>
      </c>
      <c r="D4653">
        <v>-177.173</v>
      </c>
      <c r="E4653">
        <v>15</v>
      </c>
      <c r="F4653">
        <v>6.1</v>
      </c>
      <c r="G4653" t="s">
        <v>304</v>
      </c>
      <c r="H4653">
        <v>201</v>
      </c>
      <c r="I4653" t="s">
        <v>425</v>
      </c>
      <c r="J4653" t="s">
        <v>293</v>
      </c>
      <c r="K4653" t="s">
        <v>14</v>
      </c>
    </row>
    <row r="4654" spans="1:11" x14ac:dyDescent="0.2">
      <c r="A4654" s="3">
        <v>28531</v>
      </c>
      <c r="B4654" s="1">
        <v>3.9143518518518515E-2</v>
      </c>
      <c r="C4654">
        <v>-30.734000000000002</v>
      </c>
      <c r="D4654">
        <v>-177.363</v>
      </c>
      <c r="E4654">
        <v>30.6</v>
      </c>
      <c r="F4654">
        <v>6</v>
      </c>
      <c r="G4654" t="s">
        <v>304</v>
      </c>
      <c r="H4654">
        <v>171</v>
      </c>
      <c r="I4654" t="s">
        <v>425</v>
      </c>
      <c r="J4654" t="s">
        <v>293</v>
      </c>
      <c r="K4654" t="s">
        <v>14</v>
      </c>
    </row>
    <row r="4655" spans="1:11" x14ac:dyDescent="0.2">
      <c r="A4655" s="3">
        <v>28530</v>
      </c>
      <c r="B4655" s="1">
        <v>0.93173611111111121</v>
      </c>
      <c r="C4655">
        <v>-30.605</v>
      </c>
      <c r="D4655">
        <v>-177.18799999999999</v>
      </c>
      <c r="E4655">
        <v>5.6</v>
      </c>
      <c r="F4655">
        <v>6.9</v>
      </c>
      <c r="G4655" t="s">
        <v>304</v>
      </c>
      <c r="H4655">
        <v>117</v>
      </c>
      <c r="I4655" t="s">
        <v>425</v>
      </c>
      <c r="J4655" t="s">
        <v>293</v>
      </c>
      <c r="K4655" t="s">
        <v>14</v>
      </c>
    </row>
    <row r="4656" spans="1:11" x14ac:dyDescent="0.2">
      <c r="A4656" s="3">
        <v>28530</v>
      </c>
      <c r="B4656" s="1">
        <v>0.89953703703703702</v>
      </c>
      <c r="C4656">
        <v>-30.564</v>
      </c>
      <c r="D4656">
        <v>-177.517</v>
      </c>
      <c r="E4656">
        <v>89.3</v>
      </c>
      <c r="F4656">
        <v>7</v>
      </c>
      <c r="G4656" t="s">
        <v>304</v>
      </c>
      <c r="H4656">
        <v>168</v>
      </c>
      <c r="I4656" t="s">
        <v>425</v>
      </c>
      <c r="J4656" t="s">
        <v>293</v>
      </c>
      <c r="K4656" t="s">
        <v>14</v>
      </c>
    </row>
    <row r="4657" spans="1:11" x14ac:dyDescent="0.2">
      <c r="A4657" s="3">
        <v>28528</v>
      </c>
      <c r="B4657" s="1">
        <v>0.29282407407407407</v>
      </c>
      <c r="C4657">
        <v>-6.3E-2</v>
      </c>
      <c r="D4657">
        <v>124.065</v>
      </c>
      <c r="E4657">
        <v>75.8</v>
      </c>
      <c r="F4657">
        <v>6.4</v>
      </c>
      <c r="G4657" t="s">
        <v>304</v>
      </c>
      <c r="H4657">
        <v>186</v>
      </c>
      <c r="I4657" t="s">
        <v>425</v>
      </c>
      <c r="J4657" t="s">
        <v>190</v>
      </c>
      <c r="K4657" t="s">
        <v>14</v>
      </c>
    </row>
    <row r="4658" spans="1:11" x14ac:dyDescent="0.2">
      <c r="A4658" s="3">
        <v>28523</v>
      </c>
      <c r="B4658" s="1">
        <v>0.33203703703703707</v>
      </c>
      <c r="C4658">
        <v>-5.5259999999999998</v>
      </c>
      <c r="D4658">
        <v>151.756</v>
      </c>
      <c r="E4658">
        <v>46.5</v>
      </c>
      <c r="F4658">
        <v>6</v>
      </c>
      <c r="G4658" t="s">
        <v>304</v>
      </c>
      <c r="H4658">
        <v>136</v>
      </c>
      <c r="I4658" t="s">
        <v>425</v>
      </c>
      <c r="J4658" t="s">
        <v>194</v>
      </c>
      <c r="K4658" t="s">
        <v>14</v>
      </c>
    </row>
    <row r="4659" spans="1:11" x14ac:dyDescent="0.2">
      <c r="A4659" s="3">
        <v>28518</v>
      </c>
      <c r="B4659" s="1">
        <v>0.8171180555555555</v>
      </c>
      <c r="C4659">
        <v>-25.983000000000001</v>
      </c>
      <c r="D4659">
        <v>-177.203</v>
      </c>
      <c r="E4659">
        <v>104.2</v>
      </c>
      <c r="F4659">
        <v>6.4</v>
      </c>
      <c r="G4659" t="s">
        <v>304</v>
      </c>
      <c r="H4659">
        <v>278</v>
      </c>
      <c r="I4659" t="s">
        <v>425</v>
      </c>
      <c r="J4659" t="s">
        <v>261</v>
      </c>
      <c r="K4659" t="s">
        <v>14</v>
      </c>
    </row>
    <row r="4660" spans="1:11" x14ac:dyDescent="0.2">
      <c r="A4660" s="3">
        <v>28515</v>
      </c>
      <c r="B4660" s="1">
        <v>0.97151620370370362</v>
      </c>
      <c r="C4660">
        <v>-5.351</v>
      </c>
      <c r="D4660">
        <v>151.73699999999999</v>
      </c>
      <c r="E4660">
        <v>57.1</v>
      </c>
      <c r="F4660">
        <v>6.6</v>
      </c>
      <c r="G4660" t="s">
        <v>304</v>
      </c>
      <c r="H4660">
        <v>324</v>
      </c>
      <c r="I4660" t="s">
        <v>425</v>
      </c>
      <c r="J4660" t="s">
        <v>194</v>
      </c>
      <c r="K4660" t="s">
        <v>14</v>
      </c>
    </row>
    <row r="4661" spans="1:11" x14ac:dyDescent="0.2">
      <c r="A4661" s="3">
        <v>28514</v>
      </c>
      <c r="B4661" s="1">
        <v>0.64749999999999996</v>
      </c>
      <c r="C4661">
        <v>-5.976</v>
      </c>
      <c r="D4661">
        <v>148.886</v>
      </c>
      <c r="E4661">
        <v>79.599999999999994</v>
      </c>
      <c r="F4661">
        <v>6</v>
      </c>
      <c r="G4661" t="s">
        <v>304</v>
      </c>
      <c r="H4661">
        <v>165</v>
      </c>
      <c r="I4661" t="s">
        <v>425</v>
      </c>
      <c r="J4661" t="s">
        <v>194</v>
      </c>
      <c r="K4661" t="s">
        <v>14</v>
      </c>
    </row>
    <row r="4662" spans="1:11" x14ac:dyDescent="0.2">
      <c r="A4662" s="3">
        <v>28505</v>
      </c>
      <c r="B4662" s="1">
        <v>0.28932870370370373</v>
      </c>
      <c r="C4662">
        <v>-30.187999999999999</v>
      </c>
      <c r="D4662">
        <v>-177.39500000000001</v>
      </c>
      <c r="E4662">
        <v>36.9</v>
      </c>
      <c r="F4662">
        <v>6.2</v>
      </c>
      <c r="G4662" t="s">
        <v>304</v>
      </c>
      <c r="H4662">
        <v>125</v>
      </c>
      <c r="I4662" t="s">
        <v>425</v>
      </c>
      <c r="J4662" t="s">
        <v>293</v>
      </c>
      <c r="K4662" t="s">
        <v>14</v>
      </c>
    </row>
    <row r="4663" spans="1:11" x14ac:dyDescent="0.2">
      <c r="A4663" s="3">
        <v>28504</v>
      </c>
      <c r="B4663" s="1">
        <v>0.63949074074074075</v>
      </c>
      <c r="C4663">
        <v>-30.138000000000002</v>
      </c>
      <c r="D4663">
        <v>-177.447</v>
      </c>
      <c r="E4663">
        <v>18.7</v>
      </c>
      <c r="F4663">
        <v>6.2</v>
      </c>
      <c r="G4663" t="s">
        <v>304</v>
      </c>
      <c r="H4663">
        <v>223</v>
      </c>
      <c r="I4663" t="s">
        <v>425</v>
      </c>
      <c r="J4663" t="s">
        <v>293</v>
      </c>
      <c r="K4663" t="s">
        <v>14</v>
      </c>
    </row>
    <row r="4664" spans="1:11" x14ac:dyDescent="0.2">
      <c r="A4664" s="3">
        <v>28504</v>
      </c>
      <c r="B4664" s="1">
        <v>0.14212962962962963</v>
      </c>
      <c r="C4664">
        <v>34.814</v>
      </c>
      <c r="D4664">
        <v>139.28899999999999</v>
      </c>
      <c r="E4664">
        <v>12.5</v>
      </c>
      <c r="F4664">
        <v>6.7</v>
      </c>
      <c r="G4664" t="s">
        <v>304</v>
      </c>
      <c r="H4664">
        <v>289</v>
      </c>
      <c r="I4664" t="s">
        <v>425</v>
      </c>
      <c r="J4664" t="s">
        <v>367</v>
      </c>
      <c r="K4664" t="s">
        <v>14</v>
      </c>
    </row>
    <row r="4665" spans="1:11" x14ac:dyDescent="0.2">
      <c r="A4665" s="3">
        <v>28496</v>
      </c>
      <c r="B4665" s="1">
        <v>0.19537037037037039</v>
      </c>
      <c r="C4665">
        <v>18.821999999999999</v>
      </c>
      <c r="D4665">
        <v>121.916</v>
      </c>
      <c r="E4665">
        <v>10.9</v>
      </c>
      <c r="F4665">
        <v>6</v>
      </c>
      <c r="G4665" t="s">
        <v>304</v>
      </c>
      <c r="H4665">
        <v>239</v>
      </c>
      <c r="I4665" t="s">
        <v>425</v>
      </c>
      <c r="J4665" t="s">
        <v>302</v>
      </c>
      <c r="K4665" t="s">
        <v>14</v>
      </c>
    </row>
    <row r="4666" spans="1:11" x14ac:dyDescent="0.2">
      <c r="A4666" s="3">
        <v>28490</v>
      </c>
      <c r="B4666" s="1">
        <v>0.32866898148148149</v>
      </c>
      <c r="C4666">
        <v>-15.411</v>
      </c>
      <c r="D4666">
        <v>-71.662000000000006</v>
      </c>
      <c r="E4666">
        <v>143.69999999999999</v>
      </c>
      <c r="F4666">
        <v>6.1</v>
      </c>
      <c r="G4666" t="s">
        <v>304</v>
      </c>
      <c r="H4666">
        <v>239</v>
      </c>
      <c r="I4666" t="s">
        <v>425</v>
      </c>
      <c r="J4666" t="s">
        <v>233</v>
      </c>
      <c r="K4666" t="s">
        <v>14</v>
      </c>
    </row>
    <row r="4667" spans="1:11" x14ac:dyDescent="0.2">
      <c r="A4667" s="3">
        <v>28487</v>
      </c>
      <c r="B4667" s="1">
        <v>0.11497685185185186</v>
      </c>
      <c r="C4667">
        <v>16.584</v>
      </c>
      <c r="D4667">
        <v>40.265999999999998</v>
      </c>
      <c r="E4667">
        <v>10</v>
      </c>
      <c r="F4667">
        <v>6.6</v>
      </c>
      <c r="G4667" t="s">
        <v>304</v>
      </c>
      <c r="H4667">
        <v>276</v>
      </c>
      <c r="I4667" t="s">
        <v>425</v>
      </c>
      <c r="J4667" t="s">
        <v>641</v>
      </c>
      <c r="K4667" t="s">
        <v>14</v>
      </c>
    </row>
    <row r="4668" spans="1:11" x14ac:dyDescent="0.2">
      <c r="A4668" s="3">
        <v>28482</v>
      </c>
      <c r="B4668" s="1">
        <v>0.88503472222222224</v>
      </c>
      <c r="C4668">
        <v>39.198999999999998</v>
      </c>
      <c r="D4668">
        <v>143.124</v>
      </c>
      <c r="E4668">
        <v>32.4</v>
      </c>
      <c r="F4668">
        <v>6</v>
      </c>
      <c r="G4668" t="s">
        <v>304</v>
      </c>
      <c r="H4668">
        <v>167</v>
      </c>
      <c r="I4668" t="s">
        <v>425</v>
      </c>
      <c r="J4668" t="s">
        <v>193</v>
      </c>
      <c r="K4668" t="s">
        <v>14</v>
      </c>
    </row>
    <row r="4669" spans="1:11" x14ac:dyDescent="0.2">
      <c r="A4669" s="3">
        <v>28482</v>
      </c>
      <c r="B4669" s="1">
        <v>0.87650462962962961</v>
      </c>
      <c r="C4669">
        <v>39.186</v>
      </c>
      <c r="D4669">
        <v>143.251</v>
      </c>
      <c r="E4669">
        <v>29.1</v>
      </c>
      <c r="F4669">
        <v>6</v>
      </c>
      <c r="G4669" t="s">
        <v>304</v>
      </c>
      <c r="H4669">
        <v>236</v>
      </c>
      <c r="I4669" t="s">
        <v>425</v>
      </c>
      <c r="J4669" t="s">
        <v>193</v>
      </c>
      <c r="K4669" t="s">
        <v>14</v>
      </c>
    </row>
    <row r="4670" spans="1:11" x14ac:dyDescent="0.2">
      <c r="A4670" s="3">
        <v>28480</v>
      </c>
      <c r="B4670" s="1">
        <v>4.2094907407407407E-2</v>
      </c>
      <c r="C4670">
        <v>25.562000000000001</v>
      </c>
      <c r="D4670">
        <v>143.18299999999999</v>
      </c>
      <c r="E4670">
        <v>55.7</v>
      </c>
      <c r="F4670">
        <v>6.6</v>
      </c>
      <c r="G4670" t="s">
        <v>304</v>
      </c>
      <c r="H4670">
        <v>329</v>
      </c>
      <c r="I4670" t="s">
        <v>425</v>
      </c>
      <c r="J4670" t="s">
        <v>530</v>
      </c>
      <c r="K4670" t="s">
        <v>14</v>
      </c>
    </row>
    <row r="4671" spans="1:11" x14ac:dyDescent="0.2">
      <c r="A4671" s="3">
        <v>28472</v>
      </c>
      <c r="B4671" s="1">
        <v>5.1597222222222218E-2</v>
      </c>
      <c r="C4671">
        <v>17.32</v>
      </c>
      <c r="D4671">
        <v>-54.834000000000003</v>
      </c>
      <c r="E4671">
        <v>20.6</v>
      </c>
      <c r="F4671">
        <v>6.4</v>
      </c>
      <c r="G4671" t="s">
        <v>304</v>
      </c>
      <c r="H4671">
        <v>322</v>
      </c>
      <c r="I4671" t="s">
        <v>425</v>
      </c>
      <c r="J4671" t="s">
        <v>492</v>
      </c>
      <c r="K4671" t="s">
        <v>14</v>
      </c>
    </row>
    <row r="4672" spans="1:11" x14ac:dyDescent="0.2">
      <c r="A4672" s="3">
        <v>28463</v>
      </c>
      <c r="B4672" s="1">
        <v>0.24348379629629627</v>
      </c>
      <c r="C4672">
        <v>-23.852</v>
      </c>
      <c r="D4672">
        <v>-175.94200000000001</v>
      </c>
      <c r="E4672">
        <v>57.6</v>
      </c>
      <c r="F4672">
        <v>6.1</v>
      </c>
      <c r="G4672" t="s">
        <v>304</v>
      </c>
      <c r="H4672">
        <v>168</v>
      </c>
      <c r="I4672" t="s">
        <v>425</v>
      </c>
      <c r="J4672" t="s">
        <v>310</v>
      </c>
      <c r="K4672" t="s">
        <v>14</v>
      </c>
    </row>
    <row r="4673" spans="1:11" x14ac:dyDescent="0.2">
      <c r="A4673" s="3">
        <v>28457</v>
      </c>
      <c r="B4673" s="1">
        <v>0.27185185185185184</v>
      </c>
      <c r="C4673">
        <v>-31.474</v>
      </c>
      <c r="D4673">
        <v>-67.391000000000005</v>
      </c>
      <c r="E4673">
        <v>9</v>
      </c>
      <c r="F4673">
        <v>6.1</v>
      </c>
      <c r="G4673" t="s">
        <v>304</v>
      </c>
      <c r="H4673">
        <v>182</v>
      </c>
      <c r="I4673" t="s">
        <v>425</v>
      </c>
      <c r="J4673" t="s">
        <v>345</v>
      </c>
      <c r="K4673" t="s">
        <v>14</v>
      </c>
    </row>
    <row r="4674" spans="1:11" x14ac:dyDescent="0.2">
      <c r="A4674" s="3">
        <v>28453</v>
      </c>
      <c r="B4674" s="1">
        <v>0.70831018518518529</v>
      </c>
      <c r="C4674">
        <v>-21.893999999999998</v>
      </c>
      <c r="D4674">
        <v>-138.959</v>
      </c>
      <c r="E4674">
        <v>0</v>
      </c>
      <c r="F4674">
        <v>6</v>
      </c>
      <c r="G4674" t="s">
        <v>254</v>
      </c>
      <c r="I4674" t="s">
        <v>182</v>
      </c>
      <c r="J4674" t="s">
        <v>634</v>
      </c>
      <c r="K4674" t="s">
        <v>14</v>
      </c>
    </row>
    <row r="4675" spans="1:11" x14ac:dyDescent="0.2">
      <c r="A4675" s="3">
        <v>28453</v>
      </c>
      <c r="B4675" s="1">
        <v>8.5081018518518514E-2</v>
      </c>
      <c r="C4675">
        <v>-31.599</v>
      </c>
      <c r="D4675">
        <v>-67.715000000000003</v>
      </c>
      <c r="E4675">
        <v>16.5</v>
      </c>
      <c r="F4675">
        <v>6.3</v>
      </c>
      <c r="G4675" t="s">
        <v>304</v>
      </c>
      <c r="H4675">
        <v>93</v>
      </c>
      <c r="I4675" t="s">
        <v>425</v>
      </c>
      <c r="J4675" t="s">
        <v>345</v>
      </c>
      <c r="K4675" t="s">
        <v>14</v>
      </c>
    </row>
    <row r="4676" spans="1:11" x14ac:dyDescent="0.2">
      <c r="A4676" s="3">
        <v>28453</v>
      </c>
      <c r="B4676" s="1">
        <v>8.2303240740740746E-2</v>
      </c>
      <c r="C4676">
        <v>-31.571000000000002</v>
      </c>
      <c r="D4676">
        <v>-67.781999999999996</v>
      </c>
      <c r="E4676">
        <v>11.8</v>
      </c>
      <c r="F4676">
        <v>6</v>
      </c>
      <c r="G4676" t="s">
        <v>304</v>
      </c>
      <c r="H4676">
        <v>44</v>
      </c>
      <c r="I4676" t="s">
        <v>425</v>
      </c>
      <c r="J4676" t="s">
        <v>345</v>
      </c>
      <c r="K4676" t="s">
        <v>14</v>
      </c>
    </row>
    <row r="4677" spans="1:11" x14ac:dyDescent="0.2">
      <c r="A4677" s="3">
        <v>28452</v>
      </c>
      <c r="B4677" s="1">
        <v>0.39929398148148149</v>
      </c>
      <c r="C4677">
        <v>-31.061</v>
      </c>
      <c r="D4677">
        <v>-67.611999999999995</v>
      </c>
      <c r="E4677">
        <v>20</v>
      </c>
      <c r="F4677">
        <v>6</v>
      </c>
      <c r="G4677" t="s">
        <v>254</v>
      </c>
      <c r="H4677">
        <v>41</v>
      </c>
      <c r="I4677" t="s">
        <v>425</v>
      </c>
      <c r="J4677" t="s">
        <v>345</v>
      </c>
      <c r="K4677" t="s">
        <v>14</v>
      </c>
    </row>
    <row r="4678" spans="1:11" x14ac:dyDescent="0.2">
      <c r="A4678" s="3">
        <v>28452</v>
      </c>
      <c r="B4678" s="1">
        <v>0.39335648148148145</v>
      </c>
      <c r="C4678">
        <v>-31.08</v>
      </c>
      <c r="D4678">
        <v>-67.778000000000006</v>
      </c>
      <c r="E4678">
        <v>17.100000000000001</v>
      </c>
      <c r="F4678">
        <v>7.5</v>
      </c>
      <c r="G4678" t="s">
        <v>304</v>
      </c>
      <c r="H4678">
        <v>241</v>
      </c>
      <c r="I4678" t="s">
        <v>425</v>
      </c>
      <c r="J4678" t="s">
        <v>345</v>
      </c>
      <c r="K4678" t="s">
        <v>14</v>
      </c>
    </row>
    <row r="4679" spans="1:11" x14ac:dyDescent="0.2">
      <c r="A4679" s="3">
        <v>28451</v>
      </c>
      <c r="B4679" s="1">
        <v>0.66440972222222217</v>
      </c>
      <c r="C4679">
        <v>-10.195</v>
      </c>
      <c r="D4679">
        <v>161.15799999999999</v>
      </c>
      <c r="E4679">
        <v>90.4</v>
      </c>
      <c r="F4679">
        <v>6.3</v>
      </c>
      <c r="G4679" t="s">
        <v>304</v>
      </c>
      <c r="H4679">
        <v>231</v>
      </c>
      <c r="I4679" t="s">
        <v>425</v>
      </c>
      <c r="J4679" t="s">
        <v>225</v>
      </c>
      <c r="K4679" t="s">
        <v>14</v>
      </c>
    </row>
    <row r="4680" spans="1:11" x14ac:dyDescent="0.2">
      <c r="A4680" s="3">
        <v>28447</v>
      </c>
      <c r="B4680" s="1">
        <v>0.42898148148148146</v>
      </c>
      <c r="C4680">
        <v>-4.3929999999999998</v>
      </c>
      <c r="D4680">
        <v>101.973</v>
      </c>
      <c r="E4680">
        <v>44.7</v>
      </c>
      <c r="F4680">
        <v>6</v>
      </c>
      <c r="G4680" t="s">
        <v>304</v>
      </c>
      <c r="H4680">
        <v>243</v>
      </c>
      <c r="I4680" t="s">
        <v>425</v>
      </c>
      <c r="J4680" t="s">
        <v>314</v>
      </c>
      <c r="K4680" t="s">
        <v>14</v>
      </c>
    </row>
    <row r="4681" spans="1:11" x14ac:dyDescent="0.2">
      <c r="A4681" s="3">
        <v>28447</v>
      </c>
      <c r="B4681" s="1">
        <v>0.22232638888888889</v>
      </c>
      <c r="C4681">
        <v>32.610999999999997</v>
      </c>
      <c r="D4681">
        <v>88.397000000000006</v>
      </c>
      <c r="E4681">
        <v>7.5</v>
      </c>
      <c r="F4681">
        <v>6.4</v>
      </c>
      <c r="G4681" t="s">
        <v>304</v>
      </c>
      <c r="H4681">
        <v>251</v>
      </c>
      <c r="I4681" t="s">
        <v>425</v>
      </c>
      <c r="J4681" t="s">
        <v>395</v>
      </c>
      <c r="K4681" t="s">
        <v>14</v>
      </c>
    </row>
    <row r="4682" spans="1:11" x14ac:dyDescent="0.2">
      <c r="A4682" s="3">
        <v>28433</v>
      </c>
      <c r="B4682" s="1">
        <v>0.4117824074074074</v>
      </c>
      <c r="C4682">
        <v>51.646000000000001</v>
      </c>
      <c r="D4682">
        <v>-175.99199999999999</v>
      </c>
      <c r="E4682">
        <v>44.9</v>
      </c>
      <c r="F4682">
        <v>6.8</v>
      </c>
      <c r="G4682" t="s">
        <v>304</v>
      </c>
      <c r="H4682">
        <v>360</v>
      </c>
      <c r="I4682" t="s">
        <v>425</v>
      </c>
      <c r="J4682" t="s">
        <v>211</v>
      </c>
      <c r="K4682" t="s">
        <v>14</v>
      </c>
    </row>
    <row r="4683" spans="1:11" x14ac:dyDescent="0.2">
      <c r="A4683" s="3">
        <v>28429</v>
      </c>
      <c r="B4683" s="1">
        <v>0.34315972222222224</v>
      </c>
      <c r="C4683">
        <v>-11.436999999999999</v>
      </c>
      <c r="D4683">
        <v>118.22499999999999</v>
      </c>
      <c r="E4683">
        <v>33</v>
      </c>
      <c r="F4683">
        <v>6.3</v>
      </c>
      <c r="G4683" t="s">
        <v>254</v>
      </c>
      <c r="I4683" t="s">
        <v>182</v>
      </c>
      <c r="J4683" t="s">
        <v>352</v>
      </c>
      <c r="K4683" t="s">
        <v>14</v>
      </c>
    </row>
    <row r="4684" spans="1:11" x14ac:dyDescent="0.2">
      <c r="A4684" s="3">
        <v>28428</v>
      </c>
      <c r="B4684" s="1">
        <v>0.53708333333333336</v>
      </c>
      <c r="C4684">
        <v>-14.864000000000001</v>
      </c>
      <c r="D4684">
        <v>167.01900000000001</v>
      </c>
      <c r="E4684">
        <v>107.6</v>
      </c>
      <c r="F4684">
        <v>6.1</v>
      </c>
      <c r="G4684" t="s">
        <v>304</v>
      </c>
      <c r="H4684">
        <v>156</v>
      </c>
      <c r="I4684" t="s">
        <v>425</v>
      </c>
      <c r="J4684" t="s">
        <v>185</v>
      </c>
      <c r="K4684" t="s">
        <v>14</v>
      </c>
    </row>
    <row r="4685" spans="1:11" x14ac:dyDescent="0.2">
      <c r="A4685" s="3">
        <v>28427</v>
      </c>
      <c r="B4685" s="1">
        <v>0.84428240740740745</v>
      </c>
      <c r="C4685">
        <v>-6.2030000000000003</v>
      </c>
      <c r="D4685">
        <v>146.64500000000001</v>
      </c>
      <c r="E4685">
        <v>109.8</v>
      </c>
      <c r="F4685">
        <v>6</v>
      </c>
      <c r="G4685" t="s">
        <v>304</v>
      </c>
      <c r="H4685">
        <v>173</v>
      </c>
      <c r="I4685" t="s">
        <v>425</v>
      </c>
      <c r="J4685" t="s">
        <v>247</v>
      </c>
      <c r="K4685" t="s">
        <v>14</v>
      </c>
    </row>
    <row r="4686" spans="1:11" x14ac:dyDescent="0.2">
      <c r="A4686" s="3">
        <v>28420</v>
      </c>
      <c r="B4686" s="1">
        <v>0.74812499999999993</v>
      </c>
      <c r="C4686">
        <v>-28.006</v>
      </c>
      <c r="D4686">
        <v>-62.932000000000002</v>
      </c>
      <c r="E4686">
        <v>618.4</v>
      </c>
      <c r="F4686">
        <v>6.8</v>
      </c>
      <c r="G4686" t="s">
        <v>304</v>
      </c>
      <c r="H4686">
        <v>302</v>
      </c>
      <c r="I4686" t="s">
        <v>425</v>
      </c>
      <c r="J4686" t="s">
        <v>236</v>
      </c>
      <c r="K4686" t="s">
        <v>14</v>
      </c>
    </row>
    <row r="4687" spans="1:11" x14ac:dyDescent="0.2">
      <c r="A4687" s="3">
        <v>28415</v>
      </c>
      <c r="B4687" s="1">
        <v>0.7268634259259259</v>
      </c>
      <c r="C4687">
        <v>-27.991</v>
      </c>
      <c r="D4687">
        <v>173.21100000000001</v>
      </c>
      <c r="E4687">
        <v>32.299999999999997</v>
      </c>
      <c r="F4687">
        <v>7</v>
      </c>
      <c r="G4687" t="s">
        <v>304</v>
      </c>
      <c r="H4687">
        <v>303</v>
      </c>
      <c r="I4687" t="s">
        <v>425</v>
      </c>
      <c r="J4687" t="s">
        <v>642</v>
      </c>
      <c r="K4687" t="s">
        <v>14</v>
      </c>
    </row>
    <row r="4688" spans="1:11" x14ac:dyDescent="0.2">
      <c r="A4688" s="3">
        <v>28414</v>
      </c>
      <c r="B4688" s="1">
        <v>0.88142361111111101</v>
      </c>
      <c r="C4688">
        <v>-9.7720000000000002</v>
      </c>
      <c r="D4688">
        <v>117.032</v>
      </c>
      <c r="E4688">
        <v>8.6</v>
      </c>
      <c r="F4688">
        <v>6.2</v>
      </c>
      <c r="G4688" t="s">
        <v>304</v>
      </c>
      <c r="H4688">
        <v>180</v>
      </c>
      <c r="I4688" t="s">
        <v>425</v>
      </c>
      <c r="J4688" t="s">
        <v>355</v>
      </c>
      <c r="K4688" t="s">
        <v>14</v>
      </c>
    </row>
    <row r="4689" spans="1:11" x14ac:dyDescent="0.2">
      <c r="A4689" s="3">
        <v>28412</v>
      </c>
      <c r="B4689" s="1">
        <v>0.20523148148148149</v>
      </c>
      <c r="C4689">
        <v>-15.757999999999999</v>
      </c>
      <c r="D4689">
        <v>-172.96899999999999</v>
      </c>
      <c r="E4689">
        <v>9</v>
      </c>
      <c r="F4689">
        <v>6</v>
      </c>
      <c r="G4689" t="s">
        <v>304</v>
      </c>
      <c r="H4689">
        <v>219</v>
      </c>
      <c r="I4689" t="s">
        <v>425</v>
      </c>
      <c r="J4689" t="s">
        <v>358</v>
      </c>
      <c r="K4689" t="s">
        <v>14</v>
      </c>
    </row>
    <row r="4690" spans="1:11" x14ac:dyDescent="0.2">
      <c r="A4690" s="3">
        <v>28408</v>
      </c>
      <c r="B4690" s="1">
        <v>0.49572916666666672</v>
      </c>
      <c r="C4690">
        <v>-25.847999999999999</v>
      </c>
      <c r="D4690">
        <v>-175.28399999999999</v>
      </c>
      <c r="E4690">
        <v>8.3000000000000007</v>
      </c>
      <c r="F4690">
        <v>7.3</v>
      </c>
      <c r="G4690" t="s">
        <v>304</v>
      </c>
      <c r="H4690">
        <v>336</v>
      </c>
      <c r="I4690" t="s">
        <v>425</v>
      </c>
      <c r="J4690" t="s">
        <v>357</v>
      </c>
      <c r="K4690" t="s">
        <v>14</v>
      </c>
    </row>
    <row r="4691" spans="1:11" x14ac:dyDescent="0.2">
      <c r="A4691" s="3">
        <v>28405</v>
      </c>
      <c r="B4691" s="1">
        <v>0.50744212962962965</v>
      </c>
      <c r="C4691">
        <v>-9.9339999999999993</v>
      </c>
      <c r="D4691">
        <v>117.22799999999999</v>
      </c>
      <c r="E4691">
        <v>15</v>
      </c>
      <c r="F4691">
        <v>6.4</v>
      </c>
      <c r="G4691" t="s">
        <v>304</v>
      </c>
      <c r="H4691">
        <v>232</v>
      </c>
      <c r="I4691" t="s">
        <v>425</v>
      </c>
      <c r="J4691" t="s">
        <v>355</v>
      </c>
      <c r="K4691" t="s">
        <v>14</v>
      </c>
    </row>
    <row r="4692" spans="1:11" x14ac:dyDescent="0.2">
      <c r="A4692" s="3">
        <v>28394</v>
      </c>
      <c r="B4692" s="1">
        <v>0.20619212962962963</v>
      </c>
      <c r="C4692">
        <v>-60.064</v>
      </c>
      <c r="D4692">
        <v>150.577</v>
      </c>
      <c r="E4692">
        <v>10</v>
      </c>
      <c r="F4692">
        <v>6</v>
      </c>
      <c r="G4692" t="s">
        <v>304</v>
      </c>
      <c r="H4692">
        <v>48</v>
      </c>
      <c r="I4692" t="s">
        <v>425</v>
      </c>
      <c r="J4692" t="s">
        <v>209</v>
      </c>
      <c r="K4692" t="s">
        <v>14</v>
      </c>
    </row>
    <row r="4693" spans="1:11" x14ac:dyDescent="0.2">
      <c r="A4693" s="3">
        <v>28389</v>
      </c>
      <c r="B4693" s="1">
        <v>0.87621527777777775</v>
      </c>
      <c r="C4693">
        <v>51.710999999999999</v>
      </c>
      <c r="D4693">
        <v>155.18799999999999</v>
      </c>
      <c r="E4693">
        <v>235</v>
      </c>
      <c r="F4693">
        <v>6.3</v>
      </c>
      <c r="G4693" t="s">
        <v>304</v>
      </c>
      <c r="H4693">
        <v>389</v>
      </c>
      <c r="I4693" t="s">
        <v>425</v>
      </c>
      <c r="J4693" t="s">
        <v>496</v>
      </c>
      <c r="K4693" t="s">
        <v>14</v>
      </c>
    </row>
    <row r="4694" spans="1:11" x14ac:dyDescent="0.2">
      <c r="A4694" s="3">
        <v>28387</v>
      </c>
      <c r="B4694" s="1">
        <v>0.21747685185185184</v>
      </c>
      <c r="C4694">
        <v>-1.9359999999999999</v>
      </c>
      <c r="D4694">
        <v>126.614</v>
      </c>
      <c r="E4694">
        <v>30.3</v>
      </c>
      <c r="F4694">
        <v>6.2</v>
      </c>
      <c r="G4694" t="s">
        <v>304</v>
      </c>
      <c r="H4694">
        <v>208</v>
      </c>
      <c r="I4694" t="s">
        <v>425</v>
      </c>
      <c r="J4694" t="s">
        <v>438</v>
      </c>
      <c r="K4694" t="s">
        <v>14</v>
      </c>
    </row>
    <row r="4695" spans="1:11" x14ac:dyDescent="0.2">
      <c r="A4695" s="3">
        <v>28385</v>
      </c>
      <c r="B4695" s="1">
        <v>0.22462962962962962</v>
      </c>
      <c r="C4695">
        <v>11.832000000000001</v>
      </c>
      <c r="D4695">
        <v>143.21</v>
      </c>
      <c r="E4695">
        <v>14.7</v>
      </c>
      <c r="F4695">
        <v>6.2</v>
      </c>
      <c r="G4695" t="s">
        <v>304</v>
      </c>
      <c r="H4695">
        <v>213</v>
      </c>
      <c r="I4695" t="s">
        <v>425</v>
      </c>
      <c r="J4695" t="s">
        <v>327</v>
      </c>
      <c r="K4695" t="s">
        <v>14</v>
      </c>
    </row>
    <row r="4696" spans="1:11" x14ac:dyDescent="0.2">
      <c r="A4696" s="3">
        <v>28382</v>
      </c>
      <c r="B4696" s="1">
        <v>0.61880787037037044</v>
      </c>
      <c r="C4696">
        <v>-56.43</v>
      </c>
      <c r="D4696">
        <v>-25.748000000000001</v>
      </c>
      <c r="E4696">
        <v>40.1</v>
      </c>
      <c r="F4696">
        <v>6</v>
      </c>
      <c r="G4696" t="s">
        <v>304</v>
      </c>
      <c r="H4696">
        <v>139</v>
      </c>
      <c r="I4696" t="s">
        <v>425</v>
      </c>
      <c r="J4696" t="s">
        <v>265</v>
      </c>
      <c r="K4696" t="s">
        <v>14</v>
      </c>
    </row>
    <row r="4697" spans="1:11" x14ac:dyDescent="0.2">
      <c r="A4697" s="3">
        <v>28381</v>
      </c>
      <c r="B4697" s="1">
        <v>1.5173611111111112E-2</v>
      </c>
      <c r="C4697">
        <v>-15.47</v>
      </c>
      <c r="D4697">
        <v>-173.209</v>
      </c>
      <c r="E4697">
        <v>12.5</v>
      </c>
      <c r="F4697">
        <v>6</v>
      </c>
      <c r="G4697" t="s">
        <v>304</v>
      </c>
      <c r="H4697">
        <v>200</v>
      </c>
      <c r="I4697" t="s">
        <v>425</v>
      </c>
      <c r="J4697" t="s">
        <v>243</v>
      </c>
      <c r="K4697" t="s">
        <v>14</v>
      </c>
    </row>
    <row r="4698" spans="1:11" x14ac:dyDescent="0.2">
      <c r="A4698" s="3">
        <v>28372</v>
      </c>
      <c r="B4698" s="1">
        <v>0.72552083333333339</v>
      </c>
      <c r="C4698">
        <v>51.101999999999997</v>
      </c>
      <c r="D4698">
        <v>177.94499999999999</v>
      </c>
      <c r="E4698">
        <v>16</v>
      </c>
      <c r="F4698">
        <v>6.7</v>
      </c>
      <c r="G4698" t="s">
        <v>304</v>
      </c>
      <c r="H4698">
        <v>329</v>
      </c>
      <c r="I4698" t="s">
        <v>425</v>
      </c>
      <c r="J4698" t="s">
        <v>373</v>
      </c>
      <c r="K4698" t="s">
        <v>14</v>
      </c>
    </row>
    <row r="4699" spans="1:11" x14ac:dyDescent="0.2">
      <c r="A4699" s="3">
        <v>28372</v>
      </c>
      <c r="B4699" s="1">
        <v>0.71563657407407411</v>
      </c>
      <c r="C4699">
        <v>51.095999999999997</v>
      </c>
      <c r="D4699">
        <v>178.274</v>
      </c>
      <c r="E4699">
        <v>27.3</v>
      </c>
      <c r="F4699">
        <v>6.8</v>
      </c>
      <c r="G4699" t="s">
        <v>304</v>
      </c>
      <c r="H4699">
        <v>333</v>
      </c>
      <c r="I4699" t="s">
        <v>425</v>
      </c>
      <c r="J4699" t="s">
        <v>373</v>
      </c>
      <c r="K4699" t="s">
        <v>14</v>
      </c>
    </row>
    <row r="4700" spans="1:11" x14ac:dyDescent="0.2">
      <c r="A4700" s="3">
        <v>28372</v>
      </c>
      <c r="B4700" s="1">
        <v>0.65341435185185182</v>
      </c>
      <c r="C4700">
        <v>51.115000000000002</v>
      </c>
      <c r="D4700">
        <v>178.38</v>
      </c>
      <c r="E4700">
        <v>11.8</v>
      </c>
      <c r="F4700">
        <v>6.6</v>
      </c>
      <c r="G4700" t="s">
        <v>304</v>
      </c>
      <c r="H4700">
        <v>378</v>
      </c>
      <c r="I4700" t="s">
        <v>425</v>
      </c>
      <c r="J4700" t="s">
        <v>373</v>
      </c>
      <c r="K4700" t="s">
        <v>14</v>
      </c>
    </row>
    <row r="4701" spans="1:11" x14ac:dyDescent="0.2">
      <c r="A4701" s="3">
        <v>28372</v>
      </c>
      <c r="B4701" s="1">
        <v>0.36715277777777783</v>
      </c>
      <c r="C4701">
        <v>-13.728</v>
      </c>
      <c r="D4701">
        <v>166.834</v>
      </c>
      <c r="E4701">
        <v>47.4</v>
      </c>
      <c r="F4701">
        <v>6.6</v>
      </c>
      <c r="G4701" t="s">
        <v>304</v>
      </c>
      <c r="H4701">
        <v>263</v>
      </c>
      <c r="I4701" t="s">
        <v>425</v>
      </c>
      <c r="J4701" t="s">
        <v>185</v>
      </c>
      <c r="K4701" t="s">
        <v>14</v>
      </c>
    </row>
    <row r="4702" spans="1:11" x14ac:dyDescent="0.2">
      <c r="A4702" s="3">
        <v>28370</v>
      </c>
      <c r="B4702" s="1">
        <v>0.44197916666666665</v>
      </c>
      <c r="C4702">
        <v>-11.054</v>
      </c>
      <c r="D4702">
        <v>119.02</v>
      </c>
      <c r="E4702">
        <v>14.2</v>
      </c>
      <c r="F4702">
        <v>6.1</v>
      </c>
      <c r="G4702" t="s">
        <v>304</v>
      </c>
      <c r="H4702">
        <v>230</v>
      </c>
      <c r="I4702" t="s">
        <v>425</v>
      </c>
      <c r="J4702" t="s">
        <v>643</v>
      </c>
      <c r="K4702" t="s">
        <v>14</v>
      </c>
    </row>
    <row r="4703" spans="1:11" x14ac:dyDescent="0.2">
      <c r="A4703" s="3">
        <v>28368</v>
      </c>
      <c r="B4703" s="1">
        <v>2.9224537037037038E-2</v>
      </c>
      <c r="C4703">
        <v>7.3520000000000003</v>
      </c>
      <c r="D4703">
        <v>-76.159000000000006</v>
      </c>
      <c r="E4703">
        <v>21.1</v>
      </c>
      <c r="F4703">
        <v>6.5</v>
      </c>
      <c r="G4703" t="s">
        <v>304</v>
      </c>
      <c r="H4703">
        <v>307</v>
      </c>
      <c r="I4703" t="s">
        <v>425</v>
      </c>
      <c r="J4703" t="s">
        <v>576</v>
      </c>
      <c r="K4703" t="s">
        <v>14</v>
      </c>
    </row>
    <row r="4704" spans="1:11" x14ac:dyDescent="0.2">
      <c r="A4704" s="3">
        <v>28366</v>
      </c>
      <c r="B4704" s="1">
        <v>0.5998148148148148</v>
      </c>
      <c r="C4704">
        <v>17.466999999999999</v>
      </c>
      <c r="D4704">
        <v>119.82899999999999</v>
      </c>
      <c r="E4704">
        <v>30.7</v>
      </c>
      <c r="F4704">
        <v>6.2</v>
      </c>
      <c r="G4704" t="s">
        <v>304</v>
      </c>
      <c r="H4704">
        <v>349</v>
      </c>
      <c r="I4704" t="s">
        <v>425</v>
      </c>
      <c r="J4704" t="s">
        <v>217</v>
      </c>
      <c r="K4704" t="s">
        <v>14</v>
      </c>
    </row>
    <row r="4705" spans="1:11" x14ac:dyDescent="0.2">
      <c r="A4705" s="3">
        <v>28364</v>
      </c>
      <c r="B4705" s="1">
        <v>0.30030092592592594</v>
      </c>
      <c r="C4705">
        <v>-8.1370000000000005</v>
      </c>
      <c r="D4705">
        <v>125.32599999999999</v>
      </c>
      <c r="E4705">
        <v>44.4</v>
      </c>
      <c r="F4705">
        <v>7.1</v>
      </c>
      <c r="G4705" t="s">
        <v>304</v>
      </c>
      <c r="H4705">
        <v>234</v>
      </c>
      <c r="I4705" t="s">
        <v>425</v>
      </c>
      <c r="J4705" t="s">
        <v>564</v>
      </c>
      <c r="K4705" t="s">
        <v>14</v>
      </c>
    </row>
    <row r="4706" spans="1:11" x14ac:dyDescent="0.2">
      <c r="A4706" s="3">
        <v>28363</v>
      </c>
      <c r="B4706" s="1">
        <v>0.82638888888888884</v>
      </c>
      <c r="C4706">
        <v>-59.566000000000003</v>
      </c>
      <c r="D4706">
        <v>-20.512</v>
      </c>
      <c r="E4706">
        <v>11.6</v>
      </c>
      <c r="F4706">
        <v>7.2</v>
      </c>
      <c r="G4706" t="s">
        <v>304</v>
      </c>
      <c r="H4706">
        <v>199</v>
      </c>
      <c r="I4706" t="s">
        <v>425</v>
      </c>
      <c r="J4706" t="s">
        <v>246</v>
      </c>
      <c r="K4706" t="s">
        <v>14</v>
      </c>
    </row>
    <row r="4707" spans="1:11" x14ac:dyDescent="0.2">
      <c r="A4707" s="3">
        <v>28362</v>
      </c>
      <c r="B4707" s="1">
        <v>0.75358796296296304</v>
      </c>
      <c r="C4707">
        <v>-10.891</v>
      </c>
      <c r="D4707">
        <v>119.21599999999999</v>
      </c>
      <c r="E4707">
        <v>26.4</v>
      </c>
      <c r="F4707">
        <v>6.3</v>
      </c>
      <c r="G4707" t="s">
        <v>304</v>
      </c>
      <c r="H4707">
        <v>249</v>
      </c>
      <c r="I4707" t="s">
        <v>425</v>
      </c>
      <c r="J4707" t="s">
        <v>603</v>
      </c>
      <c r="K4707" t="s">
        <v>14</v>
      </c>
    </row>
    <row r="4708" spans="1:11" x14ac:dyDescent="0.2">
      <c r="A4708" s="3">
        <v>28357</v>
      </c>
      <c r="B4708" s="1">
        <v>0.80311342592592594</v>
      </c>
      <c r="C4708">
        <v>-11.11</v>
      </c>
      <c r="D4708">
        <v>118.986</v>
      </c>
      <c r="E4708">
        <v>3.2</v>
      </c>
      <c r="F4708">
        <v>6.6</v>
      </c>
      <c r="G4708" t="s">
        <v>304</v>
      </c>
      <c r="H4708">
        <v>206</v>
      </c>
      <c r="I4708" t="s">
        <v>425</v>
      </c>
      <c r="J4708" t="s">
        <v>352</v>
      </c>
      <c r="K4708" t="s">
        <v>14</v>
      </c>
    </row>
    <row r="4709" spans="1:11" x14ac:dyDescent="0.2">
      <c r="A4709" s="3">
        <v>28357</v>
      </c>
      <c r="B4709" s="1">
        <v>0.39015046296296302</v>
      </c>
      <c r="C4709">
        <v>-11.169</v>
      </c>
      <c r="D4709">
        <v>119.018</v>
      </c>
      <c r="E4709">
        <v>15</v>
      </c>
      <c r="F4709">
        <v>6.3</v>
      </c>
      <c r="G4709" t="s">
        <v>304</v>
      </c>
      <c r="H4709">
        <v>146</v>
      </c>
      <c r="I4709" t="s">
        <v>425</v>
      </c>
      <c r="J4709" t="s">
        <v>643</v>
      </c>
      <c r="K4709" t="s">
        <v>14</v>
      </c>
    </row>
    <row r="4710" spans="1:11" x14ac:dyDescent="0.2">
      <c r="A4710" s="3">
        <v>28357</v>
      </c>
      <c r="B4710" s="1">
        <v>0.18087962962962964</v>
      </c>
      <c r="C4710">
        <v>-11.227</v>
      </c>
      <c r="D4710">
        <v>118.19199999999999</v>
      </c>
      <c r="E4710">
        <v>12.7</v>
      </c>
      <c r="F4710">
        <v>6</v>
      </c>
      <c r="G4710" t="s">
        <v>304</v>
      </c>
      <c r="H4710">
        <v>115</v>
      </c>
      <c r="I4710" t="s">
        <v>425</v>
      </c>
      <c r="J4710" t="s">
        <v>352</v>
      </c>
      <c r="K4710" t="s">
        <v>14</v>
      </c>
    </row>
    <row r="4711" spans="1:11" x14ac:dyDescent="0.2">
      <c r="A4711" s="3">
        <v>28357</v>
      </c>
      <c r="B4711" s="1">
        <v>0.1610648148148148</v>
      </c>
      <c r="C4711">
        <v>16.721</v>
      </c>
      <c r="D4711">
        <v>-86.635999999999996</v>
      </c>
      <c r="E4711">
        <v>30.6</v>
      </c>
      <c r="F4711">
        <v>6.3</v>
      </c>
      <c r="G4711" t="s">
        <v>304</v>
      </c>
      <c r="H4711">
        <v>208</v>
      </c>
      <c r="I4711" t="s">
        <v>425</v>
      </c>
      <c r="J4711" t="s">
        <v>377</v>
      </c>
      <c r="K4711" t="s">
        <v>14</v>
      </c>
    </row>
    <row r="4712" spans="1:11" x14ac:dyDescent="0.2">
      <c r="A4712" s="3">
        <v>28357</v>
      </c>
      <c r="B4712" s="1">
        <v>0.11541666666666667</v>
      </c>
      <c r="C4712">
        <v>16.658999999999999</v>
      </c>
      <c r="D4712">
        <v>-86.799000000000007</v>
      </c>
      <c r="E4712">
        <v>10</v>
      </c>
      <c r="F4712">
        <v>6</v>
      </c>
      <c r="G4712" t="s">
        <v>304</v>
      </c>
      <c r="H4712">
        <v>164</v>
      </c>
      <c r="I4712" t="s">
        <v>425</v>
      </c>
      <c r="J4712" t="s">
        <v>377</v>
      </c>
      <c r="K4712" t="s">
        <v>14</v>
      </c>
    </row>
    <row r="4713" spans="1:11" x14ac:dyDescent="0.2">
      <c r="A4713" s="3">
        <v>28356</v>
      </c>
      <c r="B4713" s="1">
        <v>0.25618055555555558</v>
      </c>
      <c r="C4713">
        <v>-11.125</v>
      </c>
      <c r="D4713">
        <v>118.38</v>
      </c>
      <c r="E4713">
        <v>20.9</v>
      </c>
      <c r="F4713">
        <v>8.3000000000000007</v>
      </c>
      <c r="G4713" t="s">
        <v>304</v>
      </c>
      <c r="H4713">
        <v>279</v>
      </c>
      <c r="I4713" t="s">
        <v>425</v>
      </c>
      <c r="J4713" t="s">
        <v>352</v>
      </c>
      <c r="K4713" t="s">
        <v>14</v>
      </c>
    </row>
    <row r="4714" spans="1:11" x14ac:dyDescent="0.2">
      <c r="A4714" s="3">
        <v>28351</v>
      </c>
      <c r="B4714" s="1">
        <v>0.90202546296296304</v>
      </c>
      <c r="C4714">
        <v>-7.8440000000000003</v>
      </c>
      <c r="D4714">
        <v>107.521</v>
      </c>
      <c r="E4714">
        <v>54</v>
      </c>
      <c r="F4714">
        <v>6</v>
      </c>
      <c r="G4714" t="s">
        <v>304</v>
      </c>
      <c r="H4714">
        <v>255</v>
      </c>
      <c r="I4714" t="s">
        <v>425</v>
      </c>
      <c r="J4714" t="s">
        <v>364</v>
      </c>
      <c r="K4714" t="s">
        <v>14</v>
      </c>
    </row>
    <row r="4715" spans="1:11" x14ac:dyDescent="0.2">
      <c r="A4715" s="3">
        <v>28348</v>
      </c>
      <c r="B4715" s="1">
        <v>7.1469907407407399E-2</v>
      </c>
      <c r="C4715">
        <v>-17.672999999999998</v>
      </c>
      <c r="D4715">
        <v>-174.28800000000001</v>
      </c>
      <c r="E4715">
        <v>118.6</v>
      </c>
      <c r="F4715">
        <v>6.7</v>
      </c>
      <c r="G4715" t="s">
        <v>304</v>
      </c>
      <c r="H4715">
        <v>296</v>
      </c>
      <c r="I4715" t="s">
        <v>425</v>
      </c>
      <c r="J4715" t="s">
        <v>243</v>
      </c>
      <c r="K4715" t="s">
        <v>14</v>
      </c>
    </row>
    <row r="4716" spans="1:11" x14ac:dyDescent="0.2">
      <c r="A4716" s="3">
        <v>28335</v>
      </c>
      <c r="B4716" s="1">
        <v>0.46923611111111113</v>
      </c>
      <c r="C4716">
        <v>-8.0380000000000003</v>
      </c>
      <c r="D4716">
        <v>155.584</v>
      </c>
      <c r="E4716">
        <v>1.5</v>
      </c>
      <c r="F4716">
        <v>7.2</v>
      </c>
      <c r="G4716" t="s">
        <v>304</v>
      </c>
      <c r="H4716">
        <v>321</v>
      </c>
      <c r="I4716" t="s">
        <v>425</v>
      </c>
      <c r="J4716" t="s">
        <v>225</v>
      </c>
      <c r="K4716" t="s">
        <v>14</v>
      </c>
    </row>
    <row r="4717" spans="1:11" x14ac:dyDescent="0.2">
      <c r="A4717" s="3">
        <v>28330</v>
      </c>
      <c r="B4717" s="1">
        <v>0.2658564814814815</v>
      </c>
      <c r="C4717">
        <v>-15.311999999999999</v>
      </c>
      <c r="D4717">
        <v>-173.06</v>
      </c>
      <c r="E4717">
        <v>15</v>
      </c>
      <c r="F4717">
        <v>6.3</v>
      </c>
      <c r="G4717" t="s">
        <v>304</v>
      </c>
      <c r="H4717">
        <v>204</v>
      </c>
      <c r="I4717" t="s">
        <v>425</v>
      </c>
      <c r="J4717" t="s">
        <v>243</v>
      </c>
      <c r="K4717" t="s">
        <v>14</v>
      </c>
    </row>
    <row r="4718" spans="1:11" x14ac:dyDescent="0.2">
      <c r="A4718" s="3">
        <v>28328</v>
      </c>
      <c r="B4718" s="1">
        <v>0.71997685185185178</v>
      </c>
      <c r="C4718">
        <v>-33.741999999999997</v>
      </c>
      <c r="D4718">
        <v>-179.589</v>
      </c>
      <c r="E4718">
        <v>72.2</v>
      </c>
      <c r="F4718">
        <v>6</v>
      </c>
      <c r="G4718" t="s">
        <v>304</v>
      </c>
      <c r="H4718">
        <v>268</v>
      </c>
      <c r="I4718" t="s">
        <v>425</v>
      </c>
      <c r="J4718" t="s">
        <v>267</v>
      </c>
      <c r="K4718" t="s">
        <v>14</v>
      </c>
    </row>
    <row r="4719" spans="1:11" x14ac:dyDescent="0.2">
      <c r="A4719" s="3">
        <v>28327</v>
      </c>
      <c r="B4719" s="1">
        <v>0.57355324074074077</v>
      </c>
      <c r="C4719">
        <v>16.887</v>
      </c>
      <c r="D4719">
        <v>122.376</v>
      </c>
      <c r="E4719">
        <v>36.1</v>
      </c>
      <c r="F4719">
        <v>6.9</v>
      </c>
      <c r="G4719" t="s">
        <v>304</v>
      </c>
      <c r="H4719">
        <v>318</v>
      </c>
      <c r="I4719" t="s">
        <v>425</v>
      </c>
      <c r="J4719" t="s">
        <v>302</v>
      </c>
      <c r="K4719" t="s">
        <v>14</v>
      </c>
    </row>
    <row r="4720" spans="1:11" x14ac:dyDescent="0.2">
      <c r="A4720" s="3">
        <v>28327</v>
      </c>
      <c r="B4720" s="1">
        <v>0.49538194444444444</v>
      </c>
      <c r="C4720">
        <v>-53.970999999999997</v>
      </c>
      <c r="D4720">
        <v>158.76499999999999</v>
      </c>
      <c r="E4720">
        <v>23.4</v>
      </c>
      <c r="F4720">
        <v>6.9</v>
      </c>
      <c r="G4720" t="s">
        <v>304</v>
      </c>
      <c r="H4720">
        <v>301</v>
      </c>
      <c r="I4720" t="s">
        <v>425</v>
      </c>
      <c r="J4720" t="s">
        <v>356</v>
      </c>
      <c r="K4720" t="s">
        <v>14</v>
      </c>
    </row>
    <row r="4721" spans="1:11" x14ac:dyDescent="0.2">
      <c r="A4721" s="3">
        <v>28312</v>
      </c>
      <c r="B4721" s="1">
        <v>0.47815972222222225</v>
      </c>
      <c r="C4721">
        <v>-21.062999999999999</v>
      </c>
      <c r="D4721">
        <v>-178.53800000000001</v>
      </c>
      <c r="E4721">
        <v>606.6</v>
      </c>
      <c r="F4721">
        <v>6.1</v>
      </c>
      <c r="G4721" t="s">
        <v>304</v>
      </c>
      <c r="H4721">
        <v>275</v>
      </c>
      <c r="I4721" t="s">
        <v>425</v>
      </c>
      <c r="J4721" t="s">
        <v>51</v>
      </c>
      <c r="K4721" t="s">
        <v>14</v>
      </c>
    </row>
    <row r="4722" spans="1:11" x14ac:dyDescent="0.2">
      <c r="A4722" s="3">
        <v>28309</v>
      </c>
      <c r="B4722" s="1">
        <v>0.61059027777777775</v>
      </c>
      <c r="C4722">
        <v>1.403</v>
      </c>
      <c r="D4722">
        <v>126.32</v>
      </c>
      <c r="E4722">
        <v>49.8</v>
      </c>
      <c r="F4722">
        <v>6.2</v>
      </c>
      <c r="G4722" t="s">
        <v>304</v>
      </c>
      <c r="H4722">
        <v>252</v>
      </c>
      <c r="I4722" t="s">
        <v>425</v>
      </c>
      <c r="J4722" t="s">
        <v>190</v>
      </c>
      <c r="K4722" t="s">
        <v>14</v>
      </c>
    </row>
    <row r="4723" spans="1:11" x14ac:dyDescent="0.2">
      <c r="A4723" s="3">
        <v>28308</v>
      </c>
      <c r="B4723" s="1">
        <v>3.829861111111111E-2</v>
      </c>
      <c r="C4723">
        <v>-9.91</v>
      </c>
      <c r="D4723">
        <v>160.57</v>
      </c>
      <c r="E4723">
        <v>12</v>
      </c>
      <c r="F4723">
        <v>6</v>
      </c>
      <c r="G4723" t="s">
        <v>304</v>
      </c>
      <c r="H4723">
        <v>134</v>
      </c>
      <c r="I4723" t="s">
        <v>425</v>
      </c>
      <c r="J4723" t="s">
        <v>225</v>
      </c>
      <c r="K4723" t="s">
        <v>14</v>
      </c>
    </row>
    <row r="4724" spans="1:11" x14ac:dyDescent="0.2">
      <c r="A4724" s="3">
        <v>28305</v>
      </c>
      <c r="B4724" s="1">
        <v>0.3087037037037037</v>
      </c>
      <c r="C4724">
        <v>-7.6980000000000004</v>
      </c>
      <c r="D4724">
        <v>127.727</v>
      </c>
      <c r="E4724">
        <v>110.2</v>
      </c>
      <c r="F4724">
        <v>6.1</v>
      </c>
      <c r="G4724" t="s">
        <v>304</v>
      </c>
      <c r="H4724">
        <v>249</v>
      </c>
      <c r="I4724" t="s">
        <v>425</v>
      </c>
      <c r="J4724" t="s">
        <v>47</v>
      </c>
      <c r="K4724" t="s">
        <v>14</v>
      </c>
    </row>
    <row r="4725" spans="1:11" x14ac:dyDescent="0.2">
      <c r="A4725" s="3">
        <v>28298</v>
      </c>
      <c r="B4725" s="1">
        <v>0.50594907407407408</v>
      </c>
      <c r="C4725">
        <v>-22.908000000000001</v>
      </c>
      <c r="D4725">
        <v>-175.749</v>
      </c>
      <c r="E4725">
        <v>64.2</v>
      </c>
      <c r="F4725">
        <v>8.1</v>
      </c>
      <c r="G4725" t="s">
        <v>304</v>
      </c>
      <c r="H4725">
        <v>377</v>
      </c>
      <c r="I4725" t="s">
        <v>425</v>
      </c>
      <c r="J4725" t="s">
        <v>310</v>
      </c>
      <c r="K4725" t="s">
        <v>14</v>
      </c>
    </row>
    <row r="4726" spans="1:11" x14ac:dyDescent="0.2">
      <c r="A4726" s="3">
        <v>28294</v>
      </c>
      <c r="B4726" s="1">
        <v>0.92422453703703711</v>
      </c>
      <c r="C4726">
        <v>-9.7210000000000001</v>
      </c>
      <c r="D4726">
        <v>159.739</v>
      </c>
      <c r="E4726">
        <v>25.5</v>
      </c>
      <c r="F4726">
        <v>6</v>
      </c>
      <c r="G4726" t="s">
        <v>304</v>
      </c>
      <c r="H4726">
        <v>226</v>
      </c>
      <c r="I4726" t="s">
        <v>425</v>
      </c>
      <c r="J4726" t="s">
        <v>225</v>
      </c>
      <c r="K4726" t="s">
        <v>14</v>
      </c>
    </row>
    <row r="4727" spans="1:11" x14ac:dyDescent="0.2">
      <c r="A4727" s="3">
        <v>28293</v>
      </c>
      <c r="B4727" s="1">
        <v>0.10358796296296297</v>
      </c>
      <c r="C4727">
        <v>-19.873000000000001</v>
      </c>
      <c r="D4727">
        <v>-179.02</v>
      </c>
      <c r="E4727">
        <v>681.9</v>
      </c>
      <c r="F4727">
        <v>6.1</v>
      </c>
      <c r="G4727" t="s">
        <v>304</v>
      </c>
      <c r="H4727">
        <v>256</v>
      </c>
      <c r="I4727" t="s">
        <v>425</v>
      </c>
      <c r="J4727" t="s">
        <v>51</v>
      </c>
      <c r="K4727" t="s">
        <v>14</v>
      </c>
    </row>
    <row r="4728" spans="1:11" x14ac:dyDescent="0.2">
      <c r="A4728" s="3">
        <v>28281</v>
      </c>
      <c r="B4728" s="1">
        <v>0.19797453703703705</v>
      </c>
      <c r="C4728">
        <v>32.613999999999997</v>
      </c>
      <c r="D4728">
        <v>48.082000000000001</v>
      </c>
      <c r="E4728">
        <v>10.1</v>
      </c>
      <c r="F4728">
        <v>6</v>
      </c>
      <c r="G4728" t="s">
        <v>304</v>
      </c>
      <c r="H4728">
        <v>229</v>
      </c>
      <c r="I4728" t="s">
        <v>425</v>
      </c>
      <c r="J4728" t="s">
        <v>453</v>
      </c>
      <c r="K4728" t="s">
        <v>14</v>
      </c>
    </row>
    <row r="4729" spans="1:11" x14ac:dyDescent="0.2">
      <c r="A4729" s="3">
        <v>28279</v>
      </c>
      <c r="B4729" s="1">
        <v>0.10491898148148149</v>
      </c>
      <c r="C4729">
        <v>36.375</v>
      </c>
      <c r="D4729">
        <v>70.760000000000005</v>
      </c>
      <c r="E4729">
        <v>207.5</v>
      </c>
      <c r="F4729">
        <v>6</v>
      </c>
      <c r="G4729" t="s">
        <v>304</v>
      </c>
      <c r="H4729">
        <v>304</v>
      </c>
      <c r="I4729" t="s">
        <v>425</v>
      </c>
      <c r="J4729" t="s">
        <v>320</v>
      </c>
      <c r="K4729" t="s">
        <v>14</v>
      </c>
    </row>
    <row r="4730" spans="1:11" x14ac:dyDescent="0.2">
      <c r="A4730" s="3">
        <v>28275</v>
      </c>
      <c r="B4730" s="1">
        <v>0.63615740740740734</v>
      </c>
      <c r="C4730">
        <v>52.384</v>
      </c>
      <c r="D4730">
        <v>-169.703</v>
      </c>
      <c r="E4730">
        <v>47</v>
      </c>
      <c r="F4730">
        <v>6.3</v>
      </c>
      <c r="G4730" t="s">
        <v>304</v>
      </c>
      <c r="H4730">
        <v>340</v>
      </c>
      <c r="I4730" t="s">
        <v>425</v>
      </c>
      <c r="J4730" t="s">
        <v>223</v>
      </c>
      <c r="K4730" t="s">
        <v>14</v>
      </c>
    </row>
    <row r="4731" spans="1:11" x14ac:dyDescent="0.2">
      <c r="A4731" s="3">
        <v>28273</v>
      </c>
      <c r="B4731" s="1">
        <v>0.24431712962962962</v>
      </c>
      <c r="C4731">
        <v>-1.853</v>
      </c>
      <c r="D4731">
        <v>120.425</v>
      </c>
      <c r="E4731">
        <v>49.2</v>
      </c>
      <c r="F4731">
        <v>6</v>
      </c>
      <c r="G4731" t="s">
        <v>304</v>
      </c>
      <c r="H4731">
        <v>208</v>
      </c>
      <c r="I4731" t="s">
        <v>425</v>
      </c>
      <c r="J4731" t="s">
        <v>186</v>
      </c>
      <c r="K4731" t="s">
        <v>14</v>
      </c>
    </row>
    <row r="4732" spans="1:11" x14ac:dyDescent="0.2">
      <c r="A4732" s="3">
        <v>28270</v>
      </c>
      <c r="B4732" s="1">
        <v>0.62206018518518513</v>
      </c>
      <c r="C4732">
        <v>4.22</v>
      </c>
      <c r="D4732">
        <v>95.700999999999993</v>
      </c>
      <c r="E4732">
        <v>56.7</v>
      </c>
      <c r="F4732">
        <v>6.3</v>
      </c>
      <c r="G4732" t="s">
        <v>304</v>
      </c>
      <c r="H4732">
        <v>392</v>
      </c>
      <c r="I4732" t="s">
        <v>425</v>
      </c>
      <c r="J4732" t="s">
        <v>230</v>
      </c>
      <c r="K4732" t="s">
        <v>14</v>
      </c>
    </row>
    <row r="4733" spans="1:11" x14ac:dyDescent="0.2">
      <c r="A4733" s="3">
        <v>28269</v>
      </c>
      <c r="B4733" s="1">
        <v>0.43292824074074071</v>
      </c>
      <c r="C4733">
        <v>18.815000000000001</v>
      </c>
      <c r="D4733">
        <v>145.446</v>
      </c>
      <c r="E4733">
        <v>215.6</v>
      </c>
      <c r="F4733">
        <v>6.3</v>
      </c>
      <c r="G4733" t="s">
        <v>304</v>
      </c>
      <c r="H4733">
        <v>264</v>
      </c>
      <c r="I4733" t="s">
        <v>425</v>
      </c>
      <c r="J4733" t="s">
        <v>423</v>
      </c>
      <c r="K4733" t="s">
        <v>14</v>
      </c>
    </row>
    <row r="4734" spans="1:11" x14ac:dyDescent="0.2">
      <c r="A4734" s="3">
        <v>28266</v>
      </c>
      <c r="B4734" s="1">
        <v>0.23290509259259259</v>
      </c>
      <c r="C4734">
        <v>15.648999999999999</v>
      </c>
      <c r="D4734">
        <v>120.813</v>
      </c>
      <c r="E4734">
        <v>191.9</v>
      </c>
      <c r="F4734">
        <v>6</v>
      </c>
      <c r="G4734" t="s">
        <v>304</v>
      </c>
      <c r="H4734">
        <v>311</v>
      </c>
      <c r="I4734" t="s">
        <v>425</v>
      </c>
      <c r="J4734" t="s">
        <v>302</v>
      </c>
      <c r="K4734" t="s">
        <v>14</v>
      </c>
    </row>
    <row r="4735" spans="1:11" x14ac:dyDescent="0.2">
      <c r="A4735" s="3">
        <v>28258</v>
      </c>
      <c r="B4735" s="1">
        <v>0.46774305555555556</v>
      </c>
      <c r="C4735">
        <v>28.425999999999998</v>
      </c>
      <c r="D4735">
        <v>139.56299999999999</v>
      </c>
      <c r="E4735">
        <v>444.7</v>
      </c>
      <c r="F4735">
        <v>6.5</v>
      </c>
      <c r="G4735" t="s">
        <v>304</v>
      </c>
      <c r="H4735">
        <v>389</v>
      </c>
      <c r="I4735" t="s">
        <v>425</v>
      </c>
      <c r="J4735" t="s">
        <v>237</v>
      </c>
      <c r="K4735" t="s">
        <v>14</v>
      </c>
    </row>
    <row r="4736" spans="1:11" x14ac:dyDescent="0.2">
      <c r="A4736" s="3">
        <v>28236</v>
      </c>
      <c r="B4736" s="1">
        <v>0.30480324074074078</v>
      </c>
      <c r="C4736">
        <v>-10.275</v>
      </c>
      <c r="D4736">
        <v>160.755</v>
      </c>
      <c r="E4736">
        <v>58.3</v>
      </c>
      <c r="F4736">
        <v>6</v>
      </c>
      <c r="G4736" t="s">
        <v>304</v>
      </c>
      <c r="H4736">
        <v>149</v>
      </c>
      <c r="I4736" t="s">
        <v>425</v>
      </c>
      <c r="J4736" t="s">
        <v>225</v>
      </c>
      <c r="K4736" t="s">
        <v>14</v>
      </c>
    </row>
    <row r="4737" spans="1:11" x14ac:dyDescent="0.2">
      <c r="A4737" s="3">
        <v>28236</v>
      </c>
      <c r="B4737" s="1">
        <v>0.18347222222222223</v>
      </c>
      <c r="C4737">
        <v>-10.007</v>
      </c>
      <c r="D4737">
        <v>160.81100000000001</v>
      </c>
      <c r="E4737">
        <v>43.4</v>
      </c>
      <c r="F4737">
        <v>7.4</v>
      </c>
      <c r="G4737" t="s">
        <v>304</v>
      </c>
      <c r="H4737">
        <v>319</v>
      </c>
      <c r="I4737" t="s">
        <v>425</v>
      </c>
      <c r="J4737" t="s">
        <v>225</v>
      </c>
      <c r="K4737" t="s">
        <v>14</v>
      </c>
    </row>
    <row r="4738" spans="1:11" x14ac:dyDescent="0.2">
      <c r="A4738" s="3">
        <v>28236</v>
      </c>
      <c r="B4738" s="1">
        <v>7.3530092592592591E-2</v>
      </c>
      <c r="C4738">
        <v>26.832000000000001</v>
      </c>
      <c r="D4738">
        <v>142.54900000000001</v>
      </c>
      <c r="E4738">
        <v>51.6</v>
      </c>
      <c r="F4738">
        <v>6.2</v>
      </c>
      <c r="G4738" t="s">
        <v>304</v>
      </c>
      <c r="H4738">
        <v>273</v>
      </c>
      <c r="I4738" t="s">
        <v>425</v>
      </c>
      <c r="J4738" t="s">
        <v>237</v>
      </c>
      <c r="K4738" t="s">
        <v>14</v>
      </c>
    </row>
    <row r="4739" spans="1:11" x14ac:dyDescent="0.2">
      <c r="A4739" s="3">
        <v>28236</v>
      </c>
      <c r="B4739" s="1">
        <v>1.9907407407407408E-3</v>
      </c>
      <c r="C4739">
        <v>-9.7810000000000006</v>
      </c>
      <c r="D4739">
        <v>160.251</v>
      </c>
      <c r="E4739">
        <v>52.1</v>
      </c>
      <c r="F4739">
        <v>6</v>
      </c>
      <c r="G4739" t="s">
        <v>254</v>
      </c>
      <c r="H4739">
        <v>72</v>
      </c>
      <c r="I4739" t="s">
        <v>425</v>
      </c>
      <c r="J4739" t="s">
        <v>225</v>
      </c>
      <c r="K4739" t="s">
        <v>14</v>
      </c>
    </row>
    <row r="4740" spans="1:11" x14ac:dyDescent="0.2">
      <c r="A4740" s="3">
        <v>28235</v>
      </c>
      <c r="B4740" s="1">
        <v>0.99250000000000005</v>
      </c>
      <c r="C4740">
        <v>-9.5709999999999997</v>
      </c>
      <c r="D4740">
        <v>160.65199999999999</v>
      </c>
      <c r="E4740">
        <v>16.399999999999999</v>
      </c>
      <c r="F4740">
        <v>7.1</v>
      </c>
      <c r="G4740" t="s">
        <v>304</v>
      </c>
      <c r="H4740">
        <v>76</v>
      </c>
      <c r="I4740" t="s">
        <v>425</v>
      </c>
      <c r="J4740" t="s">
        <v>225</v>
      </c>
      <c r="K4740" t="s">
        <v>14</v>
      </c>
    </row>
    <row r="4741" spans="1:11" x14ac:dyDescent="0.2">
      <c r="A4741" s="3">
        <v>28235</v>
      </c>
      <c r="B4741" s="1">
        <v>0.98812500000000003</v>
      </c>
      <c r="C4741">
        <v>-9.9019999999999992</v>
      </c>
      <c r="D4741">
        <v>160.45500000000001</v>
      </c>
      <c r="E4741">
        <v>39.4</v>
      </c>
      <c r="F4741">
        <v>7.3</v>
      </c>
      <c r="G4741" t="s">
        <v>304</v>
      </c>
      <c r="H4741">
        <v>244</v>
      </c>
      <c r="I4741" t="s">
        <v>425</v>
      </c>
      <c r="J4741" t="s">
        <v>225</v>
      </c>
      <c r="K4741" t="s">
        <v>14</v>
      </c>
    </row>
    <row r="4742" spans="1:11" x14ac:dyDescent="0.2">
      <c r="A4742" s="3">
        <v>28235</v>
      </c>
      <c r="B4742" s="1">
        <v>0.96751157407407407</v>
      </c>
      <c r="C4742">
        <v>-9.8460000000000001</v>
      </c>
      <c r="D4742">
        <v>160.46899999999999</v>
      </c>
      <c r="E4742">
        <v>47.8</v>
      </c>
      <c r="F4742">
        <v>6.8</v>
      </c>
      <c r="G4742" t="s">
        <v>304</v>
      </c>
      <c r="H4742">
        <v>335</v>
      </c>
      <c r="I4742" t="s">
        <v>425</v>
      </c>
      <c r="J4742" t="s">
        <v>225</v>
      </c>
      <c r="K4742" t="s">
        <v>14</v>
      </c>
    </row>
    <row r="4743" spans="1:11" x14ac:dyDescent="0.2">
      <c r="A4743" s="3">
        <v>28224</v>
      </c>
      <c r="B4743" s="1">
        <v>0.16959490740740743</v>
      </c>
      <c r="C4743">
        <v>-10.06</v>
      </c>
      <c r="D4743">
        <v>-71.186999999999998</v>
      </c>
      <c r="E4743">
        <v>563.70000000000005</v>
      </c>
      <c r="F4743">
        <v>6</v>
      </c>
      <c r="G4743" t="s">
        <v>304</v>
      </c>
      <c r="H4743">
        <v>248</v>
      </c>
      <c r="I4743" t="s">
        <v>425</v>
      </c>
      <c r="J4743" t="s">
        <v>202</v>
      </c>
      <c r="K4743" t="s">
        <v>14</v>
      </c>
    </row>
    <row r="4744" spans="1:11" x14ac:dyDescent="0.2">
      <c r="A4744" s="3">
        <v>28219</v>
      </c>
      <c r="B4744" s="1">
        <v>0.74465277777777772</v>
      </c>
      <c r="C4744">
        <v>7.3339999999999996</v>
      </c>
      <c r="D4744">
        <v>-34.878</v>
      </c>
      <c r="E4744">
        <v>12.7</v>
      </c>
      <c r="F4744">
        <v>6</v>
      </c>
      <c r="G4744" t="s">
        <v>304</v>
      </c>
      <c r="H4744">
        <v>340</v>
      </c>
      <c r="I4744" t="s">
        <v>425</v>
      </c>
      <c r="J4744" t="s">
        <v>296</v>
      </c>
      <c r="K4744" t="s">
        <v>14</v>
      </c>
    </row>
    <row r="4745" spans="1:11" x14ac:dyDescent="0.2">
      <c r="A4745" s="3">
        <v>28217</v>
      </c>
      <c r="B4745" s="1">
        <v>0.30232638888888891</v>
      </c>
      <c r="C4745">
        <v>-16.771999999999998</v>
      </c>
      <c r="D4745">
        <v>-171.94200000000001</v>
      </c>
      <c r="E4745">
        <v>16</v>
      </c>
      <c r="F4745">
        <v>7.3</v>
      </c>
      <c r="G4745" t="s">
        <v>304</v>
      </c>
      <c r="H4745">
        <v>303</v>
      </c>
      <c r="I4745" t="s">
        <v>425</v>
      </c>
      <c r="J4745" t="s">
        <v>358</v>
      </c>
      <c r="K4745" t="s">
        <v>14</v>
      </c>
    </row>
    <row r="4746" spans="1:11" x14ac:dyDescent="0.2">
      <c r="A4746" s="3">
        <v>28212</v>
      </c>
      <c r="B4746" s="1">
        <v>5.258101851851852E-2</v>
      </c>
      <c r="C4746">
        <v>-14.725</v>
      </c>
      <c r="D4746">
        <v>167.19200000000001</v>
      </c>
      <c r="E4746">
        <v>111</v>
      </c>
      <c r="F4746">
        <v>6</v>
      </c>
      <c r="G4746" t="s">
        <v>304</v>
      </c>
      <c r="H4746">
        <v>182</v>
      </c>
      <c r="I4746" t="s">
        <v>425</v>
      </c>
      <c r="J4746" t="s">
        <v>185</v>
      </c>
      <c r="K4746" t="s">
        <v>14</v>
      </c>
    </row>
    <row r="4747" spans="1:11" x14ac:dyDescent="0.2">
      <c r="A4747" s="3">
        <v>28210</v>
      </c>
      <c r="B4747" s="1">
        <v>0.19182870370370372</v>
      </c>
      <c r="C4747">
        <v>52.287999999999997</v>
      </c>
      <c r="D4747">
        <v>-168.22800000000001</v>
      </c>
      <c r="E4747">
        <v>22.4</v>
      </c>
      <c r="F4747">
        <v>6</v>
      </c>
      <c r="G4747" t="s">
        <v>304</v>
      </c>
      <c r="H4747">
        <v>354</v>
      </c>
      <c r="I4747" t="s">
        <v>425</v>
      </c>
      <c r="J4747" t="s">
        <v>223</v>
      </c>
      <c r="K4747" t="s">
        <v>14</v>
      </c>
    </row>
    <row r="4748" spans="1:11" x14ac:dyDescent="0.2">
      <c r="A4748" s="3">
        <v>28207</v>
      </c>
      <c r="B4748" s="1">
        <v>0.71553240740740742</v>
      </c>
      <c r="C4748">
        <v>-14.595000000000001</v>
      </c>
      <c r="D4748">
        <v>-177.86099999999999</v>
      </c>
      <c r="E4748">
        <v>11.9</v>
      </c>
      <c r="F4748">
        <v>6</v>
      </c>
      <c r="G4748" t="s">
        <v>304</v>
      </c>
      <c r="H4748">
        <v>138</v>
      </c>
      <c r="I4748" t="s">
        <v>425</v>
      </c>
      <c r="J4748" t="s">
        <v>51</v>
      </c>
      <c r="K4748" t="s">
        <v>14</v>
      </c>
    </row>
    <row r="4749" spans="1:11" x14ac:dyDescent="0.2">
      <c r="A4749" s="3">
        <v>28207</v>
      </c>
      <c r="B4749" s="1">
        <v>0.30495370370370373</v>
      </c>
      <c r="C4749">
        <v>-14.712</v>
      </c>
      <c r="D4749">
        <v>-177.886</v>
      </c>
      <c r="E4749">
        <v>9.6999999999999993</v>
      </c>
      <c r="F4749">
        <v>6.2</v>
      </c>
      <c r="G4749" t="s">
        <v>304</v>
      </c>
      <c r="H4749">
        <v>124</v>
      </c>
      <c r="I4749" t="s">
        <v>425</v>
      </c>
      <c r="J4749" t="s">
        <v>51</v>
      </c>
      <c r="K4749" t="s">
        <v>14</v>
      </c>
    </row>
    <row r="4750" spans="1:11" x14ac:dyDescent="0.2">
      <c r="A4750" s="3">
        <v>28205</v>
      </c>
      <c r="B4750" s="1">
        <v>0.9459143518518518</v>
      </c>
      <c r="C4750">
        <v>27.606999999999999</v>
      </c>
      <c r="D4750">
        <v>56.466999999999999</v>
      </c>
      <c r="E4750">
        <v>26.7</v>
      </c>
      <c r="F4750">
        <v>6</v>
      </c>
      <c r="G4750" t="s">
        <v>304</v>
      </c>
      <c r="H4750">
        <v>264</v>
      </c>
      <c r="I4750" t="s">
        <v>425</v>
      </c>
      <c r="J4750" t="s">
        <v>397</v>
      </c>
      <c r="K4750" t="s">
        <v>14</v>
      </c>
    </row>
    <row r="4751" spans="1:11" x14ac:dyDescent="0.2">
      <c r="A4751" s="3">
        <v>28205</v>
      </c>
      <c r="B4751" s="1">
        <v>0.88814814814814813</v>
      </c>
      <c r="C4751">
        <v>27.6</v>
      </c>
      <c r="D4751">
        <v>56.356000000000002</v>
      </c>
      <c r="E4751">
        <v>31.8</v>
      </c>
      <c r="F4751">
        <v>6.7</v>
      </c>
      <c r="G4751" t="s">
        <v>304</v>
      </c>
      <c r="H4751">
        <v>340</v>
      </c>
      <c r="I4751" t="s">
        <v>425</v>
      </c>
      <c r="J4751" t="s">
        <v>397</v>
      </c>
      <c r="K4751" t="s">
        <v>14</v>
      </c>
    </row>
    <row r="4752" spans="1:11" x14ac:dyDescent="0.2">
      <c r="A4752" s="3">
        <v>28203</v>
      </c>
      <c r="B4752" s="1">
        <v>0.81608796296296304</v>
      </c>
      <c r="C4752">
        <v>16.873999999999999</v>
      </c>
      <c r="D4752">
        <v>122.346</v>
      </c>
      <c r="E4752">
        <v>41.2</v>
      </c>
      <c r="F4752">
        <v>6</v>
      </c>
      <c r="G4752" t="s">
        <v>304</v>
      </c>
      <c r="H4752">
        <v>265</v>
      </c>
      <c r="I4752" t="s">
        <v>425</v>
      </c>
      <c r="J4752" t="s">
        <v>302</v>
      </c>
      <c r="K4752" t="s">
        <v>14</v>
      </c>
    </row>
    <row r="4753" spans="1:11" x14ac:dyDescent="0.2">
      <c r="A4753" s="3">
        <v>28203</v>
      </c>
      <c r="B4753" s="1">
        <v>0.45584490740740741</v>
      </c>
      <c r="C4753">
        <v>44.2</v>
      </c>
      <c r="D4753">
        <v>148.196</v>
      </c>
      <c r="E4753">
        <v>70</v>
      </c>
      <c r="F4753">
        <v>6</v>
      </c>
      <c r="G4753" t="s">
        <v>254</v>
      </c>
      <c r="I4753" t="s">
        <v>182</v>
      </c>
      <c r="J4753" t="s">
        <v>195</v>
      </c>
      <c r="K4753" t="s">
        <v>14</v>
      </c>
    </row>
    <row r="4754" spans="1:11" x14ac:dyDescent="0.2">
      <c r="A4754" s="3">
        <v>28202</v>
      </c>
      <c r="B4754" s="1">
        <v>0.9054861111111111</v>
      </c>
      <c r="C4754">
        <v>16.748999999999999</v>
      </c>
      <c r="D4754">
        <v>122.273</v>
      </c>
      <c r="E4754">
        <v>42.5</v>
      </c>
      <c r="F4754">
        <v>7.3</v>
      </c>
      <c r="G4754" t="s">
        <v>304</v>
      </c>
      <c r="H4754">
        <v>373</v>
      </c>
      <c r="I4754" t="s">
        <v>425</v>
      </c>
      <c r="J4754" t="s">
        <v>302</v>
      </c>
      <c r="K4754" t="s">
        <v>14</v>
      </c>
    </row>
    <row r="4755" spans="1:11" x14ac:dyDescent="0.2">
      <c r="A4755" s="3">
        <v>28199</v>
      </c>
      <c r="B4755" s="1">
        <v>0.37157407407407406</v>
      </c>
      <c r="C4755">
        <v>-4.9740000000000002</v>
      </c>
      <c r="D4755">
        <v>131.03399999999999</v>
      </c>
      <c r="E4755">
        <v>72.3</v>
      </c>
      <c r="F4755">
        <v>6.1</v>
      </c>
      <c r="G4755" t="s">
        <v>304</v>
      </c>
      <c r="H4755">
        <v>199</v>
      </c>
      <c r="I4755" t="s">
        <v>425</v>
      </c>
      <c r="J4755" t="s">
        <v>191</v>
      </c>
      <c r="K4755" t="s">
        <v>14</v>
      </c>
    </row>
    <row r="4756" spans="1:11" x14ac:dyDescent="0.2">
      <c r="A4756" s="3">
        <v>28193</v>
      </c>
      <c r="B4756" s="1">
        <v>0.60274305555555552</v>
      </c>
      <c r="C4756">
        <v>41.603999999999999</v>
      </c>
      <c r="D4756">
        <v>131.05799999999999</v>
      </c>
      <c r="E4756">
        <v>568.70000000000005</v>
      </c>
      <c r="F4756">
        <v>6.9</v>
      </c>
      <c r="G4756" t="s">
        <v>304</v>
      </c>
      <c r="H4756">
        <v>443</v>
      </c>
      <c r="I4756" t="s">
        <v>425</v>
      </c>
      <c r="J4756" t="s">
        <v>429</v>
      </c>
      <c r="K4756" t="s">
        <v>14</v>
      </c>
    </row>
    <row r="4757" spans="1:11" x14ac:dyDescent="0.2">
      <c r="A4757" s="3">
        <v>28192</v>
      </c>
      <c r="B4757" s="1">
        <v>0.97046296296296297</v>
      </c>
      <c r="C4757">
        <v>0.502</v>
      </c>
      <c r="D4757">
        <v>99.772000000000006</v>
      </c>
      <c r="E4757">
        <v>13.8</v>
      </c>
      <c r="F4757">
        <v>6</v>
      </c>
      <c r="G4757" t="s">
        <v>304</v>
      </c>
      <c r="H4757">
        <v>204</v>
      </c>
      <c r="I4757" t="s">
        <v>425</v>
      </c>
      <c r="J4757" t="s">
        <v>230</v>
      </c>
      <c r="K4757" t="s">
        <v>14</v>
      </c>
    </row>
    <row r="4758" spans="1:11" x14ac:dyDescent="0.2">
      <c r="A4758" s="3">
        <v>28188</v>
      </c>
      <c r="B4758" s="1">
        <v>0.80688657407407405</v>
      </c>
      <c r="C4758">
        <v>45.777000000000001</v>
      </c>
      <c r="D4758">
        <v>26.704000000000001</v>
      </c>
      <c r="E4758">
        <v>88.6</v>
      </c>
      <c r="F4758">
        <v>7.5</v>
      </c>
      <c r="G4758" t="s">
        <v>304</v>
      </c>
      <c r="H4758">
        <v>254</v>
      </c>
      <c r="I4758" t="s">
        <v>425</v>
      </c>
      <c r="J4758" t="s">
        <v>586</v>
      </c>
      <c r="K4758" t="s">
        <v>14</v>
      </c>
    </row>
    <row r="4759" spans="1:11" x14ac:dyDescent="0.2">
      <c r="A4759" s="3">
        <v>28186</v>
      </c>
      <c r="B4759" s="1">
        <v>0.4120949074074074</v>
      </c>
      <c r="C4759">
        <v>6.7030000000000003</v>
      </c>
      <c r="D4759">
        <v>123.687</v>
      </c>
      <c r="E4759">
        <v>54.7</v>
      </c>
      <c r="F4759">
        <v>6.3</v>
      </c>
      <c r="G4759" t="s">
        <v>304</v>
      </c>
      <c r="H4759">
        <v>309</v>
      </c>
      <c r="I4759" t="s">
        <v>425</v>
      </c>
      <c r="J4759" t="s">
        <v>325</v>
      </c>
      <c r="K4759" t="s">
        <v>14</v>
      </c>
    </row>
    <row r="4760" spans="1:11" x14ac:dyDescent="0.2">
      <c r="A4760" s="3">
        <v>28181</v>
      </c>
      <c r="B4760" s="1">
        <v>5.4803240740740743E-2</v>
      </c>
      <c r="C4760">
        <v>-6.2610000000000001</v>
      </c>
      <c r="D4760">
        <v>147.56700000000001</v>
      </c>
      <c r="E4760">
        <v>58.9</v>
      </c>
      <c r="F4760">
        <v>6</v>
      </c>
      <c r="G4760" t="s">
        <v>304</v>
      </c>
      <c r="H4760">
        <v>203</v>
      </c>
      <c r="I4760" t="s">
        <v>425</v>
      </c>
      <c r="J4760" t="s">
        <v>247</v>
      </c>
      <c r="K4760" t="s">
        <v>14</v>
      </c>
    </row>
    <row r="4761" spans="1:11" x14ac:dyDescent="0.2">
      <c r="A4761" s="3">
        <v>28175</v>
      </c>
      <c r="B4761" s="1">
        <v>0.94030092592592596</v>
      </c>
      <c r="C4761">
        <v>53.545999999999999</v>
      </c>
      <c r="D4761">
        <v>169.94900000000001</v>
      </c>
      <c r="E4761">
        <v>13.2</v>
      </c>
      <c r="F4761">
        <v>6.8</v>
      </c>
      <c r="G4761" t="s">
        <v>304</v>
      </c>
      <c r="H4761">
        <v>399</v>
      </c>
      <c r="I4761" t="s">
        <v>425</v>
      </c>
      <c r="J4761" t="s">
        <v>452</v>
      </c>
      <c r="K4761" t="s">
        <v>14</v>
      </c>
    </row>
    <row r="4762" spans="1:11" x14ac:dyDescent="0.2">
      <c r="A4762" s="3">
        <v>28174</v>
      </c>
      <c r="B4762" s="1">
        <v>0.86913194444444442</v>
      </c>
      <c r="C4762">
        <v>33.131</v>
      </c>
      <c r="D4762">
        <v>140.92699999999999</v>
      </c>
      <c r="E4762">
        <v>58</v>
      </c>
      <c r="F4762">
        <v>6.1</v>
      </c>
      <c r="G4762" t="s">
        <v>304</v>
      </c>
      <c r="H4762">
        <v>381</v>
      </c>
      <c r="I4762" t="s">
        <v>425</v>
      </c>
      <c r="J4762" t="s">
        <v>86</v>
      </c>
      <c r="K4762" t="s">
        <v>14</v>
      </c>
    </row>
    <row r="4763" spans="1:11" x14ac:dyDescent="0.2">
      <c r="A4763" s="3">
        <v>28166</v>
      </c>
      <c r="B4763" s="1">
        <v>0.94519675925925928</v>
      </c>
      <c r="C4763">
        <v>-60.951999999999998</v>
      </c>
      <c r="D4763">
        <v>-23.103999999999999</v>
      </c>
      <c r="E4763">
        <v>14.4</v>
      </c>
      <c r="F4763">
        <v>6.1</v>
      </c>
      <c r="G4763" t="s">
        <v>304</v>
      </c>
      <c r="H4763">
        <v>177</v>
      </c>
      <c r="I4763" t="s">
        <v>425</v>
      </c>
      <c r="J4763" t="s">
        <v>265</v>
      </c>
      <c r="K4763" t="s">
        <v>14</v>
      </c>
    </row>
    <row r="4764" spans="1:11" x14ac:dyDescent="0.2">
      <c r="A4764" s="3">
        <v>28161</v>
      </c>
      <c r="B4764" s="1">
        <v>0.14537037037037037</v>
      </c>
      <c r="C4764">
        <v>-66.486000000000004</v>
      </c>
      <c r="D4764">
        <v>-82.448999999999998</v>
      </c>
      <c r="E4764">
        <v>29.5</v>
      </c>
      <c r="F4764">
        <v>6.2</v>
      </c>
      <c r="G4764" t="s">
        <v>304</v>
      </c>
      <c r="H4764">
        <v>196</v>
      </c>
      <c r="I4764" t="s">
        <v>425</v>
      </c>
      <c r="J4764" t="s">
        <v>644</v>
      </c>
      <c r="K4764" t="s">
        <v>14</v>
      </c>
    </row>
    <row r="4765" spans="1:11" x14ac:dyDescent="0.2">
      <c r="A4765" s="3">
        <v>28160</v>
      </c>
      <c r="B4765" s="1">
        <v>0.32402777777777775</v>
      </c>
      <c r="C4765">
        <v>-24.727</v>
      </c>
      <c r="D4765">
        <v>-63.48</v>
      </c>
      <c r="E4765">
        <v>576.9</v>
      </c>
      <c r="F4765">
        <v>6.7</v>
      </c>
      <c r="G4765" t="s">
        <v>304</v>
      </c>
      <c r="H4765">
        <v>275</v>
      </c>
      <c r="I4765" t="s">
        <v>425</v>
      </c>
      <c r="J4765" t="s">
        <v>343</v>
      </c>
      <c r="K4765" t="s">
        <v>14</v>
      </c>
    </row>
    <row r="4766" spans="1:11" x14ac:dyDescent="0.2">
      <c r="A4766" s="3">
        <v>28144</v>
      </c>
      <c r="B4766" s="1">
        <v>0.57923611111111117</v>
      </c>
      <c r="C4766">
        <v>5.0780000000000003</v>
      </c>
      <c r="D4766">
        <v>126.532</v>
      </c>
      <c r="E4766">
        <v>44</v>
      </c>
      <c r="F4766">
        <v>6.1</v>
      </c>
      <c r="G4766" t="s">
        <v>304</v>
      </c>
      <c r="H4766">
        <v>208</v>
      </c>
      <c r="I4766" t="s">
        <v>425</v>
      </c>
      <c r="J4766" t="s">
        <v>204</v>
      </c>
      <c r="K4766" t="s">
        <v>14</v>
      </c>
    </row>
    <row r="4767" spans="1:11" x14ac:dyDescent="0.2">
      <c r="A4767" s="3">
        <v>28143</v>
      </c>
      <c r="B4767" s="1">
        <v>0.23737268518518517</v>
      </c>
      <c r="C4767">
        <v>-41.747999999999998</v>
      </c>
      <c r="D4767">
        <v>174.38300000000001</v>
      </c>
      <c r="E4767">
        <v>40.5</v>
      </c>
      <c r="F4767">
        <v>6</v>
      </c>
      <c r="G4767" t="s">
        <v>304</v>
      </c>
      <c r="H4767">
        <v>154</v>
      </c>
      <c r="I4767" t="s">
        <v>425</v>
      </c>
      <c r="J4767" t="s">
        <v>227</v>
      </c>
      <c r="K4767" t="s">
        <v>14</v>
      </c>
    </row>
    <row r="4768" spans="1:11" x14ac:dyDescent="0.2">
      <c r="A4768" s="3">
        <v>28142</v>
      </c>
      <c r="B4768" s="1">
        <v>0.89399305555555564</v>
      </c>
      <c r="C4768">
        <v>-24.911000000000001</v>
      </c>
      <c r="D4768">
        <v>-68.653000000000006</v>
      </c>
      <c r="E4768">
        <v>100</v>
      </c>
      <c r="F4768">
        <v>6.9</v>
      </c>
      <c r="G4768" t="s">
        <v>304</v>
      </c>
      <c r="H4768">
        <v>248</v>
      </c>
      <c r="I4768" t="s">
        <v>425</v>
      </c>
      <c r="J4768" t="s">
        <v>294</v>
      </c>
      <c r="K4768" t="s">
        <v>14</v>
      </c>
    </row>
    <row r="4769" spans="1:11" x14ac:dyDescent="0.2">
      <c r="A4769" s="3">
        <v>28131</v>
      </c>
      <c r="B4769" s="1">
        <v>0.25810185185185186</v>
      </c>
      <c r="C4769">
        <v>-3.5880000000000001</v>
      </c>
      <c r="D4769">
        <v>144.499</v>
      </c>
      <c r="E4769">
        <v>15</v>
      </c>
      <c r="F4769">
        <v>6.8</v>
      </c>
      <c r="G4769" t="s">
        <v>304</v>
      </c>
      <c r="H4769">
        <v>246</v>
      </c>
      <c r="I4769" t="s">
        <v>425</v>
      </c>
      <c r="J4769" t="s">
        <v>220</v>
      </c>
      <c r="K4769" t="s">
        <v>14</v>
      </c>
    </row>
    <row r="4770" spans="1:11" x14ac:dyDescent="0.2">
      <c r="A4770" s="3">
        <v>28127</v>
      </c>
      <c r="B4770" s="1">
        <v>0.41350694444444441</v>
      </c>
      <c r="C4770">
        <v>-10.085000000000001</v>
      </c>
      <c r="D4770">
        <v>119.008</v>
      </c>
      <c r="E4770">
        <v>1.6</v>
      </c>
      <c r="F4770">
        <v>6.2</v>
      </c>
      <c r="G4770" t="s">
        <v>304</v>
      </c>
      <c r="H4770">
        <v>167</v>
      </c>
      <c r="I4770" t="s">
        <v>425</v>
      </c>
      <c r="J4770" t="s">
        <v>603</v>
      </c>
      <c r="K4770" t="s">
        <v>14</v>
      </c>
    </row>
    <row r="4771" spans="1:11" x14ac:dyDescent="0.2">
      <c r="A4771" s="3">
        <v>28126</v>
      </c>
      <c r="B4771" s="1">
        <v>0.79280092592592588</v>
      </c>
      <c r="C4771">
        <v>-2.5070000000000001</v>
      </c>
      <c r="D4771">
        <v>126.593</v>
      </c>
      <c r="E4771">
        <v>8.9</v>
      </c>
      <c r="F4771">
        <v>6.3</v>
      </c>
      <c r="G4771" t="s">
        <v>304</v>
      </c>
      <c r="H4771">
        <v>201</v>
      </c>
      <c r="I4771" t="s">
        <v>425</v>
      </c>
      <c r="J4771" t="s">
        <v>284</v>
      </c>
      <c r="K4771" t="s">
        <v>14</v>
      </c>
    </row>
    <row r="4772" spans="1:11" x14ac:dyDescent="0.2">
      <c r="A4772" s="3">
        <v>28114</v>
      </c>
      <c r="B4772" s="1">
        <v>0.85637731481481483</v>
      </c>
      <c r="C4772">
        <v>48.79</v>
      </c>
      <c r="D4772">
        <v>-129.24</v>
      </c>
      <c r="E4772">
        <v>19.600000000000001</v>
      </c>
      <c r="F4772">
        <v>6.7</v>
      </c>
      <c r="G4772" t="s">
        <v>304</v>
      </c>
      <c r="H4772">
        <v>256</v>
      </c>
      <c r="I4772" t="s">
        <v>425</v>
      </c>
      <c r="J4772" t="s">
        <v>203</v>
      </c>
      <c r="K4772" t="s">
        <v>14</v>
      </c>
    </row>
    <row r="4773" spans="1:11" x14ac:dyDescent="0.2">
      <c r="A4773" s="3">
        <v>28108</v>
      </c>
      <c r="B4773" s="1">
        <v>0.67134259259259255</v>
      </c>
      <c r="C4773">
        <v>28.291</v>
      </c>
      <c r="D4773">
        <v>130.666</v>
      </c>
      <c r="E4773">
        <v>28.4</v>
      </c>
      <c r="F4773">
        <v>6.4</v>
      </c>
      <c r="G4773" t="s">
        <v>304</v>
      </c>
      <c r="H4773">
        <v>350</v>
      </c>
      <c r="I4773" t="s">
        <v>425</v>
      </c>
      <c r="J4773" t="s">
        <v>346</v>
      </c>
      <c r="K4773" t="s">
        <v>14</v>
      </c>
    </row>
    <row r="4774" spans="1:11" x14ac:dyDescent="0.2">
      <c r="A4774" s="3">
        <v>28106</v>
      </c>
      <c r="B4774" s="1">
        <v>4.7824074074074074E-2</v>
      </c>
      <c r="C4774">
        <v>28.044</v>
      </c>
      <c r="D4774">
        <v>139.64599999999999</v>
      </c>
      <c r="E4774">
        <v>504.2</v>
      </c>
      <c r="F4774">
        <v>6.4</v>
      </c>
      <c r="G4774" t="s">
        <v>304</v>
      </c>
      <c r="H4774">
        <v>361</v>
      </c>
      <c r="I4774" t="s">
        <v>425</v>
      </c>
      <c r="J4774" t="s">
        <v>237</v>
      </c>
      <c r="K4774" t="s">
        <v>14</v>
      </c>
    </row>
    <row r="4775" spans="1:11" x14ac:dyDescent="0.2">
      <c r="A4775" s="3">
        <v>28094</v>
      </c>
      <c r="B4775" s="1">
        <v>2.8449074074074075E-2</v>
      </c>
      <c r="C4775">
        <v>-20.547999999999998</v>
      </c>
      <c r="D4775">
        <v>-68.873999999999995</v>
      </c>
      <c r="E4775">
        <v>74.400000000000006</v>
      </c>
      <c r="F4775">
        <v>7.6</v>
      </c>
      <c r="G4775" t="s">
        <v>304</v>
      </c>
      <c r="H4775">
        <v>295</v>
      </c>
      <c r="I4775" t="s">
        <v>425</v>
      </c>
      <c r="J4775" t="s">
        <v>241</v>
      </c>
      <c r="K4775" t="s">
        <v>14</v>
      </c>
    </row>
    <row r="4776" spans="1:11" x14ac:dyDescent="0.2">
      <c r="A4776" s="3">
        <v>28090</v>
      </c>
      <c r="B4776" s="1">
        <v>0.47180555555555559</v>
      </c>
      <c r="C4776">
        <v>41.317</v>
      </c>
      <c r="D4776">
        <v>-125.771</v>
      </c>
      <c r="E4776">
        <v>0.3</v>
      </c>
      <c r="F4776">
        <v>6.7</v>
      </c>
      <c r="G4776" t="s">
        <v>304</v>
      </c>
      <c r="H4776">
        <v>242</v>
      </c>
      <c r="I4776" t="s">
        <v>425</v>
      </c>
      <c r="J4776" t="s">
        <v>458</v>
      </c>
      <c r="K4776" t="s">
        <v>14</v>
      </c>
    </row>
    <row r="4777" spans="1:11" x14ac:dyDescent="0.2">
      <c r="A4777" s="3">
        <v>28089</v>
      </c>
      <c r="B4777" s="1">
        <v>0.58791666666666664</v>
      </c>
      <c r="C4777">
        <v>-19.547000000000001</v>
      </c>
      <c r="D4777">
        <v>-177.65</v>
      </c>
      <c r="E4777">
        <v>443.1</v>
      </c>
      <c r="F4777">
        <v>6.5</v>
      </c>
      <c r="G4777" t="s">
        <v>304</v>
      </c>
      <c r="H4777">
        <v>310</v>
      </c>
      <c r="I4777" t="s">
        <v>425</v>
      </c>
      <c r="J4777" t="s">
        <v>51</v>
      </c>
      <c r="K4777" t="s">
        <v>14</v>
      </c>
    </row>
    <row r="4778" spans="1:11" x14ac:dyDescent="0.2">
      <c r="A4778" s="3">
        <v>28088</v>
      </c>
      <c r="B4778" s="1">
        <v>0.51547453703703705</v>
      </c>
      <c r="C4778">
        <v>39.082999999999998</v>
      </c>
      <c r="D4778">
        <v>44.03</v>
      </c>
      <c r="E4778">
        <v>9.1999999999999993</v>
      </c>
      <c r="F4778">
        <v>7</v>
      </c>
      <c r="G4778" t="s">
        <v>304</v>
      </c>
      <c r="H4778">
        <v>236</v>
      </c>
      <c r="I4778" t="s">
        <v>425</v>
      </c>
      <c r="J4778" t="s">
        <v>645</v>
      </c>
      <c r="K4778" t="s">
        <v>14</v>
      </c>
    </row>
    <row r="4779" spans="1:11" x14ac:dyDescent="0.2">
      <c r="A4779" s="3">
        <v>28086</v>
      </c>
      <c r="B4779" s="1">
        <v>0.1822337962962963</v>
      </c>
      <c r="C4779">
        <v>7.0289999999999999</v>
      </c>
      <c r="D4779">
        <v>123.57899999999999</v>
      </c>
      <c r="E4779">
        <v>60</v>
      </c>
      <c r="F4779">
        <v>6</v>
      </c>
      <c r="G4779" t="s">
        <v>254</v>
      </c>
      <c r="I4779" t="s">
        <v>182</v>
      </c>
      <c r="J4779" t="s">
        <v>204</v>
      </c>
      <c r="K4779" t="s">
        <v>14</v>
      </c>
    </row>
    <row r="4780" spans="1:11" x14ac:dyDescent="0.2">
      <c r="A4780" s="3">
        <v>28082</v>
      </c>
      <c r="B4780" s="1">
        <v>0.23863425925925927</v>
      </c>
      <c r="C4780">
        <v>-4.194</v>
      </c>
      <c r="D4780">
        <v>135.11699999999999</v>
      </c>
      <c r="E4780">
        <v>3.6</v>
      </c>
      <c r="F4780">
        <v>6.5</v>
      </c>
      <c r="G4780" t="s">
        <v>304</v>
      </c>
      <c r="H4780">
        <v>143</v>
      </c>
      <c r="I4780" t="s">
        <v>425</v>
      </c>
      <c r="J4780" t="s">
        <v>208</v>
      </c>
      <c r="K4780" t="s">
        <v>14</v>
      </c>
    </row>
    <row r="4781" spans="1:11" x14ac:dyDescent="0.2">
      <c r="A4781" s="3">
        <v>28082</v>
      </c>
      <c r="B4781" s="1">
        <v>0.1416550925925926</v>
      </c>
      <c r="C4781">
        <v>-8.7850000000000001</v>
      </c>
      <c r="D4781">
        <v>157.02699999999999</v>
      </c>
      <c r="E4781">
        <v>14.4</v>
      </c>
      <c r="F4781">
        <v>6.4</v>
      </c>
      <c r="G4781" t="s">
        <v>304</v>
      </c>
      <c r="H4781">
        <v>225</v>
      </c>
      <c r="I4781" t="s">
        <v>425</v>
      </c>
      <c r="J4781" t="s">
        <v>225</v>
      </c>
      <c r="K4781" t="s">
        <v>14</v>
      </c>
    </row>
    <row r="4782" spans="1:11" x14ac:dyDescent="0.2">
      <c r="A4782" s="3">
        <v>28080</v>
      </c>
      <c r="B4782" s="1">
        <v>0.76444444444444448</v>
      </c>
      <c r="C4782">
        <v>-41.564999999999998</v>
      </c>
      <c r="D4782">
        <v>80.100999999999999</v>
      </c>
      <c r="E4782">
        <v>5</v>
      </c>
      <c r="F4782">
        <v>6.1</v>
      </c>
      <c r="G4782" t="s">
        <v>304</v>
      </c>
      <c r="H4782">
        <v>93</v>
      </c>
      <c r="I4782" t="s">
        <v>425</v>
      </c>
      <c r="J4782" t="s">
        <v>384</v>
      </c>
      <c r="K4782" t="s">
        <v>14</v>
      </c>
    </row>
    <row r="4783" spans="1:11" x14ac:dyDescent="0.2">
      <c r="A4783" s="3">
        <v>28079</v>
      </c>
      <c r="B4783" s="1">
        <v>0.5785069444444445</v>
      </c>
      <c r="C4783">
        <v>39.473999999999997</v>
      </c>
      <c r="D4783">
        <v>117.742</v>
      </c>
      <c r="E4783">
        <v>23.2</v>
      </c>
      <c r="F4783">
        <v>6.3</v>
      </c>
      <c r="G4783" t="s">
        <v>304</v>
      </c>
      <c r="H4783">
        <v>349</v>
      </c>
      <c r="I4783" t="s">
        <v>425</v>
      </c>
      <c r="J4783" t="s">
        <v>646</v>
      </c>
      <c r="K4783" t="s">
        <v>14</v>
      </c>
    </row>
    <row r="4784" spans="1:11" x14ac:dyDescent="0.2">
      <c r="A4784" s="3">
        <v>28072</v>
      </c>
      <c r="B4784" s="1">
        <v>0.34686342592592595</v>
      </c>
      <c r="C4784">
        <v>38.134999999999998</v>
      </c>
      <c r="D4784">
        <v>142.25299999999999</v>
      </c>
      <c r="E4784">
        <v>44.3</v>
      </c>
      <c r="F4784">
        <v>6.2</v>
      </c>
      <c r="G4784" t="s">
        <v>304</v>
      </c>
      <c r="H4784">
        <v>319</v>
      </c>
      <c r="I4784" t="s">
        <v>425</v>
      </c>
      <c r="J4784" t="s">
        <v>231</v>
      </c>
      <c r="K4784" t="s">
        <v>14</v>
      </c>
    </row>
    <row r="4785" spans="1:11" x14ac:dyDescent="0.2">
      <c r="A4785" s="3">
        <v>28071</v>
      </c>
      <c r="B4785" s="1">
        <v>0.71467592592592588</v>
      </c>
      <c r="C4785">
        <v>8.5039999999999996</v>
      </c>
      <c r="D4785">
        <v>126.369</v>
      </c>
      <c r="E4785">
        <v>68.2</v>
      </c>
      <c r="F4785">
        <v>6.8</v>
      </c>
      <c r="G4785" t="s">
        <v>304</v>
      </c>
      <c r="H4785">
        <v>296</v>
      </c>
      <c r="I4785" t="s">
        <v>425</v>
      </c>
      <c r="J4785" t="s">
        <v>204</v>
      </c>
      <c r="K4785" t="s">
        <v>14</v>
      </c>
    </row>
    <row r="4786" spans="1:11" x14ac:dyDescent="0.2">
      <c r="A4786" s="3">
        <v>28070</v>
      </c>
      <c r="B4786" s="1">
        <v>0.75285879629629626</v>
      </c>
      <c r="C4786">
        <v>27.63</v>
      </c>
      <c r="D4786">
        <v>101.002</v>
      </c>
      <c r="E4786">
        <v>8.8000000000000007</v>
      </c>
      <c r="F4786">
        <v>6.3</v>
      </c>
      <c r="G4786" t="s">
        <v>304</v>
      </c>
      <c r="H4786">
        <v>289</v>
      </c>
      <c r="I4786" t="s">
        <v>425</v>
      </c>
      <c r="J4786" t="s">
        <v>589</v>
      </c>
      <c r="K4786" t="s">
        <v>14</v>
      </c>
    </row>
    <row r="4787" spans="1:11" x14ac:dyDescent="0.2">
      <c r="A4787" s="3">
        <v>28066</v>
      </c>
      <c r="B4787" s="1">
        <v>0.30087962962962961</v>
      </c>
      <c r="C4787">
        <v>-29.350999999999999</v>
      </c>
      <c r="D4787">
        <v>77.596000000000004</v>
      </c>
      <c r="E4787">
        <v>27.9</v>
      </c>
      <c r="F4787">
        <v>6.6</v>
      </c>
      <c r="G4787" t="s">
        <v>304</v>
      </c>
      <c r="H4787">
        <v>300</v>
      </c>
      <c r="I4787" t="s">
        <v>425</v>
      </c>
      <c r="J4787" t="s">
        <v>384</v>
      </c>
      <c r="K4787" t="s">
        <v>14</v>
      </c>
    </row>
    <row r="4788" spans="1:11" x14ac:dyDescent="0.2">
      <c r="A4788" s="3">
        <v>28062</v>
      </c>
      <c r="B4788" s="1">
        <v>0.11881944444444444</v>
      </c>
      <c r="C4788">
        <v>-4.476</v>
      </c>
      <c r="D4788">
        <v>139.988</v>
      </c>
      <c r="E4788">
        <v>15</v>
      </c>
      <c r="F4788">
        <v>6.8</v>
      </c>
      <c r="G4788" t="s">
        <v>304</v>
      </c>
      <c r="H4788">
        <v>235</v>
      </c>
      <c r="I4788" t="s">
        <v>425</v>
      </c>
      <c r="J4788" t="s">
        <v>214</v>
      </c>
      <c r="K4788" t="s">
        <v>14</v>
      </c>
    </row>
    <row r="4789" spans="1:11" x14ac:dyDescent="0.2">
      <c r="A4789" s="3">
        <v>28038</v>
      </c>
      <c r="B4789" s="1">
        <v>0.75157407407407406</v>
      </c>
      <c r="C4789">
        <v>-6.41</v>
      </c>
      <c r="D4789">
        <v>153.01300000000001</v>
      </c>
      <c r="E4789">
        <v>15.6</v>
      </c>
      <c r="F4789">
        <v>6.3</v>
      </c>
      <c r="G4789" t="s">
        <v>304</v>
      </c>
      <c r="H4789">
        <v>267</v>
      </c>
      <c r="I4789" t="s">
        <v>425</v>
      </c>
      <c r="J4789" t="s">
        <v>194</v>
      </c>
      <c r="K4789" t="s">
        <v>14</v>
      </c>
    </row>
    <row r="4790" spans="1:11" x14ac:dyDescent="0.2">
      <c r="A4790" s="3">
        <v>28034</v>
      </c>
      <c r="B4790" s="1">
        <v>0.14858796296296298</v>
      </c>
      <c r="C4790">
        <v>-30.248000000000001</v>
      </c>
      <c r="D4790">
        <v>-177.328</v>
      </c>
      <c r="E4790">
        <v>44.1</v>
      </c>
      <c r="F4790">
        <v>6</v>
      </c>
      <c r="G4790" t="s">
        <v>254</v>
      </c>
      <c r="H4790">
        <v>39</v>
      </c>
      <c r="I4790" t="s">
        <v>425</v>
      </c>
      <c r="J4790" t="s">
        <v>293</v>
      </c>
      <c r="K4790" t="s">
        <v>14</v>
      </c>
    </row>
    <row r="4791" spans="1:11" x14ac:dyDescent="0.2">
      <c r="A4791" s="3">
        <v>28033</v>
      </c>
      <c r="B4791" s="1">
        <v>0.98212962962962969</v>
      </c>
      <c r="C4791">
        <v>-30.266999999999999</v>
      </c>
      <c r="D4791">
        <v>-177.63200000000001</v>
      </c>
      <c r="E4791">
        <v>44</v>
      </c>
      <c r="F4791">
        <v>6.6</v>
      </c>
      <c r="G4791" t="s">
        <v>304</v>
      </c>
      <c r="H4791">
        <v>252</v>
      </c>
      <c r="I4791" t="s">
        <v>425</v>
      </c>
      <c r="J4791" t="s">
        <v>293</v>
      </c>
      <c r="K4791" t="s">
        <v>14</v>
      </c>
    </row>
    <row r="4792" spans="1:11" x14ac:dyDescent="0.2">
      <c r="A4792" s="3">
        <v>27995</v>
      </c>
      <c r="B4792" s="1">
        <v>0.1458912037037037</v>
      </c>
      <c r="C4792">
        <v>32.482999999999997</v>
      </c>
      <c r="D4792">
        <v>104.18300000000001</v>
      </c>
      <c r="E4792">
        <v>6.6</v>
      </c>
      <c r="F4792">
        <v>6.4</v>
      </c>
      <c r="G4792" t="s">
        <v>304</v>
      </c>
      <c r="H4792">
        <v>345</v>
      </c>
      <c r="I4792" t="s">
        <v>425</v>
      </c>
      <c r="J4792" t="s">
        <v>402</v>
      </c>
      <c r="K4792" t="s">
        <v>14</v>
      </c>
    </row>
    <row r="4793" spans="1:11" x14ac:dyDescent="0.2">
      <c r="A4793" s="3">
        <v>27993</v>
      </c>
      <c r="B4793" s="1">
        <v>0.90965277777777775</v>
      </c>
      <c r="C4793">
        <v>32.563000000000002</v>
      </c>
      <c r="D4793">
        <v>104.22499999999999</v>
      </c>
      <c r="E4793">
        <v>21.9</v>
      </c>
      <c r="F4793">
        <v>6.2</v>
      </c>
      <c r="G4793" t="s">
        <v>304</v>
      </c>
      <c r="H4793">
        <v>324</v>
      </c>
      <c r="I4793" t="s">
        <v>425</v>
      </c>
      <c r="J4793" t="s">
        <v>402</v>
      </c>
      <c r="K4793" t="s">
        <v>14</v>
      </c>
    </row>
    <row r="4794" spans="1:11" x14ac:dyDescent="0.2">
      <c r="A4794" s="3">
        <v>27993</v>
      </c>
      <c r="B4794" s="1">
        <v>0.2895138888888889</v>
      </c>
      <c r="C4794">
        <v>-6.7960000000000003</v>
      </c>
      <c r="D4794">
        <v>129.583</v>
      </c>
      <c r="E4794">
        <v>177.2</v>
      </c>
      <c r="F4794">
        <v>6.3</v>
      </c>
      <c r="G4794" t="s">
        <v>304</v>
      </c>
      <c r="H4794">
        <v>232</v>
      </c>
      <c r="I4794" t="s">
        <v>425</v>
      </c>
      <c r="J4794" t="s">
        <v>191</v>
      </c>
      <c r="K4794" t="s">
        <v>14</v>
      </c>
    </row>
    <row r="4795" spans="1:11" x14ac:dyDescent="0.2">
      <c r="A4795" s="3">
        <v>27991</v>
      </c>
      <c r="B4795" s="1">
        <v>5.0462962962962959E-2</v>
      </c>
      <c r="C4795">
        <v>37.710999999999999</v>
      </c>
      <c r="D4795">
        <v>29.000900000000001</v>
      </c>
      <c r="E4795">
        <v>19.8</v>
      </c>
      <c r="F4795">
        <v>6.1</v>
      </c>
      <c r="I4795" t="s">
        <v>474</v>
      </c>
      <c r="J4795" t="s">
        <v>505</v>
      </c>
      <c r="K4795" t="s">
        <v>14</v>
      </c>
    </row>
    <row r="4796" spans="1:11" x14ac:dyDescent="0.2">
      <c r="A4796" s="3">
        <v>27989</v>
      </c>
      <c r="B4796" s="1">
        <v>0.1801851851851852</v>
      </c>
      <c r="C4796">
        <v>7.2590000000000003</v>
      </c>
      <c r="D4796">
        <v>122.959</v>
      </c>
      <c r="E4796">
        <v>20.399999999999999</v>
      </c>
      <c r="F4796">
        <v>7.1</v>
      </c>
      <c r="G4796" t="s">
        <v>304</v>
      </c>
      <c r="H4796">
        <v>255</v>
      </c>
      <c r="I4796" t="s">
        <v>425</v>
      </c>
      <c r="J4796" t="s">
        <v>204</v>
      </c>
      <c r="K4796" t="s">
        <v>14</v>
      </c>
    </row>
    <row r="4797" spans="1:11" x14ac:dyDescent="0.2">
      <c r="A4797" s="3">
        <v>27988</v>
      </c>
      <c r="B4797" s="1">
        <v>0.67443287037037036</v>
      </c>
      <c r="C4797">
        <v>6.2919999999999998</v>
      </c>
      <c r="D4797">
        <v>124.09099999999999</v>
      </c>
      <c r="E4797">
        <v>58.5</v>
      </c>
      <c r="F4797">
        <v>8</v>
      </c>
      <c r="G4797" t="s">
        <v>304</v>
      </c>
      <c r="H4797">
        <v>250</v>
      </c>
      <c r="I4797" t="s">
        <v>425</v>
      </c>
      <c r="J4797" t="s">
        <v>204</v>
      </c>
      <c r="K4797" t="s">
        <v>14</v>
      </c>
    </row>
    <row r="4798" spans="1:11" x14ac:dyDescent="0.2">
      <c r="A4798" s="3">
        <v>27988</v>
      </c>
      <c r="B4798" s="1">
        <v>0.58803240740740736</v>
      </c>
      <c r="C4798">
        <v>32.75</v>
      </c>
      <c r="D4798">
        <v>104.089</v>
      </c>
      <c r="E4798">
        <v>11</v>
      </c>
      <c r="F4798">
        <v>6.7</v>
      </c>
      <c r="G4798" t="s">
        <v>304</v>
      </c>
      <c r="H4798">
        <v>343</v>
      </c>
      <c r="I4798" t="s">
        <v>425</v>
      </c>
      <c r="J4798" t="s">
        <v>402</v>
      </c>
      <c r="K4798" t="s">
        <v>14</v>
      </c>
    </row>
    <row r="4799" spans="1:11" x14ac:dyDescent="0.2">
      <c r="A4799" s="3">
        <v>27984</v>
      </c>
      <c r="B4799" s="1">
        <v>0.87071759259259263</v>
      </c>
      <c r="C4799">
        <v>3.544</v>
      </c>
      <c r="D4799">
        <v>124.238</v>
      </c>
      <c r="E4799">
        <v>351.8</v>
      </c>
      <c r="F4799">
        <v>6.3</v>
      </c>
      <c r="G4799" t="s">
        <v>304</v>
      </c>
      <c r="H4799">
        <v>266</v>
      </c>
      <c r="I4799" t="s">
        <v>425</v>
      </c>
      <c r="J4799" t="s">
        <v>207</v>
      </c>
      <c r="K4799" t="s">
        <v>14</v>
      </c>
    </row>
    <row r="4800" spans="1:11" x14ac:dyDescent="0.2">
      <c r="A4800" s="3">
        <v>27974</v>
      </c>
      <c r="B4800" s="1">
        <v>0.4551736111111111</v>
      </c>
      <c r="C4800">
        <v>-20.626999999999999</v>
      </c>
      <c r="D4800">
        <v>169.42</v>
      </c>
      <c r="E4800">
        <v>60.6</v>
      </c>
      <c r="F4800">
        <v>6.9</v>
      </c>
      <c r="G4800" t="s">
        <v>304</v>
      </c>
      <c r="H4800">
        <v>266</v>
      </c>
      <c r="I4800" t="s">
        <v>425</v>
      </c>
      <c r="J4800" t="s">
        <v>185</v>
      </c>
      <c r="K4800" t="s">
        <v>14</v>
      </c>
    </row>
    <row r="4801" spans="1:11" x14ac:dyDescent="0.2">
      <c r="A4801" s="3">
        <v>27972</v>
      </c>
      <c r="B4801" s="1">
        <v>3.2673611111111105E-2</v>
      </c>
      <c r="C4801">
        <v>-30.311</v>
      </c>
      <c r="D4801">
        <v>-177.80699999999999</v>
      </c>
      <c r="E4801">
        <v>51.5</v>
      </c>
      <c r="F4801">
        <v>6.4</v>
      </c>
      <c r="G4801" t="s">
        <v>304</v>
      </c>
      <c r="H4801">
        <v>315</v>
      </c>
      <c r="I4801" t="s">
        <v>425</v>
      </c>
      <c r="J4801" t="s">
        <v>293</v>
      </c>
      <c r="K4801" t="s">
        <v>14</v>
      </c>
    </row>
    <row r="4802" spans="1:11" x14ac:dyDescent="0.2">
      <c r="A4802" s="3">
        <v>27969</v>
      </c>
      <c r="B4802" s="1">
        <v>0.84564814814814815</v>
      </c>
      <c r="C4802">
        <v>43.271999999999998</v>
      </c>
      <c r="D4802">
        <v>45.654000000000003</v>
      </c>
      <c r="E4802">
        <v>14.7</v>
      </c>
      <c r="F4802">
        <v>6.2</v>
      </c>
      <c r="G4802" t="s">
        <v>304</v>
      </c>
      <c r="H4802">
        <v>124</v>
      </c>
      <c r="I4802" t="s">
        <v>425</v>
      </c>
      <c r="J4802" t="s">
        <v>647</v>
      </c>
      <c r="K4802" t="s">
        <v>14</v>
      </c>
    </row>
    <row r="4803" spans="1:11" x14ac:dyDescent="0.2">
      <c r="A4803" s="3">
        <v>27969</v>
      </c>
      <c r="B4803" s="1">
        <v>0.71878472222222223</v>
      </c>
      <c r="C4803">
        <v>-20.192</v>
      </c>
      <c r="D4803">
        <v>170.124</v>
      </c>
      <c r="E4803">
        <v>8.3000000000000007</v>
      </c>
      <c r="F4803">
        <v>6.3</v>
      </c>
      <c r="G4803" t="s">
        <v>304</v>
      </c>
      <c r="H4803">
        <v>144</v>
      </c>
      <c r="I4803" t="s">
        <v>425</v>
      </c>
      <c r="J4803" t="s">
        <v>185</v>
      </c>
      <c r="K4803" t="s">
        <v>14</v>
      </c>
    </row>
    <row r="4804" spans="1:11" x14ac:dyDescent="0.2">
      <c r="A4804" s="3">
        <v>27969</v>
      </c>
      <c r="B4804" s="1">
        <v>0.44832175925925927</v>
      </c>
      <c r="C4804">
        <v>39.722000000000001</v>
      </c>
      <c r="D4804">
        <v>118.36</v>
      </c>
      <c r="E4804">
        <v>17.899999999999999</v>
      </c>
      <c r="F4804">
        <v>7</v>
      </c>
      <c r="G4804" t="s">
        <v>304</v>
      </c>
      <c r="H4804">
        <v>392</v>
      </c>
      <c r="I4804" t="s">
        <v>425</v>
      </c>
      <c r="J4804" t="s">
        <v>648</v>
      </c>
      <c r="K4804" t="s">
        <v>14</v>
      </c>
    </row>
    <row r="4805" spans="1:11" x14ac:dyDescent="0.2">
      <c r="A4805" s="3">
        <v>27968</v>
      </c>
      <c r="B4805" s="1">
        <v>0.82146990740740744</v>
      </c>
      <c r="C4805">
        <v>39.604999999999997</v>
      </c>
      <c r="D4805">
        <v>117.889</v>
      </c>
      <c r="E4805">
        <v>16.899999999999999</v>
      </c>
      <c r="F4805">
        <v>7.6</v>
      </c>
      <c r="G4805" t="s">
        <v>304</v>
      </c>
      <c r="H4805">
        <v>359</v>
      </c>
      <c r="I4805" t="s">
        <v>425</v>
      </c>
      <c r="J4805" t="s">
        <v>646</v>
      </c>
      <c r="K4805" t="s">
        <v>14</v>
      </c>
    </row>
    <row r="4806" spans="1:11" x14ac:dyDescent="0.2">
      <c r="A4806" s="3">
        <v>27967</v>
      </c>
      <c r="B4806" s="1">
        <v>0.12265046296296296</v>
      </c>
      <c r="C4806">
        <v>4.9400000000000004</v>
      </c>
      <c r="D4806">
        <v>118.255</v>
      </c>
      <c r="E4806">
        <v>8.6</v>
      </c>
      <c r="F4806">
        <v>6.2</v>
      </c>
      <c r="G4806" t="s">
        <v>304</v>
      </c>
      <c r="H4806">
        <v>227</v>
      </c>
      <c r="I4806" t="s">
        <v>425</v>
      </c>
      <c r="J4806" t="s">
        <v>649</v>
      </c>
      <c r="K4806" t="s">
        <v>14</v>
      </c>
    </row>
    <row r="4807" spans="1:11" x14ac:dyDescent="0.2">
      <c r="A4807" s="3">
        <v>27967</v>
      </c>
      <c r="B4807" s="1">
        <v>7.0428240740740736E-2</v>
      </c>
      <c r="C4807">
        <v>-21.907</v>
      </c>
      <c r="D4807">
        <v>-113.33199999999999</v>
      </c>
      <c r="E4807">
        <v>33</v>
      </c>
      <c r="F4807">
        <v>6.2</v>
      </c>
      <c r="G4807" t="s">
        <v>304</v>
      </c>
      <c r="I4807" t="s">
        <v>182</v>
      </c>
      <c r="J4807" t="s">
        <v>273</v>
      </c>
      <c r="K4807" t="s">
        <v>14</v>
      </c>
    </row>
    <row r="4808" spans="1:11" x14ac:dyDescent="0.2">
      <c r="A4808" s="3">
        <v>27962</v>
      </c>
      <c r="B4808" s="1">
        <v>0.63247685185185187</v>
      </c>
      <c r="C4808">
        <v>24.753</v>
      </c>
      <c r="D4808">
        <v>98.644000000000005</v>
      </c>
      <c r="E4808">
        <v>4</v>
      </c>
      <c r="F4808">
        <v>6.1</v>
      </c>
      <c r="G4808" t="s">
        <v>304</v>
      </c>
      <c r="H4808">
        <v>254</v>
      </c>
      <c r="I4808" t="s">
        <v>425</v>
      </c>
      <c r="J4808" t="s">
        <v>400</v>
      </c>
      <c r="K4808" t="s">
        <v>14</v>
      </c>
    </row>
    <row r="4809" spans="1:11" x14ac:dyDescent="0.2">
      <c r="A4809" s="3">
        <v>27958</v>
      </c>
      <c r="B4809" s="1">
        <v>0.87956018518518519</v>
      </c>
      <c r="C4809">
        <v>-4.1820000000000004</v>
      </c>
      <c r="D4809">
        <v>152.79900000000001</v>
      </c>
      <c r="E4809">
        <v>62.6</v>
      </c>
      <c r="F4809">
        <v>6.6</v>
      </c>
      <c r="G4809" t="s">
        <v>304</v>
      </c>
      <c r="H4809">
        <v>310</v>
      </c>
      <c r="I4809" t="s">
        <v>425</v>
      </c>
      <c r="J4809" t="s">
        <v>194</v>
      </c>
      <c r="K4809" t="s">
        <v>14</v>
      </c>
    </row>
    <row r="4810" spans="1:11" x14ac:dyDescent="0.2">
      <c r="A4810" s="3">
        <v>27955</v>
      </c>
      <c r="B4810" s="1">
        <v>0.30096064814814816</v>
      </c>
      <c r="C4810">
        <v>-8.2279999999999998</v>
      </c>
      <c r="D4810">
        <v>114.773</v>
      </c>
      <c r="E4810">
        <v>25.7</v>
      </c>
      <c r="F4810">
        <v>6.5</v>
      </c>
      <c r="G4810" t="s">
        <v>304</v>
      </c>
      <c r="H4810">
        <v>259</v>
      </c>
      <c r="I4810" t="s">
        <v>425</v>
      </c>
      <c r="J4810" t="s">
        <v>632</v>
      </c>
      <c r="K4810" t="s">
        <v>14</v>
      </c>
    </row>
    <row r="4811" spans="1:11" x14ac:dyDescent="0.2">
      <c r="A4811" s="3">
        <v>27952</v>
      </c>
      <c r="B4811" s="1">
        <v>0.86239583333333336</v>
      </c>
      <c r="C4811">
        <v>7.3739999999999997</v>
      </c>
      <c r="D4811">
        <v>-78.069999999999993</v>
      </c>
      <c r="E4811">
        <v>17.2</v>
      </c>
      <c r="F4811">
        <v>7.3</v>
      </c>
      <c r="G4811" t="s">
        <v>304</v>
      </c>
      <c r="H4811">
        <v>329</v>
      </c>
      <c r="I4811" t="s">
        <v>425</v>
      </c>
      <c r="J4811" t="s">
        <v>374</v>
      </c>
      <c r="K4811" t="s">
        <v>14</v>
      </c>
    </row>
    <row r="4812" spans="1:11" x14ac:dyDescent="0.2">
      <c r="A4812" s="3">
        <v>27952</v>
      </c>
      <c r="B4812" s="1">
        <v>0.70452546296296292</v>
      </c>
      <c r="C4812">
        <v>7.49</v>
      </c>
      <c r="D4812">
        <v>-78.247</v>
      </c>
      <c r="E4812">
        <v>5.9</v>
      </c>
      <c r="F4812">
        <v>6.8</v>
      </c>
      <c r="G4812" t="s">
        <v>304</v>
      </c>
      <c r="H4812">
        <v>308</v>
      </c>
      <c r="I4812" t="s">
        <v>425</v>
      </c>
      <c r="J4812" t="s">
        <v>374</v>
      </c>
      <c r="K4812" t="s">
        <v>14</v>
      </c>
    </row>
    <row r="4813" spans="1:11" x14ac:dyDescent="0.2">
      <c r="A4813" s="3">
        <v>27951</v>
      </c>
      <c r="B4813" s="1">
        <v>0.48421296296296296</v>
      </c>
      <c r="C4813">
        <v>47.319000000000003</v>
      </c>
      <c r="D4813">
        <v>145.76400000000001</v>
      </c>
      <c r="E4813">
        <v>415.3</v>
      </c>
      <c r="F4813">
        <v>6</v>
      </c>
      <c r="G4813" t="s">
        <v>304</v>
      </c>
      <c r="H4813">
        <v>361</v>
      </c>
      <c r="I4813" t="s">
        <v>425</v>
      </c>
      <c r="J4813" t="s">
        <v>72</v>
      </c>
      <c r="K4813" t="s">
        <v>14</v>
      </c>
    </row>
    <row r="4814" spans="1:11" x14ac:dyDescent="0.2">
      <c r="A4814" s="3">
        <v>27940</v>
      </c>
      <c r="B4814" s="1">
        <v>0.77096064814814813</v>
      </c>
      <c r="C4814">
        <v>-33.771000000000001</v>
      </c>
      <c r="D4814">
        <v>-177.81800000000001</v>
      </c>
      <c r="E4814">
        <v>57.2</v>
      </c>
      <c r="F4814">
        <v>6.1</v>
      </c>
      <c r="G4814" t="s">
        <v>304</v>
      </c>
      <c r="H4814">
        <v>291</v>
      </c>
      <c r="I4814" t="s">
        <v>425</v>
      </c>
      <c r="J4814" t="s">
        <v>267</v>
      </c>
      <c r="K4814" t="s">
        <v>14</v>
      </c>
    </row>
    <row r="4815" spans="1:11" x14ac:dyDescent="0.2">
      <c r="A4815" s="3">
        <v>27937</v>
      </c>
      <c r="B4815" s="1">
        <v>0.43814814814814818</v>
      </c>
      <c r="C4815">
        <v>3.7519999999999998</v>
      </c>
      <c r="D4815">
        <v>126.69499999999999</v>
      </c>
      <c r="E4815">
        <v>7.2</v>
      </c>
      <c r="F4815">
        <v>6.5</v>
      </c>
      <c r="G4815" t="s">
        <v>304</v>
      </c>
      <c r="H4815">
        <v>230</v>
      </c>
      <c r="I4815" t="s">
        <v>425</v>
      </c>
      <c r="J4815" t="s">
        <v>379</v>
      </c>
      <c r="K4815" t="s">
        <v>14</v>
      </c>
    </row>
    <row r="4816" spans="1:11" x14ac:dyDescent="0.2">
      <c r="A4816" s="3">
        <v>27936</v>
      </c>
      <c r="B4816" s="1">
        <v>0.80479166666666668</v>
      </c>
      <c r="C4816">
        <v>-4.524</v>
      </c>
      <c r="D4816">
        <v>140.10400000000001</v>
      </c>
      <c r="E4816">
        <v>2.8</v>
      </c>
      <c r="F4816">
        <v>7.2</v>
      </c>
      <c r="G4816" t="s">
        <v>304</v>
      </c>
      <c r="H4816">
        <v>218</v>
      </c>
      <c r="I4816" t="s">
        <v>425</v>
      </c>
      <c r="J4816" t="s">
        <v>214</v>
      </c>
      <c r="K4816" t="s">
        <v>14</v>
      </c>
    </row>
    <row r="4817" spans="1:11" x14ac:dyDescent="0.2">
      <c r="A4817" s="3">
        <v>27931</v>
      </c>
      <c r="B4817" s="1">
        <v>0.87027777777777782</v>
      </c>
      <c r="C4817">
        <v>3.4369999999999998</v>
      </c>
      <c r="D4817">
        <v>96.254000000000005</v>
      </c>
      <c r="E4817">
        <v>15.3</v>
      </c>
      <c r="F4817">
        <v>7</v>
      </c>
      <c r="G4817" t="s">
        <v>304</v>
      </c>
      <c r="H4817">
        <v>361</v>
      </c>
      <c r="I4817" t="s">
        <v>425</v>
      </c>
      <c r="J4817" t="s">
        <v>230</v>
      </c>
      <c r="K4817" t="s">
        <v>14</v>
      </c>
    </row>
    <row r="4818" spans="1:11" x14ac:dyDescent="0.2">
      <c r="A4818" s="3">
        <v>27930</v>
      </c>
      <c r="B4818" s="1">
        <v>0.62553240740740745</v>
      </c>
      <c r="C4818">
        <v>-17.940999999999999</v>
      </c>
      <c r="D4818">
        <v>65.346999999999994</v>
      </c>
      <c r="E4818">
        <v>12.1</v>
      </c>
      <c r="F4818">
        <v>6.4</v>
      </c>
      <c r="G4818" t="s">
        <v>304</v>
      </c>
      <c r="H4818">
        <v>229</v>
      </c>
      <c r="I4818" t="s">
        <v>425</v>
      </c>
      <c r="J4818" t="s">
        <v>224</v>
      </c>
      <c r="K4818" t="s">
        <v>14</v>
      </c>
    </row>
    <row r="4819" spans="1:11" x14ac:dyDescent="0.2">
      <c r="A4819" s="3">
        <v>27928</v>
      </c>
      <c r="B4819" s="1">
        <v>0.60334490740740743</v>
      </c>
      <c r="C4819">
        <v>46.161999999999999</v>
      </c>
      <c r="D4819">
        <v>12.864000000000001</v>
      </c>
      <c r="E4819">
        <v>24</v>
      </c>
      <c r="F4819">
        <v>6.1</v>
      </c>
      <c r="G4819" t="s">
        <v>254</v>
      </c>
      <c r="I4819" t="s">
        <v>182</v>
      </c>
      <c r="J4819" t="s">
        <v>240</v>
      </c>
      <c r="K4819" t="s">
        <v>14</v>
      </c>
    </row>
    <row r="4820" spans="1:11" x14ac:dyDescent="0.2">
      <c r="A4820" s="3">
        <v>27926</v>
      </c>
      <c r="B4820" s="1">
        <v>0.25626157407407407</v>
      </c>
      <c r="C4820">
        <v>0.53500000000000003</v>
      </c>
      <c r="D4820">
        <v>134.744</v>
      </c>
      <c r="E4820">
        <v>17.399999999999999</v>
      </c>
      <c r="F4820">
        <v>6.4</v>
      </c>
      <c r="G4820" t="s">
        <v>304</v>
      </c>
      <c r="H4820">
        <v>167</v>
      </c>
      <c r="I4820" t="s">
        <v>425</v>
      </c>
      <c r="J4820" t="s">
        <v>524</v>
      </c>
      <c r="K4820" t="s">
        <v>14</v>
      </c>
    </row>
    <row r="4821" spans="1:11" x14ac:dyDescent="0.2">
      <c r="A4821" s="3">
        <v>27918</v>
      </c>
      <c r="B4821" s="1">
        <v>0.6018634259259259</v>
      </c>
      <c r="C4821">
        <v>17.378</v>
      </c>
      <c r="D4821">
        <v>-100.691</v>
      </c>
      <c r="E4821">
        <v>56.3</v>
      </c>
      <c r="F4821">
        <v>6.4</v>
      </c>
      <c r="G4821" t="s">
        <v>304</v>
      </c>
      <c r="H4821">
        <v>220</v>
      </c>
      <c r="I4821" t="s">
        <v>425</v>
      </c>
      <c r="J4821" t="s">
        <v>196</v>
      </c>
      <c r="K4821" t="s">
        <v>14</v>
      </c>
    </row>
    <row r="4822" spans="1:11" x14ac:dyDescent="0.2">
      <c r="A4822" s="3">
        <v>27918</v>
      </c>
      <c r="B4822" s="1">
        <v>0.31729166666666669</v>
      </c>
      <c r="C4822">
        <v>14.106999999999999</v>
      </c>
      <c r="D4822">
        <v>124.869</v>
      </c>
      <c r="E4822">
        <v>12.8</v>
      </c>
      <c r="F4822">
        <v>6.6</v>
      </c>
      <c r="G4822" t="s">
        <v>304</v>
      </c>
      <c r="H4822">
        <v>279</v>
      </c>
      <c r="I4822" t="s">
        <v>425</v>
      </c>
      <c r="J4822" t="s">
        <v>569</v>
      </c>
      <c r="K4822" t="s">
        <v>14</v>
      </c>
    </row>
    <row r="4823" spans="1:11" x14ac:dyDescent="0.2">
      <c r="A4823" s="3">
        <v>27916</v>
      </c>
      <c r="B4823" s="1">
        <v>0.34734953703703703</v>
      </c>
      <c r="C4823">
        <v>-10.074</v>
      </c>
      <c r="D4823">
        <v>161.04900000000001</v>
      </c>
      <c r="E4823">
        <v>86.7</v>
      </c>
      <c r="F4823">
        <v>6.2</v>
      </c>
      <c r="G4823" t="s">
        <v>304</v>
      </c>
      <c r="H4823">
        <v>297</v>
      </c>
      <c r="I4823" t="s">
        <v>425</v>
      </c>
      <c r="J4823" t="s">
        <v>225</v>
      </c>
      <c r="K4823" t="s">
        <v>14</v>
      </c>
    </row>
    <row r="4824" spans="1:11" x14ac:dyDescent="0.2">
      <c r="A4824" s="3">
        <v>27914</v>
      </c>
      <c r="B4824" s="1">
        <v>0.69768518518518519</v>
      </c>
      <c r="C4824">
        <v>-5.093</v>
      </c>
      <c r="D4824">
        <v>153.58000000000001</v>
      </c>
      <c r="E4824">
        <v>79.2</v>
      </c>
      <c r="F4824">
        <v>7.2</v>
      </c>
      <c r="G4824" t="s">
        <v>304</v>
      </c>
      <c r="H4824">
        <v>260</v>
      </c>
      <c r="I4824" t="s">
        <v>425</v>
      </c>
      <c r="J4824" t="s">
        <v>187</v>
      </c>
      <c r="K4824" t="s">
        <v>14</v>
      </c>
    </row>
    <row r="4825" spans="1:11" x14ac:dyDescent="0.2">
      <c r="A4825" s="3">
        <v>27911</v>
      </c>
      <c r="B4825" s="1">
        <v>0.21422453703703703</v>
      </c>
      <c r="C4825">
        <v>24.347999999999999</v>
      </c>
      <c r="D4825">
        <v>98.623000000000005</v>
      </c>
      <c r="E4825">
        <v>10.199999999999999</v>
      </c>
      <c r="F4825">
        <v>6</v>
      </c>
      <c r="G4825" t="s">
        <v>304</v>
      </c>
      <c r="H4825">
        <v>230</v>
      </c>
      <c r="I4825" t="s">
        <v>425</v>
      </c>
      <c r="J4825" t="s">
        <v>400</v>
      </c>
      <c r="K4825" t="s">
        <v>14</v>
      </c>
    </row>
    <row r="4826" spans="1:11" x14ac:dyDescent="0.2">
      <c r="A4826" s="3">
        <v>27910</v>
      </c>
      <c r="B4826" s="1">
        <v>0.13119212962962964</v>
      </c>
      <c r="C4826">
        <v>-41.600999999999999</v>
      </c>
      <c r="D4826">
        <v>-75.44</v>
      </c>
      <c r="E4826">
        <v>26.5</v>
      </c>
      <c r="F4826">
        <v>6</v>
      </c>
      <c r="G4826" t="s">
        <v>304</v>
      </c>
      <c r="H4826">
        <v>228</v>
      </c>
      <c r="I4826" t="s">
        <v>425</v>
      </c>
      <c r="J4826" t="s">
        <v>519</v>
      </c>
      <c r="K4826" t="s">
        <v>14</v>
      </c>
    </row>
    <row r="4827" spans="1:11" x14ac:dyDescent="0.2">
      <c r="A4827" s="3">
        <v>27909</v>
      </c>
      <c r="B4827" s="1">
        <v>0.58357638888888885</v>
      </c>
      <c r="C4827">
        <v>24.52</v>
      </c>
      <c r="D4827">
        <v>98.501999999999995</v>
      </c>
      <c r="E4827">
        <v>7.8</v>
      </c>
      <c r="F4827">
        <v>6.7</v>
      </c>
      <c r="G4827" t="s">
        <v>304</v>
      </c>
      <c r="H4827">
        <v>229</v>
      </c>
      <c r="I4827" t="s">
        <v>425</v>
      </c>
      <c r="J4827" t="s">
        <v>400</v>
      </c>
      <c r="K4827" t="s">
        <v>14</v>
      </c>
    </row>
    <row r="4828" spans="1:11" x14ac:dyDescent="0.2">
      <c r="A4828" s="3">
        <v>27909</v>
      </c>
      <c r="B4828" s="1">
        <v>0.51620370370370372</v>
      </c>
      <c r="C4828">
        <v>24.509</v>
      </c>
      <c r="D4828">
        <v>98.912999999999997</v>
      </c>
      <c r="E4828">
        <v>5.8</v>
      </c>
      <c r="F4828">
        <v>6.7</v>
      </c>
      <c r="G4828" t="s">
        <v>304</v>
      </c>
      <c r="H4828">
        <v>282</v>
      </c>
      <c r="I4828" t="s">
        <v>425</v>
      </c>
      <c r="J4828" t="s">
        <v>400</v>
      </c>
      <c r="K4828" t="s">
        <v>14</v>
      </c>
    </row>
    <row r="4829" spans="1:11" x14ac:dyDescent="0.2">
      <c r="A4829" s="3">
        <v>27902</v>
      </c>
      <c r="B4829" s="1">
        <v>0.12523148148148147</v>
      </c>
      <c r="C4829">
        <v>-5.5869999999999997</v>
      </c>
      <c r="D4829">
        <v>154.31899999999999</v>
      </c>
      <c r="E4829">
        <v>93.7</v>
      </c>
      <c r="F4829">
        <v>6</v>
      </c>
      <c r="G4829" t="s">
        <v>254</v>
      </c>
      <c r="H4829">
        <v>194</v>
      </c>
      <c r="I4829" t="s">
        <v>425</v>
      </c>
      <c r="J4829" t="s">
        <v>295</v>
      </c>
      <c r="K4829" t="s">
        <v>14</v>
      </c>
    </row>
    <row r="4830" spans="1:11" x14ac:dyDescent="0.2">
      <c r="A4830" s="3">
        <v>27899</v>
      </c>
      <c r="B4830" s="1">
        <v>0.79905092592592597</v>
      </c>
      <c r="C4830">
        <v>-31.117999999999999</v>
      </c>
      <c r="D4830">
        <v>-177.602</v>
      </c>
      <c r="E4830">
        <v>37.6</v>
      </c>
      <c r="F4830">
        <v>6</v>
      </c>
      <c r="G4830" t="s">
        <v>650</v>
      </c>
      <c r="H4830">
        <v>132</v>
      </c>
      <c r="I4830" t="s">
        <v>425</v>
      </c>
      <c r="J4830" t="s">
        <v>244</v>
      </c>
      <c r="K4830" t="s">
        <v>14</v>
      </c>
    </row>
    <row r="4831" spans="1:11" x14ac:dyDescent="0.2">
      <c r="A4831" s="3">
        <v>27898</v>
      </c>
      <c r="B4831" s="1">
        <v>0.2532638888888889</v>
      </c>
      <c r="C4831">
        <v>-60.453000000000003</v>
      </c>
      <c r="D4831">
        <v>154.36799999999999</v>
      </c>
      <c r="E4831">
        <v>10</v>
      </c>
      <c r="F4831">
        <v>6.3</v>
      </c>
      <c r="G4831" t="s">
        <v>304</v>
      </c>
      <c r="H4831">
        <v>34</v>
      </c>
      <c r="I4831" t="s">
        <v>425</v>
      </c>
      <c r="J4831" t="s">
        <v>209</v>
      </c>
      <c r="K4831" t="s">
        <v>14</v>
      </c>
    </row>
    <row r="4832" spans="1:11" x14ac:dyDescent="0.2">
      <c r="A4832" s="3">
        <v>27897</v>
      </c>
      <c r="B4832" s="1">
        <v>0.1241087962962963</v>
      </c>
      <c r="C4832">
        <v>40.375</v>
      </c>
      <c r="D4832">
        <v>63.436999999999998</v>
      </c>
      <c r="E4832">
        <v>15.4</v>
      </c>
      <c r="F4832">
        <v>6.7</v>
      </c>
      <c r="G4832" t="s">
        <v>304</v>
      </c>
      <c r="H4832">
        <v>312</v>
      </c>
      <c r="I4832" t="s">
        <v>425</v>
      </c>
      <c r="J4832" t="s">
        <v>615</v>
      </c>
      <c r="K4832" t="s">
        <v>14</v>
      </c>
    </row>
    <row r="4833" spans="1:11" x14ac:dyDescent="0.2">
      <c r="A4833" s="3">
        <v>27895</v>
      </c>
      <c r="B4833" s="1">
        <v>0.91385416666666675</v>
      </c>
      <c r="C4833">
        <v>-11.659000000000001</v>
      </c>
      <c r="D4833">
        <v>-74.418000000000006</v>
      </c>
      <c r="E4833">
        <v>17</v>
      </c>
      <c r="F4833">
        <v>6.8</v>
      </c>
      <c r="G4833" t="s">
        <v>304</v>
      </c>
      <c r="H4833">
        <v>240</v>
      </c>
      <c r="I4833" t="s">
        <v>425</v>
      </c>
      <c r="J4833" t="s">
        <v>202</v>
      </c>
      <c r="K4833" t="s">
        <v>14</v>
      </c>
    </row>
    <row r="4834" spans="1:11" x14ac:dyDescent="0.2">
      <c r="A4834" s="3">
        <v>27891</v>
      </c>
      <c r="B4834" s="1">
        <v>0.70817129629629638</v>
      </c>
      <c r="C4834">
        <v>37.411000000000001</v>
      </c>
      <c r="D4834">
        <v>20.414999999999999</v>
      </c>
      <c r="E4834">
        <v>9.9</v>
      </c>
      <c r="F4834">
        <v>6.4</v>
      </c>
      <c r="G4834" t="s">
        <v>304</v>
      </c>
      <c r="H4834">
        <v>164</v>
      </c>
      <c r="I4834" t="s">
        <v>425</v>
      </c>
      <c r="J4834" t="s">
        <v>544</v>
      </c>
      <c r="K4834" t="s">
        <v>14</v>
      </c>
    </row>
    <row r="4835" spans="1:11" x14ac:dyDescent="0.2">
      <c r="A4835" s="3">
        <v>27891</v>
      </c>
      <c r="B4835" s="1">
        <v>0.66017361111111106</v>
      </c>
      <c r="C4835">
        <v>-51.677</v>
      </c>
      <c r="D4835">
        <v>139.655</v>
      </c>
      <c r="E4835">
        <v>4.5</v>
      </c>
      <c r="F4835">
        <v>6.3</v>
      </c>
      <c r="G4835" t="s">
        <v>304</v>
      </c>
      <c r="H4835">
        <v>132</v>
      </c>
      <c r="I4835" t="s">
        <v>425</v>
      </c>
      <c r="J4835" t="s">
        <v>239</v>
      </c>
      <c r="K4835" t="s">
        <v>14</v>
      </c>
    </row>
    <row r="4836" spans="1:11" x14ac:dyDescent="0.2">
      <c r="A4836" s="3">
        <v>27886</v>
      </c>
      <c r="B4836" s="1">
        <v>0.83349537037037036</v>
      </c>
      <c r="C4836">
        <v>46.387</v>
      </c>
      <c r="D4836">
        <v>13.271000000000001</v>
      </c>
      <c r="E4836">
        <v>17.600000000000001</v>
      </c>
      <c r="F4836">
        <v>6.5</v>
      </c>
      <c r="G4836" t="s">
        <v>304</v>
      </c>
      <c r="H4836">
        <v>226</v>
      </c>
      <c r="I4836" t="s">
        <v>425</v>
      </c>
      <c r="J4836" t="s">
        <v>651</v>
      </c>
      <c r="K4836" t="s">
        <v>14</v>
      </c>
    </row>
    <row r="4837" spans="1:11" x14ac:dyDescent="0.2">
      <c r="A4837" s="3">
        <v>27885</v>
      </c>
      <c r="B4837" s="1">
        <v>0.20341435185185186</v>
      </c>
      <c r="C4837">
        <v>-29.844999999999999</v>
      </c>
      <c r="D4837">
        <v>-177.63900000000001</v>
      </c>
      <c r="E4837">
        <v>58.5</v>
      </c>
      <c r="F4837">
        <v>7.1</v>
      </c>
      <c r="G4837" t="s">
        <v>304</v>
      </c>
      <c r="H4837">
        <v>314</v>
      </c>
      <c r="I4837" t="s">
        <v>425</v>
      </c>
      <c r="J4837" t="s">
        <v>293</v>
      </c>
      <c r="K4837" t="s">
        <v>14</v>
      </c>
    </row>
    <row r="4838" spans="1:11" x14ac:dyDescent="0.2">
      <c r="A4838" s="3">
        <v>27884</v>
      </c>
      <c r="B4838" s="1">
        <v>0.58092592592592596</v>
      </c>
      <c r="C4838">
        <v>-44.732999999999997</v>
      </c>
      <c r="D4838">
        <v>167.66399999999999</v>
      </c>
      <c r="E4838">
        <v>31.2</v>
      </c>
      <c r="F4838">
        <v>6.5</v>
      </c>
      <c r="G4838" t="s">
        <v>304</v>
      </c>
      <c r="H4838">
        <v>191</v>
      </c>
      <c r="I4838" t="s">
        <v>425</v>
      </c>
      <c r="J4838" t="s">
        <v>306</v>
      </c>
      <c r="K4838" t="s">
        <v>14</v>
      </c>
    </row>
    <row r="4839" spans="1:11" x14ac:dyDescent="0.2">
      <c r="A4839" s="3">
        <v>27879</v>
      </c>
      <c r="B4839" s="1">
        <v>0.27276620370370369</v>
      </c>
      <c r="C4839">
        <v>-28.187999999999999</v>
      </c>
      <c r="D4839">
        <v>-176.596</v>
      </c>
      <c r="E4839">
        <v>42</v>
      </c>
      <c r="F4839">
        <v>6.1</v>
      </c>
      <c r="G4839" t="s">
        <v>304</v>
      </c>
      <c r="H4839">
        <v>200</v>
      </c>
      <c r="I4839" t="s">
        <v>425</v>
      </c>
      <c r="J4839" t="s">
        <v>244</v>
      </c>
      <c r="K4839" t="s">
        <v>14</v>
      </c>
    </row>
    <row r="4840" spans="1:11" x14ac:dyDescent="0.2">
      <c r="A4840" s="3">
        <v>27872</v>
      </c>
      <c r="B4840" s="1">
        <v>0.71049768518518519</v>
      </c>
      <c r="C4840">
        <v>28.713999999999999</v>
      </c>
      <c r="D4840">
        <v>52.128</v>
      </c>
      <c r="E4840">
        <v>24</v>
      </c>
      <c r="F4840">
        <v>6</v>
      </c>
      <c r="G4840" t="s">
        <v>254</v>
      </c>
      <c r="I4840" t="s">
        <v>182</v>
      </c>
      <c r="J4840" t="s">
        <v>397</v>
      </c>
      <c r="K4840" t="s">
        <v>14</v>
      </c>
    </row>
    <row r="4841" spans="1:11" x14ac:dyDescent="0.2">
      <c r="A4841" s="3">
        <v>27860</v>
      </c>
      <c r="B4841" s="1">
        <v>0.71678240740740751</v>
      </c>
      <c r="C4841">
        <v>-17.751000000000001</v>
      </c>
      <c r="D4841">
        <v>-178.417</v>
      </c>
      <c r="E4841">
        <v>564.1</v>
      </c>
      <c r="F4841">
        <v>6.3</v>
      </c>
      <c r="G4841" t="s">
        <v>304</v>
      </c>
      <c r="H4841">
        <v>239</v>
      </c>
      <c r="I4841" t="s">
        <v>425</v>
      </c>
      <c r="J4841" t="s">
        <v>51</v>
      </c>
      <c r="K4841" t="s">
        <v>14</v>
      </c>
    </row>
    <row r="4842" spans="1:11" x14ac:dyDescent="0.2">
      <c r="A4842" s="3">
        <v>27860</v>
      </c>
      <c r="B4842" s="1">
        <v>0.18401620370370372</v>
      </c>
      <c r="C4842">
        <v>-6.4279999999999999</v>
      </c>
      <c r="D4842">
        <v>154.827</v>
      </c>
      <c r="E4842">
        <v>54</v>
      </c>
      <c r="F4842">
        <v>6</v>
      </c>
      <c r="G4842" t="s">
        <v>254</v>
      </c>
      <c r="I4842" t="s">
        <v>182</v>
      </c>
      <c r="J4842" t="s">
        <v>295</v>
      </c>
      <c r="K4842" t="s">
        <v>14</v>
      </c>
    </row>
    <row r="4843" spans="1:11" x14ac:dyDescent="0.2">
      <c r="A4843" s="3">
        <v>27859</v>
      </c>
      <c r="B4843" s="1">
        <v>0.29780092592592594</v>
      </c>
      <c r="C4843">
        <v>0.84699999999999998</v>
      </c>
      <c r="D4843">
        <v>-79.578000000000003</v>
      </c>
      <c r="E4843">
        <v>17.2</v>
      </c>
      <c r="F4843">
        <v>6.7</v>
      </c>
      <c r="G4843" t="s">
        <v>304</v>
      </c>
      <c r="H4843">
        <v>249</v>
      </c>
      <c r="I4843" t="s">
        <v>425</v>
      </c>
      <c r="J4843" t="s">
        <v>466</v>
      </c>
      <c r="K4843" t="s">
        <v>14</v>
      </c>
    </row>
    <row r="4844" spans="1:11" x14ac:dyDescent="0.2">
      <c r="A4844" s="3">
        <v>27858</v>
      </c>
      <c r="B4844" s="1">
        <v>0.12434027777777779</v>
      </c>
      <c r="C4844">
        <v>40.22</v>
      </c>
      <c r="D4844">
        <v>63.8</v>
      </c>
      <c r="E4844">
        <v>5.3</v>
      </c>
      <c r="F4844">
        <v>6</v>
      </c>
      <c r="G4844" t="s">
        <v>304</v>
      </c>
      <c r="H4844">
        <v>194</v>
      </c>
      <c r="I4844" t="s">
        <v>425</v>
      </c>
      <c r="J4844" t="s">
        <v>615</v>
      </c>
      <c r="K4844" t="s">
        <v>14</v>
      </c>
    </row>
    <row r="4845" spans="1:11" x14ac:dyDescent="0.2">
      <c r="A4845" s="3">
        <v>27858</v>
      </c>
      <c r="B4845" s="1">
        <v>0.11140046296296297</v>
      </c>
      <c r="C4845">
        <v>40.350999999999999</v>
      </c>
      <c r="D4845">
        <v>63.737000000000002</v>
      </c>
      <c r="E4845">
        <v>6.5</v>
      </c>
      <c r="F4845">
        <v>6.7</v>
      </c>
      <c r="G4845" t="s">
        <v>304</v>
      </c>
      <c r="H4845">
        <v>287</v>
      </c>
      <c r="I4845" t="s">
        <v>425</v>
      </c>
      <c r="J4845" t="s">
        <v>615</v>
      </c>
      <c r="K4845" t="s">
        <v>14</v>
      </c>
    </row>
    <row r="4846" spans="1:11" x14ac:dyDescent="0.2">
      <c r="A4846" s="3">
        <v>27856</v>
      </c>
      <c r="B4846" s="1">
        <v>0.57581018518518523</v>
      </c>
      <c r="C4846">
        <v>-3.8650000000000002</v>
      </c>
      <c r="D4846">
        <v>152.00800000000001</v>
      </c>
      <c r="E4846">
        <v>4.8</v>
      </c>
      <c r="F4846">
        <v>6.3</v>
      </c>
      <c r="G4846" t="s">
        <v>304</v>
      </c>
      <c r="H4846">
        <v>156</v>
      </c>
      <c r="I4846" t="s">
        <v>425</v>
      </c>
      <c r="J4846" t="s">
        <v>187</v>
      </c>
      <c r="K4846" t="s">
        <v>14</v>
      </c>
    </row>
    <row r="4847" spans="1:11" x14ac:dyDescent="0.2">
      <c r="A4847" s="3">
        <v>27848</v>
      </c>
      <c r="B4847" s="1">
        <v>0.23582175925925927</v>
      </c>
      <c r="C4847">
        <v>3.9079999999999999</v>
      </c>
      <c r="D4847">
        <v>-85.891000000000005</v>
      </c>
      <c r="E4847">
        <v>21.1</v>
      </c>
      <c r="F4847">
        <v>6.6</v>
      </c>
      <c r="G4847" t="s">
        <v>304</v>
      </c>
      <c r="H4847">
        <v>206</v>
      </c>
      <c r="I4847" t="s">
        <v>425</v>
      </c>
      <c r="J4847" t="s">
        <v>628</v>
      </c>
      <c r="K4847" t="s">
        <v>14</v>
      </c>
    </row>
    <row r="4848" spans="1:11" x14ac:dyDescent="0.2">
      <c r="A4848" s="3">
        <v>27843</v>
      </c>
      <c r="B4848" s="1">
        <v>0.19866898148148149</v>
      </c>
      <c r="C4848">
        <v>-29.875</v>
      </c>
      <c r="D4848">
        <v>-177.69499999999999</v>
      </c>
      <c r="E4848">
        <v>28.4</v>
      </c>
      <c r="F4848">
        <v>7.1</v>
      </c>
      <c r="G4848" t="s">
        <v>304</v>
      </c>
      <c r="H4848">
        <v>338</v>
      </c>
      <c r="I4848" t="s">
        <v>425</v>
      </c>
      <c r="J4848" t="s">
        <v>293</v>
      </c>
      <c r="K4848" t="s">
        <v>14</v>
      </c>
    </row>
    <row r="4849" spans="1:11" x14ac:dyDescent="0.2">
      <c r="A4849" s="3">
        <v>27832</v>
      </c>
      <c r="B4849" s="1">
        <v>0.22413194444444443</v>
      </c>
      <c r="C4849">
        <v>-6.2530000000000001</v>
      </c>
      <c r="D4849">
        <v>154.79499999999999</v>
      </c>
      <c r="E4849">
        <v>52.2</v>
      </c>
      <c r="F4849">
        <v>6.1</v>
      </c>
      <c r="G4849" t="s">
        <v>304</v>
      </c>
      <c r="H4849">
        <v>167</v>
      </c>
      <c r="I4849" t="s">
        <v>425</v>
      </c>
      <c r="J4849" t="s">
        <v>295</v>
      </c>
      <c r="K4849" t="s">
        <v>14</v>
      </c>
    </row>
    <row r="4850" spans="1:11" x14ac:dyDescent="0.2">
      <c r="A4850" s="3">
        <v>27827</v>
      </c>
      <c r="B4850" s="1">
        <v>0.19440972222222222</v>
      </c>
      <c r="C4850">
        <v>-10.645</v>
      </c>
      <c r="D4850">
        <v>165.12299999999999</v>
      </c>
      <c r="E4850">
        <v>47.3</v>
      </c>
      <c r="F4850">
        <v>6</v>
      </c>
      <c r="G4850" t="s">
        <v>304</v>
      </c>
      <c r="H4850">
        <v>193</v>
      </c>
      <c r="I4850" t="s">
        <v>425</v>
      </c>
      <c r="J4850" t="s">
        <v>215</v>
      </c>
      <c r="K4850" t="s">
        <v>14</v>
      </c>
    </row>
    <row r="4851" spans="1:11" x14ac:dyDescent="0.2">
      <c r="A4851" s="3">
        <v>27823</v>
      </c>
      <c r="B4851" s="1">
        <v>0.11809027777777777</v>
      </c>
      <c r="C4851">
        <v>-14.782999999999999</v>
      </c>
      <c r="D4851">
        <v>167.21700000000001</v>
      </c>
      <c r="E4851">
        <v>100.3</v>
      </c>
      <c r="F4851">
        <v>6.9</v>
      </c>
      <c r="G4851" t="s">
        <v>304</v>
      </c>
      <c r="H4851">
        <v>250</v>
      </c>
      <c r="I4851" t="s">
        <v>425</v>
      </c>
      <c r="J4851" t="s">
        <v>185</v>
      </c>
      <c r="K4851" t="s">
        <v>14</v>
      </c>
    </row>
    <row r="4852" spans="1:11" x14ac:dyDescent="0.2">
      <c r="A4852" s="3">
        <v>27822</v>
      </c>
      <c r="B4852" s="1">
        <v>0.95150462962962967</v>
      </c>
      <c r="C4852">
        <v>-8.2319999999999993</v>
      </c>
      <c r="D4852">
        <v>121.438</v>
      </c>
      <c r="E4852">
        <v>30</v>
      </c>
      <c r="F4852">
        <v>6</v>
      </c>
      <c r="G4852" t="s">
        <v>254</v>
      </c>
      <c r="I4852" t="s">
        <v>182</v>
      </c>
      <c r="J4852" t="s">
        <v>406</v>
      </c>
      <c r="K4852" t="s">
        <v>14</v>
      </c>
    </row>
    <row r="4853" spans="1:11" x14ac:dyDescent="0.2">
      <c r="A4853" s="3">
        <v>27812</v>
      </c>
      <c r="B4853" s="1">
        <v>0.21605324074074073</v>
      </c>
      <c r="C4853">
        <v>-3.3559999999999999</v>
      </c>
      <c r="D4853">
        <v>145.23500000000001</v>
      </c>
      <c r="E4853">
        <v>22</v>
      </c>
      <c r="F4853">
        <v>6</v>
      </c>
      <c r="G4853" t="s">
        <v>304</v>
      </c>
      <c r="I4853" t="s">
        <v>182</v>
      </c>
      <c r="J4853" t="s">
        <v>220</v>
      </c>
      <c r="K4853" t="s">
        <v>14</v>
      </c>
    </row>
    <row r="4854" spans="1:11" x14ac:dyDescent="0.2">
      <c r="A4854" s="3">
        <v>27805</v>
      </c>
      <c r="B4854" s="1">
        <v>7.9421296296296295E-2</v>
      </c>
      <c r="C4854">
        <v>13.026</v>
      </c>
      <c r="D4854">
        <v>125.773</v>
      </c>
      <c r="E4854">
        <v>13.5</v>
      </c>
      <c r="F4854">
        <v>6.5</v>
      </c>
      <c r="G4854" t="s">
        <v>304</v>
      </c>
      <c r="H4854">
        <v>290</v>
      </c>
      <c r="I4854" t="s">
        <v>425</v>
      </c>
      <c r="J4854" t="s">
        <v>217</v>
      </c>
      <c r="K4854" t="s">
        <v>14</v>
      </c>
    </row>
    <row r="4855" spans="1:11" x14ac:dyDescent="0.2">
      <c r="A4855" s="3">
        <v>27794</v>
      </c>
      <c r="B4855" s="1">
        <v>0.37622685185185184</v>
      </c>
      <c r="C4855">
        <v>15.298</v>
      </c>
      <c r="D4855">
        <v>-89.144999999999996</v>
      </c>
      <c r="E4855">
        <v>12.7</v>
      </c>
      <c r="F4855">
        <v>7.5</v>
      </c>
      <c r="G4855" t="s">
        <v>304</v>
      </c>
      <c r="H4855">
        <v>252</v>
      </c>
      <c r="I4855" t="s">
        <v>425</v>
      </c>
      <c r="J4855" t="s">
        <v>378</v>
      </c>
      <c r="K4855" t="s">
        <v>14</v>
      </c>
    </row>
    <row r="4856" spans="1:11" x14ac:dyDescent="0.2">
      <c r="A4856" s="3">
        <v>27785</v>
      </c>
      <c r="B4856" s="1">
        <v>0.79280092592592588</v>
      </c>
      <c r="C4856">
        <v>-29.338999999999999</v>
      </c>
      <c r="D4856">
        <v>-176.46100000000001</v>
      </c>
      <c r="E4856">
        <v>30</v>
      </c>
      <c r="F4856">
        <v>6</v>
      </c>
      <c r="G4856" t="s">
        <v>254</v>
      </c>
      <c r="I4856" t="s">
        <v>182</v>
      </c>
      <c r="J4856" t="s">
        <v>244</v>
      </c>
      <c r="K4856" t="s">
        <v>14</v>
      </c>
    </row>
    <row r="4857" spans="1:11" x14ac:dyDescent="0.2">
      <c r="A4857" s="3">
        <v>27784</v>
      </c>
      <c r="B4857" s="1">
        <v>0.51659722222222226</v>
      </c>
      <c r="C4857">
        <v>44.701000000000001</v>
      </c>
      <c r="D4857">
        <v>149.803</v>
      </c>
      <c r="E4857">
        <v>34.9</v>
      </c>
      <c r="F4857">
        <v>6</v>
      </c>
      <c r="G4857" t="s">
        <v>650</v>
      </c>
      <c r="H4857">
        <v>321</v>
      </c>
      <c r="I4857" t="s">
        <v>425</v>
      </c>
      <c r="J4857" t="s">
        <v>195</v>
      </c>
      <c r="K4857" t="s">
        <v>14</v>
      </c>
    </row>
    <row r="4858" spans="1:11" x14ac:dyDescent="0.2">
      <c r="A4858" s="3">
        <v>27783</v>
      </c>
      <c r="B4858" s="1">
        <v>0.90863425925925922</v>
      </c>
      <c r="C4858">
        <v>-28.635000000000002</v>
      </c>
      <c r="D4858">
        <v>-177.42500000000001</v>
      </c>
      <c r="E4858">
        <v>78.5</v>
      </c>
      <c r="F4858">
        <v>6.2</v>
      </c>
      <c r="G4858" t="s">
        <v>304</v>
      </c>
      <c r="H4858">
        <v>284</v>
      </c>
      <c r="I4858" t="s">
        <v>425</v>
      </c>
      <c r="J4858" t="s">
        <v>244</v>
      </c>
      <c r="K4858" t="s">
        <v>14</v>
      </c>
    </row>
    <row r="4859" spans="1:11" x14ac:dyDescent="0.2">
      <c r="A4859" s="3">
        <v>27782</v>
      </c>
      <c r="B4859" s="1">
        <v>0.23994212962962966</v>
      </c>
      <c r="C4859">
        <v>-7.5039999999999996</v>
      </c>
      <c r="D4859">
        <v>119.886</v>
      </c>
      <c r="E4859">
        <v>612.79999999999995</v>
      </c>
      <c r="F4859">
        <v>6.6</v>
      </c>
      <c r="G4859" t="s">
        <v>304</v>
      </c>
      <c r="H4859">
        <v>302</v>
      </c>
      <c r="I4859" t="s">
        <v>425</v>
      </c>
      <c r="J4859" t="s">
        <v>447</v>
      </c>
      <c r="K4859" t="s">
        <v>14</v>
      </c>
    </row>
    <row r="4860" spans="1:11" x14ac:dyDescent="0.2">
      <c r="A4860" s="3">
        <v>27780</v>
      </c>
      <c r="B4860" s="1">
        <v>0.42042824074074076</v>
      </c>
      <c r="C4860">
        <v>44.78</v>
      </c>
      <c r="D4860">
        <v>149.14400000000001</v>
      </c>
      <c r="E4860">
        <v>37.6</v>
      </c>
      <c r="F4860">
        <v>7.2</v>
      </c>
      <c r="G4860" t="s">
        <v>304</v>
      </c>
      <c r="H4860">
        <v>395</v>
      </c>
      <c r="I4860" t="s">
        <v>425</v>
      </c>
      <c r="J4860" t="s">
        <v>195</v>
      </c>
      <c r="K4860" t="s">
        <v>14</v>
      </c>
    </row>
    <row r="4861" spans="1:11" x14ac:dyDescent="0.2">
      <c r="A4861" s="3">
        <v>27774</v>
      </c>
      <c r="B4861" s="1">
        <v>0.25472222222222224</v>
      </c>
      <c r="C4861">
        <v>-30.027999999999999</v>
      </c>
      <c r="D4861">
        <v>-176.79900000000001</v>
      </c>
      <c r="E4861">
        <v>25.7</v>
      </c>
      <c r="F4861">
        <v>6.1</v>
      </c>
      <c r="G4861" t="s">
        <v>304</v>
      </c>
      <c r="H4861">
        <v>131</v>
      </c>
      <c r="I4861" t="s">
        <v>425</v>
      </c>
      <c r="J4861" t="s">
        <v>244</v>
      </c>
      <c r="K4861" t="s">
        <v>14</v>
      </c>
    </row>
    <row r="4862" spans="1:11" x14ac:dyDescent="0.2">
      <c r="A4862" s="3">
        <v>27773</v>
      </c>
      <c r="B4862" s="1">
        <v>0.94700231481481489</v>
      </c>
      <c r="C4862">
        <v>-28.617000000000001</v>
      </c>
      <c r="D4862">
        <v>-176.589</v>
      </c>
      <c r="E4862">
        <v>9.8000000000000007</v>
      </c>
      <c r="F4862">
        <v>6.4</v>
      </c>
      <c r="G4862" t="s">
        <v>304</v>
      </c>
      <c r="H4862">
        <v>157</v>
      </c>
      <c r="I4862" t="s">
        <v>425</v>
      </c>
      <c r="J4862" t="s">
        <v>244</v>
      </c>
      <c r="K4862" t="s">
        <v>14</v>
      </c>
    </row>
    <row r="4863" spans="1:11" x14ac:dyDescent="0.2">
      <c r="A4863" s="3">
        <v>27773</v>
      </c>
      <c r="B4863" s="1">
        <v>0.69973379629629628</v>
      </c>
      <c r="C4863">
        <v>-29.111999999999998</v>
      </c>
      <c r="D4863">
        <v>-177.39599999999999</v>
      </c>
      <c r="E4863">
        <v>35.799999999999997</v>
      </c>
      <c r="F4863">
        <v>7.9</v>
      </c>
      <c r="G4863" t="s">
        <v>304</v>
      </c>
      <c r="H4863">
        <v>177</v>
      </c>
      <c r="I4863" t="s">
        <v>425</v>
      </c>
      <c r="J4863" t="s">
        <v>293</v>
      </c>
      <c r="K4863" t="s">
        <v>14</v>
      </c>
    </row>
    <row r="4864" spans="1:11" x14ac:dyDescent="0.2">
      <c r="A4864" s="3">
        <v>27773</v>
      </c>
      <c r="B4864" s="1">
        <v>0.6642824074074074</v>
      </c>
      <c r="C4864">
        <v>-29.212</v>
      </c>
      <c r="D4864">
        <v>-177.63499999999999</v>
      </c>
      <c r="E4864">
        <v>42.2</v>
      </c>
      <c r="F4864">
        <v>7.8</v>
      </c>
      <c r="G4864" t="s">
        <v>304</v>
      </c>
      <c r="H4864">
        <v>129</v>
      </c>
      <c r="I4864" t="s">
        <v>425</v>
      </c>
      <c r="J4864" t="s">
        <v>293</v>
      </c>
      <c r="K4864" t="s">
        <v>14</v>
      </c>
    </row>
    <row r="4865" spans="1:11" x14ac:dyDescent="0.2">
      <c r="A4865" s="3">
        <v>27772</v>
      </c>
      <c r="B4865" s="1">
        <v>0.56200231481481489</v>
      </c>
      <c r="C4865">
        <v>66.236000000000004</v>
      </c>
      <c r="D4865">
        <v>-16.574000000000002</v>
      </c>
      <c r="E4865">
        <v>1.5</v>
      </c>
      <c r="F4865">
        <v>6.2</v>
      </c>
      <c r="G4865" t="s">
        <v>304</v>
      </c>
      <c r="H4865">
        <v>213</v>
      </c>
      <c r="I4865" t="s">
        <v>425</v>
      </c>
      <c r="J4865" t="s">
        <v>652</v>
      </c>
      <c r="K4865" t="s">
        <v>14</v>
      </c>
    </row>
    <row r="4866" spans="1:11" x14ac:dyDescent="0.2">
      <c r="A4866" s="3">
        <v>27768</v>
      </c>
      <c r="B4866" s="1">
        <v>0.99626157407407412</v>
      </c>
      <c r="C4866">
        <v>-15.81</v>
      </c>
      <c r="D4866">
        <v>167.92699999999999</v>
      </c>
      <c r="E4866">
        <v>176.2</v>
      </c>
      <c r="F4866">
        <v>6.3</v>
      </c>
      <c r="G4866" t="s">
        <v>304</v>
      </c>
      <c r="H4866">
        <v>204</v>
      </c>
      <c r="I4866" t="s">
        <v>425</v>
      </c>
      <c r="J4866" t="s">
        <v>185</v>
      </c>
      <c r="K4866" t="s">
        <v>14</v>
      </c>
    </row>
    <row r="4867" spans="1:11" x14ac:dyDescent="0.2">
      <c r="A4867" s="3">
        <v>27765</v>
      </c>
      <c r="B4867" s="1">
        <v>0.88078703703703709</v>
      </c>
      <c r="C4867">
        <v>51.566000000000003</v>
      </c>
      <c r="D4867">
        <v>159.268</v>
      </c>
      <c r="E4867">
        <v>29.8</v>
      </c>
      <c r="F4867">
        <v>6.1</v>
      </c>
      <c r="G4867" t="s">
        <v>304</v>
      </c>
      <c r="H4867">
        <v>290</v>
      </c>
      <c r="I4867" t="s">
        <v>425</v>
      </c>
      <c r="J4867" t="s">
        <v>324</v>
      </c>
      <c r="K4867" t="s">
        <v>14</v>
      </c>
    </row>
    <row r="4868" spans="1:11" x14ac:dyDescent="0.2">
      <c r="A4868" s="3">
        <v>27764</v>
      </c>
      <c r="B4868" s="1">
        <v>0.10527777777777779</v>
      </c>
      <c r="C4868">
        <v>-13.288</v>
      </c>
      <c r="D4868">
        <v>-74.899000000000001</v>
      </c>
      <c r="E4868">
        <v>95</v>
      </c>
      <c r="F4868">
        <v>6</v>
      </c>
      <c r="G4868" t="s">
        <v>254</v>
      </c>
      <c r="I4868" t="s">
        <v>182</v>
      </c>
      <c r="J4868" t="s">
        <v>202</v>
      </c>
      <c r="K4868" t="s">
        <v>14</v>
      </c>
    </row>
    <row r="4869" spans="1:11" x14ac:dyDescent="0.2">
      <c r="A4869" s="3">
        <v>27760</v>
      </c>
      <c r="B4869" s="1">
        <v>6.2256944444444441E-2</v>
      </c>
      <c r="C4869">
        <v>-28.710999999999999</v>
      </c>
      <c r="D4869">
        <v>-177.42599999999999</v>
      </c>
      <c r="E4869">
        <v>49.2</v>
      </c>
      <c r="F4869">
        <v>7.3</v>
      </c>
      <c r="G4869" t="s">
        <v>304</v>
      </c>
      <c r="H4869">
        <v>317</v>
      </c>
      <c r="I4869" t="s">
        <v>425</v>
      </c>
      <c r="J4869" t="s">
        <v>244</v>
      </c>
      <c r="K4869" t="s">
        <v>14</v>
      </c>
    </row>
    <row r="4870" spans="1:11" x14ac:dyDescent="0.2">
      <c r="A4870" s="3">
        <v>27757</v>
      </c>
      <c r="B4870" s="1">
        <v>0.15256944444444445</v>
      </c>
      <c r="C4870">
        <v>-56.826000000000001</v>
      </c>
      <c r="D4870">
        <v>-68.605999999999995</v>
      </c>
      <c r="E4870">
        <v>5.0999999999999996</v>
      </c>
      <c r="F4870">
        <v>6.5</v>
      </c>
      <c r="G4870" t="s">
        <v>304</v>
      </c>
      <c r="H4870">
        <v>197</v>
      </c>
      <c r="I4870" t="s">
        <v>425</v>
      </c>
      <c r="J4870" t="s">
        <v>250</v>
      </c>
      <c r="K4870" t="s">
        <v>14</v>
      </c>
    </row>
    <row r="4871" spans="1:11" x14ac:dyDescent="0.2">
      <c r="A4871" s="3">
        <v>27754</v>
      </c>
      <c r="B4871" s="1">
        <v>0.66432870370370367</v>
      </c>
      <c r="C4871">
        <v>-16.241</v>
      </c>
      <c r="D4871">
        <v>-172.364</v>
      </c>
      <c r="E4871">
        <v>15</v>
      </c>
      <c r="F4871">
        <v>7.7</v>
      </c>
      <c r="G4871" t="s">
        <v>424</v>
      </c>
      <c r="H4871">
        <v>257</v>
      </c>
      <c r="I4871" t="s">
        <v>425</v>
      </c>
      <c r="J4871" t="s">
        <v>358</v>
      </c>
      <c r="K4871" t="s">
        <v>14</v>
      </c>
    </row>
    <row r="4872" spans="1:11" x14ac:dyDescent="0.2">
      <c r="A4872" s="3">
        <v>27753</v>
      </c>
      <c r="B4872" s="1">
        <v>0.97387731481481488</v>
      </c>
      <c r="C4872">
        <v>-4.0819999999999999</v>
      </c>
      <c r="D4872">
        <v>142.149</v>
      </c>
      <c r="E4872">
        <v>113.2</v>
      </c>
      <c r="F4872">
        <v>6.4</v>
      </c>
      <c r="G4872" t="s">
        <v>254</v>
      </c>
      <c r="H4872">
        <v>277</v>
      </c>
      <c r="I4872" t="s">
        <v>425</v>
      </c>
      <c r="J4872" t="s">
        <v>258</v>
      </c>
      <c r="K4872" t="s">
        <v>14</v>
      </c>
    </row>
    <row r="4873" spans="1:11" x14ac:dyDescent="0.2">
      <c r="A4873" s="3">
        <v>27749</v>
      </c>
      <c r="B4873" s="1">
        <v>0.45438657407407407</v>
      </c>
      <c r="C4873">
        <v>51.875</v>
      </c>
      <c r="D4873">
        <v>151.548</v>
      </c>
      <c r="E4873">
        <v>560.1</v>
      </c>
      <c r="F4873">
        <v>6.8</v>
      </c>
      <c r="G4873" t="s">
        <v>304</v>
      </c>
      <c r="H4873">
        <v>389</v>
      </c>
      <c r="I4873" t="s">
        <v>425</v>
      </c>
      <c r="J4873" t="s">
        <v>72</v>
      </c>
      <c r="K4873" t="s">
        <v>14</v>
      </c>
    </row>
    <row r="4874" spans="1:11" x14ac:dyDescent="0.2">
      <c r="A4874" s="3">
        <v>27745</v>
      </c>
      <c r="B4874" s="1">
        <v>0.23285879629629633</v>
      </c>
      <c r="C4874">
        <v>5.2729999999999997</v>
      </c>
      <c r="D4874">
        <v>95.8</v>
      </c>
      <c r="E4874">
        <v>15.1</v>
      </c>
      <c r="F4874">
        <v>6.2</v>
      </c>
      <c r="G4874" t="s">
        <v>304</v>
      </c>
      <c r="H4874">
        <v>278</v>
      </c>
      <c r="I4874" t="s">
        <v>425</v>
      </c>
      <c r="J4874" t="s">
        <v>230</v>
      </c>
      <c r="K4874" t="s">
        <v>14</v>
      </c>
    </row>
    <row r="4875" spans="1:11" x14ac:dyDescent="0.2">
      <c r="A4875" s="3">
        <v>27737</v>
      </c>
      <c r="B4875" s="1">
        <v>0.38523148148148145</v>
      </c>
      <c r="C4875">
        <v>-14.923</v>
      </c>
      <c r="D4875">
        <v>-172.77500000000001</v>
      </c>
      <c r="E4875">
        <v>49.5</v>
      </c>
      <c r="F4875">
        <v>6.2</v>
      </c>
      <c r="G4875" t="s">
        <v>304</v>
      </c>
      <c r="H4875">
        <v>200</v>
      </c>
      <c r="I4875" t="s">
        <v>425</v>
      </c>
      <c r="J4875" t="s">
        <v>653</v>
      </c>
      <c r="K4875" t="s">
        <v>14</v>
      </c>
    </row>
    <row r="4876" spans="1:11" x14ac:dyDescent="0.2">
      <c r="A4876" s="3">
        <v>27728</v>
      </c>
      <c r="B4876" s="1">
        <v>0.85435185185185192</v>
      </c>
      <c r="C4876">
        <v>52.578000000000003</v>
      </c>
      <c r="D4876">
        <v>-167.21100000000001</v>
      </c>
      <c r="E4876">
        <v>10.4</v>
      </c>
      <c r="F4876">
        <v>6.3</v>
      </c>
      <c r="G4876" t="s">
        <v>304</v>
      </c>
      <c r="H4876">
        <v>287</v>
      </c>
      <c r="I4876" t="s">
        <v>425</v>
      </c>
      <c r="J4876" t="s">
        <v>223</v>
      </c>
      <c r="K4876" t="s">
        <v>14</v>
      </c>
    </row>
    <row r="4877" spans="1:11" x14ac:dyDescent="0.2">
      <c r="A4877" s="3">
        <v>27728</v>
      </c>
      <c r="B4877" s="1">
        <v>0.56427083333333339</v>
      </c>
      <c r="C4877">
        <v>10.532</v>
      </c>
      <c r="D4877">
        <v>145.97</v>
      </c>
      <c r="E4877">
        <v>12.6</v>
      </c>
      <c r="F4877">
        <v>6.6</v>
      </c>
      <c r="G4877" t="s">
        <v>650</v>
      </c>
      <c r="H4877">
        <v>46</v>
      </c>
      <c r="I4877" t="s">
        <v>425</v>
      </c>
      <c r="J4877" t="s">
        <v>327</v>
      </c>
      <c r="K4877" t="s">
        <v>14</v>
      </c>
    </row>
    <row r="4878" spans="1:11" x14ac:dyDescent="0.2">
      <c r="A4878" s="3">
        <v>27727</v>
      </c>
      <c r="B4878" s="1">
        <v>0.61643518518518514</v>
      </c>
      <c r="C4878">
        <v>19.452000000000002</v>
      </c>
      <c r="D4878">
        <v>-155.03399999999999</v>
      </c>
      <c r="E4878">
        <v>2.1</v>
      </c>
      <c r="F4878">
        <v>7.5</v>
      </c>
      <c r="G4878" t="s">
        <v>424</v>
      </c>
      <c r="H4878">
        <v>177</v>
      </c>
      <c r="I4878" t="s">
        <v>425</v>
      </c>
      <c r="J4878" t="s">
        <v>445</v>
      </c>
      <c r="K4878" t="s">
        <v>14</v>
      </c>
    </row>
    <row r="4879" spans="1:11" x14ac:dyDescent="0.2">
      <c r="A4879" s="3">
        <v>27723</v>
      </c>
      <c r="B4879" s="1">
        <v>0.33799768518518519</v>
      </c>
      <c r="C4879">
        <v>-9.1140000000000008</v>
      </c>
      <c r="D4879">
        <v>156.715</v>
      </c>
      <c r="E4879">
        <v>4.5</v>
      </c>
      <c r="F4879">
        <v>6.1</v>
      </c>
      <c r="G4879" t="s">
        <v>304</v>
      </c>
      <c r="H4879">
        <v>121</v>
      </c>
      <c r="I4879" t="s">
        <v>425</v>
      </c>
      <c r="J4879" t="s">
        <v>225</v>
      </c>
      <c r="K4879" t="s">
        <v>14</v>
      </c>
    </row>
    <row r="4880" spans="1:11" x14ac:dyDescent="0.2">
      <c r="A4880" s="3">
        <v>27713</v>
      </c>
      <c r="B4880" s="1">
        <v>0.86079861111111111</v>
      </c>
      <c r="C4880">
        <v>12.957000000000001</v>
      </c>
      <c r="D4880">
        <v>125.904</v>
      </c>
      <c r="E4880">
        <v>51.6</v>
      </c>
      <c r="F4880">
        <v>6</v>
      </c>
      <c r="G4880" t="s">
        <v>304</v>
      </c>
      <c r="H4880">
        <v>263</v>
      </c>
      <c r="I4880" t="s">
        <v>425</v>
      </c>
      <c r="J4880" t="s">
        <v>401</v>
      </c>
      <c r="K4880" t="s">
        <v>14</v>
      </c>
    </row>
    <row r="4881" spans="1:11" x14ac:dyDescent="0.2">
      <c r="A4881" s="3">
        <v>27699</v>
      </c>
      <c r="B4881" s="1">
        <v>5.3865740740740742E-2</v>
      </c>
      <c r="C4881">
        <v>13.85</v>
      </c>
      <c r="D4881">
        <v>144.81100000000001</v>
      </c>
      <c r="E4881">
        <v>108</v>
      </c>
      <c r="F4881">
        <v>7.1</v>
      </c>
      <c r="G4881" t="s">
        <v>254</v>
      </c>
      <c r="H4881">
        <v>219</v>
      </c>
      <c r="I4881" t="s">
        <v>425</v>
      </c>
      <c r="J4881" t="s">
        <v>410</v>
      </c>
      <c r="K4881" t="s">
        <v>14</v>
      </c>
    </row>
    <row r="4882" spans="1:11" x14ac:dyDescent="0.2">
      <c r="A4882" s="3">
        <v>27698</v>
      </c>
      <c r="B4882" s="1">
        <v>0.35282407407407407</v>
      </c>
      <c r="C4882">
        <v>12.537000000000001</v>
      </c>
      <c r="D4882">
        <v>125.999</v>
      </c>
      <c r="E4882">
        <v>51.1</v>
      </c>
      <c r="F4882">
        <v>7.5</v>
      </c>
      <c r="G4882" t="s">
        <v>424</v>
      </c>
      <c r="H4882">
        <v>302</v>
      </c>
      <c r="I4882" t="s">
        <v>425</v>
      </c>
      <c r="J4882" t="s">
        <v>401</v>
      </c>
      <c r="K4882" t="s">
        <v>14</v>
      </c>
    </row>
    <row r="4883" spans="1:11" x14ac:dyDescent="0.2">
      <c r="A4883" s="3">
        <v>27695</v>
      </c>
      <c r="B4883" s="1">
        <v>0.2877662037037037</v>
      </c>
      <c r="C4883">
        <v>-22.824000000000002</v>
      </c>
      <c r="D4883">
        <v>-70.367000000000004</v>
      </c>
      <c r="E4883">
        <v>37.700000000000003</v>
      </c>
      <c r="F4883">
        <v>6.3</v>
      </c>
      <c r="G4883" t="s">
        <v>304</v>
      </c>
      <c r="H4883">
        <v>210</v>
      </c>
      <c r="I4883" t="s">
        <v>425</v>
      </c>
      <c r="J4883" t="s">
        <v>420</v>
      </c>
      <c r="K4883" t="s">
        <v>14</v>
      </c>
    </row>
    <row r="4884" spans="1:11" x14ac:dyDescent="0.2">
      <c r="A4884" s="3">
        <v>27688</v>
      </c>
      <c r="B4884" s="1">
        <v>0.96273148148148147</v>
      </c>
      <c r="C4884">
        <v>11.686</v>
      </c>
      <c r="D4884">
        <v>121.559</v>
      </c>
      <c r="E4884">
        <v>7</v>
      </c>
      <c r="F4884">
        <v>6.3</v>
      </c>
      <c r="G4884" t="s">
        <v>304</v>
      </c>
      <c r="H4884">
        <v>207</v>
      </c>
      <c r="I4884" t="s">
        <v>425</v>
      </c>
      <c r="J4884" t="s">
        <v>585</v>
      </c>
      <c r="K4884" t="s">
        <v>14</v>
      </c>
    </row>
    <row r="4885" spans="1:11" x14ac:dyDescent="0.2">
      <c r="A4885" s="3">
        <v>27688</v>
      </c>
      <c r="B4885" s="1">
        <v>0.71693287037037035</v>
      </c>
      <c r="C4885">
        <v>11.675000000000001</v>
      </c>
      <c r="D4885">
        <v>121.66200000000001</v>
      </c>
      <c r="E4885">
        <v>15.6</v>
      </c>
      <c r="F4885">
        <v>6.1</v>
      </c>
      <c r="G4885" t="s">
        <v>304</v>
      </c>
      <c r="H4885">
        <v>189</v>
      </c>
      <c r="I4885" t="s">
        <v>425</v>
      </c>
      <c r="J4885" t="s">
        <v>585</v>
      </c>
      <c r="K4885" t="s">
        <v>14</v>
      </c>
    </row>
    <row r="4886" spans="1:11" x14ac:dyDescent="0.2">
      <c r="A4886" s="3">
        <v>27688</v>
      </c>
      <c r="B4886" s="1">
        <v>0.49996527777777783</v>
      </c>
      <c r="C4886">
        <v>73.350999999999999</v>
      </c>
      <c r="D4886">
        <v>55.078000000000003</v>
      </c>
      <c r="E4886">
        <v>0</v>
      </c>
      <c r="F4886">
        <v>6.5</v>
      </c>
      <c r="G4886" t="s">
        <v>254</v>
      </c>
      <c r="I4886" t="s">
        <v>182</v>
      </c>
      <c r="J4886" t="s">
        <v>654</v>
      </c>
      <c r="K4886" t="s">
        <v>14</v>
      </c>
    </row>
    <row r="4887" spans="1:11" x14ac:dyDescent="0.2">
      <c r="A4887" s="3">
        <v>27687</v>
      </c>
      <c r="B4887" s="1">
        <v>0.93431712962962965</v>
      </c>
      <c r="C4887">
        <v>-16.370999999999999</v>
      </c>
      <c r="D4887">
        <v>-177.4</v>
      </c>
      <c r="E4887">
        <v>1.6</v>
      </c>
      <c r="F4887">
        <v>6.5</v>
      </c>
      <c r="G4887" t="s">
        <v>304</v>
      </c>
      <c r="H4887">
        <v>135</v>
      </c>
      <c r="I4887" t="s">
        <v>425</v>
      </c>
      <c r="J4887" t="s">
        <v>51</v>
      </c>
      <c r="K4887" t="s">
        <v>14</v>
      </c>
    </row>
    <row r="4888" spans="1:11" x14ac:dyDescent="0.2">
      <c r="A4888" s="3">
        <v>27685</v>
      </c>
      <c r="B4888" s="1">
        <v>0.37495370370370368</v>
      </c>
      <c r="C4888">
        <v>70.843000000000004</v>
      </c>
      <c r="D4888">
        <v>53.69</v>
      </c>
      <c r="E4888">
        <v>0</v>
      </c>
      <c r="F4888">
        <v>6.7</v>
      </c>
      <c r="G4888" t="s">
        <v>254</v>
      </c>
      <c r="I4888" t="s">
        <v>182</v>
      </c>
      <c r="J4888" t="s">
        <v>654</v>
      </c>
      <c r="K4888" t="s">
        <v>14</v>
      </c>
    </row>
    <row r="4889" spans="1:11" x14ac:dyDescent="0.2">
      <c r="A4889" s="3">
        <v>27684</v>
      </c>
      <c r="B4889" s="1">
        <v>0.14715277777777777</v>
      </c>
      <c r="C4889">
        <v>-7.5289999999999999</v>
      </c>
      <c r="D4889">
        <v>128.732</v>
      </c>
      <c r="E4889">
        <v>114</v>
      </c>
      <c r="F4889">
        <v>6.1</v>
      </c>
      <c r="G4889" t="s">
        <v>254</v>
      </c>
      <c r="H4889">
        <v>263</v>
      </c>
      <c r="I4889" t="s">
        <v>425</v>
      </c>
      <c r="J4889" t="s">
        <v>47</v>
      </c>
      <c r="K4889" t="s">
        <v>14</v>
      </c>
    </row>
    <row r="4890" spans="1:11" x14ac:dyDescent="0.2">
      <c r="A4890" s="3">
        <v>27678</v>
      </c>
      <c r="B4890" s="1">
        <v>0.62156250000000002</v>
      </c>
      <c r="C4890">
        <v>-24.117000000000001</v>
      </c>
      <c r="D4890">
        <v>-175.256</v>
      </c>
      <c r="E4890">
        <v>51.4</v>
      </c>
      <c r="F4890">
        <v>6</v>
      </c>
      <c r="G4890" t="s">
        <v>254</v>
      </c>
      <c r="H4890">
        <v>99</v>
      </c>
      <c r="I4890" t="s">
        <v>425</v>
      </c>
      <c r="J4890" t="s">
        <v>357</v>
      </c>
      <c r="K4890" t="s">
        <v>14</v>
      </c>
    </row>
    <row r="4891" spans="1:11" x14ac:dyDescent="0.2">
      <c r="A4891" s="3">
        <v>27678</v>
      </c>
      <c r="B4891" s="1">
        <v>0.60783564814814817</v>
      </c>
      <c r="C4891">
        <v>-24.905999999999999</v>
      </c>
      <c r="D4891">
        <v>-175.11099999999999</v>
      </c>
      <c r="E4891">
        <v>20.8</v>
      </c>
      <c r="F4891">
        <v>7.4</v>
      </c>
      <c r="G4891" t="s">
        <v>424</v>
      </c>
      <c r="H4891">
        <v>294</v>
      </c>
      <c r="I4891" t="s">
        <v>425</v>
      </c>
      <c r="J4891" t="s">
        <v>357</v>
      </c>
      <c r="K4891" t="s">
        <v>14</v>
      </c>
    </row>
    <row r="4892" spans="1:11" x14ac:dyDescent="0.2">
      <c r="A4892" s="3">
        <v>27677</v>
      </c>
      <c r="B4892" s="1">
        <v>0.82451388888888888</v>
      </c>
      <c r="C4892">
        <v>-15.444000000000001</v>
      </c>
      <c r="D4892">
        <v>167.548</v>
      </c>
      <c r="E4892">
        <v>123</v>
      </c>
      <c r="F4892">
        <v>6</v>
      </c>
      <c r="G4892" t="s">
        <v>254</v>
      </c>
      <c r="I4892" t="s">
        <v>182</v>
      </c>
      <c r="J4892" t="s">
        <v>185</v>
      </c>
      <c r="K4892" t="s">
        <v>14</v>
      </c>
    </row>
    <row r="4893" spans="1:11" x14ac:dyDescent="0.2">
      <c r="A4893" s="3">
        <v>27674</v>
      </c>
      <c r="B4893" s="1">
        <v>0.35287037037037039</v>
      </c>
      <c r="C4893">
        <v>0.86599999999999999</v>
      </c>
      <c r="D4893">
        <v>-26.74</v>
      </c>
      <c r="E4893">
        <v>12.7</v>
      </c>
      <c r="F4893">
        <v>6.7</v>
      </c>
      <c r="G4893" t="s">
        <v>304</v>
      </c>
      <c r="H4893">
        <v>328</v>
      </c>
      <c r="I4893" t="s">
        <v>425</v>
      </c>
      <c r="J4893" t="s">
        <v>296</v>
      </c>
      <c r="K4893" t="s">
        <v>14</v>
      </c>
    </row>
    <row r="4894" spans="1:11" x14ac:dyDescent="0.2">
      <c r="A4894" s="3">
        <v>27673</v>
      </c>
      <c r="B4894" s="1">
        <v>0.93358796296296298</v>
      </c>
      <c r="C4894">
        <v>-12.596</v>
      </c>
      <c r="D4894">
        <v>166.56100000000001</v>
      </c>
      <c r="E4894">
        <v>94.1</v>
      </c>
      <c r="F4894">
        <v>6</v>
      </c>
      <c r="G4894" t="s">
        <v>254</v>
      </c>
      <c r="H4894">
        <v>237</v>
      </c>
      <c r="I4894" t="s">
        <v>425</v>
      </c>
      <c r="J4894" t="s">
        <v>215</v>
      </c>
      <c r="K4894" t="s">
        <v>14</v>
      </c>
    </row>
    <row r="4895" spans="1:11" x14ac:dyDescent="0.2">
      <c r="A4895" s="3">
        <v>27670</v>
      </c>
      <c r="B4895" s="1">
        <v>0.73025462962962961</v>
      </c>
      <c r="C4895">
        <v>30.385999999999999</v>
      </c>
      <c r="D4895">
        <v>66.346999999999994</v>
      </c>
      <c r="E4895">
        <v>1.4</v>
      </c>
      <c r="F4895">
        <v>6.4</v>
      </c>
      <c r="G4895" t="s">
        <v>304</v>
      </c>
      <c r="H4895">
        <v>214</v>
      </c>
      <c r="I4895" t="s">
        <v>425</v>
      </c>
      <c r="J4895" t="s">
        <v>655</v>
      </c>
      <c r="K4895" t="s">
        <v>14</v>
      </c>
    </row>
    <row r="4896" spans="1:11" x14ac:dyDescent="0.2">
      <c r="A4896" s="3">
        <v>27670</v>
      </c>
      <c r="B4896" s="1">
        <v>0.49385416666666665</v>
      </c>
      <c r="C4896">
        <v>-22.126000000000001</v>
      </c>
      <c r="D4896">
        <v>126.721</v>
      </c>
      <c r="E4896">
        <v>33</v>
      </c>
      <c r="F4896">
        <v>6</v>
      </c>
      <c r="G4896" t="s">
        <v>254</v>
      </c>
      <c r="I4896" t="s">
        <v>182</v>
      </c>
      <c r="J4896" t="s">
        <v>545</v>
      </c>
      <c r="K4896" t="s">
        <v>14</v>
      </c>
    </row>
    <row r="4897" spans="1:11" x14ac:dyDescent="0.2">
      <c r="A4897" s="3">
        <v>27670</v>
      </c>
      <c r="B4897" s="1">
        <v>0.21833333333333335</v>
      </c>
      <c r="C4897">
        <v>30.236999999999998</v>
      </c>
      <c r="D4897">
        <v>66.289000000000001</v>
      </c>
      <c r="E4897">
        <v>1.4</v>
      </c>
      <c r="F4897">
        <v>6.7</v>
      </c>
      <c r="G4897" t="s">
        <v>304</v>
      </c>
      <c r="H4897">
        <v>191</v>
      </c>
      <c r="I4897" t="s">
        <v>425</v>
      </c>
      <c r="J4897" t="s">
        <v>640</v>
      </c>
      <c r="K4897" t="s">
        <v>14</v>
      </c>
    </row>
    <row r="4898" spans="1:11" x14ac:dyDescent="0.2">
      <c r="A4898" s="3">
        <v>27668</v>
      </c>
      <c r="B4898" s="1">
        <v>0.14584490740740741</v>
      </c>
      <c r="C4898">
        <v>-4.8620000000000001</v>
      </c>
      <c r="D4898">
        <v>102.15</v>
      </c>
      <c r="E4898">
        <v>38.200000000000003</v>
      </c>
      <c r="F4898">
        <v>7</v>
      </c>
      <c r="G4898" t="s">
        <v>304</v>
      </c>
      <c r="H4898">
        <v>301</v>
      </c>
      <c r="I4898" t="s">
        <v>425</v>
      </c>
      <c r="J4898" t="s">
        <v>314</v>
      </c>
      <c r="K4898" t="s">
        <v>14</v>
      </c>
    </row>
    <row r="4899" spans="1:11" x14ac:dyDescent="0.2">
      <c r="A4899" s="3">
        <v>27667</v>
      </c>
      <c r="B4899" s="1">
        <v>0.76238425925925923</v>
      </c>
      <c r="C4899">
        <v>-5.0030000000000001</v>
      </c>
      <c r="D4899">
        <v>102.065</v>
      </c>
      <c r="E4899">
        <v>32.200000000000003</v>
      </c>
      <c r="F4899">
        <v>6</v>
      </c>
      <c r="G4899" t="s">
        <v>304</v>
      </c>
      <c r="H4899">
        <v>195</v>
      </c>
      <c r="I4899" t="s">
        <v>425</v>
      </c>
      <c r="J4899" t="s">
        <v>314</v>
      </c>
      <c r="K4899" t="s">
        <v>14</v>
      </c>
    </row>
    <row r="4900" spans="1:11" x14ac:dyDescent="0.2">
      <c r="A4900" s="3">
        <v>27666</v>
      </c>
      <c r="B4900" s="1">
        <v>0.60859953703703706</v>
      </c>
      <c r="C4900">
        <v>-0.45600000000000002</v>
      </c>
      <c r="D4900">
        <v>124.67400000000001</v>
      </c>
      <c r="E4900">
        <v>23.6</v>
      </c>
      <c r="F4900">
        <v>6.1</v>
      </c>
      <c r="G4900" t="s">
        <v>304</v>
      </c>
      <c r="H4900">
        <v>187</v>
      </c>
      <c r="I4900" t="s">
        <v>425</v>
      </c>
      <c r="J4900" t="s">
        <v>190</v>
      </c>
      <c r="K4900" t="s">
        <v>14</v>
      </c>
    </row>
    <row r="4901" spans="1:11" x14ac:dyDescent="0.2">
      <c r="A4901" s="3">
        <v>27661</v>
      </c>
      <c r="B4901" s="1">
        <v>0.46042824074074074</v>
      </c>
      <c r="C4901">
        <v>-11.913</v>
      </c>
      <c r="D4901">
        <v>-14.512</v>
      </c>
      <c r="E4901">
        <v>21.6</v>
      </c>
      <c r="F4901">
        <v>6.1</v>
      </c>
      <c r="G4901" t="s">
        <v>304</v>
      </c>
      <c r="H4901">
        <v>178</v>
      </c>
      <c r="I4901" t="s">
        <v>425</v>
      </c>
      <c r="J4901" t="s">
        <v>285</v>
      </c>
      <c r="K4901" t="s">
        <v>14</v>
      </c>
    </row>
    <row r="4902" spans="1:11" x14ac:dyDescent="0.2">
      <c r="A4902" s="3">
        <v>27661</v>
      </c>
      <c r="B4902" s="1">
        <v>7.4884259259259262E-2</v>
      </c>
      <c r="C4902">
        <v>-20.494</v>
      </c>
      <c r="D4902">
        <v>-173.958</v>
      </c>
      <c r="E4902">
        <v>27.8</v>
      </c>
      <c r="F4902">
        <v>6.5</v>
      </c>
      <c r="G4902" t="s">
        <v>304</v>
      </c>
      <c r="H4902">
        <v>206</v>
      </c>
      <c r="I4902" t="s">
        <v>425</v>
      </c>
      <c r="J4902" t="s">
        <v>243</v>
      </c>
      <c r="K4902" t="s">
        <v>14</v>
      </c>
    </row>
    <row r="4903" spans="1:11" x14ac:dyDescent="0.2">
      <c r="A4903" s="3">
        <v>27656</v>
      </c>
      <c r="B4903" s="1">
        <v>0.15078703703703702</v>
      </c>
      <c r="C4903">
        <v>-34.744</v>
      </c>
      <c r="D4903">
        <v>81.8</v>
      </c>
      <c r="E4903">
        <v>4</v>
      </c>
      <c r="F4903">
        <v>6.1</v>
      </c>
      <c r="G4903" t="s">
        <v>304</v>
      </c>
      <c r="H4903">
        <v>203</v>
      </c>
      <c r="I4903" t="s">
        <v>425</v>
      </c>
      <c r="J4903" t="s">
        <v>656</v>
      </c>
      <c r="K4903" t="s">
        <v>14</v>
      </c>
    </row>
    <row r="4904" spans="1:11" x14ac:dyDescent="0.2">
      <c r="A4904" s="3">
        <v>27643</v>
      </c>
      <c r="B4904" s="1">
        <v>0.38905092592592588</v>
      </c>
      <c r="C4904">
        <v>38.512999999999998</v>
      </c>
      <c r="D4904">
        <v>40.764000000000003</v>
      </c>
      <c r="E4904">
        <v>39.1</v>
      </c>
      <c r="F4904">
        <v>6.7</v>
      </c>
      <c r="G4904" t="s">
        <v>304</v>
      </c>
      <c r="H4904">
        <v>203</v>
      </c>
      <c r="I4904" t="s">
        <v>425</v>
      </c>
      <c r="J4904" t="s">
        <v>277</v>
      </c>
      <c r="K4904" t="s">
        <v>14</v>
      </c>
    </row>
    <row r="4905" spans="1:11" x14ac:dyDescent="0.2">
      <c r="A4905" s="3">
        <v>27621</v>
      </c>
      <c r="B4905" s="1">
        <v>0.31138888888888888</v>
      </c>
      <c r="C4905">
        <v>54.932000000000002</v>
      </c>
      <c r="D4905">
        <v>167.87200000000001</v>
      </c>
      <c r="E4905">
        <v>29.8</v>
      </c>
      <c r="F4905">
        <v>6.6</v>
      </c>
      <c r="G4905" t="s">
        <v>304</v>
      </c>
      <c r="H4905">
        <v>285</v>
      </c>
      <c r="I4905" t="s">
        <v>425</v>
      </c>
      <c r="J4905" t="s">
        <v>452</v>
      </c>
      <c r="K4905" t="s">
        <v>14</v>
      </c>
    </row>
    <row r="4906" spans="1:11" x14ac:dyDescent="0.2">
      <c r="A4906" s="3">
        <v>27616</v>
      </c>
      <c r="B4906" s="1">
        <v>0.43458333333333332</v>
      </c>
      <c r="C4906">
        <v>-22.738</v>
      </c>
      <c r="D4906">
        <v>-66.626000000000005</v>
      </c>
      <c r="E4906">
        <v>208.9</v>
      </c>
      <c r="F4906">
        <v>6.1</v>
      </c>
      <c r="G4906" t="s">
        <v>254</v>
      </c>
      <c r="H4906">
        <v>269</v>
      </c>
      <c r="I4906" t="s">
        <v>425</v>
      </c>
      <c r="J4906" t="s">
        <v>353</v>
      </c>
      <c r="K4906" t="s">
        <v>14</v>
      </c>
    </row>
    <row r="4907" spans="1:11" x14ac:dyDescent="0.2">
      <c r="A4907" s="3">
        <v>27612</v>
      </c>
      <c r="B4907" s="1">
        <v>0.93368055555555562</v>
      </c>
      <c r="C4907">
        <v>-2.4340000000000002</v>
      </c>
      <c r="D4907">
        <v>146.10499999999999</v>
      </c>
      <c r="E4907">
        <v>15</v>
      </c>
      <c r="F4907">
        <v>6.3</v>
      </c>
      <c r="G4907" t="s">
        <v>304</v>
      </c>
      <c r="H4907">
        <v>154</v>
      </c>
      <c r="I4907" t="s">
        <v>425</v>
      </c>
      <c r="J4907" t="s">
        <v>390</v>
      </c>
      <c r="K4907" t="s">
        <v>14</v>
      </c>
    </row>
    <row r="4908" spans="1:11" x14ac:dyDescent="0.2">
      <c r="A4908" s="3">
        <v>27608</v>
      </c>
      <c r="B4908" s="1">
        <v>0.42937500000000001</v>
      </c>
      <c r="C4908">
        <v>53.353000000000002</v>
      </c>
      <c r="D4908">
        <v>-161.46</v>
      </c>
      <c r="E4908">
        <v>23.5</v>
      </c>
      <c r="F4908">
        <v>6</v>
      </c>
      <c r="G4908" t="s">
        <v>304</v>
      </c>
      <c r="H4908">
        <v>362</v>
      </c>
      <c r="I4908" t="s">
        <v>425</v>
      </c>
      <c r="J4908" t="s">
        <v>504</v>
      </c>
      <c r="K4908" t="s">
        <v>14</v>
      </c>
    </row>
    <row r="4909" spans="1:11" x14ac:dyDescent="0.2">
      <c r="A4909" s="3">
        <v>27605</v>
      </c>
      <c r="B4909" s="1">
        <v>0.38695601851851852</v>
      </c>
      <c r="C4909">
        <v>-9.9770000000000003</v>
      </c>
      <c r="D4909">
        <v>123.822</v>
      </c>
      <c r="E4909">
        <v>3.5</v>
      </c>
      <c r="F4909">
        <v>6.1</v>
      </c>
      <c r="G4909" t="s">
        <v>304</v>
      </c>
      <c r="H4909">
        <v>216</v>
      </c>
      <c r="I4909" t="s">
        <v>425</v>
      </c>
      <c r="J4909" t="s">
        <v>657</v>
      </c>
      <c r="K4909" t="s">
        <v>14</v>
      </c>
    </row>
    <row r="4910" spans="1:11" x14ac:dyDescent="0.2">
      <c r="A4910" s="3">
        <v>27597</v>
      </c>
      <c r="B4910" s="1">
        <v>0.8057523148148148</v>
      </c>
      <c r="C4910">
        <v>-7.1989999999999998</v>
      </c>
      <c r="D4910">
        <v>155.732</v>
      </c>
      <c r="E4910">
        <v>50.1</v>
      </c>
      <c r="F4910">
        <v>6.1</v>
      </c>
      <c r="G4910" t="s">
        <v>304</v>
      </c>
      <c r="H4910">
        <v>201</v>
      </c>
      <c r="I4910" t="s">
        <v>425</v>
      </c>
      <c r="J4910" t="s">
        <v>225</v>
      </c>
      <c r="K4910" t="s">
        <v>14</v>
      </c>
    </row>
    <row r="4911" spans="1:11" x14ac:dyDescent="0.2">
      <c r="A4911" s="3">
        <v>27596</v>
      </c>
      <c r="B4911" s="1">
        <v>0.11040509259259258</v>
      </c>
      <c r="C4911">
        <v>-6.8310000000000004</v>
      </c>
      <c r="D4911">
        <v>155.452</v>
      </c>
      <c r="E4911">
        <v>63</v>
      </c>
      <c r="F4911">
        <v>6.2</v>
      </c>
      <c r="G4911" t="s">
        <v>254</v>
      </c>
      <c r="H4911">
        <v>273</v>
      </c>
      <c r="I4911" t="s">
        <v>425</v>
      </c>
      <c r="J4911" t="s">
        <v>295</v>
      </c>
      <c r="K4911" t="s">
        <v>14</v>
      </c>
    </row>
    <row r="4912" spans="1:11" x14ac:dyDescent="0.2">
      <c r="A4912" s="3">
        <v>27595</v>
      </c>
      <c r="B4912" s="1">
        <v>0.96203703703703702</v>
      </c>
      <c r="C4912">
        <v>-6.5780000000000003</v>
      </c>
      <c r="D4912">
        <v>154.738</v>
      </c>
      <c r="E4912">
        <v>51.5</v>
      </c>
      <c r="F4912">
        <v>6.7</v>
      </c>
      <c r="G4912" t="s">
        <v>304</v>
      </c>
      <c r="H4912">
        <v>248</v>
      </c>
      <c r="I4912" t="s">
        <v>425</v>
      </c>
      <c r="J4912" t="s">
        <v>295</v>
      </c>
      <c r="K4912" t="s">
        <v>14</v>
      </c>
    </row>
    <row r="4913" spans="1:11" x14ac:dyDescent="0.2">
      <c r="A4913" s="3">
        <v>27595</v>
      </c>
      <c r="B4913" s="1">
        <v>0.82950231481481485</v>
      </c>
      <c r="C4913">
        <v>-7.0830000000000002</v>
      </c>
      <c r="D4913">
        <v>155.21199999999999</v>
      </c>
      <c r="E4913">
        <v>45.3</v>
      </c>
      <c r="F4913">
        <v>7.3</v>
      </c>
      <c r="G4913" t="s">
        <v>424</v>
      </c>
      <c r="H4913">
        <v>209</v>
      </c>
      <c r="I4913" t="s">
        <v>425</v>
      </c>
      <c r="J4913" t="s">
        <v>225</v>
      </c>
      <c r="K4913" t="s">
        <v>14</v>
      </c>
    </row>
    <row r="4914" spans="1:11" x14ac:dyDescent="0.2">
      <c r="A4914" s="3">
        <v>27595</v>
      </c>
      <c r="B4914" s="1">
        <v>0.60951388888888891</v>
      </c>
      <c r="C4914">
        <v>-6.6120000000000001</v>
      </c>
      <c r="D4914">
        <v>155.095</v>
      </c>
      <c r="E4914">
        <v>61.1</v>
      </c>
      <c r="F4914">
        <v>7.5</v>
      </c>
      <c r="G4914" t="s">
        <v>254</v>
      </c>
      <c r="H4914">
        <v>221</v>
      </c>
      <c r="I4914" t="s">
        <v>425</v>
      </c>
      <c r="J4914" t="s">
        <v>295</v>
      </c>
      <c r="K4914" t="s">
        <v>14</v>
      </c>
    </row>
    <row r="4915" spans="1:11" x14ac:dyDescent="0.2">
      <c r="A4915" s="3">
        <v>27591</v>
      </c>
      <c r="B4915" s="1">
        <v>0.81833333333333336</v>
      </c>
      <c r="C4915">
        <v>-30.86</v>
      </c>
      <c r="D4915">
        <v>-177.34200000000001</v>
      </c>
      <c r="E4915">
        <v>30.7</v>
      </c>
      <c r="F4915">
        <v>6.1</v>
      </c>
      <c r="G4915" t="s">
        <v>304</v>
      </c>
      <c r="H4915">
        <v>71</v>
      </c>
      <c r="I4915" t="s">
        <v>425</v>
      </c>
      <c r="J4915" t="s">
        <v>293</v>
      </c>
      <c r="K4915" t="s">
        <v>14</v>
      </c>
    </row>
    <row r="4916" spans="1:11" x14ac:dyDescent="0.2">
      <c r="A4916" s="3">
        <v>27591</v>
      </c>
      <c r="B4916" s="1">
        <v>0.76231481481481478</v>
      </c>
      <c r="C4916">
        <v>-30.75</v>
      </c>
      <c r="D4916">
        <v>-177.34</v>
      </c>
      <c r="E4916">
        <v>36.6</v>
      </c>
      <c r="F4916">
        <v>6.2</v>
      </c>
      <c r="G4916" t="s">
        <v>304</v>
      </c>
      <c r="H4916">
        <v>134</v>
      </c>
      <c r="I4916" t="s">
        <v>425</v>
      </c>
      <c r="J4916" t="s">
        <v>293</v>
      </c>
      <c r="K4916" t="s">
        <v>14</v>
      </c>
    </row>
    <row r="4917" spans="1:11" x14ac:dyDescent="0.2">
      <c r="A4917" s="3">
        <v>27589</v>
      </c>
      <c r="B4917" s="1">
        <v>0.97769675925925925</v>
      </c>
      <c r="C4917">
        <v>-40.421999999999997</v>
      </c>
      <c r="D4917">
        <v>78.402000000000001</v>
      </c>
      <c r="E4917">
        <v>8.4</v>
      </c>
      <c r="F4917">
        <v>6.5</v>
      </c>
      <c r="G4917" t="s">
        <v>304</v>
      </c>
      <c r="H4917">
        <v>105</v>
      </c>
      <c r="I4917" t="s">
        <v>425</v>
      </c>
      <c r="J4917" t="s">
        <v>384</v>
      </c>
      <c r="K4917" t="s">
        <v>14</v>
      </c>
    </row>
    <row r="4918" spans="1:11" x14ac:dyDescent="0.2">
      <c r="A4918" s="3">
        <v>27583</v>
      </c>
      <c r="B4918" s="1">
        <v>0.40097222222222223</v>
      </c>
      <c r="C4918">
        <v>29.359000000000002</v>
      </c>
      <c r="D4918">
        <v>-113.452</v>
      </c>
      <c r="E4918">
        <v>2.2999999999999998</v>
      </c>
      <c r="F4918">
        <v>6.5</v>
      </c>
      <c r="G4918" t="s">
        <v>304</v>
      </c>
      <c r="H4918">
        <v>179</v>
      </c>
      <c r="I4918" t="s">
        <v>425</v>
      </c>
      <c r="J4918" t="s">
        <v>658</v>
      </c>
      <c r="K4918" t="s">
        <v>14</v>
      </c>
    </row>
    <row r="4919" spans="1:11" x14ac:dyDescent="0.2">
      <c r="A4919" s="3">
        <v>27574</v>
      </c>
      <c r="B4919" s="1">
        <v>0.44283564814814813</v>
      </c>
      <c r="C4919">
        <v>38.731000000000002</v>
      </c>
      <c r="D4919">
        <v>130.08600000000001</v>
      </c>
      <c r="E4919">
        <v>555.79999999999995</v>
      </c>
      <c r="F4919">
        <v>7.1</v>
      </c>
      <c r="G4919" t="s">
        <v>304</v>
      </c>
      <c r="H4919">
        <v>369</v>
      </c>
      <c r="I4919" t="s">
        <v>425</v>
      </c>
      <c r="J4919" t="s">
        <v>429</v>
      </c>
      <c r="K4919" t="s">
        <v>14</v>
      </c>
    </row>
    <row r="4920" spans="1:11" x14ac:dyDescent="0.2">
      <c r="A4920" s="3">
        <v>27568</v>
      </c>
      <c r="B4920" s="1">
        <v>0.22233796296296296</v>
      </c>
      <c r="C4920">
        <v>-2.7</v>
      </c>
      <c r="D4920">
        <v>147.38900000000001</v>
      </c>
      <c r="E4920">
        <v>33</v>
      </c>
      <c r="F4920">
        <v>6.2</v>
      </c>
      <c r="G4920" t="s">
        <v>254</v>
      </c>
      <c r="I4920" t="s">
        <v>182</v>
      </c>
      <c r="J4920" t="s">
        <v>390</v>
      </c>
      <c r="K4920" t="s">
        <v>14</v>
      </c>
    </row>
    <row r="4921" spans="1:11" x14ac:dyDescent="0.2">
      <c r="A4921" s="3">
        <v>27567</v>
      </c>
      <c r="B4921" s="1">
        <v>0.94736111111111121</v>
      </c>
      <c r="C4921">
        <v>43.228999999999999</v>
      </c>
      <c r="D4921">
        <v>147.167</v>
      </c>
      <c r="E4921">
        <v>23.2</v>
      </c>
      <c r="F4921">
        <v>6.1</v>
      </c>
      <c r="G4921" t="s">
        <v>304</v>
      </c>
      <c r="H4921">
        <v>293</v>
      </c>
      <c r="I4921" t="s">
        <v>425</v>
      </c>
      <c r="J4921" t="s">
        <v>195</v>
      </c>
      <c r="K4921" t="s">
        <v>14</v>
      </c>
    </row>
    <row r="4922" spans="1:11" x14ac:dyDescent="0.2">
      <c r="A4922" s="3">
        <v>27561</v>
      </c>
      <c r="B4922" s="1">
        <v>0.9412152777777778</v>
      </c>
      <c r="C4922">
        <v>-3.056</v>
      </c>
      <c r="D4922">
        <v>147.99600000000001</v>
      </c>
      <c r="E4922">
        <v>5.4</v>
      </c>
      <c r="F4922">
        <v>6.5</v>
      </c>
      <c r="G4922" t="s">
        <v>304</v>
      </c>
      <c r="H4922">
        <v>185</v>
      </c>
      <c r="I4922" t="s">
        <v>425</v>
      </c>
      <c r="J4922" t="s">
        <v>387</v>
      </c>
      <c r="K4922" t="s">
        <v>14</v>
      </c>
    </row>
    <row r="4923" spans="1:11" x14ac:dyDescent="0.2">
      <c r="A4923" s="3">
        <v>27560</v>
      </c>
      <c r="B4923" s="1">
        <v>1.3553240740740741E-2</v>
      </c>
      <c r="C4923">
        <v>43.701000000000001</v>
      </c>
      <c r="D4923">
        <v>147.84700000000001</v>
      </c>
      <c r="E4923">
        <v>5.9</v>
      </c>
      <c r="F4923">
        <v>6.2</v>
      </c>
      <c r="G4923" t="s">
        <v>304</v>
      </c>
      <c r="H4923">
        <v>298</v>
      </c>
      <c r="I4923" t="s">
        <v>425</v>
      </c>
      <c r="J4923" t="s">
        <v>195</v>
      </c>
      <c r="K4923" t="s">
        <v>14</v>
      </c>
    </row>
    <row r="4924" spans="1:11" x14ac:dyDescent="0.2">
      <c r="A4924" s="3">
        <v>27559</v>
      </c>
      <c r="B4924" s="1">
        <v>0.77642361111111102</v>
      </c>
      <c r="C4924">
        <v>43.582999999999998</v>
      </c>
      <c r="D4924">
        <v>147.85599999999999</v>
      </c>
      <c r="E4924">
        <v>32.200000000000003</v>
      </c>
      <c r="F4924">
        <v>6</v>
      </c>
      <c r="G4924" t="s">
        <v>304</v>
      </c>
      <c r="H4924">
        <v>290</v>
      </c>
      <c r="I4924" t="s">
        <v>425</v>
      </c>
      <c r="J4924" t="s">
        <v>195</v>
      </c>
      <c r="K4924" t="s">
        <v>14</v>
      </c>
    </row>
    <row r="4925" spans="1:11" x14ac:dyDescent="0.2">
      <c r="A4925" s="3">
        <v>27558</v>
      </c>
      <c r="B4925" s="1">
        <v>0.7556828703703703</v>
      </c>
      <c r="C4925">
        <v>43.487000000000002</v>
      </c>
      <c r="D4925">
        <v>147.691</v>
      </c>
      <c r="E4925">
        <v>6</v>
      </c>
      <c r="F4925">
        <v>6.4</v>
      </c>
      <c r="G4925" t="s">
        <v>304</v>
      </c>
      <c r="H4925">
        <v>317</v>
      </c>
      <c r="I4925" t="s">
        <v>425</v>
      </c>
      <c r="J4925" t="s">
        <v>195</v>
      </c>
      <c r="K4925" t="s">
        <v>14</v>
      </c>
    </row>
    <row r="4926" spans="1:11" x14ac:dyDescent="0.2">
      <c r="A4926" s="3">
        <v>27555</v>
      </c>
      <c r="B4926" s="1">
        <v>0.57452546296296292</v>
      </c>
      <c r="C4926">
        <v>43.128</v>
      </c>
      <c r="D4926">
        <v>147.65100000000001</v>
      </c>
      <c r="E4926">
        <v>31.3</v>
      </c>
      <c r="F4926">
        <v>7</v>
      </c>
      <c r="G4926" t="s">
        <v>304</v>
      </c>
      <c r="H4926">
        <v>231</v>
      </c>
      <c r="I4926" t="s">
        <v>425</v>
      </c>
      <c r="J4926" t="s">
        <v>195</v>
      </c>
      <c r="K4926" t="s">
        <v>14</v>
      </c>
    </row>
    <row r="4927" spans="1:11" x14ac:dyDescent="0.2">
      <c r="A4927" s="3">
        <v>27544</v>
      </c>
      <c r="B4927" s="1">
        <v>0.74055555555555552</v>
      </c>
      <c r="C4927">
        <v>-50.463999999999999</v>
      </c>
      <c r="D4927">
        <v>139.51599999999999</v>
      </c>
      <c r="E4927">
        <v>14.3</v>
      </c>
      <c r="F4927">
        <v>6.1</v>
      </c>
      <c r="G4927" t="s">
        <v>304</v>
      </c>
      <c r="H4927">
        <v>31</v>
      </c>
      <c r="I4927" t="s">
        <v>425</v>
      </c>
      <c r="J4927" t="s">
        <v>239</v>
      </c>
      <c r="K4927" t="s">
        <v>14</v>
      </c>
    </row>
    <row r="4928" spans="1:11" x14ac:dyDescent="0.2">
      <c r="A4928" s="3">
        <v>27541</v>
      </c>
      <c r="B4928" s="1">
        <v>0.42958333333333337</v>
      </c>
      <c r="C4928">
        <v>0.75800000000000001</v>
      </c>
      <c r="D4928">
        <v>122.592</v>
      </c>
      <c r="E4928">
        <v>65.2</v>
      </c>
      <c r="F4928">
        <v>6</v>
      </c>
      <c r="G4928" t="s">
        <v>254</v>
      </c>
      <c r="H4928">
        <v>249</v>
      </c>
      <c r="I4928" t="s">
        <v>425</v>
      </c>
      <c r="J4928" t="s">
        <v>268</v>
      </c>
      <c r="K4928" t="s">
        <v>14</v>
      </c>
    </row>
    <row r="4929" spans="1:11" x14ac:dyDescent="0.2">
      <c r="A4929" s="3">
        <v>27540</v>
      </c>
      <c r="B4929" s="1">
        <v>0.38319444444444445</v>
      </c>
      <c r="C4929">
        <v>35.970999999999997</v>
      </c>
      <c r="D4929">
        <v>-17.646000000000001</v>
      </c>
      <c r="E4929">
        <v>4.2</v>
      </c>
      <c r="F4929">
        <v>7.9</v>
      </c>
      <c r="G4929" t="s">
        <v>424</v>
      </c>
      <c r="H4929">
        <v>324</v>
      </c>
      <c r="I4929" t="s">
        <v>425</v>
      </c>
      <c r="J4929" t="s">
        <v>439</v>
      </c>
      <c r="K4929" t="s">
        <v>14</v>
      </c>
    </row>
    <row r="4930" spans="1:11" x14ac:dyDescent="0.2">
      <c r="A4930" s="3">
        <v>27537</v>
      </c>
      <c r="B4930" s="1">
        <v>0.66796296296296298</v>
      </c>
      <c r="C4930">
        <v>22.747</v>
      </c>
      <c r="D4930">
        <v>122.568</v>
      </c>
      <c r="E4930">
        <v>17.399999999999999</v>
      </c>
      <c r="F4930">
        <v>6.8</v>
      </c>
      <c r="G4930" t="s">
        <v>650</v>
      </c>
      <c r="H4930">
        <v>273</v>
      </c>
      <c r="I4930" t="s">
        <v>425</v>
      </c>
      <c r="J4930" t="s">
        <v>370</v>
      </c>
      <c r="K4930" t="s">
        <v>14</v>
      </c>
    </row>
    <row r="4931" spans="1:11" x14ac:dyDescent="0.2">
      <c r="A4931" s="3">
        <v>27532</v>
      </c>
      <c r="B4931" s="1">
        <v>0.99571759259259263</v>
      </c>
      <c r="C4931">
        <v>-20.907</v>
      </c>
      <c r="D4931">
        <v>-173.876</v>
      </c>
      <c r="E4931">
        <v>3.9</v>
      </c>
      <c r="F4931">
        <v>6</v>
      </c>
      <c r="G4931" t="s">
        <v>304</v>
      </c>
      <c r="H4931">
        <v>152</v>
      </c>
      <c r="I4931" t="s">
        <v>425</v>
      </c>
      <c r="J4931" t="s">
        <v>243</v>
      </c>
      <c r="K4931" t="s">
        <v>14</v>
      </c>
    </row>
    <row r="4932" spans="1:11" x14ac:dyDescent="0.2">
      <c r="A4932" s="3">
        <v>27527</v>
      </c>
      <c r="B4932" s="1">
        <v>0.88797453703703699</v>
      </c>
      <c r="C4932">
        <v>1.0249999999999999</v>
      </c>
      <c r="D4932">
        <v>126.03100000000001</v>
      </c>
      <c r="E4932">
        <v>21.6</v>
      </c>
      <c r="F4932">
        <v>6.3</v>
      </c>
      <c r="G4932" t="s">
        <v>304</v>
      </c>
      <c r="H4932">
        <v>214</v>
      </c>
      <c r="I4932" t="s">
        <v>425</v>
      </c>
      <c r="J4932" t="s">
        <v>190</v>
      </c>
      <c r="K4932" t="s">
        <v>14</v>
      </c>
    </row>
    <row r="4933" spans="1:11" x14ac:dyDescent="0.2">
      <c r="A4933" s="3">
        <v>27524</v>
      </c>
      <c r="B4933" s="1">
        <v>0.60258101851851853</v>
      </c>
      <c r="C4933">
        <v>-38.213999999999999</v>
      </c>
      <c r="D4933">
        <v>-73.001000000000005</v>
      </c>
      <c r="E4933">
        <v>29.5</v>
      </c>
      <c r="F4933">
        <v>7.7</v>
      </c>
      <c r="G4933" t="s">
        <v>424</v>
      </c>
      <c r="H4933">
        <v>241</v>
      </c>
      <c r="I4933" t="s">
        <v>425</v>
      </c>
      <c r="J4933" t="s">
        <v>315</v>
      </c>
      <c r="K4933" t="s">
        <v>14</v>
      </c>
    </row>
    <row r="4934" spans="1:11" x14ac:dyDescent="0.2">
      <c r="A4934" s="3">
        <v>27519</v>
      </c>
      <c r="B4934" s="1">
        <v>0.22138888888888889</v>
      </c>
      <c r="C4934">
        <v>33.085999999999999</v>
      </c>
      <c r="D4934">
        <v>92.87</v>
      </c>
      <c r="E4934">
        <v>15</v>
      </c>
      <c r="F4934">
        <v>6.1</v>
      </c>
      <c r="G4934" t="s">
        <v>304</v>
      </c>
      <c r="H4934">
        <v>222</v>
      </c>
      <c r="I4934" t="s">
        <v>425</v>
      </c>
      <c r="J4934" t="s">
        <v>337</v>
      </c>
      <c r="K4934" t="s">
        <v>14</v>
      </c>
    </row>
    <row r="4935" spans="1:11" x14ac:dyDescent="0.2">
      <c r="A4935" s="3">
        <v>27512</v>
      </c>
      <c r="B4935" s="1">
        <v>0.46297453703703706</v>
      </c>
      <c r="C4935">
        <v>35.813000000000002</v>
      </c>
      <c r="D4935">
        <v>79.923000000000002</v>
      </c>
      <c r="E4935">
        <v>4.3</v>
      </c>
      <c r="F4935">
        <v>6.3</v>
      </c>
      <c r="G4935" t="s">
        <v>304</v>
      </c>
      <c r="H4935">
        <v>233</v>
      </c>
      <c r="I4935" t="s">
        <v>425</v>
      </c>
      <c r="J4935" t="s">
        <v>552</v>
      </c>
      <c r="K4935" t="s">
        <v>14</v>
      </c>
    </row>
    <row r="4936" spans="1:11" x14ac:dyDescent="0.2">
      <c r="A4936" s="3">
        <v>27507</v>
      </c>
      <c r="B4936" s="1">
        <v>0.46863425925925922</v>
      </c>
      <c r="C4936">
        <v>16.449000000000002</v>
      </c>
      <c r="D4936">
        <v>-98.84</v>
      </c>
      <c r="E4936">
        <v>17.100000000000001</v>
      </c>
      <c r="F4936">
        <v>6.2</v>
      </c>
      <c r="G4936" t="s">
        <v>304</v>
      </c>
      <c r="H4936">
        <v>209</v>
      </c>
      <c r="I4936" t="s">
        <v>425</v>
      </c>
      <c r="J4936" t="s">
        <v>485</v>
      </c>
      <c r="K4936" t="s">
        <v>14</v>
      </c>
    </row>
    <row r="4937" spans="1:11" x14ac:dyDescent="0.2">
      <c r="A4937" s="3">
        <v>27504</v>
      </c>
      <c r="B4937" s="1">
        <v>0.73324074074074075</v>
      </c>
      <c r="C4937">
        <v>33.140999999999998</v>
      </c>
      <c r="D4937">
        <v>131.25899999999999</v>
      </c>
      <c r="E4937">
        <v>7</v>
      </c>
      <c r="F4937">
        <v>6.1</v>
      </c>
      <c r="G4937" t="s">
        <v>304</v>
      </c>
      <c r="H4937">
        <v>209</v>
      </c>
      <c r="I4937" t="s">
        <v>425</v>
      </c>
      <c r="J4937" t="s">
        <v>363</v>
      </c>
      <c r="K4937" t="s">
        <v>14</v>
      </c>
    </row>
    <row r="4938" spans="1:11" x14ac:dyDescent="0.2">
      <c r="A4938" s="3">
        <v>27504</v>
      </c>
      <c r="B4938" s="1">
        <v>0.48655092592592591</v>
      </c>
      <c r="C4938">
        <v>-36.378</v>
      </c>
      <c r="D4938">
        <v>-98.926000000000002</v>
      </c>
      <c r="E4938">
        <v>11.1</v>
      </c>
      <c r="F4938">
        <v>6.2</v>
      </c>
      <c r="G4938" t="s">
        <v>304</v>
      </c>
      <c r="H4938">
        <v>230</v>
      </c>
      <c r="I4938" t="s">
        <v>425</v>
      </c>
      <c r="J4938" t="s">
        <v>371</v>
      </c>
      <c r="K4938" t="s">
        <v>14</v>
      </c>
    </row>
    <row r="4939" spans="1:11" x14ac:dyDescent="0.2">
      <c r="A4939" s="3">
        <v>27500</v>
      </c>
      <c r="B4939" s="1">
        <v>6.0636574074074079E-2</v>
      </c>
      <c r="C4939">
        <v>71.47</v>
      </c>
      <c r="D4939">
        <v>-10.461</v>
      </c>
      <c r="E4939">
        <v>7</v>
      </c>
      <c r="F4939">
        <v>6.5</v>
      </c>
      <c r="G4939" t="s">
        <v>304</v>
      </c>
      <c r="H4939">
        <v>241</v>
      </c>
      <c r="I4939" t="s">
        <v>425</v>
      </c>
      <c r="J4939" t="s">
        <v>218</v>
      </c>
      <c r="K4939" t="s">
        <v>14</v>
      </c>
    </row>
    <row r="4940" spans="1:11" x14ac:dyDescent="0.2">
      <c r="A4940" s="3">
        <v>27495</v>
      </c>
      <c r="B4940" s="1">
        <v>7.3148148148148148E-3</v>
      </c>
      <c r="C4940">
        <v>-50.976999999999997</v>
      </c>
      <c r="D4940">
        <v>139.13</v>
      </c>
      <c r="E4940">
        <v>3.7</v>
      </c>
      <c r="F4940">
        <v>6.3</v>
      </c>
      <c r="G4940" t="s">
        <v>304</v>
      </c>
      <c r="H4940">
        <v>136</v>
      </c>
      <c r="I4940" t="s">
        <v>425</v>
      </c>
      <c r="J4940" t="s">
        <v>239</v>
      </c>
      <c r="K4940" t="s">
        <v>14</v>
      </c>
    </row>
    <row r="4941" spans="1:11" x14ac:dyDescent="0.2">
      <c r="A4941" s="3">
        <v>27493</v>
      </c>
      <c r="B4941" s="1">
        <v>0.26832175925925927</v>
      </c>
      <c r="C4941">
        <v>-4.0640000000000001</v>
      </c>
      <c r="D4941">
        <v>152.75700000000001</v>
      </c>
      <c r="E4941">
        <v>133.80000000000001</v>
      </c>
      <c r="F4941">
        <v>6.1</v>
      </c>
      <c r="G4941" t="s">
        <v>254</v>
      </c>
      <c r="H4941">
        <v>307</v>
      </c>
      <c r="I4941" t="s">
        <v>425</v>
      </c>
      <c r="J4941" t="s">
        <v>194</v>
      </c>
      <c r="K4941" t="s">
        <v>14</v>
      </c>
    </row>
    <row r="4942" spans="1:11" x14ac:dyDescent="0.2">
      <c r="A4942" s="3">
        <v>27490</v>
      </c>
      <c r="B4942" s="1">
        <v>0.44094907407407408</v>
      </c>
      <c r="C4942">
        <v>52.256</v>
      </c>
      <c r="D4942">
        <v>159.90100000000001</v>
      </c>
      <c r="E4942">
        <v>33</v>
      </c>
      <c r="F4942">
        <v>6.2</v>
      </c>
      <c r="G4942" t="s">
        <v>304</v>
      </c>
      <c r="H4942">
        <v>283</v>
      </c>
      <c r="I4942" t="s">
        <v>425</v>
      </c>
      <c r="J4942" t="s">
        <v>324</v>
      </c>
      <c r="K4942" t="s">
        <v>14</v>
      </c>
    </row>
    <row r="4943" spans="1:11" x14ac:dyDescent="0.2">
      <c r="A4943" s="3">
        <v>27490</v>
      </c>
      <c r="B4943" s="1">
        <v>0.41342592592592592</v>
      </c>
      <c r="C4943">
        <v>52.192999999999998</v>
      </c>
      <c r="D4943">
        <v>160.018</v>
      </c>
      <c r="E4943">
        <v>28.5</v>
      </c>
      <c r="F4943">
        <v>6.2</v>
      </c>
      <c r="G4943" t="s">
        <v>304</v>
      </c>
      <c r="H4943">
        <v>287</v>
      </c>
      <c r="I4943" t="s">
        <v>425</v>
      </c>
      <c r="J4943" t="s">
        <v>324</v>
      </c>
      <c r="K4943" t="s">
        <v>14</v>
      </c>
    </row>
    <row r="4944" spans="1:11" x14ac:dyDescent="0.2">
      <c r="A4944" s="3">
        <v>27489</v>
      </c>
      <c r="B4944" s="1">
        <v>0.86008101851851848</v>
      </c>
      <c r="C4944">
        <v>10.132999999999999</v>
      </c>
      <c r="D4944">
        <v>-75.647999999999996</v>
      </c>
      <c r="E4944">
        <v>46.4</v>
      </c>
      <c r="F4944">
        <v>6.1</v>
      </c>
      <c r="G4944" t="s">
        <v>650</v>
      </c>
      <c r="H4944">
        <v>177</v>
      </c>
      <c r="I4944" t="s">
        <v>425</v>
      </c>
      <c r="J4944" t="s">
        <v>659</v>
      </c>
      <c r="K4944" t="s">
        <v>14</v>
      </c>
    </row>
    <row r="4945" spans="1:11" x14ac:dyDescent="0.2">
      <c r="A4945" s="3">
        <v>27489</v>
      </c>
      <c r="B4945" s="1">
        <v>0.39903935185185185</v>
      </c>
      <c r="C4945">
        <v>10.065</v>
      </c>
      <c r="D4945">
        <v>-69.665999999999997</v>
      </c>
      <c r="E4945">
        <v>23</v>
      </c>
      <c r="F4945">
        <v>6.1</v>
      </c>
      <c r="G4945" t="s">
        <v>304</v>
      </c>
      <c r="H4945">
        <v>217</v>
      </c>
      <c r="I4945" t="s">
        <v>425</v>
      </c>
      <c r="J4945" t="s">
        <v>660</v>
      </c>
      <c r="K4945" t="s">
        <v>14</v>
      </c>
    </row>
    <row r="4946" spans="1:11" x14ac:dyDescent="0.2">
      <c r="A4946" s="3">
        <v>27481</v>
      </c>
      <c r="B4946" s="1">
        <v>0.10494212962962964</v>
      </c>
      <c r="C4946">
        <v>42.012</v>
      </c>
      <c r="D4946">
        <v>-112.47499999999999</v>
      </c>
      <c r="E4946">
        <v>4.8</v>
      </c>
      <c r="F4946">
        <v>6</v>
      </c>
      <c r="G4946" t="s">
        <v>304</v>
      </c>
      <c r="H4946">
        <v>214</v>
      </c>
      <c r="I4946" t="s">
        <v>425</v>
      </c>
      <c r="J4946" t="s">
        <v>617</v>
      </c>
      <c r="K4946" t="s">
        <v>14</v>
      </c>
    </row>
    <row r="4947" spans="1:11" x14ac:dyDescent="0.2">
      <c r="A4947" s="3">
        <v>27480</v>
      </c>
      <c r="B4947" s="1">
        <v>0.21883101851851852</v>
      </c>
      <c r="C4947">
        <v>40.423999999999999</v>
      </c>
      <c r="D4947">
        <v>26.143000000000001</v>
      </c>
      <c r="E4947">
        <v>3.6</v>
      </c>
      <c r="F4947">
        <v>6.7</v>
      </c>
      <c r="G4947" t="s">
        <v>304</v>
      </c>
      <c r="H4947">
        <v>153</v>
      </c>
      <c r="I4947" t="s">
        <v>425</v>
      </c>
      <c r="J4947" t="s">
        <v>505</v>
      </c>
      <c r="K4947" t="s">
        <v>14</v>
      </c>
    </row>
    <row r="4948" spans="1:11" x14ac:dyDescent="0.2">
      <c r="A4948" s="3">
        <v>27476</v>
      </c>
      <c r="B4948" s="1">
        <v>0.3143171296296296</v>
      </c>
      <c r="C4948">
        <v>22.684999999999999</v>
      </c>
      <c r="D4948">
        <v>122.788</v>
      </c>
      <c r="E4948">
        <v>16.5</v>
      </c>
      <c r="F4948">
        <v>6.6</v>
      </c>
      <c r="G4948" t="s">
        <v>304</v>
      </c>
      <c r="H4948">
        <v>295</v>
      </c>
      <c r="I4948" t="s">
        <v>425</v>
      </c>
      <c r="J4948" t="s">
        <v>370</v>
      </c>
      <c r="K4948" t="s">
        <v>14</v>
      </c>
    </row>
    <row r="4949" spans="1:11" x14ac:dyDescent="0.2">
      <c r="A4949" s="3">
        <v>27471</v>
      </c>
      <c r="B4949" s="1">
        <v>0.7232291666666667</v>
      </c>
      <c r="C4949">
        <v>-4.2720000000000002</v>
      </c>
      <c r="D4949">
        <v>-77.001000000000005</v>
      </c>
      <c r="E4949">
        <v>121.4</v>
      </c>
      <c r="F4949">
        <v>6.2</v>
      </c>
      <c r="G4949" t="s">
        <v>254</v>
      </c>
      <c r="H4949">
        <v>281</v>
      </c>
      <c r="I4949" t="s">
        <v>425</v>
      </c>
      <c r="J4949" t="s">
        <v>282</v>
      </c>
      <c r="K4949" t="s">
        <v>14</v>
      </c>
    </row>
    <row r="4950" spans="1:11" x14ac:dyDescent="0.2">
      <c r="A4950" s="3">
        <v>27470</v>
      </c>
      <c r="B4950" s="1">
        <v>0.92434027777777772</v>
      </c>
      <c r="C4950">
        <v>-2.4750000000000001</v>
      </c>
      <c r="D4950">
        <v>138.37700000000001</v>
      </c>
      <c r="E4950">
        <v>30.6</v>
      </c>
      <c r="F4950">
        <v>6</v>
      </c>
      <c r="G4950" t="s">
        <v>304</v>
      </c>
      <c r="H4950">
        <v>58</v>
      </c>
      <c r="I4950" t="s">
        <v>425</v>
      </c>
      <c r="J4950" t="s">
        <v>214</v>
      </c>
      <c r="K4950" t="s">
        <v>14</v>
      </c>
    </row>
    <row r="4951" spans="1:11" x14ac:dyDescent="0.2">
      <c r="A4951" s="3">
        <v>27466</v>
      </c>
      <c r="B4951" s="1">
        <v>0.78158564814814813</v>
      </c>
      <c r="C4951">
        <v>-21.786000000000001</v>
      </c>
      <c r="D4951">
        <v>170.62799999999999</v>
      </c>
      <c r="E4951">
        <v>76.8</v>
      </c>
      <c r="F4951">
        <v>6</v>
      </c>
      <c r="G4951" t="s">
        <v>254</v>
      </c>
      <c r="H4951">
        <v>234</v>
      </c>
      <c r="I4951" t="s">
        <v>425</v>
      </c>
      <c r="J4951" t="s">
        <v>259</v>
      </c>
      <c r="K4951" t="s">
        <v>14</v>
      </c>
    </row>
    <row r="4952" spans="1:11" x14ac:dyDescent="0.2">
      <c r="A4952" s="3">
        <v>27466</v>
      </c>
      <c r="B4952" s="1">
        <v>0.64361111111111113</v>
      </c>
      <c r="C4952">
        <v>-29.911999999999999</v>
      </c>
      <c r="D4952">
        <v>-71.394999999999996</v>
      </c>
      <c r="E4952">
        <v>30.8</v>
      </c>
      <c r="F4952">
        <v>6.9</v>
      </c>
      <c r="G4952" t="s">
        <v>304</v>
      </c>
      <c r="H4952">
        <v>223</v>
      </c>
      <c r="I4952" t="s">
        <v>425</v>
      </c>
      <c r="J4952" t="s">
        <v>451</v>
      </c>
      <c r="K4952" t="s">
        <v>14</v>
      </c>
    </row>
    <row r="4953" spans="1:11" x14ac:dyDescent="0.2">
      <c r="A4953" s="3">
        <v>27460</v>
      </c>
      <c r="B4953" s="1">
        <v>0.29494212962962962</v>
      </c>
      <c r="C4953">
        <v>27.484000000000002</v>
      </c>
      <c r="D4953">
        <v>56.225000000000001</v>
      </c>
      <c r="E4953">
        <v>21.4</v>
      </c>
      <c r="F4953">
        <v>6.1</v>
      </c>
      <c r="G4953" t="s">
        <v>304</v>
      </c>
      <c r="H4953">
        <v>231</v>
      </c>
      <c r="I4953" t="s">
        <v>425</v>
      </c>
      <c r="J4953" t="s">
        <v>397</v>
      </c>
      <c r="K4953" t="s">
        <v>14</v>
      </c>
    </row>
    <row r="4954" spans="1:11" x14ac:dyDescent="0.2">
      <c r="A4954" s="3">
        <v>27458</v>
      </c>
      <c r="B4954" s="1">
        <v>1.5509259259259257E-2</v>
      </c>
      <c r="C4954">
        <v>-2.4060000000000001</v>
      </c>
      <c r="D4954">
        <v>126.093</v>
      </c>
      <c r="E4954">
        <v>18.399999999999999</v>
      </c>
      <c r="F4954">
        <v>6.6</v>
      </c>
      <c r="G4954" t="s">
        <v>304</v>
      </c>
      <c r="H4954">
        <v>252</v>
      </c>
      <c r="I4954" t="s">
        <v>425</v>
      </c>
      <c r="J4954" t="s">
        <v>284</v>
      </c>
      <c r="K4954" t="s">
        <v>14</v>
      </c>
    </row>
    <row r="4955" spans="1:11" x14ac:dyDescent="0.2">
      <c r="A4955" s="3">
        <v>27451</v>
      </c>
      <c r="B4955" s="1">
        <v>0.20060185185185186</v>
      </c>
      <c r="C4955">
        <v>84.963999999999999</v>
      </c>
      <c r="D4955">
        <v>98.483000000000004</v>
      </c>
      <c r="E4955">
        <v>10.9</v>
      </c>
      <c r="F4955">
        <v>6</v>
      </c>
      <c r="G4955" t="s">
        <v>650</v>
      </c>
      <c r="H4955">
        <v>207</v>
      </c>
      <c r="I4955" t="s">
        <v>425</v>
      </c>
      <c r="J4955" t="s">
        <v>461</v>
      </c>
      <c r="K4955" t="s">
        <v>14</v>
      </c>
    </row>
    <row r="4956" spans="1:11" x14ac:dyDescent="0.2">
      <c r="A4956" s="3">
        <v>27447</v>
      </c>
      <c r="B4956" s="1">
        <v>0.91987268518518517</v>
      </c>
      <c r="C4956">
        <v>-25.074000000000002</v>
      </c>
      <c r="D4956">
        <v>-178.833</v>
      </c>
      <c r="E4956">
        <v>373.6</v>
      </c>
      <c r="F4956">
        <v>6.9</v>
      </c>
      <c r="G4956" t="s">
        <v>304</v>
      </c>
      <c r="H4956">
        <v>311</v>
      </c>
      <c r="I4956" t="s">
        <v>425</v>
      </c>
      <c r="J4956" t="s">
        <v>261</v>
      </c>
      <c r="K4956" t="s">
        <v>14</v>
      </c>
    </row>
    <row r="4957" spans="1:11" x14ac:dyDescent="0.2">
      <c r="A4957" s="3">
        <v>27447</v>
      </c>
      <c r="B4957" s="1">
        <v>0.35842592592592593</v>
      </c>
      <c r="C4957">
        <v>51.323999999999998</v>
      </c>
      <c r="D4957">
        <v>-179.405</v>
      </c>
      <c r="E4957">
        <v>48.6</v>
      </c>
      <c r="F4957">
        <v>6.5</v>
      </c>
      <c r="G4957" t="s">
        <v>304</v>
      </c>
      <c r="H4957">
        <v>390</v>
      </c>
      <c r="I4957" t="s">
        <v>425</v>
      </c>
      <c r="J4957" t="s">
        <v>211</v>
      </c>
      <c r="K4957" t="s">
        <v>14</v>
      </c>
    </row>
    <row r="4958" spans="1:11" x14ac:dyDescent="0.2">
      <c r="A4958" s="3">
        <v>27432</v>
      </c>
      <c r="B4958" s="1">
        <v>0.20258101851851851</v>
      </c>
      <c r="C4958">
        <v>-7.2329999999999997</v>
      </c>
      <c r="D4958">
        <v>149.571</v>
      </c>
      <c r="E4958">
        <v>16.2</v>
      </c>
      <c r="F4958">
        <v>6.4</v>
      </c>
      <c r="G4958" t="s">
        <v>304</v>
      </c>
      <c r="H4958">
        <v>271</v>
      </c>
      <c r="I4958" t="s">
        <v>425</v>
      </c>
      <c r="J4958" t="s">
        <v>194</v>
      </c>
      <c r="K4958" t="s">
        <v>14</v>
      </c>
    </row>
    <row r="4959" spans="1:11" x14ac:dyDescent="0.2">
      <c r="A4959" s="3">
        <v>27429</v>
      </c>
      <c r="B4959" s="1">
        <v>0.48341435185185189</v>
      </c>
      <c r="C4959">
        <v>40.664999999999999</v>
      </c>
      <c r="D4959">
        <v>122.646</v>
      </c>
      <c r="E4959">
        <v>15.8</v>
      </c>
      <c r="F4959">
        <v>7</v>
      </c>
      <c r="G4959" t="s">
        <v>424</v>
      </c>
      <c r="H4959">
        <v>313</v>
      </c>
      <c r="I4959" t="s">
        <v>425</v>
      </c>
      <c r="J4959" t="s">
        <v>661</v>
      </c>
      <c r="K4959" t="s">
        <v>14</v>
      </c>
    </row>
    <row r="4960" spans="1:11" x14ac:dyDescent="0.2">
      <c r="A4960" s="3">
        <v>27427</v>
      </c>
      <c r="B4960" s="1">
        <v>0.36366898148148147</v>
      </c>
      <c r="C4960">
        <v>53.033000000000001</v>
      </c>
      <c r="D4960">
        <v>173.59399999999999</v>
      </c>
      <c r="E4960">
        <v>13.1</v>
      </c>
      <c r="F4960">
        <v>7.1</v>
      </c>
      <c r="G4960" t="s">
        <v>424</v>
      </c>
      <c r="H4960">
        <v>311</v>
      </c>
      <c r="I4960" t="s">
        <v>425</v>
      </c>
      <c r="J4960" t="s">
        <v>188</v>
      </c>
      <c r="K4960" t="s">
        <v>14</v>
      </c>
    </row>
    <row r="4961" spans="1:11" x14ac:dyDescent="0.2">
      <c r="A4961" s="3">
        <v>27419</v>
      </c>
      <c r="B4961" s="1">
        <v>8.9374999999999996E-2</v>
      </c>
      <c r="C4961">
        <v>7.1539999999999999</v>
      </c>
      <c r="D4961">
        <v>-77.763000000000005</v>
      </c>
      <c r="E4961">
        <v>33.299999999999997</v>
      </c>
      <c r="F4961">
        <v>6.5</v>
      </c>
      <c r="G4961" t="s">
        <v>304</v>
      </c>
      <c r="H4961">
        <v>278</v>
      </c>
      <c r="I4961" t="s">
        <v>425</v>
      </c>
      <c r="J4961" t="s">
        <v>523</v>
      </c>
      <c r="K4961" t="s">
        <v>14</v>
      </c>
    </row>
    <row r="4962" spans="1:11" x14ac:dyDescent="0.2">
      <c r="A4962" s="3">
        <v>27413</v>
      </c>
      <c r="B4962" s="1">
        <v>0.33471064814814816</v>
      </c>
      <c r="C4962">
        <v>32.375</v>
      </c>
      <c r="D4962">
        <v>78.489999999999995</v>
      </c>
      <c r="E4962">
        <v>2.6</v>
      </c>
      <c r="F4962">
        <v>6.8</v>
      </c>
      <c r="G4962" t="s">
        <v>304</v>
      </c>
      <c r="H4962">
        <v>276</v>
      </c>
      <c r="I4962" t="s">
        <v>425</v>
      </c>
      <c r="J4962" t="s">
        <v>662</v>
      </c>
      <c r="K4962" t="s">
        <v>14</v>
      </c>
    </row>
    <row r="4963" spans="1:11" x14ac:dyDescent="0.2">
      <c r="A4963" s="3">
        <v>27409</v>
      </c>
      <c r="B4963" s="1">
        <v>0.48244212962962968</v>
      </c>
      <c r="C4963">
        <v>29.408000000000001</v>
      </c>
      <c r="D4963">
        <v>101.741</v>
      </c>
      <c r="E4963">
        <v>33.799999999999997</v>
      </c>
      <c r="F4963">
        <v>6</v>
      </c>
      <c r="G4963" t="s">
        <v>304</v>
      </c>
      <c r="H4963">
        <v>218</v>
      </c>
      <c r="I4963" t="s">
        <v>425</v>
      </c>
      <c r="J4963" t="s">
        <v>589</v>
      </c>
      <c r="K4963" t="s">
        <v>14</v>
      </c>
    </row>
    <row r="4964" spans="1:11" x14ac:dyDescent="0.2">
      <c r="A4964" s="3">
        <v>27408</v>
      </c>
      <c r="B4964" s="1">
        <v>0.82567129629629632</v>
      </c>
      <c r="C4964">
        <v>-4.9429999999999996</v>
      </c>
      <c r="D4964">
        <v>130.02099999999999</v>
      </c>
      <c r="E4964">
        <v>15.2</v>
      </c>
      <c r="F4964">
        <v>6.5</v>
      </c>
      <c r="G4964" t="s">
        <v>304</v>
      </c>
      <c r="H4964">
        <v>216</v>
      </c>
      <c r="I4964" t="s">
        <v>425</v>
      </c>
      <c r="J4964" t="s">
        <v>191</v>
      </c>
      <c r="K4964" t="s">
        <v>14</v>
      </c>
    </row>
    <row r="4965" spans="1:11" x14ac:dyDescent="0.2">
      <c r="A4965" s="3">
        <v>27406</v>
      </c>
      <c r="B4965" s="1">
        <v>0.74121527777777774</v>
      </c>
      <c r="C4965">
        <v>-33.548000000000002</v>
      </c>
      <c r="D4965">
        <v>-177.84299999999999</v>
      </c>
      <c r="E4965">
        <v>7.6</v>
      </c>
      <c r="F4965">
        <v>6</v>
      </c>
      <c r="G4965" t="s">
        <v>304</v>
      </c>
      <c r="H4965">
        <v>155</v>
      </c>
      <c r="I4965" t="s">
        <v>425</v>
      </c>
      <c r="J4965" t="s">
        <v>267</v>
      </c>
      <c r="K4965" t="s">
        <v>14</v>
      </c>
    </row>
    <row r="4966" spans="1:11" x14ac:dyDescent="0.2">
      <c r="A4966" s="3">
        <v>27394</v>
      </c>
      <c r="B4966" s="1">
        <v>0.84802083333333333</v>
      </c>
      <c r="C4966">
        <v>14.125999999999999</v>
      </c>
      <c r="D4966">
        <v>-91.823999999999998</v>
      </c>
      <c r="E4966">
        <v>39</v>
      </c>
      <c r="F4966">
        <v>6.1</v>
      </c>
      <c r="G4966" t="s">
        <v>304</v>
      </c>
      <c r="I4966" t="s">
        <v>182</v>
      </c>
      <c r="J4966" t="s">
        <v>200</v>
      </c>
      <c r="K4966" t="s">
        <v>14</v>
      </c>
    </row>
    <row r="4967" spans="1:11" x14ac:dyDescent="0.2">
      <c r="A4967" s="3">
        <v>27391</v>
      </c>
      <c r="B4967" s="1">
        <v>0.50813657407407409</v>
      </c>
      <c r="C4967">
        <v>35.024999999999999</v>
      </c>
      <c r="D4967">
        <v>72.900999999999996</v>
      </c>
      <c r="E4967">
        <v>13</v>
      </c>
      <c r="F4967">
        <v>6.2</v>
      </c>
      <c r="G4967" t="s">
        <v>304</v>
      </c>
      <c r="H4967">
        <v>276</v>
      </c>
      <c r="I4967" t="s">
        <v>425</v>
      </c>
      <c r="J4967" t="s">
        <v>389</v>
      </c>
      <c r="K4967" t="s">
        <v>14</v>
      </c>
    </row>
    <row r="4968" spans="1:11" x14ac:dyDescent="0.2">
      <c r="A4968" s="3">
        <v>27387</v>
      </c>
      <c r="B4968" s="1">
        <v>0.28873842592592591</v>
      </c>
      <c r="C4968">
        <v>-2.3119999999999998</v>
      </c>
      <c r="D4968">
        <v>98.917000000000002</v>
      </c>
      <c r="E4968">
        <v>23.7</v>
      </c>
      <c r="F4968">
        <v>6.8</v>
      </c>
      <c r="G4968" t="s">
        <v>304</v>
      </c>
      <c r="H4968">
        <v>247</v>
      </c>
      <c r="I4968" t="s">
        <v>425</v>
      </c>
      <c r="J4968" t="s">
        <v>459</v>
      </c>
      <c r="K4968" t="s">
        <v>14</v>
      </c>
    </row>
    <row r="4969" spans="1:11" x14ac:dyDescent="0.2">
      <c r="A4969" s="3">
        <v>27384</v>
      </c>
      <c r="B4969" s="1">
        <v>0.35341435185185183</v>
      </c>
      <c r="C4969">
        <v>-14.568</v>
      </c>
      <c r="D4969">
        <v>-174.93100000000001</v>
      </c>
      <c r="E4969">
        <v>15</v>
      </c>
      <c r="F4969">
        <v>6.1</v>
      </c>
      <c r="G4969" t="s">
        <v>304</v>
      </c>
      <c r="H4969">
        <v>84</v>
      </c>
      <c r="I4969" t="s">
        <v>425</v>
      </c>
      <c r="J4969" t="s">
        <v>358</v>
      </c>
      <c r="K4969" t="s">
        <v>14</v>
      </c>
    </row>
    <row r="4970" spans="1:11" x14ac:dyDescent="0.2">
      <c r="A4970" s="3">
        <v>27368</v>
      </c>
      <c r="B4970" s="1">
        <v>0.49828703703703708</v>
      </c>
      <c r="C4970">
        <v>-7.7160000000000002</v>
      </c>
      <c r="D4970">
        <v>-74.405000000000001</v>
      </c>
      <c r="E4970">
        <v>160</v>
      </c>
      <c r="F4970">
        <v>6</v>
      </c>
      <c r="G4970" t="s">
        <v>254</v>
      </c>
      <c r="H4970">
        <v>259</v>
      </c>
      <c r="I4970" t="s">
        <v>425</v>
      </c>
      <c r="J4970" t="s">
        <v>282</v>
      </c>
      <c r="K4970" t="s">
        <v>14</v>
      </c>
    </row>
    <row r="4971" spans="1:11" x14ac:dyDescent="0.2">
      <c r="A4971" s="3">
        <v>27367</v>
      </c>
      <c r="B4971" s="1">
        <v>0.13045138888888888</v>
      </c>
      <c r="C4971">
        <v>0.505</v>
      </c>
      <c r="D4971">
        <v>97.852000000000004</v>
      </c>
      <c r="E4971">
        <v>44.8</v>
      </c>
      <c r="F4971">
        <v>6.9</v>
      </c>
      <c r="G4971" t="s">
        <v>304</v>
      </c>
      <c r="H4971">
        <v>256</v>
      </c>
      <c r="I4971" t="s">
        <v>425</v>
      </c>
      <c r="J4971" t="s">
        <v>300</v>
      </c>
      <c r="K4971" t="s">
        <v>14</v>
      </c>
    </row>
    <row r="4972" spans="1:11" x14ac:dyDescent="0.2">
      <c r="A4972" s="3">
        <v>27366</v>
      </c>
      <c r="B4972" s="1">
        <v>0.12956018518518517</v>
      </c>
      <c r="C4972">
        <v>-4.9889999999999999</v>
      </c>
      <c r="D4972">
        <v>129.91800000000001</v>
      </c>
      <c r="E4972">
        <v>13.4</v>
      </c>
      <c r="F4972">
        <v>6.5</v>
      </c>
      <c r="G4972" t="s">
        <v>304</v>
      </c>
      <c r="H4972">
        <v>181</v>
      </c>
      <c r="I4972" t="s">
        <v>425</v>
      </c>
      <c r="J4972" t="s">
        <v>191</v>
      </c>
      <c r="K4972" t="s">
        <v>14</v>
      </c>
    </row>
    <row r="4973" spans="1:11" x14ac:dyDescent="0.2">
      <c r="A4973" s="3">
        <v>27362</v>
      </c>
      <c r="B4973" s="1">
        <v>0.92041666666666666</v>
      </c>
      <c r="C4973">
        <v>30.68</v>
      </c>
      <c r="D4973">
        <v>138.357</v>
      </c>
      <c r="E4973">
        <v>424</v>
      </c>
      <c r="F4973">
        <v>7.1</v>
      </c>
      <c r="G4973" t="s">
        <v>304</v>
      </c>
      <c r="H4973">
        <v>320</v>
      </c>
      <c r="I4973" t="s">
        <v>425</v>
      </c>
      <c r="J4973" t="s">
        <v>86</v>
      </c>
      <c r="K4973" t="s">
        <v>14</v>
      </c>
    </row>
    <row r="4974" spans="1:11" x14ac:dyDescent="0.2">
      <c r="A4974" s="3">
        <v>27360</v>
      </c>
      <c r="B4974" s="1">
        <v>0.78138888888888891</v>
      </c>
      <c r="C4974">
        <v>-6.1</v>
      </c>
      <c r="D4974">
        <v>154.15899999999999</v>
      </c>
      <c r="E4974">
        <v>49</v>
      </c>
      <c r="F4974">
        <v>6.1</v>
      </c>
      <c r="G4974" t="s">
        <v>254</v>
      </c>
      <c r="I4974" t="s">
        <v>182</v>
      </c>
      <c r="J4974" t="s">
        <v>295</v>
      </c>
      <c r="K4974" t="s">
        <v>14</v>
      </c>
    </row>
    <row r="4975" spans="1:11" x14ac:dyDescent="0.2">
      <c r="A4975" s="3">
        <v>27353</v>
      </c>
      <c r="B4975" s="1">
        <v>0.17697916666666666</v>
      </c>
      <c r="C4975">
        <v>-15.153</v>
      </c>
      <c r="D4975">
        <v>167.226</v>
      </c>
      <c r="E4975">
        <v>68.099999999999994</v>
      </c>
      <c r="F4975">
        <v>6.2</v>
      </c>
      <c r="G4975" t="s">
        <v>254</v>
      </c>
      <c r="H4975">
        <v>244</v>
      </c>
      <c r="I4975" t="s">
        <v>425</v>
      </c>
      <c r="J4975" t="s">
        <v>185</v>
      </c>
      <c r="K4975" t="s">
        <v>14</v>
      </c>
    </row>
    <row r="4976" spans="1:11" x14ac:dyDescent="0.2">
      <c r="A4976" s="3">
        <v>27352</v>
      </c>
      <c r="B4976" s="1">
        <v>0.20721064814814816</v>
      </c>
      <c r="C4976">
        <v>-3.161</v>
      </c>
      <c r="D4976">
        <v>150.66800000000001</v>
      </c>
      <c r="E4976">
        <v>6</v>
      </c>
      <c r="F4976">
        <v>6.1</v>
      </c>
      <c r="G4976" t="s">
        <v>304</v>
      </c>
      <c r="H4976">
        <v>92</v>
      </c>
      <c r="I4976" t="s">
        <v>425</v>
      </c>
      <c r="J4976" t="s">
        <v>187</v>
      </c>
      <c r="K4976" t="s">
        <v>14</v>
      </c>
    </row>
    <row r="4977" spans="1:11" x14ac:dyDescent="0.2">
      <c r="A4977" s="3">
        <v>27343</v>
      </c>
      <c r="B4977" s="1">
        <v>0.18440972222222221</v>
      </c>
      <c r="C4977">
        <v>-15.92</v>
      </c>
      <c r="D4977">
        <v>-178.434</v>
      </c>
      <c r="E4977">
        <v>32.700000000000003</v>
      </c>
      <c r="F4977">
        <v>6.1</v>
      </c>
      <c r="G4977" t="s">
        <v>304</v>
      </c>
      <c r="H4977">
        <v>98</v>
      </c>
      <c r="I4977" t="s">
        <v>425</v>
      </c>
      <c r="J4977" t="s">
        <v>51</v>
      </c>
      <c r="K4977" t="s">
        <v>14</v>
      </c>
    </row>
    <row r="4978" spans="1:11" x14ac:dyDescent="0.2">
      <c r="A4978" s="3">
        <v>27342</v>
      </c>
      <c r="B4978" s="1">
        <v>0.7992824074074073</v>
      </c>
      <c r="C4978">
        <v>-6.492</v>
      </c>
      <c r="D4978">
        <v>105.33199999999999</v>
      </c>
      <c r="E4978">
        <v>65.3</v>
      </c>
      <c r="F4978">
        <v>6.1</v>
      </c>
      <c r="G4978" t="s">
        <v>254</v>
      </c>
      <c r="H4978">
        <v>268</v>
      </c>
      <c r="I4978" t="s">
        <v>425</v>
      </c>
      <c r="J4978" t="s">
        <v>283</v>
      </c>
      <c r="K4978" t="s">
        <v>14</v>
      </c>
    </row>
    <row r="4979" spans="1:11" x14ac:dyDescent="0.2">
      <c r="A4979" s="3">
        <v>27342</v>
      </c>
      <c r="B4979" s="1">
        <v>0.54156250000000006</v>
      </c>
      <c r="C4979">
        <v>-12.526</v>
      </c>
      <c r="D4979">
        <v>-77.632999999999996</v>
      </c>
      <c r="E4979">
        <v>7.2</v>
      </c>
      <c r="F4979">
        <v>7.1</v>
      </c>
      <c r="G4979" t="s">
        <v>424</v>
      </c>
      <c r="H4979">
        <v>212</v>
      </c>
      <c r="I4979" t="s">
        <v>425</v>
      </c>
      <c r="J4979" t="s">
        <v>263</v>
      </c>
      <c r="K4979" t="s">
        <v>14</v>
      </c>
    </row>
    <row r="4980" spans="1:11" x14ac:dyDescent="0.2">
      <c r="A4980" s="3">
        <v>27331</v>
      </c>
      <c r="B4980" s="1">
        <v>0.13495370370370371</v>
      </c>
      <c r="C4980">
        <v>-6.9720000000000004</v>
      </c>
      <c r="D4980">
        <v>129.49299999999999</v>
      </c>
      <c r="E4980">
        <v>158.5</v>
      </c>
      <c r="F4980">
        <v>6.3</v>
      </c>
      <c r="G4980" t="s">
        <v>254</v>
      </c>
      <c r="H4980">
        <v>255</v>
      </c>
      <c r="I4980" t="s">
        <v>425</v>
      </c>
      <c r="J4980" t="s">
        <v>191</v>
      </c>
      <c r="K4980" t="s">
        <v>14</v>
      </c>
    </row>
    <row r="4981" spans="1:11" x14ac:dyDescent="0.2">
      <c r="A4981" s="3">
        <v>27329</v>
      </c>
      <c r="B4981" s="1">
        <v>0.43793981481481481</v>
      </c>
      <c r="C4981">
        <v>-15.446999999999999</v>
      </c>
      <c r="D4981">
        <v>167.17599999999999</v>
      </c>
      <c r="E4981">
        <v>36</v>
      </c>
      <c r="F4981">
        <v>6.3</v>
      </c>
      <c r="G4981" t="s">
        <v>254</v>
      </c>
      <c r="I4981" t="s">
        <v>182</v>
      </c>
      <c r="J4981" t="s">
        <v>185</v>
      </c>
      <c r="K4981" t="s">
        <v>14</v>
      </c>
    </row>
    <row r="4982" spans="1:11" x14ac:dyDescent="0.2">
      <c r="A4982" s="3">
        <v>27325</v>
      </c>
      <c r="B4982" s="1">
        <v>0.26034722222222223</v>
      </c>
      <c r="C4982">
        <v>-8.4459999999999997</v>
      </c>
      <c r="D4982">
        <v>154.142</v>
      </c>
      <c r="E4982">
        <v>35.1</v>
      </c>
      <c r="F4982">
        <v>7.1</v>
      </c>
      <c r="G4982" t="s">
        <v>424</v>
      </c>
      <c r="H4982">
        <v>203</v>
      </c>
      <c r="I4982" t="s">
        <v>425</v>
      </c>
      <c r="J4982" t="s">
        <v>518</v>
      </c>
      <c r="K4982" t="s">
        <v>14</v>
      </c>
    </row>
    <row r="4983" spans="1:11" x14ac:dyDescent="0.2">
      <c r="A4983" s="3">
        <v>27323</v>
      </c>
      <c r="B4983" s="1">
        <v>0.17533564814814814</v>
      </c>
      <c r="C4983">
        <v>-17.984999999999999</v>
      </c>
      <c r="D4983">
        <v>-178.453</v>
      </c>
      <c r="E4983">
        <v>588</v>
      </c>
      <c r="F4983">
        <v>6.2</v>
      </c>
      <c r="G4983" t="s">
        <v>304</v>
      </c>
      <c r="H4983">
        <v>170</v>
      </c>
      <c r="I4983" t="s">
        <v>425</v>
      </c>
      <c r="J4983" t="s">
        <v>51</v>
      </c>
      <c r="K4983" t="s">
        <v>14</v>
      </c>
    </row>
    <row r="4984" spans="1:11" x14ac:dyDescent="0.2">
      <c r="A4984" s="3">
        <v>27318</v>
      </c>
      <c r="B4984" s="1">
        <v>0.23971064814814813</v>
      </c>
      <c r="C4984">
        <v>52.597999999999999</v>
      </c>
      <c r="D4984">
        <v>-32.036000000000001</v>
      </c>
      <c r="E4984">
        <v>28.1</v>
      </c>
      <c r="F4984">
        <v>6.9</v>
      </c>
      <c r="G4984" t="s">
        <v>304</v>
      </c>
      <c r="H4984">
        <v>179</v>
      </c>
      <c r="I4984" t="s">
        <v>425</v>
      </c>
      <c r="J4984" t="s">
        <v>540</v>
      </c>
      <c r="K4984" t="s">
        <v>14</v>
      </c>
    </row>
    <row r="4985" spans="1:11" x14ac:dyDescent="0.2">
      <c r="A4985" s="3">
        <v>27314</v>
      </c>
      <c r="B4985" s="1">
        <v>0.26032407407407404</v>
      </c>
      <c r="C4985">
        <v>40.588000000000001</v>
      </c>
      <c r="D4985">
        <v>143.57900000000001</v>
      </c>
      <c r="E4985">
        <v>16</v>
      </c>
      <c r="F4985">
        <v>6</v>
      </c>
      <c r="G4985" t="s">
        <v>304</v>
      </c>
      <c r="H4985">
        <v>234</v>
      </c>
      <c r="I4985" t="s">
        <v>425</v>
      </c>
      <c r="J4985" t="s">
        <v>193</v>
      </c>
      <c r="K4985" t="s">
        <v>14</v>
      </c>
    </row>
    <row r="4986" spans="1:11" x14ac:dyDescent="0.2">
      <c r="A4986" s="3">
        <v>27313</v>
      </c>
      <c r="B4986" s="1">
        <v>0.35682870370370368</v>
      </c>
      <c r="C4986">
        <v>-60.805999999999997</v>
      </c>
      <c r="D4986">
        <v>154.00399999999999</v>
      </c>
      <c r="E4986">
        <v>10</v>
      </c>
      <c r="F4986">
        <v>6.1</v>
      </c>
      <c r="G4986" t="s">
        <v>304</v>
      </c>
      <c r="H4986">
        <v>71</v>
      </c>
      <c r="I4986" t="s">
        <v>425</v>
      </c>
      <c r="J4986" t="s">
        <v>209</v>
      </c>
      <c r="K4986" t="s">
        <v>14</v>
      </c>
    </row>
    <row r="4987" spans="1:11" x14ac:dyDescent="0.2">
      <c r="A4987" s="3">
        <v>27312</v>
      </c>
      <c r="B4987" s="1">
        <v>0.28947916666666668</v>
      </c>
      <c r="C4987">
        <v>41.075000000000003</v>
      </c>
      <c r="D4987">
        <v>143.077</v>
      </c>
      <c r="E4987">
        <v>43.4</v>
      </c>
      <c r="F4987">
        <v>6.8</v>
      </c>
      <c r="G4987" t="s">
        <v>650</v>
      </c>
      <c r="H4987">
        <v>216</v>
      </c>
      <c r="I4987" t="s">
        <v>425</v>
      </c>
      <c r="J4987" t="s">
        <v>270</v>
      </c>
      <c r="K4987" t="s">
        <v>14</v>
      </c>
    </row>
    <row r="4988" spans="1:11" x14ac:dyDescent="0.2">
      <c r="A4988" s="3">
        <v>27311</v>
      </c>
      <c r="B4988" s="1">
        <v>0.31393518518518521</v>
      </c>
      <c r="C4988">
        <v>44.720999999999997</v>
      </c>
      <c r="D4988">
        <v>150.011</v>
      </c>
      <c r="E4988">
        <v>53.8</v>
      </c>
      <c r="F4988">
        <v>6.4</v>
      </c>
      <c r="G4988" t="s">
        <v>304</v>
      </c>
      <c r="H4988">
        <v>347</v>
      </c>
      <c r="I4988" t="s">
        <v>425</v>
      </c>
      <c r="J4988" t="s">
        <v>323</v>
      </c>
      <c r="K4988" t="s">
        <v>14</v>
      </c>
    </row>
    <row r="4989" spans="1:11" x14ac:dyDescent="0.2">
      <c r="A4989" s="3">
        <v>27310</v>
      </c>
      <c r="B4989" s="1">
        <v>0.41038194444444448</v>
      </c>
      <c r="C4989">
        <v>17.349</v>
      </c>
      <c r="D4989">
        <v>-61.975999999999999</v>
      </c>
      <c r="E4989">
        <v>21.3</v>
      </c>
      <c r="F4989">
        <v>6.9</v>
      </c>
      <c r="G4989" t="s">
        <v>424</v>
      </c>
      <c r="H4989">
        <v>331</v>
      </c>
      <c r="I4989" t="s">
        <v>425</v>
      </c>
      <c r="J4989" t="s">
        <v>663</v>
      </c>
      <c r="K4989" t="s">
        <v>14</v>
      </c>
    </row>
    <row r="4990" spans="1:11" x14ac:dyDescent="0.2">
      <c r="A4990" s="3">
        <v>27309</v>
      </c>
      <c r="B4990" s="1">
        <v>0.91157407407407398</v>
      </c>
      <c r="C4990">
        <v>-58.298999999999999</v>
      </c>
      <c r="D4990">
        <v>-27.370999999999999</v>
      </c>
      <c r="E4990">
        <v>33</v>
      </c>
      <c r="F4990">
        <v>6</v>
      </c>
      <c r="G4990" t="s">
        <v>254</v>
      </c>
      <c r="I4990" t="s">
        <v>182</v>
      </c>
      <c r="J4990" t="s">
        <v>265</v>
      </c>
      <c r="K4990" t="s">
        <v>14</v>
      </c>
    </row>
    <row r="4991" spans="1:11" x14ac:dyDescent="0.2">
      <c r="A4991" s="3">
        <v>27305</v>
      </c>
      <c r="B4991" s="1">
        <v>0.59831018518518519</v>
      </c>
      <c r="C4991">
        <v>-12.253</v>
      </c>
      <c r="D4991">
        <v>-77.522999999999996</v>
      </c>
      <c r="E4991">
        <v>35.799999999999997</v>
      </c>
      <c r="F4991">
        <v>8.1</v>
      </c>
      <c r="G4991" t="s">
        <v>424</v>
      </c>
      <c r="H4991">
        <v>231</v>
      </c>
      <c r="I4991" t="s">
        <v>425</v>
      </c>
      <c r="J4991" t="s">
        <v>263</v>
      </c>
      <c r="K4991" t="s">
        <v>14</v>
      </c>
    </row>
    <row r="4992" spans="1:11" x14ac:dyDescent="0.2">
      <c r="A4992" s="3">
        <v>27299</v>
      </c>
      <c r="B4992" s="1">
        <v>0.24130787037037038</v>
      </c>
      <c r="C4992">
        <v>43.180999999999997</v>
      </c>
      <c r="D4992">
        <v>146.53800000000001</v>
      </c>
      <c r="E4992">
        <v>28.7</v>
      </c>
      <c r="F4992">
        <v>6.9</v>
      </c>
      <c r="G4992" t="s">
        <v>424</v>
      </c>
      <c r="H4992">
        <v>311</v>
      </c>
      <c r="I4992" t="s">
        <v>425</v>
      </c>
      <c r="J4992" t="s">
        <v>195</v>
      </c>
      <c r="K4992" t="s">
        <v>14</v>
      </c>
    </row>
    <row r="4993" spans="1:11" x14ac:dyDescent="0.2">
      <c r="A4993" s="3">
        <v>27299</v>
      </c>
      <c r="B4993" s="1">
        <v>0.13206018518518517</v>
      </c>
      <c r="C4993">
        <v>33.670999999999999</v>
      </c>
      <c r="D4993">
        <v>141.14500000000001</v>
      </c>
      <c r="E4993">
        <v>51.7</v>
      </c>
      <c r="F4993">
        <v>6.1</v>
      </c>
      <c r="G4993" t="s">
        <v>304</v>
      </c>
      <c r="H4993">
        <v>278</v>
      </c>
      <c r="I4993" t="s">
        <v>425</v>
      </c>
      <c r="J4993" t="s">
        <v>193</v>
      </c>
      <c r="K4993" t="s">
        <v>14</v>
      </c>
    </row>
    <row r="4994" spans="1:11" x14ac:dyDescent="0.2">
      <c r="A4994" s="3">
        <v>27295</v>
      </c>
      <c r="B4994" s="1">
        <v>0.81127314814814822</v>
      </c>
      <c r="C4994">
        <v>-0.29599999999999999</v>
      </c>
      <c r="D4994">
        <v>12.757999999999999</v>
      </c>
      <c r="E4994">
        <v>2.7</v>
      </c>
      <c r="F4994">
        <v>6.2</v>
      </c>
      <c r="G4994" t="s">
        <v>304</v>
      </c>
      <c r="H4994">
        <v>256</v>
      </c>
      <c r="I4994" t="s">
        <v>425</v>
      </c>
      <c r="J4994" t="s">
        <v>664</v>
      </c>
      <c r="K4994" t="s">
        <v>14</v>
      </c>
    </row>
    <row r="4995" spans="1:11" x14ac:dyDescent="0.2">
      <c r="A4995" s="3">
        <v>27293</v>
      </c>
      <c r="B4995" s="1">
        <v>0.52804398148148146</v>
      </c>
      <c r="C4995">
        <v>-23.672000000000001</v>
      </c>
      <c r="D4995">
        <v>-175.83699999999999</v>
      </c>
      <c r="E4995">
        <v>29.5</v>
      </c>
      <c r="F4995">
        <v>6.3</v>
      </c>
      <c r="G4995" t="s">
        <v>304</v>
      </c>
      <c r="H4995">
        <v>148</v>
      </c>
      <c r="I4995" t="s">
        <v>425</v>
      </c>
      <c r="J4995" t="s">
        <v>310</v>
      </c>
      <c r="K4995" t="s">
        <v>14</v>
      </c>
    </row>
    <row r="4996" spans="1:11" x14ac:dyDescent="0.2">
      <c r="A4996" s="3">
        <v>27279</v>
      </c>
      <c r="B4996" s="1">
        <v>0.86331018518518521</v>
      </c>
      <c r="C4996">
        <v>-9.8179999999999996</v>
      </c>
      <c r="D4996">
        <v>108.328</v>
      </c>
      <c r="E4996">
        <v>14.8</v>
      </c>
      <c r="F4996">
        <v>6.5</v>
      </c>
      <c r="G4996" t="s">
        <v>304</v>
      </c>
      <c r="H4996">
        <v>241</v>
      </c>
      <c r="I4996" t="s">
        <v>425</v>
      </c>
      <c r="J4996" t="s">
        <v>216</v>
      </c>
      <c r="K4996" t="s">
        <v>14</v>
      </c>
    </row>
    <row r="4997" spans="1:11" x14ac:dyDescent="0.2">
      <c r="A4997" s="3">
        <v>27259</v>
      </c>
      <c r="B4997" s="1">
        <v>0.44733796296296297</v>
      </c>
      <c r="C4997">
        <v>-38.432000000000002</v>
      </c>
      <c r="D4997">
        <v>-73.462000000000003</v>
      </c>
      <c r="E4997">
        <v>8.6999999999999993</v>
      </c>
      <c r="F4997">
        <v>7.1</v>
      </c>
      <c r="G4997" t="s">
        <v>304</v>
      </c>
      <c r="H4997">
        <v>201</v>
      </c>
      <c r="I4997" t="s">
        <v>425</v>
      </c>
      <c r="J4997" t="s">
        <v>315</v>
      </c>
      <c r="K4997" t="s">
        <v>14</v>
      </c>
    </row>
    <row r="4998" spans="1:11" x14ac:dyDescent="0.2">
      <c r="A4998" s="3">
        <v>27254</v>
      </c>
      <c r="B4998" s="1">
        <v>0.53666666666666674</v>
      </c>
      <c r="C4998">
        <v>-15.912000000000001</v>
      </c>
      <c r="D4998">
        <v>-179.37299999999999</v>
      </c>
      <c r="E4998">
        <v>46</v>
      </c>
      <c r="F4998">
        <v>6.3</v>
      </c>
      <c r="G4998" t="s">
        <v>650</v>
      </c>
      <c r="H4998">
        <v>111</v>
      </c>
      <c r="I4998" t="s">
        <v>425</v>
      </c>
      <c r="J4998" t="s">
        <v>51</v>
      </c>
      <c r="K4998" t="s">
        <v>14</v>
      </c>
    </row>
    <row r="4999" spans="1:11" x14ac:dyDescent="0.2">
      <c r="A4999" s="3">
        <v>27253</v>
      </c>
      <c r="B4999" s="1">
        <v>0.11991898148148149</v>
      </c>
      <c r="C4999">
        <v>-16.038</v>
      </c>
      <c r="D4999">
        <v>-179.12299999999999</v>
      </c>
      <c r="E4999">
        <v>47.8</v>
      </c>
      <c r="F4999">
        <v>6.1</v>
      </c>
      <c r="G4999" t="s">
        <v>650</v>
      </c>
      <c r="H4999">
        <v>138</v>
      </c>
      <c r="I4999" t="s">
        <v>425</v>
      </c>
      <c r="J4999" t="s">
        <v>51</v>
      </c>
      <c r="K4999" t="s">
        <v>14</v>
      </c>
    </row>
    <row r="5000" spans="1:11" x14ac:dyDescent="0.2">
      <c r="A5000" s="3">
        <v>27252</v>
      </c>
      <c r="B5000" s="1">
        <v>0.88998842592592586</v>
      </c>
      <c r="C5000">
        <v>39.506999999999998</v>
      </c>
      <c r="D5000">
        <v>73.632999999999996</v>
      </c>
      <c r="E5000">
        <v>5.2</v>
      </c>
      <c r="F5000">
        <v>6.1</v>
      </c>
      <c r="G5000" t="s">
        <v>304</v>
      </c>
      <c r="H5000">
        <v>241</v>
      </c>
      <c r="I5000" t="s">
        <v>425</v>
      </c>
      <c r="J5000" t="s">
        <v>289</v>
      </c>
      <c r="K5000" t="s">
        <v>14</v>
      </c>
    </row>
    <row r="5001" spans="1:11" x14ac:dyDescent="0.2">
      <c r="A5001" s="3">
        <v>27252</v>
      </c>
      <c r="B5001" s="1">
        <v>5.1342592592592586E-2</v>
      </c>
      <c r="C5001">
        <v>39.377000000000002</v>
      </c>
      <c r="D5001">
        <v>73.8</v>
      </c>
      <c r="E5001">
        <v>2.8</v>
      </c>
      <c r="F5001">
        <v>7.1</v>
      </c>
      <c r="G5001" t="s">
        <v>424</v>
      </c>
      <c r="H5001">
        <v>292</v>
      </c>
      <c r="I5001" t="s">
        <v>425</v>
      </c>
      <c r="J5001" t="s">
        <v>665</v>
      </c>
      <c r="K5001" t="s">
        <v>14</v>
      </c>
    </row>
    <row r="5002" spans="1:11" x14ac:dyDescent="0.2">
      <c r="A5002" s="3">
        <v>27249</v>
      </c>
      <c r="B5002" s="1">
        <v>0.80329861111111101</v>
      </c>
      <c r="C5002">
        <v>24.556999999999999</v>
      </c>
      <c r="D5002">
        <v>122.639</v>
      </c>
      <c r="E5002">
        <v>10.1</v>
      </c>
      <c r="F5002">
        <v>6</v>
      </c>
      <c r="G5002" t="s">
        <v>304</v>
      </c>
      <c r="H5002">
        <v>189</v>
      </c>
      <c r="I5002" t="s">
        <v>425</v>
      </c>
      <c r="J5002" t="s">
        <v>370</v>
      </c>
      <c r="K5002" t="s">
        <v>14</v>
      </c>
    </row>
    <row r="5003" spans="1:11" x14ac:dyDescent="0.2">
      <c r="A5003" s="3">
        <v>27242</v>
      </c>
      <c r="B5003" s="1">
        <v>0.33328703703703705</v>
      </c>
      <c r="C5003">
        <v>56.631999999999998</v>
      </c>
      <c r="D5003">
        <v>-152.26499999999999</v>
      </c>
      <c r="E5003">
        <v>33</v>
      </c>
      <c r="F5003">
        <v>6</v>
      </c>
      <c r="G5003" t="s">
        <v>304</v>
      </c>
      <c r="I5003" t="s">
        <v>182</v>
      </c>
      <c r="J5003" t="s">
        <v>381</v>
      </c>
      <c r="K5003" t="s">
        <v>14</v>
      </c>
    </row>
    <row r="5004" spans="1:11" x14ac:dyDescent="0.2">
      <c r="A5004" s="3">
        <v>27242</v>
      </c>
      <c r="B5004" s="1">
        <v>0.24693287037037037</v>
      </c>
      <c r="C5004">
        <v>56.466000000000001</v>
      </c>
      <c r="D5004">
        <v>-152.22999999999999</v>
      </c>
      <c r="E5004">
        <v>3.2</v>
      </c>
      <c r="F5004">
        <v>6.3</v>
      </c>
      <c r="G5004" t="s">
        <v>304</v>
      </c>
      <c r="H5004">
        <v>232</v>
      </c>
      <c r="I5004" t="s">
        <v>425</v>
      </c>
      <c r="J5004" t="s">
        <v>381</v>
      </c>
      <c r="K5004" t="s">
        <v>14</v>
      </c>
    </row>
    <row r="5005" spans="1:11" x14ac:dyDescent="0.2">
      <c r="A5005" s="3">
        <v>27242</v>
      </c>
      <c r="B5005" s="1">
        <v>0.21391203703703701</v>
      </c>
      <c r="C5005">
        <v>56.491999999999997</v>
      </c>
      <c r="D5005">
        <v>-152.38200000000001</v>
      </c>
      <c r="E5005">
        <v>15</v>
      </c>
      <c r="F5005">
        <v>6.1</v>
      </c>
      <c r="G5005" t="s">
        <v>304</v>
      </c>
      <c r="H5005">
        <v>170</v>
      </c>
      <c r="I5005" t="s">
        <v>425</v>
      </c>
      <c r="J5005" t="s">
        <v>381</v>
      </c>
      <c r="K5005" t="s">
        <v>14</v>
      </c>
    </row>
    <row r="5006" spans="1:11" x14ac:dyDescent="0.2">
      <c r="A5006" s="3">
        <v>27240</v>
      </c>
      <c r="B5006" s="1">
        <v>0.21714120370370371</v>
      </c>
      <c r="C5006">
        <v>36.369</v>
      </c>
      <c r="D5006">
        <v>70.733999999999995</v>
      </c>
      <c r="E5006">
        <v>210.2</v>
      </c>
      <c r="F5006">
        <v>7.1</v>
      </c>
      <c r="G5006" t="s">
        <v>254</v>
      </c>
      <c r="H5006">
        <v>315</v>
      </c>
      <c r="I5006" t="s">
        <v>425</v>
      </c>
      <c r="J5006" t="s">
        <v>320</v>
      </c>
      <c r="K5006" t="s">
        <v>14</v>
      </c>
    </row>
    <row r="5007" spans="1:11" x14ac:dyDescent="0.2">
      <c r="A5007" s="3">
        <v>27239</v>
      </c>
      <c r="B5007" s="1">
        <v>0.30306712962962962</v>
      </c>
      <c r="C5007">
        <v>46.106999999999999</v>
      </c>
      <c r="D5007">
        <v>153.02799999999999</v>
      </c>
      <c r="E5007">
        <v>20.3</v>
      </c>
      <c r="F5007">
        <v>6</v>
      </c>
      <c r="G5007" t="s">
        <v>650</v>
      </c>
      <c r="H5007">
        <v>313</v>
      </c>
      <c r="I5007" t="s">
        <v>425</v>
      </c>
      <c r="J5007" t="s">
        <v>195</v>
      </c>
      <c r="K5007" t="s">
        <v>14</v>
      </c>
    </row>
    <row r="5008" spans="1:11" x14ac:dyDescent="0.2">
      <c r="A5008" s="3">
        <v>27238</v>
      </c>
      <c r="B5008" s="1">
        <v>0.48258101851851848</v>
      </c>
      <c r="C5008">
        <v>46.329000000000001</v>
      </c>
      <c r="D5008">
        <v>153.262</v>
      </c>
      <c r="E5008">
        <v>10.199999999999999</v>
      </c>
      <c r="F5008">
        <v>6.3</v>
      </c>
      <c r="G5008" t="s">
        <v>650</v>
      </c>
      <c r="H5008">
        <v>313</v>
      </c>
      <c r="I5008" t="s">
        <v>425</v>
      </c>
      <c r="J5008" t="s">
        <v>195</v>
      </c>
      <c r="K5008" t="s">
        <v>14</v>
      </c>
    </row>
    <row r="5009" spans="1:11" x14ac:dyDescent="0.2">
      <c r="A5009" s="3">
        <v>27223</v>
      </c>
      <c r="B5009" s="1">
        <v>5.4421296296296294E-2</v>
      </c>
      <c r="C5009">
        <v>7.7370000000000001</v>
      </c>
      <c r="D5009">
        <v>-77.63</v>
      </c>
      <c r="E5009">
        <v>3</v>
      </c>
      <c r="F5009">
        <v>7.2</v>
      </c>
      <c r="G5009" t="s">
        <v>424</v>
      </c>
      <c r="H5009">
        <v>306</v>
      </c>
      <c r="I5009" t="s">
        <v>425</v>
      </c>
      <c r="J5009" t="s">
        <v>523</v>
      </c>
      <c r="K5009" t="s">
        <v>14</v>
      </c>
    </row>
    <row r="5010" spans="1:11" x14ac:dyDescent="0.2">
      <c r="A5010" s="3">
        <v>27218</v>
      </c>
      <c r="B5010" s="1">
        <v>0.24003472222222222</v>
      </c>
      <c r="C5010">
        <v>36.424999999999997</v>
      </c>
      <c r="D5010">
        <v>141.13800000000001</v>
      </c>
      <c r="E5010">
        <v>44.7</v>
      </c>
      <c r="F5010">
        <v>6</v>
      </c>
      <c r="G5010" t="s">
        <v>304</v>
      </c>
      <c r="H5010">
        <v>299</v>
      </c>
      <c r="I5010" t="s">
        <v>425</v>
      </c>
      <c r="J5010" t="s">
        <v>231</v>
      </c>
      <c r="K5010" t="s">
        <v>14</v>
      </c>
    </row>
    <row r="5011" spans="1:11" x14ac:dyDescent="0.2">
      <c r="A5011" s="3">
        <v>27214</v>
      </c>
      <c r="B5011" s="1">
        <v>0.81298611111111108</v>
      </c>
      <c r="C5011">
        <v>45.185000000000002</v>
      </c>
      <c r="D5011">
        <v>93.938000000000002</v>
      </c>
      <c r="E5011">
        <v>15.8</v>
      </c>
      <c r="F5011">
        <v>7.3</v>
      </c>
      <c r="G5011" t="s">
        <v>650</v>
      </c>
      <c r="H5011">
        <v>274</v>
      </c>
      <c r="I5011" t="s">
        <v>425</v>
      </c>
      <c r="J5011" t="s">
        <v>666</v>
      </c>
      <c r="K5011" t="s">
        <v>14</v>
      </c>
    </row>
    <row r="5012" spans="1:11" x14ac:dyDescent="0.2">
      <c r="A5012" s="3">
        <v>27213</v>
      </c>
      <c r="B5012" s="1">
        <v>0.97582175925925929</v>
      </c>
      <c r="C5012">
        <v>-29.224</v>
      </c>
      <c r="D5012">
        <v>-175.96299999999999</v>
      </c>
      <c r="E5012">
        <v>36.700000000000003</v>
      </c>
      <c r="F5012">
        <v>6.6</v>
      </c>
      <c r="G5012" t="s">
        <v>304</v>
      </c>
      <c r="H5012">
        <v>278</v>
      </c>
      <c r="I5012" t="s">
        <v>425</v>
      </c>
      <c r="J5012" t="s">
        <v>244</v>
      </c>
      <c r="K5012" t="s">
        <v>14</v>
      </c>
    </row>
    <row r="5013" spans="1:11" x14ac:dyDescent="0.2">
      <c r="A5013" s="3">
        <v>27212</v>
      </c>
      <c r="B5013" s="1">
        <v>0.97665509259259264</v>
      </c>
      <c r="C5013">
        <v>-29.152000000000001</v>
      </c>
      <c r="D5013">
        <v>-175.81700000000001</v>
      </c>
      <c r="E5013">
        <v>3.7</v>
      </c>
      <c r="F5013">
        <v>7.4</v>
      </c>
      <c r="G5013" t="s">
        <v>424</v>
      </c>
      <c r="H5013">
        <v>315</v>
      </c>
      <c r="I5013" t="s">
        <v>425</v>
      </c>
      <c r="J5013" t="s">
        <v>244</v>
      </c>
      <c r="K5013" t="s">
        <v>14</v>
      </c>
    </row>
    <row r="5014" spans="1:11" x14ac:dyDescent="0.2">
      <c r="A5014" s="3">
        <v>27207</v>
      </c>
      <c r="B5014" s="1">
        <v>7.5821759259259255E-2</v>
      </c>
      <c r="C5014">
        <v>33.807000000000002</v>
      </c>
      <c r="D5014">
        <v>139.23400000000001</v>
      </c>
      <c r="E5014">
        <v>23.9</v>
      </c>
      <c r="F5014">
        <v>6.1</v>
      </c>
      <c r="G5014" t="s">
        <v>650</v>
      </c>
      <c r="H5014">
        <v>225</v>
      </c>
      <c r="I5014" t="s">
        <v>425</v>
      </c>
      <c r="J5014" t="s">
        <v>86</v>
      </c>
      <c r="K5014" t="s">
        <v>14</v>
      </c>
    </row>
    <row r="5015" spans="1:11" x14ac:dyDescent="0.2">
      <c r="A5015" s="3">
        <v>27205</v>
      </c>
      <c r="B5015" s="1">
        <v>0.7238310185185185</v>
      </c>
      <c r="C5015">
        <v>-26.029</v>
      </c>
      <c r="D5015">
        <v>84.194000000000003</v>
      </c>
      <c r="E5015">
        <v>20.399999999999999</v>
      </c>
      <c r="F5015">
        <v>6.6</v>
      </c>
      <c r="G5015" t="s">
        <v>304</v>
      </c>
      <c r="H5015">
        <v>262</v>
      </c>
      <c r="I5015" t="s">
        <v>425</v>
      </c>
      <c r="J5015" t="s">
        <v>484</v>
      </c>
      <c r="K5015" t="s">
        <v>14</v>
      </c>
    </row>
    <row r="5016" spans="1:11" x14ac:dyDescent="0.2">
      <c r="A5016" s="3">
        <v>27199</v>
      </c>
      <c r="B5016" s="1">
        <v>0.12174768518518519</v>
      </c>
      <c r="C5016">
        <v>-33.415999999999997</v>
      </c>
      <c r="D5016">
        <v>56.875</v>
      </c>
      <c r="E5016">
        <v>33</v>
      </c>
      <c r="F5016">
        <v>6.6</v>
      </c>
      <c r="G5016" t="s">
        <v>304</v>
      </c>
      <c r="I5016" t="s">
        <v>182</v>
      </c>
      <c r="J5016" t="s">
        <v>92</v>
      </c>
      <c r="K5016" t="s">
        <v>14</v>
      </c>
    </row>
    <row r="5017" spans="1:11" x14ac:dyDescent="0.2">
      <c r="A5017" s="3">
        <v>27192</v>
      </c>
      <c r="B5017" s="1">
        <v>0.68454861111111109</v>
      </c>
      <c r="C5017">
        <v>10.51</v>
      </c>
      <c r="D5017">
        <v>-63.43</v>
      </c>
      <c r="E5017">
        <v>8.1</v>
      </c>
      <c r="F5017">
        <v>6.1</v>
      </c>
      <c r="G5017" t="s">
        <v>304</v>
      </c>
      <c r="H5017">
        <v>212</v>
      </c>
      <c r="I5017" t="s">
        <v>425</v>
      </c>
      <c r="J5017" t="s">
        <v>547</v>
      </c>
      <c r="K5017" t="s">
        <v>14</v>
      </c>
    </row>
    <row r="5018" spans="1:11" x14ac:dyDescent="0.2">
      <c r="A5018" s="3">
        <v>27187</v>
      </c>
      <c r="B5018" s="1">
        <v>0.28310185185185183</v>
      </c>
      <c r="C5018">
        <v>-15.446999999999999</v>
      </c>
      <c r="D5018">
        <v>-175.28299999999999</v>
      </c>
      <c r="E5018">
        <v>45.3</v>
      </c>
      <c r="F5018">
        <v>6</v>
      </c>
      <c r="G5018" t="s">
        <v>304</v>
      </c>
      <c r="H5018">
        <v>75</v>
      </c>
      <c r="I5018" t="s">
        <v>425</v>
      </c>
      <c r="J5018" t="s">
        <v>243</v>
      </c>
      <c r="K5018" t="s">
        <v>14</v>
      </c>
    </row>
    <row r="5019" spans="1:11" x14ac:dyDescent="0.2">
      <c r="A5019" s="3">
        <v>27184</v>
      </c>
      <c r="B5019" s="1">
        <v>0.17658564814814814</v>
      </c>
      <c r="C5019">
        <v>-15.945</v>
      </c>
      <c r="D5019">
        <v>-174.98599999999999</v>
      </c>
      <c r="E5019">
        <v>275.39999999999998</v>
      </c>
      <c r="F5019">
        <v>6.1</v>
      </c>
      <c r="G5019" t="s">
        <v>254</v>
      </c>
      <c r="H5019">
        <v>253</v>
      </c>
      <c r="I5019" t="s">
        <v>425</v>
      </c>
      <c r="J5019" t="s">
        <v>243</v>
      </c>
      <c r="K5019" t="s">
        <v>14</v>
      </c>
    </row>
    <row r="5020" spans="1:11" x14ac:dyDescent="0.2">
      <c r="A5020" s="3">
        <v>27180</v>
      </c>
      <c r="B5020" s="1">
        <v>0.58682870370370377</v>
      </c>
      <c r="C5020">
        <v>27.529</v>
      </c>
      <c r="D5020">
        <v>-111.041</v>
      </c>
      <c r="E5020">
        <v>19.2</v>
      </c>
      <c r="F5020">
        <v>6.3</v>
      </c>
      <c r="G5020" t="s">
        <v>304</v>
      </c>
      <c r="H5020">
        <v>79</v>
      </c>
      <c r="I5020" t="s">
        <v>425</v>
      </c>
      <c r="J5020" t="s">
        <v>287</v>
      </c>
      <c r="K5020" t="s">
        <v>14</v>
      </c>
    </row>
    <row r="5021" spans="1:11" x14ac:dyDescent="0.2">
      <c r="A5021" s="3">
        <v>27175</v>
      </c>
      <c r="B5021" s="1">
        <v>0.64194444444444443</v>
      </c>
      <c r="C5021">
        <v>-17.616</v>
      </c>
      <c r="D5021">
        <v>167.49100000000001</v>
      </c>
      <c r="E5021">
        <v>7</v>
      </c>
      <c r="F5021">
        <v>6.2</v>
      </c>
      <c r="G5021" t="s">
        <v>254</v>
      </c>
      <c r="I5021" t="s">
        <v>182</v>
      </c>
      <c r="J5021" t="s">
        <v>185</v>
      </c>
      <c r="K5021" t="s">
        <v>14</v>
      </c>
    </row>
    <row r="5022" spans="1:11" x14ac:dyDescent="0.2">
      <c r="A5022" s="3">
        <v>27175</v>
      </c>
      <c r="B5022" s="1">
        <v>6.40162037037037E-2</v>
      </c>
      <c r="C5022">
        <v>-17.68</v>
      </c>
      <c r="D5022">
        <v>167.874</v>
      </c>
      <c r="E5022">
        <v>2.2999999999999998</v>
      </c>
      <c r="F5022">
        <v>6</v>
      </c>
      <c r="G5022" t="s">
        <v>304</v>
      </c>
      <c r="H5022">
        <v>154</v>
      </c>
      <c r="I5022" t="s">
        <v>425</v>
      </c>
      <c r="J5022" t="s">
        <v>185</v>
      </c>
      <c r="K5022" t="s">
        <v>14</v>
      </c>
    </row>
    <row r="5023" spans="1:11" x14ac:dyDescent="0.2">
      <c r="A5023" s="3">
        <v>27164</v>
      </c>
      <c r="B5023" s="1">
        <v>0.79163194444444451</v>
      </c>
      <c r="C5023">
        <v>49.997999999999998</v>
      </c>
      <c r="D5023">
        <v>156.15899999999999</v>
      </c>
      <c r="E5023">
        <v>58.3</v>
      </c>
      <c r="F5023">
        <v>6.5</v>
      </c>
      <c r="G5023" t="s">
        <v>650</v>
      </c>
      <c r="H5023">
        <v>349</v>
      </c>
      <c r="I5023" t="s">
        <v>425</v>
      </c>
      <c r="J5023" t="s">
        <v>195</v>
      </c>
      <c r="K5023" t="s">
        <v>14</v>
      </c>
    </row>
    <row r="5024" spans="1:11" x14ac:dyDescent="0.2">
      <c r="A5024" s="3">
        <v>27160</v>
      </c>
      <c r="B5024" s="1">
        <v>3.0381944444444444E-2</v>
      </c>
      <c r="C5024">
        <v>1.865</v>
      </c>
      <c r="D5024">
        <v>126.387</v>
      </c>
      <c r="E5024">
        <v>29.9</v>
      </c>
      <c r="F5024">
        <v>6</v>
      </c>
      <c r="G5024" t="s">
        <v>304</v>
      </c>
      <c r="H5024">
        <v>256</v>
      </c>
      <c r="I5024" t="s">
        <v>425</v>
      </c>
      <c r="J5024" t="s">
        <v>190</v>
      </c>
      <c r="K5024" t="s">
        <v>14</v>
      </c>
    </row>
    <row r="5025" spans="1:11" x14ac:dyDescent="0.2">
      <c r="A5025" s="3">
        <v>27159</v>
      </c>
      <c r="B5025" s="1">
        <v>0.80921296296296286</v>
      </c>
      <c r="C5025">
        <v>28.181000000000001</v>
      </c>
      <c r="D5025">
        <v>103.994</v>
      </c>
      <c r="E5025">
        <v>9.9</v>
      </c>
      <c r="F5025">
        <v>6.8</v>
      </c>
      <c r="G5025" t="s">
        <v>304</v>
      </c>
      <c r="H5025">
        <v>313</v>
      </c>
      <c r="I5025" t="s">
        <v>425</v>
      </c>
      <c r="J5025" t="s">
        <v>409</v>
      </c>
      <c r="K5025" t="s">
        <v>14</v>
      </c>
    </row>
    <row r="5026" spans="1:11" x14ac:dyDescent="0.2">
      <c r="A5026" s="3">
        <v>27159</v>
      </c>
      <c r="B5026" s="1">
        <v>0.34172453703703703</v>
      </c>
      <c r="C5026">
        <v>-4.3600000000000003</v>
      </c>
      <c r="D5026">
        <v>-102.09</v>
      </c>
      <c r="E5026">
        <v>22.2</v>
      </c>
      <c r="F5026">
        <v>6</v>
      </c>
      <c r="G5026" t="s">
        <v>304</v>
      </c>
      <c r="H5026">
        <v>192</v>
      </c>
      <c r="I5026" t="s">
        <v>425</v>
      </c>
      <c r="J5026" t="s">
        <v>388</v>
      </c>
      <c r="K5026" t="s">
        <v>14</v>
      </c>
    </row>
    <row r="5027" spans="1:11" x14ac:dyDescent="0.2">
      <c r="A5027" s="3">
        <v>27157</v>
      </c>
      <c r="B5027" s="1">
        <v>0.98157407407407404</v>
      </c>
      <c r="C5027">
        <v>34.570999999999998</v>
      </c>
      <c r="D5027">
        <v>138.77000000000001</v>
      </c>
      <c r="E5027">
        <v>11.9</v>
      </c>
      <c r="F5027">
        <v>7</v>
      </c>
      <c r="G5027" t="s">
        <v>650</v>
      </c>
      <c r="H5027">
        <v>307</v>
      </c>
      <c r="I5027" t="s">
        <v>425</v>
      </c>
      <c r="J5027" t="s">
        <v>367</v>
      </c>
      <c r="K5027" t="s">
        <v>14</v>
      </c>
    </row>
    <row r="5028" spans="1:11" x14ac:dyDescent="0.2">
      <c r="A5028" s="3">
        <v>27156</v>
      </c>
      <c r="B5028" s="1">
        <v>0.10081018518518518</v>
      </c>
      <c r="C5028">
        <v>-16.654</v>
      </c>
      <c r="D5028">
        <v>-177.34399999999999</v>
      </c>
      <c r="E5028">
        <v>15</v>
      </c>
      <c r="F5028">
        <v>6</v>
      </c>
      <c r="G5028" t="s">
        <v>304</v>
      </c>
      <c r="H5028">
        <v>148</v>
      </c>
      <c r="I5028" t="s">
        <v>425</v>
      </c>
      <c r="J5028" t="s">
        <v>51</v>
      </c>
      <c r="K5028" t="s">
        <v>14</v>
      </c>
    </row>
    <row r="5029" spans="1:11" x14ac:dyDescent="0.2">
      <c r="A5029" s="3">
        <v>27125</v>
      </c>
      <c r="B5029" s="1">
        <v>0.16390046296296296</v>
      </c>
      <c r="C5029">
        <v>55.12</v>
      </c>
      <c r="D5029">
        <v>-160.44300000000001</v>
      </c>
      <c r="E5029">
        <v>40</v>
      </c>
      <c r="F5029">
        <v>6</v>
      </c>
      <c r="G5029" t="s">
        <v>254</v>
      </c>
      <c r="I5029" t="s">
        <v>182</v>
      </c>
      <c r="J5029" t="s">
        <v>290</v>
      </c>
      <c r="K5029" t="s">
        <v>14</v>
      </c>
    </row>
    <row r="5030" spans="1:11" x14ac:dyDescent="0.2">
      <c r="A5030" s="3">
        <v>27111</v>
      </c>
      <c r="B5030" s="1">
        <v>0.85127314814814825</v>
      </c>
      <c r="C5030">
        <v>-21.891999999999999</v>
      </c>
      <c r="D5030">
        <v>173.88200000000001</v>
      </c>
      <c r="E5030">
        <v>14.6</v>
      </c>
      <c r="F5030">
        <v>6.1</v>
      </c>
      <c r="G5030" t="s">
        <v>304</v>
      </c>
      <c r="H5030">
        <v>121</v>
      </c>
      <c r="I5030" t="s">
        <v>425</v>
      </c>
      <c r="J5030" t="s">
        <v>286</v>
      </c>
      <c r="K5030" t="s">
        <v>14</v>
      </c>
    </row>
    <row r="5031" spans="1:11" x14ac:dyDescent="0.2">
      <c r="A5031" s="3">
        <v>27111</v>
      </c>
      <c r="B5031" s="1">
        <v>0.60317129629629629</v>
      </c>
      <c r="C5031">
        <v>-24.02</v>
      </c>
      <c r="D5031">
        <v>179.95500000000001</v>
      </c>
      <c r="E5031">
        <v>519.79999999999995</v>
      </c>
      <c r="F5031">
        <v>7</v>
      </c>
      <c r="G5031" t="s">
        <v>304</v>
      </c>
      <c r="H5031">
        <v>319</v>
      </c>
      <c r="I5031" t="s">
        <v>425</v>
      </c>
      <c r="J5031" t="s">
        <v>261</v>
      </c>
      <c r="K5031" t="s">
        <v>14</v>
      </c>
    </row>
    <row r="5032" spans="1:11" x14ac:dyDescent="0.2">
      <c r="A5032" s="3">
        <v>27106</v>
      </c>
      <c r="B5032" s="1">
        <v>0.45571759259259265</v>
      </c>
      <c r="C5032">
        <v>-14.941000000000001</v>
      </c>
      <c r="D5032">
        <v>-172.78299999999999</v>
      </c>
      <c r="E5032">
        <v>33.299999999999997</v>
      </c>
      <c r="F5032">
        <v>6</v>
      </c>
      <c r="G5032" t="s">
        <v>304</v>
      </c>
      <c r="H5032">
        <v>184</v>
      </c>
      <c r="I5032" t="s">
        <v>425</v>
      </c>
      <c r="J5032" t="s">
        <v>653</v>
      </c>
      <c r="K5032" t="s">
        <v>14</v>
      </c>
    </row>
    <row r="5033" spans="1:11" x14ac:dyDescent="0.2">
      <c r="A5033" s="3">
        <v>27097</v>
      </c>
      <c r="B5033" s="1">
        <v>0.84340277777777783</v>
      </c>
      <c r="C5033">
        <v>-7.4740000000000002</v>
      </c>
      <c r="D5033">
        <v>156.20400000000001</v>
      </c>
      <c r="E5033">
        <v>50.8</v>
      </c>
      <c r="F5033">
        <v>6.5</v>
      </c>
      <c r="G5033" t="s">
        <v>304</v>
      </c>
      <c r="H5033">
        <v>250</v>
      </c>
      <c r="I5033" t="s">
        <v>425</v>
      </c>
      <c r="J5033" t="s">
        <v>225</v>
      </c>
      <c r="K5033" t="s">
        <v>14</v>
      </c>
    </row>
    <row r="5034" spans="1:11" x14ac:dyDescent="0.2">
      <c r="A5034" s="3">
        <v>27094</v>
      </c>
      <c r="B5034" s="1">
        <v>0.81188657407407405</v>
      </c>
      <c r="C5034">
        <v>-6.3940000000000001</v>
      </c>
      <c r="D5034">
        <v>129.02699999999999</v>
      </c>
      <c r="E5034">
        <v>1.6</v>
      </c>
      <c r="F5034">
        <v>6.3</v>
      </c>
      <c r="G5034" t="s">
        <v>304</v>
      </c>
      <c r="H5034">
        <v>170</v>
      </c>
      <c r="I5034" t="s">
        <v>425</v>
      </c>
      <c r="J5034" t="s">
        <v>191</v>
      </c>
      <c r="K5034" t="s">
        <v>14</v>
      </c>
    </row>
    <row r="5035" spans="1:11" x14ac:dyDescent="0.2">
      <c r="A5035" s="3">
        <v>27091</v>
      </c>
      <c r="B5035" s="1">
        <v>0.59907407407407409</v>
      </c>
      <c r="C5035">
        <v>-20.076000000000001</v>
      </c>
      <c r="D5035">
        <v>169.815</v>
      </c>
      <c r="E5035">
        <v>28.9</v>
      </c>
      <c r="F5035">
        <v>6.1</v>
      </c>
      <c r="G5035" t="s">
        <v>304</v>
      </c>
      <c r="H5035">
        <v>142</v>
      </c>
      <c r="I5035" t="s">
        <v>425</v>
      </c>
      <c r="J5035" t="s">
        <v>185</v>
      </c>
      <c r="K5035" t="s">
        <v>14</v>
      </c>
    </row>
    <row r="5036" spans="1:11" x14ac:dyDescent="0.2">
      <c r="A5036" s="3">
        <v>27091</v>
      </c>
      <c r="B5036" s="1">
        <v>0.20197916666666668</v>
      </c>
      <c r="C5036">
        <v>35.591999999999999</v>
      </c>
      <c r="D5036">
        <v>140.624</v>
      </c>
      <c r="E5036">
        <v>52.1</v>
      </c>
      <c r="F5036">
        <v>6</v>
      </c>
      <c r="G5036" t="s">
        <v>650</v>
      </c>
      <c r="H5036">
        <v>205</v>
      </c>
      <c r="I5036" t="s">
        <v>425</v>
      </c>
      <c r="J5036" t="s">
        <v>231</v>
      </c>
      <c r="K5036" t="s">
        <v>14</v>
      </c>
    </row>
    <row r="5037" spans="1:11" x14ac:dyDescent="0.2">
      <c r="A5037" s="3">
        <v>27088</v>
      </c>
      <c r="B5037" s="1">
        <v>0.84737268518518516</v>
      </c>
      <c r="C5037">
        <v>9.3469999999999995</v>
      </c>
      <c r="D5037">
        <v>-84.108999999999995</v>
      </c>
      <c r="E5037">
        <v>56.2</v>
      </c>
      <c r="F5037">
        <v>6.2</v>
      </c>
      <c r="G5037" t="s">
        <v>304</v>
      </c>
      <c r="H5037">
        <v>192</v>
      </c>
      <c r="I5037" t="s">
        <v>425</v>
      </c>
      <c r="J5037" t="s">
        <v>206</v>
      </c>
      <c r="K5037" t="s">
        <v>14</v>
      </c>
    </row>
    <row r="5038" spans="1:11" x14ac:dyDescent="0.2">
      <c r="A5038" s="3">
        <v>27088</v>
      </c>
      <c r="B5038" s="1">
        <v>0.58282407407407411</v>
      </c>
      <c r="C5038">
        <v>-36.749000000000002</v>
      </c>
      <c r="D5038">
        <v>177.09700000000001</v>
      </c>
      <c r="E5038">
        <v>2.7</v>
      </c>
      <c r="F5038">
        <v>6.2</v>
      </c>
      <c r="G5038" t="s">
        <v>304</v>
      </c>
      <c r="H5038">
        <v>129</v>
      </c>
      <c r="I5038" t="s">
        <v>425</v>
      </c>
      <c r="J5038" t="s">
        <v>417</v>
      </c>
      <c r="K5038" t="s">
        <v>14</v>
      </c>
    </row>
    <row r="5039" spans="1:11" x14ac:dyDescent="0.2">
      <c r="A5039" s="3">
        <v>27082</v>
      </c>
      <c r="B5039" s="1">
        <v>2.5636574074074072E-2</v>
      </c>
      <c r="C5039">
        <v>33.167999999999999</v>
      </c>
      <c r="D5039">
        <v>136.953</v>
      </c>
      <c r="E5039">
        <v>388.9</v>
      </c>
      <c r="F5039">
        <v>6.6</v>
      </c>
      <c r="G5039" t="s">
        <v>304</v>
      </c>
      <c r="H5039">
        <v>335</v>
      </c>
      <c r="I5039" t="s">
        <v>425</v>
      </c>
      <c r="J5039" t="s">
        <v>478</v>
      </c>
      <c r="K5039" t="s">
        <v>14</v>
      </c>
    </row>
    <row r="5040" spans="1:11" x14ac:dyDescent="0.2">
      <c r="A5040" s="3">
        <v>27079</v>
      </c>
      <c r="B5040" s="1">
        <v>0.14609953703703704</v>
      </c>
      <c r="C5040">
        <v>14.023999999999999</v>
      </c>
      <c r="D5040">
        <v>122.129</v>
      </c>
      <c r="E5040">
        <v>18.7</v>
      </c>
      <c r="F5040">
        <v>6.1</v>
      </c>
      <c r="G5040" t="s">
        <v>304</v>
      </c>
      <c r="H5040">
        <v>237</v>
      </c>
      <c r="I5040" t="s">
        <v>425</v>
      </c>
      <c r="J5040" t="s">
        <v>302</v>
      </c>
      <c r="K5040" t="s">
        <v>14</v>
      </c>
    </row>
    <row r="5041" spans="1:11" x14ac:dyDescent="0.2">
      <c r="A5041" s="3">
        <v>27076</v>
      </c>
      <c r="B5041" s="1">
        <v>7.9004629629629633E-2</v>
      </c>
      <c r="C5041">
        <v>11.446</v>
      </c>
      <c r="D5041">
        <v>92.356999999999999</v>
      </c>
      <c r="E5041">
        <v>33</v>
      </c>
      <c r="F5041">
        <v>6.1</v>
      </c>
      <c r="G5041" t="s">
        <v>304</v>
      </c>
      <c r="I5041" t="s">
        <v>182</v>
      </c>
      <c r="J5041" t="s">
        <v>329</v>
      </c>
      <c r="K5041" t="s">
        <v>14</v>
      </c>
    </row>
    <row r="5042" spans="1:11" x14ac:dyDescent="0.2">
      <c r="A5042" s="3">
        <v>27076</v>
      </c>
      <c r="B5042" s="1">
        <v>7.7210648148148139E-2</v>
      </c>
      <c r="C5042">
        <v>11.491</v>
      </c>
      <c r="D5042">
        <v>92.331999999999994</v>
      </c>
      <c r="E5042">
        <v>19.8</v>
      </c>
      <c r="F5042">
        <v>6</v>
      </c>
      <c r="G5042" t="s">
        <v>304</v>
      </c>
      <c r="H5042">
        <v>190</v>
      </c>
      <c r="I5042" t="s">
        <v>425</v>
      </c>
      <c r="J5042" t="s">
        <v>329</v>
      </c>
      <c r="K5042" t="s">
        <v>14</v>
      </c>
    </row>
    <row r="5043" spans="1:11" x14ac:dyDescent="0.2">
      <c r="A5043" s="3">
        <v>27066</v>
      </c>
      <c r="B5043" s="1">
        <v>0.16959490740740743</v>
      </c>
      <c r="C5043">
        <v>53.664000000000001</v>
      </c>
      <c r="D5043">
        <v>-164.71600000000001</v>
      </c>
      <c r="E5043">
        <v>32.700000000000003</v>
      </c>
      <c r="F5043">
        <v>6.5</v>
      </c>
      <c r="G5043" t="s">
        <v>304</v>
      </c>
      <c r="H5043">
        <v>317</v>
      </c>
      <c r="I5043" t="s">
        <v>425</v>
      </c>
      <c r="J5043" t="s">
        <v>456</v>
      </c>
      <c r="K5043" t="s">
        <v>14</v>
      </c>
    </row>
    <row r="5044" spans="1:11" x14ac:dyDescent="0.2">
      <c r="A5044" s="3">
        <v>27064</v>
      </c>
      <c r="B5044" s="1">
        <v>0.84078703703703705</v>
      </c>
      <c r="C5044">
        <v>-7.3630000000000004</v>
      </c>
      <c r="D5044">
        <v>155.81</v>
      </c>
      <c r="E5044">
        <v>51.4</v>
      </c>
      <c r="F5044">
        <v>6</v>
      </c>
      <c r="G5044" t="s">
        <v>650</v>
      </c>
      <c r="H5044">
        <v>191</v>
      </c>
      <c r="I5044" t="s">
        <v>425</v>
      </c>
      <c r="J5044" t="s">
        <v>225</v>
      </c>
      <c r="K5044" t="s">
        <v>14</v>
      </c>
    </row>
    <row r="5045" spans="1:11" x14ac:dyDescent="0.2">
      <c r="A5045" s="3">
        <v>27061</v>
      </c>
      <c r="B5045" s="1">
        <v>0.13373842592592591</v>
      </c>
      <c r="C5045">
        <v>-7.2119999999999997</v>
      </c>
      <c r="D5045">
        <v>155.73500000000001</v>
      </c>
      <c r="E5045">
        <v>34.6</v>
      </c>
      <c r="F5045">
        <v>7.4</v>
      </c>
      <c r="G5045" t="s">
        <v>424</v>
      </c>
      <c r="H5045">
        <v>213</v>
      </c>
      <c r="I5045" t="s">
        <v>425</v>
      </c>
      <c r="J5045" t="s">
        <v>225</v>
      </c>
      <c r="K5045" t="s">
        <v>14</v>
      </c>
    </row>
    <row r="5046" spans="1:11" x14ac:dyDescent="0.2">
      <c r="A5046" s="3">
        <v>27060</v>
      </c>
      <c r="B5046" s="1">
        <v>0.97924768518518512</v>
      </c>
      <c r="C5046">
        <v>-7.4039999999999999</v>
      </c>
      <c r="D5046">
        <v>155.946</v>
      </c>
      <c r="E5046">
        <v>35.799999999999997</v>
      </c>
      <c r="F5046">
        <v>7.3</v>
      </c>
      <c r="G5046" t="s">
        <v>424</v>
      </c>
      <c r="H5046">
        <v>246</v>
      </c>
      <c r="I5046" t="s">
        <v>425</v>
      </c>
      <c r="J5046" t="s">
        <v>225</v>
      </c>
      <c r="K5046" t="s">
        <v>14</v>
      </c>
    </row>
    <row r="5047" spans="1:11" x14ac:dyDescent="0.2">
      <c r="A5047" s="3">
        <v>27059</v>
      </c>
      <c r="B5047" s="1">
        <v>0.41196759259259258</v>
      </c>
      <c r="C5047">
        <v>-5.1479999999999997</v>
      </c>
      <c r="D5047">
        <v>134.113</v>
      </c>
      <c r="E5047">
        <v>38</v>
      </c>
      <c r="F5047">
        <v>6.3</v>
      </c>
      <c r="G5047" t="s">
        <v>304</v>
      </c>
      <c r="H5047">
        <v>233</v>
      </c>
      <c r="I5047" t="s">
        <v>425</v>
      </c>
      <c r="J5047" t="s">
        <v>517</v>
      </c>
      <c r="K5047" t="s">
        <v>14</v>
      </c>
    </row>
    <row r="5048" spans="1:11" x14ac:dyDescent="0.2">
      <c r="A5048" s="3">
        <v>27055</v>
      </c>
      <c r="B5048" s="1">
        <v>0.23306712962962961</v>
      </c>
      <c r="C5048">
        <v>18.588000000000001</v>
      </c>
      <c r="D5048">
        <v>-103.32599999999999</v>
      </c>
      <c r="E5048">
        <v>18.3</v>
      </c>
      <c r="F5048">
        <v>6.1</v>
      </c>
      <c r="G5048" t="s">
        <v>304</v>
      </c>
      <c r="H5048">
        <v>75</v>
      </c>
      <c r="I5048" t="s">
        <v>425</v>
      </c>
      <c r="J5048" t="s">
        <v>252</v>
      </c>
      <c r="K5048" t="s">
        <v>14</v>
      </c>
    </row>
    <row r="5049" spans="1:11" x14ac:dyDescent="0.2">
      <c r="A5049" s="3">
        <v>27040</v>
      </c>
      <c r="B5049" s="1">
        <v>0.23375000000000001</v>
      </c>
      <c r="C5049">
        <v>-14.178000000000001</v>
      </c>
      <c r="D5049">
        <v>166.619</v>
      </c>
      <c r="E5049">
        <v>48</v>
      </c>
      <c r="F5049">
        <v>6.2</v>
      </c>
      <c r="G5049" t="s">
        <v>304</v>
      </c>
      <c r="H5049">
        <v>179</v>
      </c>
      <c r="I5049" t="s">
        <v>425</v>
      </c>
      <c r="J5049" t="s">
        <v>185</v>
      </c>
      <c r="K5049" t="s">
        <v>14</v>
      </c>
    </row>
    <row r="5050" spans="1:11" x14ac:dyDescent="0.2">
      <c r="A5050" s="3">
        <v>27039</v>
      </c>
      <c r="B5050" s="1">
        <v>0.36894675925925924</v>
      </c>
      <c r="C5050">
        <v>-14.526</v>
      </c>
      <c r="D5050">
        <v>166.959</v>
      </c>
      <c r="E5050">
        <v>53.6</v>
      </c>
      <c r="F5050">
        <v>7.1</v>
      </c>
      <c r="G5050" t="s">
        <v>424</v>
      </c>
      <c r="H5050">
        <v>266</v>
      </c>
      <c r="I5050" t="s">
        <v>425</v>
      </c>
      <c r="J5050" t="s">
        <v>185</v>
      </c>
      <c r="K5050" t="s">
        <v>14</v>
      </c>
    </row>
    <row r="5051" spans="1:11" x14ac:dyDescent="0.2">
      <c r="A5051" s="3">
        <v>27037</v>
      </c>
      <c r="B5051" s="1">
        <v>0.90787037037037033</v>
      </c>
      <c r="C5051">
        <v>-38.929000000000002</v>
      </c>
      <c r="D5051">
        <v>46.27</v>
      </c>
      <c r="E5051">
        <v>18.100000000000001</v>
      </c>
      <c r="F5051">
        <v>6.1</v>
      </c>
      <c r="G5051" t="s">
        <v>304</v>
      </c>
      <c r="H5051">
        <v>210</v>
      </c>
      <c r="I5051" t="s">
        <v>425</v>
      </c>
      <c r="J5051" t="s">
        <v>92</v>
      </c>
      <c r="K5051" t="s">
        <v>14</v>
      </c>
    </row>
    <row r="5052" spans="1:11" x14ac:dyDescent="0.2">
      <c r="A5052" s="3">
        <v>27034</v>
      </c>
      <c r="B5052" s="1">
        <v>0.35684027777777777</v>
      </c>
      <c r="C5052">
        <v>-12.35</v>
      </c>
      <c r="D5052">
        <v>-76.305999999999997</v>
      </c>
      <c r="E5052">
        <v>91.7</v>
      </c>
      <c r="F5052">
        <v>6.1</v>
      </c>
      <c r="G5052" t="s">
        <v>254</v>
      </c>
      <c r="H5052">
        <v>241</v>
      </c>
      <c r="I5052" t="s">
        <v>425</v>
      </c>
      <c r="J5052" t="s">
        <v>263</v>
      </c>
      <c r="K5052" t="s">
        <v>14</v>
      </c>
    </row>
    <row r="5053" spans="1:11" x14ac:dyDescent="0.2">
      <c r="A5053" s="3">
        <v>27031</v>
      </c>
      <c r="B5053" s="1">
        <v>0.44621527777777775</v>
      </c>
      <c r="C5053">
        <v>-22.448</v>
      </c>
      <c r="D5053">
        <v>-68.323999999999998</v>
      </c>
      <c r="E5053">
        <v>120.7</v>
      </c>
      <c r="F5053">
        <v>7.1</v>
      </c>
      <c r="G5053" t="s">
        <v>254</v>
      </c>
      <c r="H5053">
        <v>259</v>
      </c>
      <c r="I5053" t="s">
        <v>425</v>
      </c>
      <c r="J5053" t="s">
        <v>294</v>
      </c>
      <c r="K5053" t="s">
        <v>14</v>
      </c>
    </row>
    <row r="5054" spans="1:11" x14ac:dyDescent="0.2">
      <c r="A5054" s="3">
        <v>27028</v>
      </c>
      <c r="B5054" s="1">
        <v>0.69412037037037033</v>
      </c>
      <c r="C5054">
        <v>-15.388</v>
      </c>
      <c r="D5054">
        <v>166.60599999999999</v>
      </c>
      <c r="E5054">
        <v>9.5</v>
      </c>
      <c r="F5054">
        <v>6.6</v>
      </c>
      <c r="G5054" t="s">
        <v>304</v>
      </c>
      <c r="H5054">
        <v>127</v>
      </c>
      <c r="I5054" t="s">
        <v>425</v>
      </c>
      <c r="J5054" t="s">
        <v>185</v>
      </c>
      <c r="K5054" t="s">
        <v>14</v>
      </c>
    </row>
    <row r="5055" spans="1:11" x14ac:dyDescent="0.2">
      <c r="A5055" s="3">
        <v>27028</v>
      </c>
      <c r="B5055" s="1">
        <v>0.68155092592592592</v>
      </c>
      <c r="C5055">
        <v>-15.348000000000001</v>
      </c>
      <c r="D5055">
        <v>-172.95</v>
      </c>
      <c r="E5055">
        <v>6</v>
      </c>
      <c r="F5055">
        <v>6.2</v>
      </c>
      <c r="G5055" t="s">
        <v>304</v>
      </c>
      <c r="H5055">
        <v>74</v>
      </c>
      <c r="I5055" t="s">
        <v>425</v>
      </c>
      <c r="J5055" t="s">
        <v>358</v>
      </c>
      <c r="K5055" t="s">
        <v>14</v>
      </c>
    </row>
    <row r="5056" spans="1:11" x14ac:dyDescent="0.2">
      <c r="A5056" s="3">
        <v>27027</v>
      </c>
      <c r="B5056" s="1">
        <v>0.34740740740740739</v>
      </c>
      <c r="C5056">
        <v>54.600999999999999</v>
      </c>
      <c r="D5056">
        <v>168.648</v>
      </c>
      <c r="E5056">
        <v>22</v>
      </c>
      <c r="F5056">
        <v>6</v>
      </c>
      <c r="G5056" t="s">
        <v>304</v>
      </c>
      <c r="H5056">
        <v>198</v>
      </c>
      <c r="I5056" t="s">
        <v>425</v>
      </c>
      <c r="J5056" t="s">
        <v>452</v>
      </c>
      <c r="K5056" t="s">
        <v>14</v>
      </c>
    </row>
    <row r="5057" spans="1:11" x14ac:dyDescent="0.2">
      <c r="A5057" s="3">
        <v>27027</v>
      </c>
      <c r="B5057" s="1">
        <v>1.357638888888889E-2</v>
      </c>
      <c r="C5057">
        <v>-15.154999999999999</v>
      </c>
      <c r="D5057">
        <v>167.00200000000001</v>
      </c>
      <c r="E5057">
        <v>51.5</v>
      </c>
      <c r="F5057">
        <v>6.9</v>
      </c>
      <c r="G5057" t="s">
        <v>424</v>
      </c>
      <c r="H5057">
        <v>219</v>
      </c>
      <c r="I5057" t="s">
        <v>425</v>
      </c>
      <c r="J5057" t="s">
        <v>185</v>
      </c>
      <c r="K5057" t="s">
        <v>14</v>
      </c>
    </row>
    <row r="5058" spans="1:11" x14ac:dyDescent="0.2">
      <c r="A5058" s="3">
        <v>27026</v>
      </c>
      <c r="B5058" s="1">
        <v>0.57068287037037035</v>
      </c>
      <c r="C5058">
        <v>-14.509</v>
      </c>
      <c r="D5058">
        <v>166.77600000000001</v>
      </c>
      <c r="E5058">
        <v>23.5</v>
      </c>
      <c r="F5058">
        <v>7.3</v>
      </c>
      <c r="G5058" t="s">
        <v>424</v>
      </c>
      <c r="H5058">
        <v>169</v>
      </c>
      <c r="I5058" t="s">
        <v>425</v>
      </c>
      <c r="J5058" t="s">
        <v>185</v>
      </c>
      <c r="K5058" t="s">
        <v>14</v>
      </c>
    </row>
    <row r="5059" spans="1:11" x14ac:dyDescent="0.2">
      <c r="A5059" s="3">
        <v>27026</v>
      </c>
      <c r="B5059" s="1">
        <v>0.22993055555555555</v>
      </c>
      <c r="C5059">
        <v>-23.870999999999999</v>
      </c>
      <c r="D5059">
        <v>179.96</v>
      </c>
      <c r="E5059">
        <v>549</v>
      </c>
      <c r="F5059">
        <v>6.4</v>
      </c>
      <c r="G5059" t="s">
        <v>254</v>
      </c>
      <c r="I5059" t="s">
        <v>182</v>
      </c>
      <c r="J5059" t="s">
        <v>261</v>
      </c>
      <c r="K5059" t="s">
        <v>14</v>
      </c>
    </row>
    <row r="5060" spans="1:11" x14ac:dyDescent="0.2">
      <c r="A5060" s="3">
        <v>27026</v>
      </c>
      <c r="B5060" s="1">
        <v>0.22991898148148149</v>
      </c>
      <c r="C5060">
        <v>-23.956</v>
      </c>
      <c r="D5060">
        <v>-179.93700000000001</v>
      </c>
      <c r="E5060">
        <v>531.9</v>
      </c>
      <c r="F5060">
        <v>6.8</v>
      </c>
      <c r="G5060" t="s">
        <v>304</v>
      </c>
      <c r="H5060">
        <v>302</v>
      </c>
      <c r="I5060" t="s">
        <v>425</v>
      </c>
      <c r="J5060" t="s">
        <v>261</v>
      </c>
      <c r="K5060" t="s">
        <v>14</v>
      </c>
    </row>
    <row r="5061" spans="1:11" x14ac:dyDescent="0.2">
      <c r="A5061" s="3">
        <v>27017</v>
      </c>
      <c r="B5061" s="1">
        <v>0.19651620370370371</v>
      </c>
      <c r="C5061">
        <v>-9.4540000000000006</v>
      </c>
      <c r="D5061">
        <v>119.297</v>
      </c>
      <c r="E5061">
        <v>28.4</v>
      </c>
      <c r="F5061">
        <v>6</v>
      </c>
      <c r="G5061" t="s">
        <v>254</v>
      </c>
      <c r="H5061">
        <v>248</v>
      </c>
      <c r="I5061" t="s">
        <v>425</v>
      </c>
      <c r="J5061" t="s">
        <v>603</v>
      </c>
      <c r="K5061" t="s">
        <v>14</v>
      </c>
    </row>
    <row r="5062" spans="1:11" x14ac:dyDescent="0.2">
      <c r="A5062" s="3">
        <v>27007</v>
      </c>
      <c r="B5062" s="1">
        <v>0.87357638888888889</v>
      </c>
      <c r="C5062">
        <v>-19.771999999999998</v>
      </c>
      <c r="D5062">
        <v>169.88399999999999</v>
      </c>
      <c r="E5062">
        <v>34</v>
      </c>
      <c r="F5062">
        <v>6.3</v>
      </c>
      <c r="G5062" t="s">
        <v>304</v>
      </c>
      <c r="I5062" t="s">
        <v>182</v>
      </c>
      <c r="J5062" t="s">
        <v>185</v>
      </c>
      <c r="K5062" t="s">
        <v>14</v>
      </c>
    </row>
    <row r="5063" spans="1:11" x14ac:dyDescent="0.2">
      <c r="A5063" s="3">
        <v>27007</v>
      </c>
      <c r="B5063" s="1">
        <v>0.83040509259259254</v>
      </c>
      <c r="C5063">
        <v>-19.925999999999998</v>
      </c>
      <c r="D5063">
        <v>169.821</v>
      </c>
      <c r="E5063">
        <v>40.5</v>
      </c>
      <c r="F5063">
        <v>6.8</v>
      </c>
      <c r="G5063" t="s">
        <v>304</v>
      </c>
      <c r="H5063">
        <v>155</v>
      </c>
      <c r="I5063" t="s">
        <v>425</v>
      </c>
      <c r="J5063" t="s">
        <v>185</v>
      </c>
      <c r="K5063" t="s">
        <v>14</v>
      </c>
    </row>
    <row r="5064" spans="1:11" x14ac:dyDescent="0.2">
      <c r="A5064" s="3">
        <v>26998</v>
      </c>
      <c r="B5064" s="1">
        <v>0.34024305555555556</v>
      </c>
      <c r="C5064">
        <v>-15.215999999999999</v>
      </c>
      <c r="D5064">
        <v>167.49700000000001</v>
      </c>
      <c r="E5064">
        <v>130.69999999999999</v>
      </c>
      <c r="F5064">
        <v>6.2</v>
      </c>
      <c r="G5064" t="s">
        <v>254</v>
      </c>
      <c r="H5064">
        <v>216</v>
      </c>
      <c r="I5064" t="s">
        <v>425</v>
      </c>
      <c r="J5064" t="s">
        <v>185</v>
      </c>
      <c r="K5064" t="s">
        <v>14</v>
      </c>
    </row>
    <row r="5065" spans="1:11" x14ac:dyDescent="0.2">
      <c r="A5065" s="3">
        <v>26987</v>
      </c>
      <c r="B5065" s="1">
        <v>0.5430208333333334</v>
      </c>
      <c r="C5065">
        <v>38.954000000000001</v>
      </c>
      <c r="D5065">
        <v>141.94200000000001</v>
      </c>
      <c r="E5065">
        <v>55.3</v>
      </c>
      <c r="F5065">
        <v>6.5</v>
      </c>
      <c r="G5065" t="s">
        <v>650</v>
      </c>
      <c r="H5065">
        <v>328</v>
      </c>
      <c r="I5065" t="s">
        <v>425</v>
      </c>
      <c r="J5065" t="s">
        <v>231</v>
      </c>
      <c r="K5065" t="s">
        <v>14</v>
      </c>
    </row>
    <row r="5066" spans="1:11" x14ac:dyDescent="0.2">
      <c r="A5066" s="3">
        <v>26976</v>
      </c>
      <c r="B5066" s="1">
        <v>0.3744675925925926</v>
      </c>
      <c r="C5066">
        <v>50.021000000000001</v>
      </c>
      <c r="D5066">
        <v>156.31299999999999</v>
      </c>
      <c r="E5066">
        <v>55.7</v>
      </c>
      <c r="F5066">
        <v>6.1</v>
      </c>
      <c r="G5066" t="s">
        <v>304</v>
      </c>
      <c r="H5066">
        <v>309</v>
      </c>
      <c r="I5066" t="s">
        <v>425</v>
      </c>
      <c r="J5066" t="s">
        <v>195</v>
      </c>
      <c r="K5066" t="s">
        <v>14</v>
      </c>
    </row>
    <row r="5067" spans="1:11" x14ac:dyDescent="0.2">
      <c r="A5067" s="3">
        <v>26974</v>
      </c>
      <c r="B5067" s="1">
        <v>0.76848379629629626</v>
      </c>
      <c r="C5067">
        <v>51.53</v>
      </c>
      <c r="D5067">
        <v>-175.27</v>
      </c>
      <c r="E5067">
        <v>46.5</v>
      </c>
      <c r="F5067">
        <v>6.3</v>
      </c>
      <c r="G5067" t="s">
        <v>304</v>
      </c>
      <c r="H5067">
        <v>322</v>
      </c>
      <c r="I5067" t="s">
        <v>425</v>
      </c>
      <c r="J5067" t="s">
        <v>211</v>
      </c>
      <c r="K5067" t="s">
        <v>14</v>
      </c>
    </row>
    <row r="5068" spans="1:11" x14ac:dyDescent="0.2">
      <c r="A5068" s="3">
        <v>26974</v>
      </c>
      <c r="B5068" s="1">
        <v>0.40009259259259261</v>
      </c>
      <c r="C5068">
        <v>51.62</v>
      </c>
      <c r="D5068">
        <v>-175.417</v>
      </c>
      <c r="E5068">
        <v>50.9</v>
      </c>
      <c r="F5068">
        <v>6.2</v>
      </c>
      <c r="G5068" t="s">
        <v>650</v>
      </c>
      <c r="H5068">
        <v>303</v>
      </c>
      <c r="I5068" t="s">
        <v>425</v>
      </c>
      <c r="J5068" t="s">
        <v>211</v>
      </c>
      <c r="K5068" t="s">
        <v>14</v>
      </c>
    </row>
    <row r="5069" spans="1:11" x14ac:dyDescent="0.2">
      <c r="A5069" s="3">
        <v>26962</v>
      </c>
      <c r="B5069" s="1">
        <v>0.58958333333333335</v>
      </c>
      <c r="C5069">
        <v>-21.984000000000002</v>
      </c>
      <c r="D5069">
        <v>-63.646000000000001</v>
      </c>
      <c r="E5069">
        <v>530</v>
      </c>
      <c r="F5069">
        <v>6.6</v>
      </c>
      <c r="G5069" t="s">
        <v>304</v>
      </c>
      <c r="H5069">
        <v>268</v>
      </c>
      <c r="I5069" t="s">
        <v>425</v>
      </c>
      <c r="J5069" t="s">
        <v>667</v>
      </c>
      <c r="K5069" t="s">
        <v>14</v>
      </c>
    </row>
    <row r="5070" spans="1:11" x14ac:dyDescent="0.2">
      <c r="A5070" s="3">
        <v>26948</v>
      </c>
      <c r="B5070" s="1">
        <v>8.8773148148148143E-2</v>
      </c>
      <c r="C5070">
        <v>0.80100000000000005</v>
      </c>
      <c r="D5070">
        <v>-29.67</v>
      </c>
      <c r="E5070">
        <v>3.7</v>
      </c>
      <c r="F5070">
        <v>6.3</v>
      </c>
      <c r="G5070" t="s">
        <v>304</v>
      </c>
      <c r="H5070">
        <v>78</v>
      </c>
      <c r="I5070" t="s">
        <v>425</v>
      </c>
      <c r="J5070" t="s">
        <v>296</v>
      </c>
      <c r="K5070" t="s">
        <v>14</v>
      </c>
    </row>
    <row r="5071" spans="1:11" x14ac:dyDescent="0.2">
      <c r="A5071" s="3">
        <v>26946</v>
      </c>
      <c r="B5071" s="1">
        <v>0.33170138888888889</v>
      </c>
      <c r="C5071">
        <v>-14.3</v>
      </c>
      <c r="D5071">
        <v>167.14400000000001</v>
      </c>
      <c r="E5071">
        <v>53.8</v>
      </c>
      <c r="F5071">
        <v>6.4</v>
      </c>
      <c r="G5071" t="s">
        <v>304</v>
      </c>
      <c r="H5071">
        <v>102</v>
      </c>
      <c r="I5071" t="s">
        <v>425</v>
      </c>
      <c r="J5071" t="s">
        <v>185</v>
      </c>
      <c r="K5071" t="s">
        <v>14</v>
      </c>
    </row>
    <row r="5072" spans="1:11" x14ac:dyDescent="0.2">
      <c r="A5072" s="3">
        <v>26943</v>
      </c>
      <c r="B5072" s="1">
        <v>0.63028935185185186</v>
      </c>
      <c r="C5072">
        <v>-60.95</v>
      </c>
      <c r="D5072">
        <v>-21.628</v>
      </c>
      <c r="E5072">
        <v>15</v>
      </c>
      <c r="F5072">
        <v>7.5</v>
      </c>
      <c r="G5072" t="s">
        <v>304</v>
      </c>
      <c r="H5072">
        <v>160</v>
      </c>
      <c r="I5072" t="s">
        <v>425</v>
      </c>
      <c r="J5072" t="s">
        <v>246</v>
      </c>
      <c r="K5072" t="s">
        <v>14</v>
      </c>
    </row>
    <row r="5073" spans="1:11" x14ac:dyDescent="0.2">
      <c r="A5073" s="3">
        <v>26942</v>
      </c>
      <c r="B5073" s="1">
        <v>0.24155092592592595</v>
      </c>
      <c r="C5073">
        <v>-33.067999999999998</v>
      </c>
      <c r="D5073">
        <v>-71.941999999999993</v>
      </c>
      <c r="E5073">
        <v>29.9</v>
      </c>
      <c r="F5073">
        <v>6.3</v>
      </c>
      <c r="G5073" t="s">
        <v>650</v>
      </c>
      <c r="H5073">
        <v>34</v>
      </c>
      <c r="I5073" t="s">
        <v>425</v>
      </c>
      <c r="J5073" t="s">
        <v>291</v>
      </c>
      <c r="K5073" t="s">
        <v>14</v>
      </c>
    </row>
    <row r="5074" spans="1:11" x14ac:dyDescent="0.2">
      <c r="A5074" s="3">
        <v>26942</v>
      </c>
      <c r="B5074" s="1">
        <v>0.2399537037037037</v>
      </c>
      <c r="C5074">
        <v>-32.966999999999999</v>
      </c>
      <c r="D5074">
        <v>-71.887</v>
      </c>
      <c r="E5074">
        <v>38.6</v>
      </c>
      <c r="F5074">
        <v>6.5</v>
      </c>
      <c r="G5074" t="s">
        <v>304</v>
      </c>
      <c r="H5074">
        <v>149</v>
      </c>
      <c r="I5074" t="s">
        <v>425</v>
      </c>
      <c r="J5074" t="s">
        <v>291</v>
      </c>
      <c r="K5074" t="s">
        <v>14</v>
      </c>
    </row>
    <row r="5075" spans="1:11" x14ac:dyDescent="0.2">
      <c r="A5075" s="3">
        <v>26936</v>
      </c>
      <c r="B5075" s="1">
        <v>3.0567129629629628E-2</v>
      </c>
      <c r="C5075">
        <v>41.905999999999999</v>
      </c>
      <c r="D5075">
        <v>130.976</v>
      </c>
      <c r="E5075">
        <v>569.9</v>
      </c>
      <c r="F5075">
        <v>7.8</v>
      </c>
      <c r="G5075" t="s">
        <v>304</v>
      </c>
      <c r="H5075">
        <v>360</v>
      </c>
      <c r="I5075" t="s">
        <v>425</v>
      </c>
      <c r="J5075" t="s">
        <v>587</v>
      </c>
      <c r="K5075" t="s">
        <v>14</v>
      </c>
    </row>
    <row r="5076" spans="1:11" x14ac:dyDescent="0.2">
      <c r="A5076" s="3">
        <v>26932</v>
      </c>
      <c r="B5076" s="1">
        <v>0.67878472222222219</v>
      </c>
      <c r="C5076">
        <v>-54.975999999999999</v>
      </c>
      <c r="D5076">
        <v>146.09800000000001</v>
      </c>
      <c r="E5076">
        <v>15</v>
      </c>
      <c r="F5076">
        <v>6.3</v>
      </c>
      <c r="G5076" t="s">
        <v>304</v>
      </c>
      <c r="H5076">
        <v>112</v>
      </c>
      <c r="I5076" t="s">
        <v>425</v>
      </c>
      <c r="J5076" t="s">
        <v>209</v>
      </c>
      <c r="K5076" t="s">
        <v>14</v>
      </c>
    </row>
    <row r="5077" spans="1:11" x14ac:dyDescent="0.2">
      <c r="A5077" s="3">
        <v>26928</v>
      </c>
      <c r="B5077" s="1">
        <v>0.31320601851851854</v>
      </c>
      <c r="C5077">
        <v>-4.4139999999999997</v>
      </c>
      <c r="D5077">
        <v>-102.054</v>
      </c>
      <c r="E5077">
        <v>12</v>
      </c>
      <c r="F5077">
        <v>6</v>
      </c>
      <c r="G5077" t="s">
        <v>254</v>
      </c>
      <c r="H5077">
        <v>159</v>
      </c>
      <c r="I5077" t="s">
        <v>425</v>
      </c>
      <c r="J5077" t="s">
        <v>388</v>
      </c>
      <c r="K5077" t="s">
        <v>14</v>
      </c>
    </row>
    <row r="5078" spans="1:11" x14ac:dyDescent="0.2">
      <c r="A5078" s="3">
        <v>26928</v>
      </c>
      <c r="B5078" s="1">
        <v>0.30106481481481479</v>
      </c>
      <c r="C5078">
        <v>-4.4320000000000004</v>
      </c>
      <c r="D5078">
        <v>-102.11</v>
      </c>
      <c r="E5078">
        <v>12.1</v>
      </c>
      <c r="F5078">
        <v>6</v>
      </c>
      <c r="G5078" t="s">
        <v>304</v>
      </c>
      <c r="H5078">
        <v>189</v>
      </c>
      <c r="I5078" t="s">
        <v>425</v>
      </c>
      <c r="J5078" t="s">
        <v>388</v>
      </c>
      <c r="K5078" t="s">
        <v>14</v>
      </c>
    </row>
    <row r="5079" spans="1:11" x14ac:dyDescent="0.2">
      <c r="A5079" s="3">
        <v>26927</v>
      </c>
      <c r="B5079" s="1">
        <v>0.86365740740740737</v>
      </c>
      <c r="C5079">
        <v>9.2379999999999995</v>
      </c>
      <c r="D5079">
        <v>123.93600000000001</v>
      </c>
      <c r="E5079">
        <v>555</v>
      </c>
      <c r="F5079">
        <v>6.5</v>
      </c>
      <c r="G5079" t="s">
        <v>304</v>
      </c>
      <c r="H5079">
        <v>262</v>
      </c>
      <c r="I5079" t="s">
        <v>425</v>
      </c>
      <c r="J5079" t="s">
        <v>262</v>
      </c>
      <c r="K5079" t="s">
        <v>14</v>
      </c>
    </row>
    <row r="5080" spans="1:11" x14ac:dyDescent="0.2">
      <c r="A5080" s="3">
        <v>26925</v>
      </c>
      <c r="B5080" s="1">
        <v>0.56445601851851845</v>
      </c>
      <c r="C5080">
        <v>-54.499000000000002</v>
      </c>
      <c r="D5080">
        <v>-132.416</v>
      </c>
      <c r="E5080">
        <v>3.5</v>
      </c>
      <c r="F5080">
        <v>6.4</v>
      </c>
      <c r="G5080" t="s">
        <v>304</v>
      </c>
      <c r="H5080">
        <v>90</v>
      </c>
      <c r="I5080" t="s">
        <v>425</v>
      </c>
      <c r="J5080" t="s">
        <v>183</v>
      </c>
      <c r="K5080" t="s">
        <v>14</v>
      </c>
    </row>
    <row r="5081" spans="1:11" x14ac:dyDescent="0.2">
      <c r="A5081" s="3">
        <v>26917</v>
      </c>
      <c r="B5081" s="1">
        <v>0.32190972222222219</v>
      </c>
      <c r="C5081">
        <v>42.441000000000003</v>
      </c>
      <c r="D5081">
        <v>131.05000000000001</v>
      </c>
      <c r="E5081">
        <v>562</v>
      </c>
      <c r="F5081">
        <v>6.7</v>
      </c>
      <c r="G5081" t="s">
        <v>304</v>
      </c>
      <c r="H5081">
        <v>342</v>
      </c>
      <c r="I5081" t="s">
        <v>425</v>
      </c>
      <c r="J5081" t="s">
        <v>531</v>
      </c>
      <c r="K5081" t="s">
        <v>14</v>
      </c>
    </row>
    <row r="5082" spans="1:11" x14ac:dyDescent="0.2">
      <c r="A5082" s="3">
        <v>26904</v>
      </c>
      <c r="B5082" s="1">
        <v>0.62635416666666666</v>
      </c>
      <c r="C5082">
        <v>-0.28799999999999998</v>
      </c>
      <c r="D5082">
        <v>-17.995999999999999</v>
      </c>
      <c r="E5082">
        <v>13</v>
      </c>
      <c r="F5082">
        <v>6.8</v>
      </c>
      <c r="G5082" t="s">
        <v>304</v>
      </c>
      <c r="H5082">
        <v>236</v>
      </c>
      <c r="I5082" t="s">
        <v>425</v>
      </c>
      <c r="J5082" t="s">
        <v>385</v>
      </c>
      <c r="K5082" t="s">
        <v>14</v>
      </c>
    </row>
    <row r="5083" spans="1:11" x14ac:dyDescent="0.2">
      <c r="A5083" s="3">
        <v>26904</v>
      </c>
      <c r="B5083" s="1">
        <v>0.41019675925925925</v>
      </c>
      <c r="C5083">
        <v>18.233000000000001</v>
      </c>
      <c r="D5083">
        <v>-96.606999999999999</v>
      </c>
      <c r="E5083">
        <v>80.5</v>
      </c>
      <c r="F5083">
        <v>7.3</v>
      </c>
      <c r="G5083" t="s">
        <v>254</v>
      </c>
      <c r="H5083">
        <v>266</v>
      </c>
      <c r="I5083" t="s">
        <v>425</v>
      </c>
      <c r="J5083" t="s">
        <v>256</v>
      </c>
      <c r="K5083" t="s">
        <v>14</v>
      </c>
    </row>
    <row r="5084" spans="1:11" x14ac:dyDescent="0.2">
      <c r="A5084" s="3">
        <v>26894</v>
      </c>
      <c r="B5084" s="1">
        <v>0.35125000000000001</v>
      </c>
      <c r="C5084">
        <v>11.5</v>
      </c>
      <c r="D5084">
        <v>121.4</v>
      </c>
      <c r="E5084">
        <v>38</v>
      </c>
      <c r="F5084">
        <v>6.1</v>
      </c>
      <c r="G5084" t="s">
        <v>304</v>
      </c>
      <c r="H5084">
        <v>249</v>
      </c>
      <c r="I5084" t="s">
        <v>425</v>
      </c>
      <c r="J5084" t="s">
        <v>585</v>
      </c>
      <c r="K5084" t="s">
        <v>14</v>
      </c>
    </row>
    <row r="5085" spans="1:11" x14ac:dyDescent="0.2">
      <c r="A5085" s="3">
        <v>26892</v>
      </c>
      <c r="B5085" s="1">
        <v>0.16539351851851852</v>
      </c>
      <c r="C5085">
        <v>23.052</v>
      </c>
      <c r="D5085">
        <v>101.11</v>
      </c>
      <c r="E5085">
        <v>33</v>
      </c>
      <c r="F5085">
        <v>6.4</v>
      </c>
      <c r="G5085" t="s">
        <v>304</v>
      </c>
      <c r="I5085" t="s">
        <v>182</v>
      </c>
      <c r="J5085" t="s">
        <v>432</v>
      </c>
      <c r="K5085" t="s">
        <v>14</v>
      </c>
    </row>
    <row r="5086" spans="1:11" x14ac:dyDescent="0.2">
      <c r="A5086" s="3">
        <v>26887</v>
      </c>
      <c r="B5086" s="1">
        <v>0.30251157407407409</v>
      </c>
      <c r="C5086">
        <v>32.915999999999997</v>
      </c>
      <c r="D5086">
        <v>104.01900000000001</v>
      </c>
      <c r="E5086">
        <v>6.7</v>
      </c>
      <c r="F5086">
        <v>6.1</v>
      </c>
      <c r="G5086" t="s">
        <v>304</v>
      </c>
      <c r="H5086">
        <v>209</v>
      </c>
      <c r="I5086" t="s">
        <v>425</v>
      </c>
      <c r="J5086" t="s">
        <v>402</v>
      </c>
      <c r="K5086" t="s">
        <v>14</v>
      </c>
    </row>
    <row r="5087" spans="1:11" x14ac:dyDescent="0.2">
      <c r="A5087" s="3">
        <v>26885</v>
      </c>
      <c r="B5087" s="1">
        <v>0.44752314814814814</v>
      </c>
      <c r="C5087">
        <v>43.445999999999998</v>
      </c>
      <c r="D5087">
        <v>146.43299999999999</v>
      </c>
      <c r="E5087">
        <v>55</v>
      </c>
      <c r="F5087">
        <v>6</v>
      </c>
      <c r="G5087" t="s">
        <v>254</v>
      </c>
      <c r="I5087" t="s">
        <v>182</v>
      </c>
      <c r="J5087" t="s">
        <v>195</v>
      </c>
      <c r="K5087" t="s">
        <v>14</v>
      </c>
    </row>
    <row r="5088" spans="1:11" x14ac:dyDescent="0.2">
      <c r="A5088" s="3">
        <v>26883</v>
      </c>
      <c r="B5088" s="1">
        <v>0.59916666666666674</v>
      </c>
      <c r="C5088">
        <v>-26.832999999999998</v>
      </c>
      <c r="D5088">
        <v>-70.864999999999995</v>
      </c>
      <c r="E5088">
        <v>22.1</v>
      </c>
      <c r="F5088">
        <v>6.3</v>
      </c>
      <c r="G5088" t="s">
        <v>304</v>
      </c>
      <c r="H5088">
        <v>167</v>
      </c>
      <c r="I5088" t="s">
        <v>425</v>
      </c>
      <c r="J5088" t="s">
        <v>448</v>
      </c>
      <c r="K5088" t="s">
        <v>14</v>
      </c>
    </row>
    <row r="5089" spans="1:11" x14ac:dyDescent="0.2">
      <c r="A5089" s="3">
        <v>26883</v>
      </c>
      <c r="B5089" s="1">
        <v>0.27706018518518521</v>
      </c>
      <c r="C5089">
        <v>-54.268000000000001</v>
      </c>
      <c r="D5089">
        <v>-136.65899999999999</v>
      </c>
      <c r="E5089">
        <v>5.3</v>
      </c>
      <c r="F5089">
        <v>6.1</v>
      </c>
      <c r="G5089" t="s">
        <v>304</v>
      </c>
      <c r="H5089">
        <v>104</v>
      </c>
      <c r="I5089" t="s">
        <v>425</v>
      </c>
      <c r="J5089" t="s">
        <v>183</v>
      </c>
      <c r="K5089" t="s">
        <v>14</v>
      </c>
    </row>
    <row r="5090" spans="1:11" x14ac:dyDescent="0.2">
      <c r="A5090" s="3">
        <v>26883</v>
      </c>
      <c r="B5090" s="1">
        <v>0.15378472222222223</v>
      </c>
      <c r="C5090">
        <v>-26.884</v>
      </c>
      <c r="D5090">
        <v>-70.935000000000002</v>
      </c>
      <c r="E5090">
        <v>28.5</v>
      </c>
      <c r="F5090">
        <v>6.1</v>
      </c>
      <c r="G5090" t="s">
        <v>304</v>
      </c>
      <c r="H5090">
        <v>146</v>
      </c>
      <c r="I5090" t="s">
        <v>425</v>
      </c>
      <c r="J5090" t="s">
        <v>448</v>
      </c>
      <c r="K5090" t="s">
        <v>14</v>
      </c>
    </row>
    <row r="5091" spans="1:11" x14ac:dyDescent="0.2">
      <c r="A5091" s="3">
        <v>26877</v>
      </c>
      <c r="B5091" s="1">
        <v>6.356481481481481E-2</v>
      </c>
      <c r="C5091">
        <v>-14.340999999999999</v>
      </c>
      <c r="D5091">
        <v>167.363</v>
      </c>
      <c r="E5091">
        <v>200.6</v>
      </c>
      <c r="F5091">
        <v>6.1</v>
      </c>
      <c r="G5091" t="s">
        <v>254</v>
      </c>
      <c r="H5091">
        <v>218</v>
      </c>
      <c r="I5091" t="s">
        <v>425</v>
      </c>
      <c r="J5091" t="s">
        <v>185</v>
      </c>
      <c r="K5091" t="s">
        <v>14</v>
      </c>
    </row>
    <row r="5092" spans="1:11" x14ac:dyDescent="0.2">
      <c r="A5092" s="3">
        <v>26876</v>
      </c>
      <c r="B5092" s="1">
        <v>0.86447916666666658</v>
      </c>
      <c r="C5092">
        <v>-8.7149999999999999</v>
      </c>
      <c r="D5092">
        <v>161.012</v>
      </c>
      <c r="E5092">
        <v>13.8</v>
      </c>
      <c r="F5092">
        <v>6</v>
      </c>
      <c r="G5092" t="s">
        <v>304</v>
      </c>
      <c r="H5092">
        <v>136</v>
      </c>
      <c r="I5092" t="s">
        <v>425</v>
      </c>
      <c r="J5092" t="s">
        <v>225</v>
      </c>
      <c r="K5092" t="s">
        <v>14</v>
      </c>
    </row>
    <row r="5093" spans="1:11" x14ac:dyDescent="0.2">
      <c r="A5093" s="3">
        <v>26876</v>
      </c>
      <c r="B5093" s="1">
        <v>0.45219907407407406</v>
      </c>
      <c r="C5093">
        <v>-27.009</v>
      </c>
      <c r="D5093">
        <v>-71.257000000000005</v>
      </c>
      <c r="E5093">
        <v>4.3</v>
      </c>
      <c r="F5093">
        <v>6.3</v>
      </c>
      <c r="G5093" t="s">
        <v>304</v>
      </c>
      <c r="H5093">
        <v>167</v>
      </c>
      <c r="I5093" t="s">
        <v>425</v>
      </c>
      <c r="J5093" t="s">
        <v>448</v>
      </c>
      <c r="K5093" t="s">
        <v>14</v>
      </c>
    </row>
    <row r="5094" spans="1:11" x14ac:dyDescent="0.2">
      <c r="A5094" s="3">
        <v>26866</v>
      </c>
      <c r="B5094" s="1">
        <v>0.18006944444444442</v>
      </c>
      <c r="C5094">
        <v>-24.893999999999998</v>
      </c>
      <c r="D5094">
        <v>-179.12299999999999</v>
      </c>
      <c r="E5094">
        <v>419.3</v>
      </c>
      <c r="F5094">
        <v>6.3</v>
      </c>
      <c r="G5094" t="s">
        <v>304</v>
      </c>
      <c r="H5094">
        <v>267</v>
      </c>
      <c r="I5094" t="s">
        <v>425</v>
      </c>
      <c r="J5094" t="s">
        <v>261</v>
      </c>
      <c r="K5094" t="s">
        <v>14</v>
      </c>
    </row>
    <row r="5095" spans="1:11" x14ac:dyDescent="0.2">
      <c r="A5095" s="3">
        <v>26859</v>
      </c>
      <c r="B5095" s="1">
        <v>0.20230324074074071</v>
      </c>
      <c r="C5095">
        <v>35.146000000000001</v>
      </c>
      <c r="D5095">
        <v>86.498000000000005</v>
      </c>
      <c r="E5095">
        <v>12.2</v>
      </c>
      <c r="F5095">
        <v>6.9</v>
      </c>
      <c r="G5095" t="s">
        <v>304</v>
      </c>
      <c r="H5095">
        <v>237</v>
      </c>
      <c r="I5095" t="s">
        <v>425</v>
      </c>
      <c r="J5095" t="s">
        <v>395</v>
      </c>
      <c r="K5095" t="s">
        <v>14</v>
      </c>
    </row>
    <row r="5096" spans="1:11" x14ac:dyDescent="0.2">
      <c r="A5096" s="3">
        <v>26850</v>
      </c>
      <c r="B5096" s="1">
        <v>0.94881944444444455</v>
      </c>
      <c r="C5096">
        <v>13.218999999999999</v>
      </c>
      <c r="D5096">
        <v>124.645</v>
      </c>
      <c r="E5096">
        <v>36.4</v>
      </c>
      <c r="F5096">
        <v>6</v>
      </c>
      <c r="G5096" t="s">
        <v>304</v>
      </c>
      <c r="H5096">
        <v>230</v>
      </c>
      <c r="I5096" t="s">
        <v>425</v>
      </c>
      <c r="J5096" t="s">
        <v>569</v>
      </c>
      <c r="K5096" t="s">
        <v>14</v>
      </c>
    </row>
    <row r="5097" spans="1:11" x14ac:dyDescent="0.2">
      <c r="A5097" s="3">
        <v>26848</v>
      </c>
      <c r="B5097" s="1">
        <v>0.70802083333333332</v>
      </c>
      <c r="C5097">
        <v>57.936</v>
      </c>
      <c r="D5097">
        <v>-138.02500000000001</v>
      </c>
      <c r="E5097">
        <v>8.8000000000000007</v>
      </c>
      <c r="F5097">
        <v>6</v>
      </c>
      <c r="G5097" t="s">
        <v>304</v>
      </c>
      <c r="H5097">
        <v>255</v>
      </c>
      <c r="I5097" t="s">
        <v>425</v>
      </c>
      <c r="J5097" t="s">
        <v>668</v>
      </c>
      <c r="K5097" t="s">
        <v>14</v>
      </c>
    </row>
    <row r="5098" spans="1:11" x14ac:dyDescent="0.2">
      <c r="A5098" s="3">
        <v>26848</v>
      </c>
      <c r="B5098" s="1">
        <v>0.2942939814814815</v>
      </c>
      <c r="C5098">
        <v>12.268000000000001</v>
      </c>
      <c r="D5098">
        <v>125.33199999999999</v>
      </c>
      <c r="E5098">
        <v>48.6</v>
      </c>
      <c r="F5098">
        <v>6.5</v>
      </c>
      <c r="G5098" t="s">
        <v>304</v>
      </c>
      <c r="H5098">
        <v>253</v>
      </c>
      <c r="I5098" t="s">
        <v>425</v>
      </c>
      <c r="J5098" t="s">
        <v>401</v>
      </c>
      <c r="K5098" t="s">
        <v>14</v>
      </c>
    </row>
    <row r="5099" spans="1:11" x14ac:dyDescent="0.2">
      <c r="A5099" s="3">
        <v>26846</v>
      </c>
      <c r="B5099" s="1">
        <v>0.56495370370370368</v>
      </c>
      <c r="C5099">
        <v>57.798999999999999</v>
      </c>
      <c r="D5099">
        <v>-137.41499999999999</v>
      </c>
      <c r="E5099">
        <v>11.6</v>
      </c>
      <c r="F5099">
        <v>6.7</v>
      </c>
      <c r="G5099" t="s">
        <v>304</v>
      </c>
      <c r="H5099">
        <v>286</v>
      </c>
      <c r="I5099" t="s">
        <v>425</v>
      </c>
      <c r="J5099" t="s">
        <v>668</v>
      </c>
      <c r="K5099" t="s">
        <v>14</v>
      </c>
    </row>
    <row r="5100" spans="1:11" x14ac:dyDescent="0.2">
      <c r="A5100" s="3">
        <v>26841</v>
      </c>
      <c r="B5100" s="1">
        <v>0.93887731481481485</v>
      </c>
      <c r="C5100">
        <v>43.113</v>
      </c>
      <c r="D5100">
        <v>146.6</v>
      </c>
      <c r="E5100">
        <v>28.8</v>
      </c>
      <c r="F5100">
        <v>6.8</v>
      </c>
      <c r="G5100" t="s">
        <v>650</v>
      </c>
      <c r="H5100">
        <v>301</v>
      </c>
      <c r="I5100" t="s">
        <v>425</v>
      </c>
      <c r="J5100" t="s">
        <v>195</v>
      </c>
      <c r="K5100" t="s">
        <v>14</v>
      </c>
    </row>
    <row r="5101" spans="1:11" x14ac:dyDescent="0.2">
      <c r="A5101" s="3">
        <v>26839</v>
      </c>
      <c r="B5101" s="1">
        <v>0.11348379629629629</v>
      </c>
      <c r="C5101">
        <v>43.357999999999997</v>
      </c>
      <c r="D5101">
        <v>146.42400000000001</v>
      </c>
      <c r="E5101">
        <v>30.5</v>
      </c>
      <c r="F5101">
        <v>7.3</v>
      </c>
      <c r="G5101" t="s">
        <v>424</v>
      </c>
      <c r="H5101">
        <v>336</v>
      </c>
      <c r="I5101" t="s">
        <v>425</v>
      </c>
      <c r="J5101" t="s">
        <v>195</v>
      </c>
      <c r="K5101" t="s">
        <v>14</v>
      </c>
    </row>
    <row r="5102" spans="1:11" x14ac:dyDescent="0.2">
      <c r="A5102" s="3">
        <v>26832</v>
      </c>
      <c r="B5102" s="1">
        <v>0.85968750000000005</v>
      </c>
      <c r="C5102">
        <v>42.716999999999999</v>
      </c>
      <c r="D5102">
        <v>145.983</v>
      </c>
      <c r="E5102">
        <v>37.299999999999997</v>
      </c>
      <c r="F5102">
        <v>6</v>
      </c>
      <c r="G5102" t="s">
        <v>304</v>
      </c>
      <c r="H5102">
        <v>326</v>
      </c>
      <c r="I5102" t="s">
        <v>425</v>
      </c>
      <c r="J5102" t="s">
        <v>270</v>
      </c>
      <c r="K5102" t="s">
        <v>14</v>
      </c>
    </row>
    <row r="5103" spans="1:11" x14ac:dyDescent="0.2">
      <c r="A5103" s="3">
        <v>26832</v>
      </c>
      <c r="B5103" s="1">
        <v>0.16322916666666668</v>
      </c>
      <c r="C5103">
        <v>43.222999999999999</v>
      </c>
      <c r="D5103">
        <v>145.74100000000001</v>
      </c>
      <c r="E5103">
        <v>43.6</v>
      </c>
      <c r="F5103">
        <v>7.8</v>
      </c>
      <c r="G5103" t="s">
        <v>424</v>
      </c>
      <c r="H5103">
        <v>341</v>
      </c>
      <c r="I5103" t="s">
        <v>425</v>
      </c>
      <c r="J5103" t="s">
        <v>270</v>
      </c>
      <c r="K5103" t="s">
        <v>14</v>
      </c>
    </row>
    <row r="5104" spans="1:11" x14ac:dyDescent="0.2">
      <c r="A5104" s="3">
        <v>26826</v>
      </c>
      <c r="B5104" s="1">
        <v>0.36252314814814812</v>
      </c>
      <c r="C5104">
        <v>53.673999999999999</v>
      </c>
      <c r="D5104">
        <v>161.49799999999999</v>
      </c>
      <c r="E5104">
        <v>11.3</v>
      </c>
      <c r="F5104">
        <v>6</v>
      </c>
      <c r="G5104" t="s">
        <v>304</v>
      </c>
      <c r="H5104">
        <v>272</v>
      </c>
      <c r="I5104" t="s">
        <v>425</v>
      </c>
      <c r="J5104" t="s">
        <v>324</v>
      </c>
      <c r="K5104" t="s">
        <v>14</v>
      </c>
    </row>
    <row r="5105" spans="1:11" x14ac:dyDescent="0.2">
      <c r="A5105" s="3">
        <v>26824</v>
      </c>
      <c r="B5105" s="1">
        <v>0.34825231481481483</v>
      </c>
      <c r="C5105">
        <v>-10.29</v>
      </c>
      <c r="D5105">
        <v>161.42099999999999</v>
      </c>
      <c r="E5105">
        <v>77</v>
      </c>
      <c r="F5105">
        <v>6.2</v>
      </c>
      <c r="G5105" t="s">
        <v>254</v>
      </c>
      <c r="H5105">
        <v>255</v>
      </c>
      <c r="I5105" t="s">
        <v>425</v>
      </c>
      <c r="J5105" t="s">
        <v>225</v>
      </c>
      <c r="K5105" t="s">
        <v>14</v>
      </c>
    </row>
    <row r="5106" spans="1:11" x14ac:dyDescent="0.2">
      <c r="A5106" s="3">
        <v>26820</v>
      </c>
      <c r="B5106" s="1">
        <v>0.13365740740740742</v>
      </c>
      <c r="C5106">
        <v>-17.207000000000001</v>
      </c>
      <c r="D5106">
        <v>167.85400000000001</v>
      </c>
      <c r="E5106">
        <v>32.200000000000003</v>
      </c>
      <c r="F5106">
        <v>6.1</v>
      </c>
      <c r="G5106" t="s">
        <v>304</v>
      </c>
      <c r="H5106">
        <v>147</v>
      </c>
      <c r="I5106" t="s">
        <v>425</v>
      </c>
      <c r="J5106" t="s">
        <v>185</v>
      </c>
      <c r="K5106" t="s">
        <v>14</v>
      </c>
    </row>
    <row r="5107" spans="1:11" x14ac:dyDescent="0.2">
      <c r="A5107" s="3">
        <v>26816</v>
      </c>
      <c r="B5107" s="1">
        <v>0.30756944444444445</v>
      </c>
      <c r="C5107">
        <v>-47.738999999999997</v>
      </c>
      <c r="D5107">
        <v>99.516000000000005</v>
      </c>
      <c r="E5107">
        <v>1.8</v>
      </c>
      <c r="F5107">
        <v>6.3</v>
      </c>
      <c r="G5107" t="s">
        <v>304</v>
      </c>
      <c r="H5107">
        <v>112</v>
      </c>
      <c r="I5107" t="s">
        <v>425</v>
      </c>
      <c r="J5107" t="s">
        <v>316</v>
      </c>
      <c r="K5107" t="s">
        <v>14</v>
      </c>
    </row>
    <row r="5108" spans="1:11" x14ac:dyDescent="0.2">
      <c r="A5108" s="3">
        <v>26780</v>
      </c>
      <c r="B5108" s="1">
        <v>0.85173611111111114</v>
      </c>
      <c r="C5108">
        <v>19.951000000000001</v>
      </c>
      <c r="D5108">
        <v>-155.10900000000001</v>
      </c>
      <c r="E5108">
        <v>26.9</v>
      </c>
      <c r="F5108">
        <v>6.3</v>
      </c>
      <c r="G5108" t="s">
        <v>650</v>
      </c>
      <c r="H5108">
        <v>231</v>
      </c>
      <c r="I5108" t="s">
        <v>425</v>
      </c>
      <c r="J5108" t="s">
        <v>445</v>
      </c>
      <c r="K5108" t="s">
        <v>14</v>
      </c>
    </row>
    <row r="5109" spans="1:11" x14ac:dyDescent="0.2">
      <c r="A5109" s="3">
        <v>26779</v>
      </c>
      <c r="B5109" s="1">
        <v>0.89906249999999999</v>
      </c>
      <c r="C5109">
        <v>-59.36</v>
      </c>
      <c r="D5109">
        <v>-26.152999999999999</v>
      </c>
      <c r="E5109">
        <v>68.3</v>
      </c>
      <c r="F5109">
        <v>6</v>
      </c>
      <c r="G5109" t="s">
        <v>254</v>
      </c>
      <c r="H5109">
        <v>190</v>
      </c>
      <c r="I5109" t="s">
        <v>425</v>
      </c>
      <c r="J5109" t="s">
        <v>265</v>
      </c>
      <c r="K5109" t="s">
        <v>14</v>
      </c>
    </row>
    <row r="5110" spans="1:11" x14ac:dyDescent="0.2">
      <c r="A5110" s="3">
        <v>26778</v>
      </c>
      <c r="B5110" s="1">
        <v>0.89593750000000005</v>
      </c>
      <c r="C5110">
        <v>4.9080000000000004</v>
      </c>
      <c r="D5110">
        <v>-78.114000000000004</v>
      </c>
      <c r="E5110">
        <v>33</v>
      </c>
      <c r="F5110">
        <v>6.5</v>
      </c>
      <c r="G5110" t="s">
        <v>304</v>
      </c>
      <c r="H5110">
        <v>304</v>
      </c>
      <c r="I5110" t="s">
        <v>425</v>
      </c>
      <c r="J5110" t="s">
        <v>235</v>
      </c>
      <c r="K5110" t="s">
        <v>14</v>
      </c>
    </row>
    <row r="5111" spans="1:11" x14ac:dyDescent="0.2">
      <c r="A5111" s="3">
        <v>26771</v>
      </c>
      <c r="B5111" s="1">
        <v>0.523900462962963</v>
      </c>
      <c r="C5111">
        <v>-4.3680000000000003</v>
      </c>
      <c r="D5111">
        <v>134.21299999999999</v>
      </c>
      <c r="E5111">
        <v>14.3</v>
      </c>
      <c r="F5111">
        <v>6.4</v>
      </c>
      <c r="G5111" t="s">
        <v>304</v>
      </c>
      <c r="H5111">
        <v>146</v>
      </c>
      <c r="I5111" t="s">
        <v>425</v>
      </c>
      <c r="J5111" t="s">
        <v>208</v>
      </c>
      <c r="K5111" t="s">
        <v>14</v>
      </c>
    </row>
    <row r="5112" spans="1:11" x14ac:dyDescent="0.2">
      <c r="A5112" s="3">
        <v>26768</v>
      </c>
      <c r="B5112" s="1">
        <v>0.35696759259259259</v>
      </c>
      <c r="C5112">
        <v>10.676</v>
      </c>
      <c r="D5112">
        <v>-84.858000000000004</v>
      </c>
      <c r="E5112">
        <v>31.2</v>
      </c>
      <c r="F5112">
        <v>6.5</v>
      </c>
      <c r="G5112" t="s">
        <v>304</v>
      </c>
      <c r="H5112">
        <v>163</v>
      </c>
      <c r="I5112" t="s">
        <v>425</v>
      </c>
      <c r="J5112" t="s">
        <v>206</v>
      </c>
      <c r="K5112" t="s">
        <v>14</v>
      </c>
    </row>
    <row r="5113" spans="1:11" x14ac:dyDescent="0.2">
      <c r="A5113" s="3">
        <v>26766</v>
      </c>
      <c r="B5113" s="1">
        <v>0.57589120370370372</v>
      </c>
      <c r="C5113">
        <v>50.878999999999998</v>
      </c>
      <c r="D5113">
        <v>157.40100000000001</v>
      </c>
      <c r="E5113">
        <v>54.7</v>
      </c>
      <c r="F5113">
        <v>6.5</v>
      </c>
      <c r="G5113" t="s">
        <v>650</v>
      </c>
      <c r="H5113">
        <v>340</v>
      </c>
      <c r="I5113" t="s">
        <v>425</v>
      </c>
      <c r="J5113" t="s">
        <v>195</v>
      </c>
      <c r="K5113" t="s">
        <v>14</v>
      </c>
    </row>
    <row r="5114" spans="1:11" x14ac:dyDescent="0.2">
      <c r="A5114" s="3">
        <v>26762</v>
      </c>
      <c r="B5114" s="1">
        <v>0.52850694444444446</v>
      </c>
      <c r="C5114">
        <v>-15.798</v>
      </c>
      <c r="D5114">
        <v>167.304</v>
      </c>
      <c r="E5114">
        <v>31.2</v>
      </c>
      <c r="F5114">
        <v>6.4</v>
      </c>
      <c r="G5114" t="s">
        <v>304</v>
      </c>
      <c r="H5114">
        <v>217</v>
      </c>
      <c r="I5114" t="s">
        <v>425</v>
      </c>
      <c r="J5114" t="s">
        <v>185</v>
      </c>
      <c r="K5114" t="s">
        <v>14</v>
      </c>
    </row>
    <row r="5115" spans="1:11" x14ac:dyDescent="0.2">
      <c r="A5115" s="3">
        <v>26761</v>
      </c>
      <c r="B5115" s="1">
        <v>0.51577546296296295</v>
      </c>
      <c r="C5115">
        <v>-58.430999999999997</v>
      </c>
      <c r="D5115">
        <v>-13.52</v>
      </c>
      <c r="E5115">
        <v>4.5</v>
      </c>
      <c r="F5115">
        <v>6.7</v>
      </c>
      <c r="G5115" t="s">
        <v>304</v>
      </c>
      <c r="H5115">
        <v>70</v>
      </c>
      <c r="I5115" t="s">
        <v>425</v>
      </c>
      <c r="J5115" t="s">
        <v>246</v>
      </c>
      <c r="K5115" t="s">
        <v>14</v>
      </c>
    </row>
    <row r="5116" spans="1:11" x14ac:dyDescent="0.2">
      <c r="A5116" s="3">
        <v>26761</v>
      </c>
      <c r="B5116" s="1">
        <v>0.12564814814814815</v>
      </c>
      <c r="C5116">
        <v>6.9870000000000001</v>
      </c>
      <c r="D5116">
        <v>91.281999999999996</v>
      </c>
      <c r="E5116">
        <v>7.1</v>
      </c>
      <c r="F5116">
        <v>6.6</v>
      </c>
      <c r="G5116" t="s">
        <v>304</v>
      </c>
      <c r="H5116">
        <v>285</v>
      </c>
      <c r="I5116" t="s">
        <v>425</v>
      </c>
      <c r="J5116" t="s">
        <v>328</v>
      </c>
      <c r="K5116" t="s">
        <v>14</v>
      </c>
    </row>
    <row r="5117" spans="1:11" x14ac:dyDescent="0.2">
      <c r="A5117" s="3">
        <v>26757</v>
      </c>
      <c r="B5117" s="1">
        <v>0.5791898148148148</v>
      </c>
      <c r="C5117">
        <v>4.6050000000000004</v>
      </c>
      <c r="D5117">
        <v>-75.667000000000002</v>
      </c>
      <c r="E5117">
        <v>151.30000000000001</v>
      </c>
      <c r="F5117">
        <v>6.1</v>
      </c>
      <c r="G5117" t="s">
        <v>254</v>
      </c>
      <c r="H5117">
        <v>292</v>
      </c>
      <c r="I5117" t="s">
        <v>425</v>
      </c>
      <c r="J5117" t="s">
        <v>210</v>
      </c>
      <c r="K5117" t="s">
        <v>14</v>
      </c>
    </row>
    <row r="5118" spans="1:11" x14ac:dyDescent="0.2">
      <c r="A5118" s="3">
        <v>26751</v>
      </c>
      <c r="B5118" s="1">
        <v>0.99708333333333332</v>
      </c>
      <c r="C5118">
        <v>23.391999999999999</v>
      </c>
      <c r="D5118">
        <v>123.73399999999999</v>
      </c>
      <c r="E5118">
        <v>27.7</v>
      </c>
      <c r="F5118">
        <v>6</v>
      </c>
      <c r="G5118" t="s">
        <v>304</v>
      </c>
      <c r="H5118">
        <v>144</v>
      </c>
      <c r="I5118" t="s">
        <v>425</v>
      </c>
      <c r="J5118" t="s">
        <v>318</v>
      </c>
      <c r="K5118" t="s">
        <v>14</v>
      </c>
    </row>
    <row r="5119" spans="1:11" x14ac:dyDescent="0.2">
      <c r="A5119" s="3">
        <v>26749</v>
      </c>
      <c r="B5119" s="1">
        <v>0.10929398148148149</v>
      </c>
      <c r="C5119">
        <v>23.463999999999999</v>
      </c>
      <c r="D5119">
        <v>123.887</v>
      </c>
      <c r="E5119">
        <v>15</v>
      </c>
      <c r="F5119">
        <v>6</v>
      </c>
      <c r="G5119" t="s">
        <v>304</v>
      </c>
      <c r="H5119">
        <v>172</v>
      </c>
      <c r="I5119" t="s">
        <v>425</v>
      </c>
      <c r="J5119" t="s">
        <v>318</v>
      </c>
      <c r="K5119" t="s">
        <v>14</v>
      </c>
    </row>
    <row r="5120" spans="1:11" x14ac:dyDescent="0.2">
      <c r="A5120" s="3">
        <v>26741</v>
      </c>
      <c r="B5120" s="1">
        <v>0.46265046296296292</v>
      </c>
      <c r="C5120">
        <v>2.044</v>
      </c>
      <c r="D5120">
        <v>126.459</v>
      </c>
      <c r="E5120">
        <v>15.7</v>
      </c>
      <c r="F5120">
        <v>6.5</v>
      </c>
      <c r="G5120" t="s">
        <v>304</v>
      </c>
      <c r="H5120">
        <v>221</v>
      </c>
      <c r="I5120" t="s">
        <v>425</v>
      </c>
      <c r="J5120" t="s">
        <v>190</v>
      </c>
      <c r="K5120" t="s">
        <v>14</v>
      </c>
    </row>
    <row r="5121" spans="1:11" x14ac:dyDescent="0.2">
      <c r="A5121" s="3">
        <v>26740</v>
      </c>
      <c r="B5121" s="1">
        <v>0.35479166666666667</v>
      </c>
      <c r="C5121">
        <v>13.4</v>
      </c>
      <c r="D5121">
        <v>122.794</v>
      </c>
      <c r="E5121">
        <v>45</v>
      </c>
      <c r="F5121">
        <v>7</v>
      </c>
      <c r="G5121" t="s">
        <v>304</v>
      </c>
      <c r="H5121">
        <v>231</v>
      </c>
      <c r="I5121" t="s">
        <v>425</v>
      </c>
      <c r="J5121" t="s">
        <v>302</v>
      </c>
      <c r="K5121" t="s">
        <v>14</v>
      </c>
    </row>
    <row r="5122" spans="1:11" x14ac:dyDescent="0.2">
      <c r="A5122" s="3">
        <v>26739</v>
      </c>
      <c r="B5122" s="1">
        <v>3.5960648148148151E-2</v>
      </c>
      <c r="C5122">
        <v>2.1230000000000002</v>
      </c>
      <c r="D5122">
        <v>126.599</v>
      </c>
      <c r="E5122">
        <v>14.1</v>
      </c>
      <c r="F5122">
        <v>6.3</v>
      </c>
      <c r="G5122" t="s">
        <v>304</v>
      </c>
      <c r="H5122">
        <v>200</v>
      </c>
      <c r="I5122" t="s">
        <v>425</v>
      </c>
      <c r="J5122" t="s">
        <v>190</v>
      </c>
      <c r="K5122" t="s">
        <v>14</v>
      </c>
    </row>
    <row r="5123" spans="1:11" x14ac:dyDescent="0.2">
      <c r="A5123" s="3">
        <v>26735</v>
      </c>
      <c r="B5123" s="1">
        <v>0.81901620370370365</v>
      </c>
      <c r="C5123">
        <v>50.837000000000003</v>
      </c>
      <c r="D5123">
        <v>157.11799999999999</v>
      </c>
      <c r="E5123">
        <v>57.6</v>
      </c>
      <c r="F5123">
        <v>6.2</v>
      </c>
      <c r="G5123" t="s">
        <v>650</v>
      </c>
      <c r="H5123">
        <v>302</v>
      </c>
      <c r="I5123" t="s">
        <v>425</v>
      </c>
      <c r="J5123" t="s">
        <v>195</v>
      </c>
      <c r="K5123" t="s">
        <v>14</v>
      </c>
    </row>
    <row r="5124" spans="1:11" x14ac:dyDescent="0.2">
      <c r="A5124" s="3">
        <v>26723</v>
      </c>
      <c r="B5124" s="1">
        <v>0.27633101851851855</v>
      </c>
      <c r="C5124">
        <v>50.484000000000002</v>
      </c>
      <c r="D5124">
        <v>156.624</v>
      </c>
      <c r="E5124">
        <v>59.9</v>
      </c>
      <c r="F5124">
        <v>7.1</v>
      </c>
      <c r="G5124" t="s">
        <v>424</v>
      </c>
      <c r="H5124">
        <v>301</v>
      </c>
      <c r="I5124" t="s">
        <v>425</v>
      </c>
      <c r="J5124" t="s">
        <v>195</v>
      </c>
      <c r="K5124" t="s">
        <v>14</v>
      </c>
    </row>
    <row r="5125" spans="1:11" x14ac:dyDescent="0.2">
      <c r="A5125" s="3">
        <v>26720</v>
      </c>
      <c r="B5125" s="1">
        <v>0.23328703703703701</v>
      </c>
      <c r="C5125">
        <v>-61.100999999999999</v>
      </c>
      <c r="D5125">
        <v>-37.930999999999997</v>
      </c>
      <c r="E5125">
        <v>25.6</v>
      </c>
      <c r="F5125">
        <v>6.2</v>
      </c>
      <c r="G5125" t="s">
        <v>304</v>
      </c>
      <c r="H5125">
        <v>161</v>
      </c>
      <c r="I5125" t="s">
        <v>425</v>
      </c>
      <c r="J5125" t="s">
        <v>54</v>
      </c>
      <c r="K5125" t="s">
        <v>14</v>
      </c>
    </row>
    <row r="5126" spans="1:11" x14ac:dyDescent="0.2">
      <c r="A5126" s="3">
        <v>26709</v>
      </c>
      <c r="B5126" s="1">
        <v>0.67443287037037036</v>
      </c>
      <c r="C5126">
        <v>-30.465</v>
      </c>
      <c r="D5126">
        <v>-177.291</v>
      </c>
      <c r="E5126">
        <v>1.5</v>
      </c>
      <c r="F5126">
        <v>6.3</v>
      </c>
      <c r="G5126" t="s">
        <v>304</v>
      </c>
      <c r="H5126">
        <v>159</v>
      </c>
      <c r="I5126" t="s">
        <v>425</v>
      </c>
      <c r="J5126" t="s">
        <v>293</v>
      </c>
      <c r="K5126" t="s">
        <v>14</v>
      </c>
    </row>
    <row r="5127" spans="1:11" x14ac:dyDescent="0.2">
      <c r="A5127" s="3">
        <v>26703</v>
      </c>
      <c r="B5127" s="1">
        <v>0.42300925925925931</v>
      </c>
      <c r="C5127">
        <v>-45.497</v>
      </c>
      <c r="D5127">
        <v>96.268000000000001</v>
      </c>
      <c r="E5127">
        <v>17.2</v>
      </c>
      <c r="F5127">
        <v>6.1</v>
      </c>
      <c r="G5127" t="s">
        <v>304</v>
      </c>
      <c r="H5127">
        <v>119</v>
      </c>
      <c r="I5127" t="s">
        <v>425</v>
      </c>
      <c r="J5127" t="s">
        <v>316</v>
      </c>
      <c r="K5127" t="s">
        <v>14</v>
      </c>
    </row>
    <row r="5128" spans="1:11" x14ac:dyDescent="0.2">
      <c r="A5128" s="3">
        <v>26701</v>
      </c>
      <c r="B5128" s="1">
        <v>0.44245370370370374</v>
      </c>
      <c r="C5128">
        <v>31.361000000000001</v>
      </c>
      <c r="D5128">
        <v>100.503</v>
      </c>
      <c r="E5128">
        <v>5.9</v>
      </c>
      <c r="F5128">
        <v>7.4</v>
      </c>
      <c r="G5128" t="s">
        <v>424</v>
      </c>
      <c r="H5128">
        <v>233</v>
      </c>
      <c r="I5128" t="s">
        <v>425</v>
      </c>
      <c r="J5128" t="s">
        <v>589</v>
      </c>
      <c r="K5128" t="s">
        <v>14</v>
      </c>
    </row>
    <row r="5129" spans="1:11" x14ac:dyDescent="0.2">
      <c r="A5129" s="3">
        <v>26696</v>
      </c>
      <c r="B5129" s="1">
        <v>0.21832175925925926</v>
      </c>
      <c r="C5129">
        <v>-22.568000000000001</v>
      </c>
      <c r="D5129">
        <v>-66.186000000000007</v>
      </c>
      <c r="E5129">
        <v>237.7</v>
      </c>
      <c r="F5129">
        <v>6</v>
      </c>
      <c r="G5129" t="s">
        <v>254</v>
      </c>
      <c r="H5129">
        <v>225</v>
      </c>
      <c r="I5129" t="s">
        <v>425</v>
      </c>
      <c r="J5129" t="s">
        <v>353</v>
      </c>
      <c r="K5129" t="s">
        <v>14</v>
      </c>
    </row>
    <row r="5130" spans="1:11" x14ac:dyDescent="0.2">
      <c r="A5130" s="3">
        <v>26695</v>
      </c>
      <c r="B5130" s="1">
        <v>0.87216435185185182</v>
      </c>
      <c r="C5130">
        <v>28.254999999999999</v>
      </c>
      <c r="D5130">
        <v>139.267</v>
      </c>
      <c r="E5130">
        <v>512</v>
      </c>
      <c r="F5130">
        <v>6.9</v>
      </c>
      <c r="G5130" t="s">
        <v>304</v>
      </c>
      <c r="H5130">
        <v>321</v>
      </c>
      <c r="I5130" t="s">
        <v>425</v>
      </c>
      <c r="J5130" t="s">
        <v>237</v>
      </c>
      <c r="K5130" t="s">
        <v>14</v>
      </c>
    </row>
    <row r="5131" spans="1:11" x14ac:dyDescent="0.2">
      <c r="A5131" s="3">
        <v>26694</v>
      </c>
      <c r="B5131" s="1">
        <v>0.87584490740740739</v>
      </c>
      <c r="C5131">
        <v>18.454999999999998</v>
      </c>
      <c r="D5131">
        <v>-102.961</v>
      </c>
      <c r="E5131">
        <v>37.299999999999997</v>
      </c>
      <c r="F5131">
        <v>7.6</v>
      </c>
      <c r="G5131" t="s">
        <v>424</v>
      </c>
      <c r="H5131">
        <v>210</v>
      </c>
      <c r="I5131" t="s">
        <v>425</v>
      </c>
      <c r="J5131" t="s">
        <v>252</v>
      </c>
      <c r="K5131" t="s">
        <v>14</v>
      </c>
    </row>
    <row r="5132" spans="1:11" x14ac:dyDescent="0.2">
      <c r="A5132" s="3">
        <v>26687</v>
      </c>
      <c r="B5132" s="1">
        <v>0.20125000000000001</v>
      </c>
      <c r="C5132">
        <v>-12.141999999999999</v>
      </c>
      <c r="D5132">
        <v>166.565</v>
      </c>
      <c r="E5132">
        <v>109.6</v>
      </c>
      <c r="F5132">
        <v>6</v>
      </c>
      <c r="G5132" t="s">
        <v>254</v>
      </c>
      <c r="H5132">
        <v>224</v>
      </c>
      <c r="I5132" t="s">
        <v>425</v>
      </c>
      <c r="J5132" t="s">
        <v>215</v>
      </c>
      <c r="K5132" t="s">
        <v>14</v>
      </c>
    </row>
    <row r="5133" spans="1:11" x14ac:dyDescent="0.2">
      <c r="A5133" s="3">
        <v>26686</v>
      </c>
      <c r="B5133" s="1">
        <v>2.6331018518518517E-2</v>
      </c>
      <c r="C5133">
        <v>18.513999999999999</v>
      </c>
      <c r="D5133">
        <v>-105.11</v>
      </c>
      <c r="E5133">
        <v>1.9</v>
      </c>
      <c r="F5133">
        <v>6.1</v>
      </c>
      <c r="G5133" t="s">
        <v>304</v>
      </c>
      <c r="H5133">
        <v>122</v>
      </c>
      <c r="I5133" t="s">
        <v>425</v>
      </c>
      <c r="J5133" t="s">
        <v>559</v>
      </c>
      <c r="K5133" t="s">
        <v>14</v>
      </c>
    </row>
    <row r="5134" spans="1:11" x14ac:dyDescent="0.2">
      <c r="A5134" s="3">
        <v>26682</v>
      </c>
      <c r="B5134" s="1">
        <v>0.39461805555555557</v>
      </c>
      <c r="C5134">
        <v>-6.87</v>
      </c>
      <c r="D5134">
        <v>150.02699999999999</v>
      </c>
      <c r="E5134">
        <v>39.299999999999997</v>
      </c>
      <c r="F5134">
        <v>6.8</v>
      </c>
      <c r="G5134" t="s">
        <v>304</v>
      </c>
      <c r="H5134">
        <v>276</v>
      </c>
      <c r="I5134" t="s">
        <v>425</v>
      </c>
      <c r="J5134" t="s">
        <v>194</v>
      </c>
      <c r="K5134" t="s">
        <v>14</v>
      </c>
    </row>
    <row r="5135" spans="1:11" x14ac:dyDescent="0.2">
      <c r="A5135" s="3">
        <v>26670</v>
      </c>
      <c r="B5135" s="1">
        <v>0.66159722222222228</v>
      </c>
      <c r="C5135">
        <v>-14.653</v>
      </c>
      <c r="D5135">
        <v>166.48400000000001</v>
      </c>
      <c r="E5135">
        <v>27.1</v>
      </c>
      <c r="F5135">
        <v>6</v>
      </c>
      <c r="G5135" t="s">
        <v>304</v>
      </c>
      <c r="H5135">
        <v>197</v>
      </c>
      <c r="I5135" t="s">
        <v>425</v>
      </c>
      <c r="J5135" t="s">
        <v>185</v>
      </c>
      <c r="K5135" t="s">
        <v>14</v>
      </c>
    </row>
    <row r="5136" spans="1:11" x14ac:dyDescent="0.2">
      <c r="A5136" s="3">
        <v>26669</v>
      </c>
      <c r="B5136" s="1">
        <v>0.57951388888888888</v>
      </c>
      <c r="C5136">
        <v>-38.981999999999999</v>
      </c>
      <c r="D5136">
        <v>175.36500000000001</v>
      </c>
      <c r="E5136">
        <v>156.19999999999999</v>
      </c>
      <c r="F5136">
        <v>6.4</v>
      </c>
      <c r="G5136" t="s">
        <v>254</v>
      </c>
      <c r="H5136">
        <v>193</v>
      </c>
      <c r="I5136" t="s">
        <v>425</v>
      </c>
      <c r="J5136" t="s">
        <v>192</v>
      </c>
      <c r="K5136" t="s">
        <v>14</v>
      </c>
    </row>
    <row r="5137" spans="1:11" x14ac:dyDescent="0.2">
      <c r="A5137" s="3">
        <v>26665</v>
      </c>
      <c r="B5137" s="1">
        <v>0.48790509259259257</v>
      </c>
      <c r="C5137">
        <v>-35.57</v>
      </c>
      <c r="D5137">
        <v>-15.427</v>
      </c>
      <c r="E5137">
        <v>6.9</v>
      </c>
      <c r="F5137">
        <v>6</v>
      </c>
      <c r="G5137" t="s">
        <v>304</v>
      </c>
      <c r="H5137">
        <v>89</v>
      </c>
      <c r="I5137" t="s">
        <v>425</v>
      </c>
      <c r="J5137" t="s">
        <v>541</v>
      </c>
      <c r="K5137" t="s">
        <v>14</v>
      </c>
    </row>
    <row r="5138" spans="1:11" x14ac:dyDescent="0.2">
      <c r="A5138" s="3">
        <v>26660</v>
      </c>
      <c r="B5138" s="1">
        <v>0.95793981481481483</v>
      </c>
      <c r="C5138">
        <v>76.759</v>
      </c>
      <c r="D5138">
        <v>-107.093</v>
      </c>
      <c r="E5138">
        <v>3.3</v>
      </c>
      <c r="F5138">
        <v>6</v>
      </c>
      <c r="G5138" t="s">
        <v>304</v>
      </c>
      <c r="H5138">
        <v>126</v>
      </c>
      <c r="I5138" t="s">
        <v>425</v>
      </c>
      <c r="J5138" t="s">
        <v>669</v>
      </c>
      <c r="K5138" t="s">
        <v>14</v>
      </c>
    </row>
    <row r="5139" spans="1:11" x14ac:dyDescent="0.2">
      <c r="A5139" s="3">
        <v>26656</v>
      </c>
      <c r="B5139" s="1">
        <v>0.27064814814814814</v>
      </c>
      <c r="C5139">
        <v>12.351000000000001</v>
      </c>
      <c r="D5139">
        <v>-86.126999999999995</v>
      </c>
      <c r="E5139">
        <v>6.8</v>
      </c>
      <c r="F5139">
        <v>6.2</v>
      </c>
      <c r="G5139" t="s">
        <v>304</v>
      </c>
      <c r="H5139">
        <v>139</v>
      </c>
      <c r="I5139" t="s">
        <v>425</v>
      </c>
      <c r="J5139" t="s">
        <v>275</v>
      </c>
      <c r="K5139" t="s">
        <v>14</v>
      </c>
    </row>
    <row r="5140" spans="1:11" x14ac:dyDescent="0.2">
      <c r="A5140" s="3">
        <v>26655</v>
      </c>
      <c r="B5140" s="1">
        <v>0.68201388888888881</v>
      </c>
      <c r="C5140">
        <v>-16.140999999999998</v>
      </c>
      <c r="D5140">
        <v>-172.46</v>
      </c>
      <c r="E5140">
        <v>10.5</v>
      </c>
      <c r="F5140">
        <v>6</v>
      </c>
      <c r="G5140" t="s">
        <v>304</v>
      </c>
      <c r="H5140">
        <v>130</v>
      </c>
      <c r="I5140" t="s">
        <v>425</v>
      </c>
      <c r="J5140" t="s">
        <v>358</v>
      </c>
      <c r="K5140" t="s">
        <v>14</v>
      </c>
    </row>
    <row r="5141" spans="1:11" x14ac:dyDescent="0.2">
      <c r="A5141" s="3">
        <v>26655</v>
      </c>
      <c r="B5141" s="1">
        <v>0.51317129629629632</v>
      </c>
      <c r="C5141">
        <v>-55.569000000000003</v>
      </c>
      <c r="D5141">
        <v>-28.268999999999998</v>
      </c>
      <c r="E5141">
        <v>12.6</v>
      </c>
      <c r="F5141">
        <v>6.4</v>
      </c>
      <c r="G5141" t="s">
        <v>304</v>
      </c>
      <c r="H5141">
        <v>198</v>
      </c>
      <c r="I5141" t="s">
        <v>425</v>
      </c>
      <c r="J5141" t="s">
        <v>265</v>
      </c>
      <c r="K5141" t="s">
        <v>14</v>
      </c>
    </row>
    <row r="5142" spans="1:11" x14ac:dyDescent="0.2">
      <c r="A5142" s="3">
        <v>26639</v>
      </c>
      <c r="B5142" s="1">
        <v>7.1851851851851847E-2</v>
      </c>
      <c r="C5142">
        <v>-3.028</v>
      </c>
      <c r="D5142">
        <v>139.19399999999999</v>
      </c>
      <c r="E5142">
        <v>50.2</v>
      </c>
      <c r="F5142">
        <v>6</v>
      </c>
      <c r="G5142" t="s">
        <v>304</v>
      </c>
      <c r="H5142">
        <v>118</v>
      </c>
      <c r="I5142" t="s">
        <v>425</v>
      </c>
      <c r="J5142" t="s">
        <v>214</v>
      </c>
      <c r="K5142" t="s">
        <v>14</v>
      </c>
    </row>
    <row r="5143" spans="1:11" x14ac:dyDescent="0.2">
      <c r="A5143" s="3">
        <v>26637</v>
      </c>
      <c r="B5143" s="1">
        <v>0.42792824074074076</v>
      </c>
      <c r="C5143">
        <v>33.332000000000001</v>
      </c>
      <c r="D5143">
        <v>140.71299999999999</v>
      </c>
      <c r="E5143">
        <v>70.8</v>
      </c>
      <c r="F5143">
        <v>7.3</v>
      </c>
      <c r="G5143" t="s">
        <v>254</v>
      </c>
      <c r="H5143">
        <v>347</v>
      </c>
      <c r="I5143" t="s">
        <v>425</v>
      </c>
      <c r="J5143" t="s">
        <v>86</v>
      </c>
      <c r="K5143" t="s">
        <v>14</v>
      </c>
    </row>
    <row r="5144" spans="1:11" x14ac:dyDescent="0.2">
      <c r="A5144" s="3">
        <v>26635</v>
      </c>
      <c r="B5144" s="1">
        <v>1.3819444444444445E-2</v>
      </c>
      <c r="C5144">
        <v>6.4610000000000003</v>
      </c>
      <c r="D5144">
        <v>126.654</v>
      </c>
      <c r="E5144">
        <v>82.7</v>
      </c>
      <c r="F5144">
        <v>7.4</v>
      </c>
      <c r="G5144" t="s">
        <v>254</v>
      </c>
      <c r="H5144">
        <v>244</v>
      </c>
      <c r="I5144" t="s">
        <v>425</v>
      </c>
      <c r="J5144" t="s">
        <v>204</v>
      </c>
      <c r="K5144" t="s">
        <v>14</v>
      </c>
    </row>
    <row r="5145" spans="1:11" x14ac:dyDescent="0.2">
      <c r="A5145" s="3">
        <v>26630</v>
      </c>
      <c r="B5145" s="1">
        <v>0.6372916666666667</v>
      </c>
      <c r="C5145">
        <v>-5.35</v>
      </c>
      <c r="D5145">
        <v>126.619</v>
      </c>
      <c r="E5145">
        <v>426.2</v>
      </c>
      <c r="F5145">
        <v>6.3</v>
      </c>
      <c r="G5145" t="s">
        <v>304</v>
      </c>
      <c r="H5145">
        <v>208</v>
      </c>
      <c r="I5145" t="s">
        <v>425</v>
      </c>
      <c r="J5145" t="s">
        <v>191</v>
      </c>
      <c r="K5145" t="s">
        <v>14</v>
      </c>
    </row>
    <row r="5146" spans="1:11" x14ac:dyDescent="0.2">
      <c r="A5146" s="3">
        <v>26624</v>
      </c>
      <c r="B5146" s="1">
        <v>0.16611111111111113</v>
      </c>
      <c r="C5146">
        <v>-6.4669999999999996</v>
      </c>
      <c r="D5146">
        <v>154.178</v>
      </c>
      <c r="E5146">
        <v>46.1</v>
      </c>
      <c r="F5146">
        <v>6.4</v>
      </c>
      <c r="G5146" t="s">
        <v>304</v>
      </c>
      <c r="H5146">
        <v>88</v>
      </c>
      <c r="I5146" t="s">
        <v>425</v>
      </c>
      <c r="J5146" t="s">
        <v>295</v>
      </c>
      <c r="K5146" t="s">
        <v>14</v>
      </c>
    </row>
    <row r="5147" spans="1:11" x14ac:dyDescent="0.2">
      <c r="A5147" s="3">
        <v>26616</v>
      </c>
      <c r="B5147" s="1">
        <v>0.19703703703703704</v>
      </c>
      <c r="C5147">
        <v>15.510999999999999</v>
      </c>
      <c r="D5147">
        <v>-95.097999999999999</v>
      </c>
      <c r="E5147">
        <v>15</v>
      </c>
      <c r="F5147">
        <v>6.5</v>
      </c>
      <c r="G5147" t="s">
        <v>304</v>
      </c>
      <c r="H5147">
        <v>155</v>
      </c>
      <c r="I5147" t="s">
        <v>425</v>
      </c>
      <c r="J5147" t="s">
        <v>546</v>
      </c>
      <c r="K5147" t="s">
        <v>14</v>
      </c>
    </row>
    <row r="5148" spans="1:11" x14ac:dyDescent="0.2">
      <c r="A5148" s="3">
        <v>26612</v>
      </c>
      <c r="B5148" s="1">
        <v>0.77863425925925922</v>
      </c>
      <c r="C5148">
        <v>23.888000000000002</v>
      </c>
      <c r="D5148">
        <v>121.55500000000001</v>
      </c>
      <c r="E5148">
        <v>19</v>
      </c>
      <c r="F5148">
        <v>6.1</v>
      </c>
      <c r="G5148" t="s">
        <v>304</v>
      </c>
      <c r="H5148">
        <v>238</v>
      </c>
      <c r="I5148" t="s">
        <v>425</v>
      </c>
      <c r="J5148" t="s">
        <v>342</v>
      </c>
      <c r="K5148" t="s">
        <v>14</v>
      </c>
    </row>
    <row r="5149" spans="1:11" x14ac:dyDescent="0.2">
      <c r="A5149" s="3">
        <v>26607</v>
      </c>
      <c r="B5149" s="1">
        <v>0.15968750000000001</v>
      </c>
      <c r="C5149">
        <v>-20.052</v>
      </c>
      <c r="D5149">
        <v>169.22499999999999</v>
      </c>
      <c r="E5149">
        <v>49.4</v>
      </c>
      <c r="F5149">
        <v>6.2</v>
      </c>
      <c r="G5149" t="s">
        <v>650</v>
      </c>
      <c r="H5149">
        <v>165</v>
      </c>
      <c r="I5149" t="s">
        <v>425</v>
      </c>
      <c r="J5149" t="s">
        <v>185</v>
      </c>
      <c r="K5149" t="s">
        <v>14</v>
      </c>
    </row>
    <row r="5150" spans="1:11" x14ac:dyDescent="0.2">
      <c r="A5150" s="3">
        <v>26605</v>
      </c>
      <c r="B5150" s="1">
        <v>0.83013888888888887</v>
      </c>
      <c r="C5150">
        <v>-20.035</v>
      </c>
      <c r="D5150">
        <v>169.00700000000001</v>
      </c>
      <c r="E5150">
        <v>38.6</v>
      </c>
      <c r="F5150">
        <v>7</v>
      </c>
      <c r="G5150" t="s">
        <v>304</v>
      </c>
      <c r="H5150">
        <v>222</v>
      </c>
      <c r="I5150" t="s">
        <v>425</v>
      </c>
      <c r="J5150" t="s">
        <v>185</v>
      </c>
      <c r="K5150" t="s">
        <v>14</v>
      </c>
    </row>
    <row r="5151" spans="1:11" x14ac:dyDescent="0.2">
      <c r="A5151" s="3">
        <v>26605</v>
      </c>
      <c r="B5151" s="1">
        <v>6.0381944444444446E-2</v>
      </c>
      <c r="C5151">
        <v>49.912999999999997</v>
      </c>
      <c r="D5151">
        <v>78.837000000000003</v>
      </c>
      <c r="E5151">
        <v>0</v>
      </c>
      <c r="F5151">
        <v>6.2</v>
      </c>
      <c r="I5151" t="s">
        <v>474</v>
      </c>
      <c r="J5151" t="s">
        <v>582</v>
      </c>
      <c r="K5151" t="s">
        <v>14</v>
      </c>
    </row>
    <row r="5152" spans="1:11" x14ac:dyDescent="0.2">
      <c r="A5152" s="3">
        <v>26602</v>
      </c>
      <c r="B5152" s="1">
        <v>0.70011574074074068</v>
      </c>
      <c r="C5152">
        <v>-6.2939999999999996</v>
      </c>
      <c r="D5152">
        <v>154.81899999999999</v>
      </c>
      <c r="E5152">
        <v>49.5</v>
      </c>
      <c r="F5152">
        <v>6.2</v>
      </c>
      <c r="G5152" t="s">
        <v>304</v>
      </c>
      <c r="H5152">
        <v>199</v>
      </c>
      <c r="I5152" t="s">
        <v>425</v>
      </c>
      <c r="J5152" t="s">
        <v>295</v>
      </c>
      <c r="K5152" t="s">
        <v>14</v>
      </c>
    </row>
    <row r="5153" spans="1:11" x14ac:dyDescent="0.2">
      <c r="A5153" s="3">
        <v>26600</v>
      </c>
      <c r="B5153" s="1">
        <v>0.10222222222222221</v>
      </c>
      <c r="C5153">
        <v>-7.3250000000000002</v>
      </c>
      <c r="D5153">
        <v>146.83099999999999</v>
      </c>
      <c r="E5153">
        <v>3</v>
      </c>
      <c r="F5153">
        <v>6</v>
      </c>
      <c r="G5153" t="s">
        <v>304</v>
      </c>
      <c r="H5153">
        <v>198</v>
      </c>
      <c r="I5153" t="s">
        <v>425</v>
      </c>
      <c r="J5153" t="s">
        <v>247</v>
      </c>
      <c r="K5153" t="s">
        <v>14</v>
      </c>
    </row>
    <row r="5154" spans="1:11" x14ac:dyDescent="0.2">
      <c r="A5154" s="3">
        <v>26599</v>
      </c>
      <c r="B5154" s="1">
        <v>0.3910763888888889</v>
      </c>
      <c r="C5154">
        <v>-19.966000000000001</v>
      </c>
      <c r="D5154">
        <v>168.976</v>
      </c>
      <c r="E5154">
        <v>32.9</v>
      </c>
      <c r="F5154">
        <v>6.2</v>
      </c>
      <c r="G5154" t="s">
        <v>304</v>
      </c>
      <c r="H5154">
        <v>160</v>
      </c>
      <c r="I5154" t="s">
        <v>425</v>
      </c>
      <c r="J5154" t="s">
        <v>185</v>
      </c>
      <c r="K5154" t="s">
        <v>14</v>
      </c>
    </row>
    <row r="5155" spans="1:11" x14ac:dyDescent="0.2">
      <c r="A5155" s="3">
        <v>26592</v>
      </c>
      <c r="B5155" s="1">
        <v>0.34567129629629628</v>
      </c>
      <c r="C5155">
        <v>18.710999999999999</v>
      </c>
      <c r="D5155">
        <v>-106.771</v>
      </c>
      <c r="E5155">
        <v>10.1</v>
      </c>
      <c r="F5155">
        <v>6.5</v>
      </c>
      <c r="G5155" t="s">
        <v>304</v>
      </c>
      <c r="H5155">
        <v>172</v>
      </c>
      <c r="I5155" t="s">
        <v>425</v>
      </c>
      <c r="J5155" t="s">
        <v>321</v>
      </c>
      <c r="K5155" t="s">
        <v>14</v>
      </c>
    </row>
    <row r="5156" spans="1:11" x14ac:dyDescent="0.2">
      <c r="A5156" s="3">
        <v>26590</v>
      </c>
      <c r="B5156" s="1">
        <v>0.83461805555555557</v>
      </c>
      <c r="C5156">
        <v>-8.5869999999999997</v>
      </c>
      <c r="D5156">
        <v>124.9169</v>
      </c>
      <c r="E5156">
        <v>33</v>
      </c>
      <c r="F5156">
        <v>6.3</v>
      </c>
      <c r="I5156" t="s">
        <v>474</v>
      </c>
      <c r="J5156" t="s">
        <v>472</v>
      </c>
      <c r="K5156" t="s">
        <v>14</v>
      </c>
    </row>
    <row r="5157" spans="1:11" x14ac:dyDescent="0.2">
      <c r="A5157" s="3">
        <v>26578</v>
      </c>
      <c r="B5157" s="1">
        <v>0.69646990740740744</v>
      </c>
      <c r="C5157">
        <v>-6.0720000000000001</v>
      </c>
      <c r="D5157">
        <v>149.858</v>
      </c>
      <c r="E5157">
        <v>49.5</v>
      </c>
      <c r="F5157">
        <v>6.4</v>
      </c>
      <c r="G5157" t="s">
        <v>650</v>
      </c>
      <c r="H5157">
        <v>170</v>
      </c>
      <c r="I5157" t="s">
        <v>425</v>
      </c>
      <c r="J5157" t="s">
        <v>194</v>
      </c>
      <c r="K5157" t="s">
        <v>14</v>
      </c>
    </row>
    <row r="5158" spans="1:11" x14ac:dyDescent="0.2">
      <c r="A5158" s="3">
        <v>26573</v>
      </c>
      <c r="B5158" s="1">
        <v>0.99280092592592595</v>
      </c>
      <c r="C5158">
        <v>7.476</v>
      </c>
      <c r="D5158">
        <v>123.762</v>
      </c>
      <c r="E5158">
        <v>629.4</v>
      </c>
      <c r="F5158">
        <v>6</v>
      </c>
      <c r="G5158" t="s">
        <v>254</v>
      </c>
      <c r="H5158">
        <v>219</v>
      </c>
      <c r="I5158" t="s">
        <v>425</v>
      </c>
      <c r="J5158" t="s">
        <v>204</v>
      </c>
      <c r="K5158" t="s">
        <v>14</v>
      </c>
    </row>
    <row r="5159" spans="1:11" x14ac:dyDescent="0.2">
      <c r="A5159" s="3">
        <v>26569</v>
      </c>
      <c r="B5159" s="1">
        <v>0.37616898148148148</v>
      </c>
      <c r="C5159">
        <v>-16.523</v>
      </c>
      <c r="D5159">
        <v>-172.06399999999999</v>
      </c>
      <c r="E5159">
        <v>10.9</v>
      </c>
      <c r="F5159">
        <v>6</v>
      </c>
      <c r="G5159" t="s">
        <v>304</v>
      </c>
      <c r="H5159">
        <v>200</v>
      </c>
      <c r="I5159" t="s">
        <v>425</v>
      </c>
      <c r="J5159" t="s">
        <v>358</v>
      </c>
      <c r="K5159" t="s">
        <v>14</v>
      </c>
    </row>
    <row r="5160" spans="1:11" x14ac:dyDescent="0.2">
      <c r="A5160" s="3">
        <v>26566</v>
      </c>
      <c r="B5160" s="1">
        <v>0.83998842592592593</v>
      </c>
      <c r="C5160">
        <v>-6.165</v>
      </c>
      <c r="D5160">
        <v>131.08000000000001</v>
      </c>
      <c r="E5160">
        <v>15</v>
      </c>
      <c r="F5160">
        <v>6.9</v>
      </c>
      <c r="G5160" t="s">
        <v>304</v>
      </c>
      <c r="H5160">
        <v>220</v>
      </c>
      <c r="I5160" t="s">
        <v>425</v>
      </c>
      <c r="J5160" t="s">
        <v>418</v>
      </c>
      <c r="K5160" t="s">
        <v>14</v>
      </c>
    </row>
    <row r="5161" spans="1:11" x14ac:dyDescent="0.2">
      <c r="A5161" s="3">
        <v>26565</v>
      </c>
      <c r="B5161" s="1">
        <v>9.3379629629629632E-2</v>
      </c>
      <c r="C5161">
        <v>22.276</v>
      </c>
      <c r="D5161">
        <v>121.24</v>
      </c>
      <c r="E5161">
        <v>35.799999999999997</v>
      </c>
      <c r="F5161">
        <v>6.1</v>
      </c>
      <c r="G5161" t="s">
        <v>304</v>
      </c>
      <c r="H5161">
        <v>191</v>
      </c>
      <c r="I5161" t="s">
        <v>425</v>
      </c>
      <c r="J5161" t="s">
        <v>370</v>
      </c>
      <c r="K5161" t="s">
        <v>14</v>
      </c>
    </row>
    <row r="5162" spans="1:11" x14ac:dyDescent="0.2">
      <c r="A5162" s="3">
        <v>26564</v>
      </c>
      <c r="B5162" s="1">
        <v>0.83155092592592583</v>
      </c>
      <c r="C5162">
        <v>22.405000000000001</v>
      </c>
      <c r="D5162">
        <v>121.136</v>
      </c>
      <c r="E5162">
        <v>11.6</v>
      </c>
      <c r="F5162">
        <v>6.2</v>
      </c>
      <c r="G5162" t="s">
        <v>304</v>
      </c>
      <c r="H5162">
        <v>221</v>
      </c>
      <c r="I5162" t="s">
        <v>425</v>
      </c>
      <c r="J5162" t="s">
        <v>370</v>
      </c>
      <c r="K5162" t="s">
        <v>14</v>
      </c>
    </row>
    <row r="5163" spans="1:11" x14ac:dyDescent="0.2">
      <c r="A5163" s="3">
        <v>26561</v>
      </c>
      <c r="B5163" s="1">
        <v>6.7245370370370372E-2</v>
      </c>
      <c r="C5163">
        <v>19.472000000000001</v>
      </c>
      <c r="D5163">
        <v>-70.247</v>
      </c>
      <c r="E5163">
        <v>9.9</v>
      </c>
      <c r="F5163">
        <v>6.1</v>
      </c>
      <c r="G5163" t="s">
        <v>304</v>
      </c>
      <c r="H5163">
        <v>212</v>
      </c>
      <c r="I5163" t="s">
        <v>425</v>
      </c>
      <c r="J5163" t="s">
        <v>488</v>
      </c>
      <c r="K5163" t="s">
        <v>14</v>
      </c>
    </row>
    <row r="5164" spans="1:11" x14ac:dyDescent="0.2">
      <c r="A5164" s="3">
        <v>26559</v>
      </c>
      <c r="B5164" s="1">
        <v>0.58833333333333326</v>
      </c>
      <c r="C5164">
        <v>38.241999999999997</v>
      </c>
      <c r="D5164">
        <v>20.265999999999998</v>
      </c>
      <c r="E5164">
        <v>1.7</v>
      </c>
      <c r="F5164">
        <v>6.3</v>
      </c>
      <c r="G5164" t="s">
        <v>304</v>
      </c>
      <c r="H5164">
        <v>133</v>
      </c>
      <c r="I5164" t="s">
        <v>425</v>
      </c>
      <c r="J5164" t="s">
        <v>489</v>
      </c>
      <c r="K5164" t="s">
        <v>14</v>
      </c>
    </row>
    <row r="5165" spans="1:11" x14ac:dyDescent="0.2">
      <c r="A5165" s="3">
        <v>26555</v>
      </c>
      <c r="B5165" s="1">
        <v>0.60668981481481488</v>
      </c>
      <c r="C5165">
        <v>-20.384</v>
      </c>
      <c r="D5165">
        <v>169.012</v>
      </c>
      <c r="E5165">
        <v>31.2</v>
      </c>
      <c r="F5165">
        <v>6.6</v>
      </c>
      <c r="G5165" t="s">
        <v>304</v>
      </c>
      <c r="H5165">
        <v>172</v>
      </c>
      <c r="I5165" t="s">
        <v>425</v>
      </c>
      <c r="J5165" t="s">
        <v>185</v>
      </c>
      <c r="K5165" t="s">
        <v>14</v>
      </c>
    </row>
    <row r="5166" spans="1:11" x14ac:dyDescent="0.2">
      <c r="A5166" s="3">
        <v>26553</v>
      </c>
      <c r="B5166" s="1">
        <v>0.56653935185185189</v>
      </c>
      <c r="C5166">
        <v>-3.2789999999999999</v>
      </c>
      <c r="D5166">
        <v>130.739</v>
      </c>
      <c r="E5166">
        <v>29.4</v>
      </c>
      <c r="F5166">
        <v>6</v>
      </c>
      <c r="G5166" t="s">
        <v>304</v>
      </c>
      <c r="H5166">
        <v>145</v>
      </c>
      <c r="I5166" t="s">
        <v>425</v>
      </c>
      <c r="J5166" t="s">
        <v>442</v>
      </c>
      <c r="K5166" t="s">
        <v>14</v>
      </c>
    </row>
    <row r="5167" spans="1:11" x14ac:dyDescent="0.2">
      <c r="A5167" s="3">
        <v>26552</v>
      </c>
      <c r="B5167" s="1">
        <v>0.25239583333333332</v>
      </c>
      <c r="C5167">
        <v>-20.157</v>
      </c>
      <c r="D5167">
        <v>168.88300000000001</v>
      </c>
      <c r="E5167">
        <v>35.6</v>
      </c>
      <c r="F5167">
        <v>6.2</v>
      </c>
      <c r="G5167" t="s">
        <v>304</v>
      </c>
      <c r="H5167">
        <v>120</v>
      </c>
      <c r="I5167" t="s">
        <v>425</v>
      </c>
      <c r="J5167" t="s">
        <v>297</v>
      </c>
      <c r="K5167" t="s">
        <v>14</v>
      </c>
    </row>
    <row r="5168" spans="1:11" x14ac:dyDescent="0.2">
      <c r="A5168" s="3">
        <v>26551</v>
      </c>
      <c r="B5168" s="1">
        <v>0.11391203703703705</v>
      </c>
      <c r="C5168">
        <v>-15.358000000000001</v>
      </c>
      <c r="D5168">
        <v>-175.56899999999999</v>
      </c>
      <c r="E5168">
        <v>15</v>
      </c>
      <c r="F5168">
        <v>6.1</v>
      </c>
      <c r="G5168" t="s">
        <v>304</v>
      </c>
      <c r="H5168">
        <v>155</v>
      </c>
      <c r="I5168" t="s">
        <v>425</v>
      </c>
      <c r="J5168" t="s">
        <v>243</v>
      </c>
      <c r="K5168" t="s">
        <v>14</v>
      </c>
    </row>
    <row r="5169" spans="1:11" x14ac:dyDescent="0.2">
      <c r="A5169" s="3">
        <v>26547</v>
      </c>
      <c r="B5169" s="1">
        <v>0.7295949074074074</v>
      </c>
      <c r="C5169">
        <v>-19.893000000000001</v>
      </c>
      <c r="D5169">
        <v>169.15100000000001</v>
      </c>
      <c r="E5169">
        <v>57.9</v>
      </c>
      <c r="F5169">
        <v>6.1</v>
      </c>
      <c r="G5169" t="s">
        <v>254</v>
      </c>
      <c r="H5169">
        <v>186</v>
      </c>
      <c r="I5169" t="s">
        <v>425</v>
      </c>
      <c r="J5169" t="s">
        <v>185</v>
      </c>
      <c r="K5169" t="s">
        <v>14</v>
      </c>
    </row>
    <row r="5170" spans="1:11" x14ac:dyDescent="0.2">
      <c r="A5170" s="3">
        <v>26546</v>
      </c>
      <c r="B5170" s="1">
        <v>0.75780092592592585</v>
      </c>
      <c r="C5170">
        <v>-11.776999999999999</v>
      </c>
      <c r="D5170">
        <v>166.41200000000001</v>
      </c>
      <c r="E5170">
        <v>66.400000000000006</v>
      </c>
      <c r="F5170">
        <v>6.1</v>
      </c>
      <c r="G5170" t="s">
        <v>254</v>
      </c>
      <c r="H5170">
        <v>222</v>
      </c>
      <c r="I5170" t="s">
        <v>425</v>
      </c>
      <c r="J5170" t="s">
        <v>215</v>
      </c>
      <c r="K5170" t="s">
        <v>14</v>
      </c>
    </row>
    <row r="5171" spans="1:11" x14ac:dyDescent="0.2">
      <c r="A5171" s="3">
        <v>26545</v>
      </c>
      <c r="B5171" s="1">
        <v>0.70034722222222223</v>
      </c>
      <c r="C5171">
        <v>35.948</v>
      </c>
      <c r="D5171">
        <v>73.320999999999998</v>
      </c>
      <c r="E5171">
        <v>33.4</v>
      </c>
      <c r="F5171">
        <v>6.2</v>
      </c>
      <c r="G5171" t="s">
        <v>304</v>
      </c>
      <c r="H5171">
        <v>250</v>
      </c>
      <c r="I5171" t="s">
        <v>425</v>
      </c>
      <c r="J5171" t="s">
        <v>495</v>
      </c>
      <c r="K5171" t="s">
        <v>14</v>
      </c>
    </row>
    <row r="5172" spans="1:11" x14ac:dyDescent="0.2">
      <c r="A5172" s="3">
        <v>26545</v>
      </c>
      <c r="B5172" s="1">
        <v>0.27177083333333335</v>
      </c>
      <c r="C5172">
        <v>-5.4870000000000001</v>
      </c>
      <c r="D5172">
        <v>151.30099999999999</v>
      </c>
      <c r="E5172">
        <v>25.3</v>
      </c>
      <c r="F5172">
        <v>6.2</v>
      </c>
      <c r="G5172" t="s">
        <v>304</v>
      </c>
      <c r="H5172">
        <v>138</v>
      </c>
      <c r="I5172" t="s">
        <v>425</v>
      </c>
      <c r="J5172" t="s">
        <v>194</v>
      </c>
      <c r="K5172" t="s">
        <v>14</v>
      </c>
    </row>
    <row r="5173" spans="1:11" x14ac:dyDescent="0.2">
      <c r="A5173" s="3">
        <v>26541</v>
      </c>
      <c r="B5173" s="1">
        <v>0.43738425925925922</v>
      </c>
      <c r="C5173">
        <v>-3.4980000000000002</v>
      </c>
      <c r="D5173">
        <v>144.90899999999999</v>
      </c>
      <c r="E5173">
        <v>1.1000000000000001</v>
      </c>
      <c r="F5173">
        <v>6.4</v>
      </c>
      <c r="G5173" t="s">
        <v>304</v>
      </c>
      <c r="H5173">
        <v>159</v>
      </c>
      <c r="I5173" t="s">
        <v>425</v>
      </c>
      <c r="J5173" t="s">
        <v>220</v>
      </c>
      <c r="K5173" t="s">
        <v>14</v>
      </c>
    </row>
    <row r="5174" spans="1:11" x14ac:dyDescent="0.2">
      <c r="A5174" s="3">
        <v>26539</v>
      </c>
      <c r="B5174" s="1">
        <v>0.79026620370370371</v>
      </c>
      <c r="C5174">
        <v>-21.338000000000001</v>
      </c>
      <c r="D5174">
        <v>-174.23699999999999</v>
      </c>
      <c r="E5174">
        <v>1.5</v>
      </c>
      <c r="F5174">
        <v>6</v>
      </c>
      <c r="G5174" t="s">
        <v>304</v>
      </c>
      <c r="H5174">
        <v>151</v>
      </c>
      <c r="I5174" t="s">
        <v>425</v>
      </c>
      <c r="J5174" t="s">
        <v>243</v>
      </c>
      <c r="K5174" t="s">
        <v>14</v>
      </c>
    </row>
    <row r="5175" spans="1:11" x14ac:dyDescent="0.2">
      <c r="A5175" s="3">
        <v>26532</v>
      </c>
      <c r="B5175" s="1">
        <v>0.26655092592592594</v>
      </c>
      <c r="C5175">
        <v>49.44</v>
      </c>
      <c r="D5175">
        <v>147.08199999999999</v>
      </c>
      <c r="E5175">
        <v>589.70000000000005</v>
      </c>
      <c r="F5175">
        <v>6.2</v>
      </c>
      <c r="G5175" t="s">
        <v>304</v>
      </c>
      <c r="H5175">
        <v>318</v>
      </c>
      <c r="I5175" t="s">
        <v>425</v>
      </c>
      <c r="J5175" t="s">
        <v>72</v>
      </c>
      <c r="K5175" t="s">
        <v>14</v>
      </c>
    </row>
    <row r="5176" spans="1:11" x14ac:dyDescent="0.2">
      <c r="A5176" s="3">
        <v>26530</v>
      </c>
      <c r="B5176" s="1">
        <v>0.67101851851851846</v>
      </c>
      <c r="C5176">
        <v>-5.1420000000000003</v>
      </c>
      <c r="D5176">
        <v>134.089</v>
      </c>
      <c r="E5176">
        <v>31.4</v>
      </c>
      <c r="F5176">
        <v>6.1</v>
      </c>
      <c r="G5176" t="s">
        <v>254</v>
      </c>
      <c r="H5176">
        <v>33</v>
      </c>
      <c r="I5176" t="s">
        <v>425</v>
      </c>
      <c r="J5176" t="s">
        <v>517</v>
      </c>
      <c r="K5176" t="s">
        <v>14</v>
      </c>
    </row>
    <row r="5177" spans="1:11" x14ac:dyDescent="0.2">
      <c r="A5177" s="3">
        <v>26528</v>
      </c>
      <c r="B5177" s="1">
        <v>0.98898148148148157</v>
      </c>
      <c r="C5177">
        <v>-6.0030000000000001</v>
      </c>
      <c r="D5177">
        <v>152.929</v>
      </c>
      <c r="E5177">
        <v>15.4</v>
      </c>
      <c r="F5177">
        <v>7.1</v>
      </c>
      <c r="G5177" t="s">
        <v>304</v>
      </c>
      <c r="H5177">
        <v>264</v>
      </c>
      <c r="I5177" t="s">
        <v>425</v>
      </c>
      <c r="J5177" t="s">
        <v>194</v>
      </c>
      <c r="K5177" t="s">
        <v>14</v>
      </c>
    </row>
    <row r="5178" spans="1:11" x14ac:dyDescent="0.2">
      <c r="A5178" s="3">
        <v>26518</v>
      </c>
      <c r="B5178" s="1">
        <v>0.39181712962962961</v>
      </c>
      <c r="C5178">
        <v>-16.661000000000001</v>
      </c>
      <c r="D5178">
        <v>-171.96199999999999</v>
      </c>
      <c r="E5178">
        <v>16.3</v>
      </c>
      <c r="F5178">
        <v>6</v>
      </c>
      <c r="G5178" t="s">
        <v>304</v>
      </c>
      <c r="H5178">
        <v>201</v>
      </c>
      <c r="I5178" t="s">
        <v>425</v>
      </c>
      <c r="J5178" t="s">
        <v>358</v>
      </c>
      <c r="K5178" t="s">
        <v>14</v>
      </c>
    </row>
    <row r="5179" spans="1:11" x14ac:dyDescent="0.2">
      <c r="A5179" s="3">
        <v>26517</v>
      </c>
      <c r="B5179" s="1">
        <v>0.30190972222222223</v>
      </c>
      <c r="C5179">
        <v>-11.086</v>
      </c>
      <c r="D5179">
        <v>162.18</v>
      </c>
      <c r="E5179">
        <v>29.2</v>
      </c>
      <c r="F5179">
        <v>6.5</v>
      </c>
      <c r="G5179" t="s">
        <v>650</v>
      </c>
      <c r="H5179">
        <v>223</v>
      </c>
      <c r="I5179" t="s">
        <v>425</v>
      </c>
      <c r="J5179" t="s">
        <v>225</v>
      </c>
      <c r="K5179" t="s">
        <v>14</v>
      </c>
    </row>
    <row r="5180" spans="1:11" x14ac:dyDescent="0.2">
      <c r="A5180" s="3">
        <v>26516</v>
      </c>
      <c r="B5180" s="1">
        <v>0.27152777777777776</v>
      </c>
      <c r="C5180">
        <v>-11.154999999999999</v>
      </c>
      <c r="D5180">
        <v>162.226</v>
      </c>
      <c r="E5180">
        <v>31</v>
      </c>
      <c r="F5180">
        <v>6.1</v>
      </c>
      <c r="G5180" t="s">
        <v>304</v>
      </c>
      <c r="H5180">
        <v>120</v>
      </c>
      <c r="I5180" t="s">
        <v>425</v>
      </c>
      <c r="J5180" t="s">
        <v>225</v>
      </c>
      <c r="K5180" t="s">
        <v>14</v>
      </c>
    </row>
    <row r="5181" spans="1:11" x14ac:dyDescent="0.2">
      <c r="A5181" s="3">
        <v>26515</v>
      </c>
      <c r="B5181" s="1">
        <v>0.93790509259259258</v>
      </c>
      <c r="C5181">
        <v>-11.038</v>
      </c>
      <c r="D5181">
        <v>162.066</v>
      </c>
      <c r="E5181">
        <v>13.5</v>
      </c>
      <c r="F5181">
        <v>6.1</v>
      </c>
      <c r="G5181" t="s">
        <v>304</v>
      </c>
      <c r="H5181">
        <v>123</v>
      </c>
      <c r="I5181" t="s">
        <v>425</v>
      </c>
      <c r="J5181" t="s">
        <v>225</v>
      </c>
      <c r="K5181" t="s">
        <v>14</v>
      </c>
    </row>
    <row r="5182" spans="1:11" x14ac:dyDescent="0.2">
      <c r="A5182" s="3">
        <v>26515</v>
      </c>
      <c r="B5182" s="1">
        <v>0.83446759259259251</v>
      </c>
      <c r="C5182">
        <v>-11.134</v>
      </c>
      <c r="D5182">
        <v>162.078</v>
      </c>
      <c r="E5182">
        <v>26.6</v>
      </c>
      <c r="F5182">
        <v>6</v>
      </c>
      <c r="G5182" t="s">
        <v>304</v>
      </c>
      <c r="H5182">
        <v>123</v>
      </c>
      <c r="I5182" t="s">
        <v>425</v>
      </c>
      <c r="J5182" t="s">
        <v>225</v>
      </c>
      <c r="K5182" t="s">
        <v>14</v>
      </c>
    </row>
    <row r="5183" spans="1:11" x14ac:dyDescent="0.2">
      <c r="A5183" s="3">
        <v>26514</v>
      </c>
      <c r="B5183" s="1">
        <v>0.19508101851851853</v>
      </c>
      <c r="C5183">
        <v>51.118000000000002</v>
      </c>
      <c r="D5183">
        <v>-178.13900000000001</v>
      </c>
      <c r="E5183">
        <v>34.299999999999997</v>
      </c>
      <c r="F5183">
        <v>6.2</v>
      </c>
      <c r="G5183" t="s">
        <v>304</v>
      </c>
      <c r="H5183">
        <v>276</v>
      </c>
      <c r="I5183" t="s">
        <v>425</v>
      </c>
      <c r="J5183" t="s">
        <v>211</v>
      </c>
      <c r="K5183" t="s">
        <v>14</v>
      </c>
    </row>
    <row r="5184" spans="1:11" x14ac:dyDescent="0.2">
      <c r="A5184" s="3">
        <v>26510</v>
      </c>
      <c r="B5184" s="1">
        <v>0.90640046296296306</v>
      </c>
      <c r="C5184">
        <v>56.695</v>
      </c>
      <c r="D5184">
        <v>-136.096</v>
      </c>
      <c r="E5184">
        <v>7.7</v>
      </c>
      <c r="F5184">
        <v>7.6</v>
      </c>
      <c r="G5184" t="s">
        <v>424</v>
      </c>
      <c r="H5184">
        <v>251</v>
      </c>
      <c r="I5184" t="s">
        <v>425</v>
      </c>
      <c r="J5184" t="s">
        <v>668</v>
      </c>
      <c r="K5184" t="s">
        <v>14</v>
      </c>
    </row>
    <row r="5185" spans="1:11" x14ac:dyDescent="0.2">
      <c r="A5185" s="3">
        <v>26510</v>
      </c>
      <c r="B5185" s="1">
        <v>0.84300925925925929</v>
      </c>
      <c r="C5185">
        <v>-4.6710000000000003</v>
      </c>
      <c r="D5185">
        <v>152.261</v>
      </c>
      <c r="E5185">
        <v>3.3</v>
      </c>
      <c r="F5185">
        <v>6</v>
      </c>
      <c r="G5185" t="s">
        <v>304</v>
      </c>
      <c r="H5185">
        <v>136</v>
      </c>
      <c r="I5185" t="s">
        <v>425</v>
      </c>
      <c r="J5185" t="s">
        <v>194</v>
      </c>
      <c r="K5185" t="s">
        <v>14</v>
      </c>
    </row>
    <row r="5186" spans="1:11" x14ac:dyDescent="0.2">
      <c r="A5186" s="3">
        <v>26503</v>
      </c>
      <c r="B5186" s="1">
        <v>0.80076388888888894</v>
      </c>
      <c r="C5186">
        <v>50.106999999999999</v>
      </c>
      <c r="D5186">
        <v>-129.43899999999999</v>
      </c>
      <c r="E5186">
        <v>6.2</v>
      </c>
      <c r="F5186">
        <v>6.4</v>
      </c>
      <c r="G5186" t="s">
        <v>304</v>
      </c>
      <c r="H5186">
        <v>214</v>
      </c>
      <c r="I5186" t="s">
        <v>425</v>
      </c>
      <c r="J5186" t="s">
        <v>203</v>
      </c>
      <c r="K5186" t="s">
        <v>14</v>
      </c>
    </row>
    <row r="5187" spans="1:11" x14ac:dyDescent="0.2">
      <c r="A5187" s="3">
        <v>26474</v>
      </c>
      <c r="B5187" s="1">
        <v>0.64538194444444441</v>
      </c>
      <c r="C5187">
        <v>36.255000000000003</v>
      </c>
      <c r="D5187">
        <v>69.682000000000002</v>
      </c>
      <c r="E5187">
        <v>27.4</v>
      </c>
      <c r="F5187">
        <v>6.1</v>
      </c>
      <c r="G5187" t="s">
        <v>304</v>
      </c>
      <c r="H5187">
        <v>242</v>
      </c>
      <c r="I5187" t="s">
        <v>425</v>
      </c>
      <c r="J5187" t="s">
        <v>320</v>
      </c>
      <c r="K5187" t="s">
        <v>14</v>
      </c>
    </row>
    <row r="5188" spans="1:11" x14ac:dyDescent="0.2">
      <c r="A5188" s="3">
        <v>26461</v>
      </c>
      <c r="B5188" s="1">
        <v>0.69517361111111109</v>
      </c>
      <c r="C5188">
        <v>3.8610000000000002</v>
      </c>
      <c r="D5188">
        <v>124.23</v>
      </c>
      <c r="E5188">
        <v>329.5</v>
      </c>
      <c r="F5188">
        <v>7.8</v>
      </c>
      <c r="G5188" t="s">
        <v>304</v>
      </c>
      <c r="H5188">
        <v>252</v>
      </c>
      <c r="I5188" t="s">
        <v>425</v>
      </c>
      <c r="J5188" t="s">
        <v>207</v>
      </c>
      <c r="K5188" t="s">
        <v>14</v>
      </c>
    </row>
    <row r="5189" spans="1:11" x14ac:dyDescent="0.2">
      <c r="A5189" s="3">
        <v>26458</v>
      </c>
      <c r="B5189" s="1">
        <v>0.78733796296296299</v>
      </c>
      <c r="C5189">
        <v>-30.372</v>
      </c>
      <c r="D5189">
        <v>-71.522999999999996</v>
      </c>
      <c r="E5189">
        <v>59.9</v>
      </c>
      <c r="F5189">
        <v>6.6</v>
      </c>
      <c r="G5189" t="s">
        <v>304</v>
      </c>
      <c r="H5189">
        <v>201</v>
      </c>
      <c r="I5189" t="s">
        <v>425</v>
      </c>
      <c r="J5189" t="s">
        <v>197</v>
      </c>
      <c r="K5189" t="s">
        <v>14</v>
      </c>
    </row>
    <row r="5190" spans="1:11" x14ac:dyDescent="0.2">
      <c r="A5190" s="3">
        <v>26447</v>
      </c>
      <c r="B5190" s="1">
        <v>8.0104166666666657E-2</v>
      </c>
      <c r="C5190">
        <v>-11.08</v>
      </c>
      <c r="D5190">
        <v>116.932</v>
      </c>
      <c r="E5190">
        <v>21.9</v>
      </c>
      <c r="F5190">
        <v>6.2</v>
      </c>
      <c r="G5190" t="s">
        <v>304</v>
      </c>
      <c r="H5190">
        <v>223</v>
      </c>
      <c r="I5190" t="s">
        <v>425</v>
      </c>
      <c r="J5190" t="s">
        <v>639</v>
      </c>
      <c r="K5190" t="s">
        <v>14</v>
      </c>
    </row>
    <row r="5191" spans="1:11" x14ac:dyDescent="0.2">
      <c r="A5191" s="3">
        <v>26441</v>
      </c>
      <c r="B5191" s="1">
        <v>0.86524305555555558</v>
      </c>
      <c r="C5191">
        <v>-17.829999999999998</v>
      </c>
      <c r="D5191">
        <v>-175.01400000000001</v>
      </c>
      <c r="E5191">
        <v>224.6</v>
      </c>
      <c r="F5191">
        <v>7.2</v>
      </c>
      <c r="G5191" t="s">
        <v>254</v>
      </c>
      <c r="H5191">
        <v>256</v>
      </c>
      <c r="I5191" t="s">
        <v>425</v>
      </c>
      <c r="J5191" t="s">
        <v>243</v>
      </c>
      <c r="K5191" t="s">
        <v>14</v>
      </c>
    </row>
    <row r="5192" spans="1:11" x14ac:dyDescent="0.2">
      <c r="A5192" s="3">
        <v>26441</v>
      </c>
      <c r="B5192" s="1">
        <v>0.2528009259259259</v>
      </c>
      <c r="C5192">
        <v>16.62</v>
      </c>
      <c r="D5192">
        <v>122.22</v>
      </c>
      <c r="E5192">
        <v>42</v>
      </c>
      <c r="F5192">
        <v>6.9</v>
      </c>
      <c r="G5192" t="s">
        <v>304</v>
      </c>
      <c r="H5192">
        <v>268</v>
      </c>
      <c r="I5192" t="s">
        <v>425</v>
      </c>
      <c r="J5192" t="s">
        <v>302</v>
      </c>
      <c r="K5192" t="s">
        <v>14</v>
      </c>
    </row>
    <row r="5193" spans="1:11" x14ac:dyDescent="0.2">
      <c r="A5193" s="3">
        <v>26426</v>
      </c>
      <c r="B5193" s="1">
        <v>0.92116898148148152</v>
      </c>
      <c r="C5193">
        <v>-53.606999999999999</v>
      </c>
      <c r="D5193">
        <v>-134.226</v>
      </c>
      <c r="E5193">
        <v>19</v>
      </c>
      <c r="F5193">
        <v>6.3</v>
      </c>
      <c r="G5193" t="s">
        <v>304</v>
      </c>
      <c r="H5193">
        <v>103</v>
      </c>
      <c r="I5193" t="s">
        <v>425</v>
      </c>
      <c r="J5193" t="s">
        <v>183</v>
      </c>
      <c r="K5193" t="s">
        <v>14</v>
      </c>
    </row>
    <row r="5194" spans="1:11" x14ac:dyDescent="0.2">
      <c r="A5194" s="3">
        <v>26424</v>
      </c>
      <c r="B5194" s="1">
        <v>0.96978009259259268</v>
      </c>
      <c r="C5194">
        <v>-4.2069999999999999</v>
      </c>
      <c r="D5194">
        <v>152.721</v>
      </c>
      <c r="E5194">
        <v>27.5</v>
      </c>
      <c r="F5194">
        <v>6.6</v>
      </c>
      <c r="G5194" t="s">
        <v>304</v>
      </c>
      <c r="H5194">
        <v>205</v>
      </c>
      <c r="I5194" t="s">
        <v>425</v>
      </c>
      <c r="J5194" t="s">
        <v>194</v>
      </c>
      <c r="K5194" t="s">
        <v>14</v>
      </c>
    </row>
    <row r="5195" spans="1:11" x14ac:dyDescent="0.2">
      <c r="A5195" s="3">
        <v>26423</v>
      </c>
      <c r="B5195" s="1">
        <v>0.90278935185185183</v>
      </c>
      <c r="C5195">
        <v>35.164999999999999</v>
      </c>
      <c r="D5195">
        <v>23.556999999999999</v>
      </c>
      <c r="E5195">
        <v>38.700000000000003</v>
      </c>
      <c r="F5195">
        <v>6.3</v>
      </c>
      <c r="G5195" t="s">
        <v>304</v>
      </c>
      <c r="H5195">
        <v>151</v>
      </c>
      <c r="I5195" t="s">
        <v>425</v>
      </c>
      <c r="J5195" t="s">
        <v>301</v>
      </c>
      <c r="K5195" t="s">
        <v>14</v>
      </c>
    </row>
    <row r="5196" spans="1:11" x14ac:dyDescent="0.2">
      <c r="A5196" s="3">
        <v>26423</v>
      </c>
      <c r="B5196" s="1">
        <v>0.32521990740740742</v>
      </c>
      <c r="C5196">
        <v>-15.981</v>
      </c>
      <c r="D5196">
        <v>167.63399999999999</v>
      </c>
      <c r="E5196">
        <v>54.5</v>
      </c>
      <c r="F5196">
        <v>6.8</v>
      </c>
      <c r="G5196" t="s">
        <v>304</v>
      </c>
      <c r="H5196">
        <v>222</v>
      </c>
      <c r="I5196" t="s">
        <v>425</v>
      </c>
      <c r="J5196" t="s">
        <v>185</v>
      </c>
      <c r="K5196" t="s">
        <v>14</v>
      </c>
    </row>
    <row r="5197" spans="1:11" x14ac:dyDescent="0.2">
      <c r="A5197" s="3">
        <v>26417</v>
      </c>
      <c r="B5197" s="1">
        <v>0.98068287037037039</v>
      </c>
      <c r="C5197">
        <v>-5.1390000000000002</v>
      </c>
      <c r="D5197">
        <v>154.227</v>
      </c>
      <c r="E5197">
        <v>408.8</v>
      </c>
      <c r="F5197">
        <v>7.2</v>
      </c>
      <c r="G5197" t="s">
        <v>304</v>
      </c>
      <c r="H5197">
        <v>246</v>
      </c>
      <c r="I5197" t="s">
        <v>425</v>
      </c>
      <c r="J5197" t="s">
        <v>295</v>
      </c>
      <c r="K5197" t="s">
        <v>14</v>
      </c>
    </row>
    <row r="5198" spans="1:11" x14ac:dyDescent="0.2">
      <c r="A5198" s="3">
        <v>26414</v>
      </c>
      <c r="B5198" s="1">
        <v>0.81259259259259264</v>
      </c>
      <c r="C5198">
        <v>13.388</v>
      </c>
      <c r="D5198">
        <v>120.312</v>
      </c>
      <c r="E5198">
        <v>29.7</v>
      </c>
      <c r="F5198">
        <v>7.2</v>
      </c>
      <c r="G5198" t="s">
        <v>424</v>
      </c>
      <c r="H5198">
        <v>300</v>
      </c>
      <c r="I5198" t="s">
        <v>425</v>
      </c>
      <c r="J5198" t="s">
        <v>339</v>
      </c>
      <c r="K5198" t="s">
        <v>14</v>
      </c>
    </row>
    <row r="5199" spans="1:11" x14ac:dyDescent="0.2">
      <c r="A5199" s="3">
        <v>26413</v>
      </c>
      <c r="B5199" s="1">
        <v>0.41482638888888884</v>
      </c>
      <c r="C5199">
        <v>23.605</v>
      </c>
      <c r="D5199">
        <v>121.53100000000001</v>
      </c>
      <c r="E5199">
        <v>20.9</v>
      </c>
      <c r="F5199">
        <v>6.9</v>
      </c>
      <c r="G5199" t="s">
        <v>304</v>
      </c>
      <c r="H5199">
        <v>286</v>
      </c>
      <c r="I5199" t="s">
        <v>425</v>
      </c>
      <c r="J5199" t="s">
        <v>342</v>
      </c>
      <c r="K5199" t="s">
        <v>14</v>
      </c>
    </row>
    <row r="5200" spans="1:11" x14ac:dyDescent="0.2">
      <c r="A5200" s="3">
        <v>26413</v>
      </c>
      <c r="B5200" s="1">
        <v>5.6099537037037038E-2</v>
      </c>
      <c r="C5200">
        <v>-31.315999999999999</v>
      </c>
      <c r="D5200">
        <v>-111.087</v>
      </c>
      <c r="E5200">
        <v>14.9</v>
      </c>
      <c r="F5200">
        <v>6.1</v>
      </c>
      <c r="G5200" t="s">
        <v>304</v>
      </c>
      <c r="H5200">
        <v>151</v>
      </c>
      <c r="I5200" t="s">
        <v>425</v>
      </c>
      <c r="J5200" t="s">
        <v>57</v>
      </c>
      <c r="K5200" t="s">
        <v>14</v>
      </c>
    </row>
    <row r="5201" spans="1:11" x14ac:dyDescent="0.2">
      <c r="A5201" s="3">
        <v>26406</v>
      </c>
      <c r="B5201" s="1">
        <v>0.45121527777777781</v>
      </c>
      <c r="C5201">
        <v>24.17</v>
      </c>
      <c r="D5201">
        <v>122.46299999999999</v>
      </c>
      <c r="E5201">
        <v>41.4</v>
      </c>
      <c r="F5201">
        <v>6.1</v>
      </c>
      <c r="G5201" t="s">
        <v>304</v>
      </c>
      <c r="H5201">
        <v>248</v>
      </c>
      <c r="I5201" t="s">
        <v>425</v>
      </c>
      <c r="J5201" t="s">
        <v>370</v>
      </c>
      <c r="K5201" t="s">
        <v>14</v>
      </c>
    </row>
    <row r="5202" spans="1:11" x14ac:dyDescent="0.2">
      <c r="A5202" s="3">
        <v>26400</v>
      </c>
      <c r="B5202" s="1">
        <v>9.807870370370371E-2</v>
      </c>
      <c r="C5202">
        <v>0.89500000000000002</v>
      </c>
      <c r="D5202">
        <v>-28.321000000000002</v>
      </c>
      <c r="E5202">
        <v>12.5</v>
      </c>
      <c r="F5202">
        <v>6.4</v>
      </c>
      <c r="G5202" t="s">
        <v>304</v>
      </c>
      <c r="H5202">
        <v>256</v>
      </c>
      <c r="I5202" t="s">
        <v>425</v>
      </c>
      <c r="J5202" t="s">
        <v>296</v>
      </c>
      <c r="K5202" t="s">
        <v>14</v>
      </c>
    </row>
    <row r="5203" spans="1:11" x14ac:dyDescent="0.2">
      <c r="A5203" s="3">
        <v>26399</v>
      </c>
      <c r="B5203" s="1">
        <v>8.8090277777777781E-2</v>
      </c>
      <c r="C5203">
        <v>28.411000000000001</v>
      </c>
      <c r="D5203">
        <v>52.789000000000001</v>
      </c>
      <c r="E5203">
        <v>5.6</v>
      </c>
      <c r="F5203">
        <v>6.9</v>
      </c>
      <c r="G5203" t="s">
        <v>304</v>
      </c>
      <c r="H5203">
        <v>253</v>
      </c>
      <c r="I5203" t="s">
        <v>425</v>
      </c>
      <c r="J5203" t="s">
        <v>397</v>
      </c>
      <c r="K5203" t="s">
        <v>14</v>
      </c>
    </row>
    <row r="5204" spans="1:11" x14ac:dyDescent="0.2">
      <c r="A5204" s="3">
        <v>26393</v>
      </c>
      <c r="B5204" s="1">
        <v>0.94662037037037028</v>
      </c>
      <c r="C5204">
        <v>-7.5119999999999996</v>
      </c>
      <c r="D5204">
        <v>125.566</v>
      </c>
      <c r="E5204">
        <v>382.3</v>
      </c>
      <c r="F5204">
        <v>6.8</v>
      </c>
      <c r="G5204" t="s">
        <v>304</v>
      </c>
      <c r="H5204">
        <v>247</v>
      </c>
      <c r="I5204" t="s">
        <v>425</v>
      </c>
      <c r="J5204" t="s">
        <v>47</v>
      </c>
      <c r="K5204" t="s">
        <v>14</v>
      </c>
    </row>
    <row r="5205" spans="1:11" x14ac:dyDescent="0.2">
      <c r="A5205" s="3">
        <v>26391</v>
      </c>
      <c r="B5205" s="1">
        <v>0.89589120370370379</v>
      </c>
      <c r="C5205">
        <v>-13.135999999999999</v>
      </c>
      <c r="D5205">
        <v>166.17500000000001</v>
      </c>
      <c r="E5205">
        <v>11</v>
      </c>
      <c r="F5205">
        <v>6.6</v>
      </c>
      <c r="G5205" t="s">
        <v>304</v>
      </c>
      <c r="H5205">
        <v>153</v>
      </c>
      <c r="I5205" t="s">
        <v>425</v>
      </c>
      <c r="J5205" t="s">
        <v>185</v>
      </c>
      <c r="K5205" t="s">
        <v>14</v>
      </c>
    </row>
    <row r="5206" spans="1:11" x14ac:dyDescent="0.2">
      <c r="A5206" s="3">
        <v>26390</v>
      </c>
      <c r="B5206" s="1">
        <v>0.99396990740740743</v>
      </c>
      <c r="C5206">
        <v>-49.454000000000001</v>
      </c>
      <c r="D5206">
        <v>164.06200000000001</v>
      </c>
      <c r="E5206">
        <v>1.8</v>
      </c>
      <c r="F5206">
        <v>6.3</v>
      </c>
      <c r="G5206" t="s">
        <v>304</v>
      </c>
      <c r="H5206">
        <v>187</v>
      </c>
      <c r="I5206" t="s">
        <v>425</v>
      </c>
      <c r="J5206" t="s">
        <v>411</v>
      </c>
      <c r="K5206" t="s">
        <v>14</v>
      </c>
    </row>
    <row r="5207" spans="1:11" x14ac:dyDescent="0.2">
      <c r="A5207" s="3">
        <v>26388</v>
      </c>
      <c r="B5207" s="1">
        <v>0.23254629629629631</v>
      </c>
      <c r="C5207">
        <v>-25.744</v>
      </c>
      <c r="D5207">
        <v>179.63200000000001</v>
      </c>
      <c r="E5207">
        <v>496.2</v>
      </c>
      <c r="F5207">
        <v>7.3</v>
      </c>
      <c r="G5207" t="s">
        <v>304</v>
      </c>
      <c r="H5207">
        <v>284</v>
      </c>
      <c r="I5207" t="s">
        <v>425</v>
      </c>
      <c r="J5207" t="s">
        <v>261</v>
      </c>
      <c r="K5207" t="s">
        <v>14</v>
      </c>
    </row>
    <row r="5208" spans="1:11" x14ac:dyDescent="0.2">
      <c r="A5208" s="3">
        <v>26383</v>
      </c>
      <c r="B5208" s="1">
        <v>0.958125</v>
      </c>
      <c r="C5208">
        <v>43.359000000000002</v>
      </c>
      <c r="D5208">
        <v>146.03899999999999</v>
      </c>
      <c r="E5208">
        <v>45.6</v>
      </c>
      <c r="F5208">
        <v>6</v>
      </c>
      <c r="G5208" t="s">
        <v>304</v>
      </c>
      <c r="H5208">
        <v>276</v>
      </c>
      <c r="I5208" t="s">
        <v>425</v>
      </c>
      <c r="J5208" t="s">
        <v>195</v>
      </c>
      <c r="K5208" t="s">
        <v>14</v>
      </c>
    </row>
    <row r="5209" spans="1:11" x14ac:dyDescent="0.2">
      <c r="A5209" s="3">
        <v>26383</v>
      </c>
      <c r="B5209" s="1">
        <v>0.51072916666666668</v>
      </c>
      <c r="C5209">
        <v>-3.544</v>
      </c>
      <c r="D5209">
        <v>150.202</v>
      </c>
      <c r="E5209">
        <v>13.1</v>
      </c>
      <c r="F5209">
        <v>6.4</v>
      </c>
      <c r="G5209" t="s">
        <v>304</v>
      </c>
      <c r="H5209">
        <v>145</v>
      </c>
      <c r="I5209" t="s">
        <v>425</v>
      </c>
      <c r="J5209" t="s">
        <v>187</v>
      </c>
      <c r="K5209" t="s">
        <v>14</v>
      </c>
    </row>
    <row r="5210" spans="1:11" x14ac:dyDescent="0.2">
      <c r="A5210" s="3">
        <v>26382</v>
      </c>
      <c r="B5210" s="1">
        <v>0.15171296296296297</v>
      </c>
      <c r="C5210">
        <v>56.097000000000001</v>
      </c>
      <c r="D5210">
        <v>-157.13200000000001</v>
      </c>
      <c r="E5210">
        <v>69</v>
      </c>
      <c r="F5210">
        <v>6</v>
      </c>
      <c r="G5210" t="s">
        <v>254</v>
      </c>
      <c r="H5210">
        <v>266</v>
      </c>
      <c r="I5210" t="s">
        <v>425</v>
      </c>
      <c r="J5210" t="s">
        <v>290</v>
      </c>
      <c r="K5210" t="s">
        <v>14</v>
      </c>
    </row>
    <row r="5211" spans="1:11" x14ac:dyDescent="0.2">
      <c r="A5211" s="3">
        <v>26380</v>
      </c>
      <c r="B5211" s="1">
        <v>0.43591435185185184</v>
      </c>
      <c r="C5211">
        <v>49.066000000000003</v>
      </c>
      <c r="D5211">
        <v>153.54900000000001</v>
      </c>
      <c r="E5211">
        <v>137.69999999999999</v>
      </c>
      <c r="F5211">
        <v>6.2</v>
      </c>
      <c r="G5211" t="s">
        <v>254</v>
      </c>
      <c r="H5211">
        <v>324</v>
      </c>
      <c r="I5211" t="s">
        <v>425</v>
      </c>
      <c r="J5211" t="s">
        <v>195</v>
      </c>
      <c r="K5211" t="s">
        <v>14</v>
      </c>
    </row>
    <row r="5212" spans="1:11" x14ac:dyDescent="0.2">
      <c r="A5212" s="3">
        <v>26378</v>
      </c>
      <c r="B5212" s="1">
        <v>0.31515046296296295</v>
      </c>
      <c r="C5212">
        <v>-6.8109999999999999</v>
      </c>
      <c r="D5212">
        <v>-76.781000000000006</v>
      </c>
      <c r="E5212">
        <v>49.4</v>
      </c>
      <c r="F5212">
        <v>6.9</v>
      </c>
      <c r="G5212" t="s">
        <v>650</v>
      </c>
      <c r="H5212">
        <v>231</v>
      </c>
      <c r="I5212" t="s">
        <v>425</v>
      </c>
      <c r="J5212" t="s">
        <v>282</v>
      </c>
      <c r="K5212" t="s">
        <v>14</v>
      </c>
    </row>
    <row r="5213" spans="1:11" x14ac:dyDescent="0.2">
      <c r="A5213" s="3">
        <v>26376</v>
      </c>
      <c r="B5213" s="1">
        <v>0.97062500000000007</v>
      </c>
      <c r="C5213">
        <v>33.597000000000001</v>
      </c>
      <c r="D5213">
        <v>141.31800000000001</v>
      </c>
      <c r="E5213">
        <v>43.4</v>
      </c>
      <c r="F5213">
        <v>6</v>
      </c>
      <c r="G5213" t="s">
        <v>650</v>
      </c>
      <c r="H5213">
        <v>258</v>
      </c>
      <c r="I5213" t="s">
        <v>425</v>
      </c>
      <c r="J5213" t="s">
        <v>193</v>
      </c>
      <c r="K5213" t="s">
        <v>14</v>
      </c>
    </row>
    <row r="5214" spans="1:11" x14ac:dyDescent="0.2">
      <c r="A5214" s="3">
        <v>26365</v>
      </c>
      <c r="B5214" s="1">
        <v>0.32319444444444445</v>
      </c>
      <c r="C5214">
        <v>-28.268999999999998</v>
      </c>
      <c r="D5214">
        <v>-178.202</v>
      </c>
      <c r="E5214">
        <v>208</v>
      </c>
      <c r="F5214">
        <v>6.1</v>
      </c>
      <c r="G5214" t="s">
        <v>254</v>
      </c>
      <c r="H5214">
        <v>290</v>
      </c>
      <c r="I5214" t="s">
        <v>425</v>
      </c>
      <c r="J5214" t="s">
        <v>244</v>
      </c>
      <c r="K5214" t="s">
        <v>14</v>
      </c>
    </row>
    <row r="5215" spans="1:11" x14ac:dyDescent="0.2">
      <c r="A5215" s="3">
        <v>26358</v>
      </c>
      <c r="B5215" s="1">
        <v>0.40465277777777775</v>
      </c>
      <c r="C5215">
        <v>33.468000000000004</v>
      </c>
      <c r="D5215">
        <v>140.9</v>
      </c>
      <c r="E5215">
        <v>58.9</v>
      </c>
      <c r="F5215">
        <v>6.2</v>
      </c>
      <c r="G5215" t="s">
        <v>650</v>
      </c>
      <c r="H5215">
        <v>129</v>
      </c>
      <c r="I5215" t="s">
        <v>425</v>
      </c>
      <c r="J5215" t="s">
        <v>86</v>
      </c>
      <c r="K5215" t="s">
        <v>14</v>
      </c>
    </row>
    <row r="5216" spans="1:11" x14ac:dyDescent="0.2">
      <c r="A5216" s="3">
        <v>26358</v>
      </c>
      <c r="B5216" s="1">
        <v>0.39098379629629632</v>
      </c>
      <c r="C5216">
        <v>33.375</v>
      </c>
      <c r="D5216">
        <v>140.881</v>
      </c>
      <c r="E5216">
        <v>58.7</v>
      </c>
      <c r="F5216">
        <v>7.5</v>
      </c>
      <c r="G5216" t="s">
        <v>424</v>
      </c>
      <c r="H5216">
        <v>316</v>
      </c>
      <c r="I5216" t="s">
        <v>425</v>
      </c>
      <c r="J5216" t="s">
        <v>86</v>
      </c>
      <c r="K5216" t="s">
        <v>14</v>
      </c>
    </row>
    <row r="5217" spans="1:11" x14ac:dyDescent="0.2">
      <c r="A5217" s="3">
        <v>26354</v>
      </c>
      <c r="B5217" s="1">
        <v>5.3622685185185183E-2</v>
      </c>
      <c r="C5217">
        <v>-60.642000000000003</v>
      </c>
      <c r="D5217">
        <v>-25.532</v>
      </c>
      <c r="E5217">
        <v>20.6</v>
      </c>
      <c r="F5217">
        <v>6.1</v>
      </c>
      <c r="G5217" t="s">
        <v>304</v>
      </c>
      <c r="H5217">
        <v>152</v>
      </c>
      <c r="I5217" t="s">
        <v>425</v>
      </c>
      <c r="J5217" t="s">
        <v>265</v>
      </c>
      <c r="K5217" t="s">
        <v>14</v>
      </c>
    </row>
    <row r="5218" spans="1:11" x14ac:dyDescent="0.2">
      <c r="A5218" s="3">
        <v>26343</v>
      </c>
      <c r="B5218" s="1">
        <v>0.97908564814814814</v>
      </c>
      <c r="C5218">
        <v>-11.432</v>
      </c>
      <c r="D5218">
        <v>166.40799999999999</v>
      </c>
      <c r="E5218">
        <v>106.4</v>
      </c>
      <c r="F5218">
        <v>7.3</v>
      </c>
      <c r="G5218" t="s">
        <v>254</v>
      </c>
      <c r="H5218">
        <v>201</v>
      </c>
      <c r="I5218" t="s">
        <v>425</v>
      </c>
      <c r="J5218" t="s">
        <v>215</v>
      </c>
      <c r="K5218" t="s">
        <v>14</v>
      </c>
    </row>
    <row r="5219" spans="1:11" x14ac:dyDescent="0.2">
      <c r="A5219" s="3">
        <v>26326</v>
      </c>
      <c r="B5219" s="1">
        <v>5.303240740740741E-2</v>
      </c>
      <c r="C5219">
        <v>-19.373000000000001</v>
      </c>
      <c r="D5219">
        <v>169.21</v>
      </c>
      <c r="E5219">
        <v>125.8</v>
      </c>
      <c r="F5219">
        <v>6.1</v>
      </c>
      <c r="G5219" t="s">
        <v>254</v>
      </c>
      <c r="H5219">
        <v>191</v>
      </c>
      <c r="I5219" t="s">
        <v>425</v>
      </c>
      <c r="J5219" t="s">
        <v>185</v>
      </c>
      <c r="K5219" t="s">
        <v>14</v>
      </c>
    </row>
    <row r="5220" spans="1:11" x14ac:dyDescent="0.2">
      <c r="A5220" s="3">
        <v>26324</v>
      </c>
      <c r="B5220" s="1">
        <v>0.95859953703703704</v>
      </c>
      <c r="C5220">
        <v>-20.204000000000001</v>
      </c>
      <c r="D5220">
        <v>-178.85900000000001</v>
      </c>
      <c r="E5220">
        <v>643.1</v>
      </c>
      <c r="F5220">
        <v>6.5</v>
      </c>
      <c r="G5220" t="s">
        <v>304</v>
      </c>
      <c r="H5220">
        <v>233</v>
      </c>
      <c r="I5220" t="s">
        <v>425</v>
      </c>
      <c r="J5220" t="s">
        <v>51</v>
      </c>
      <c r="K5220" t="s">
        <v>14</v>
      </c>
    </row>
    <row r="5221" spans="1:11" x14ac:dyDescent="0.2">
      <c r="A5221" s="3">
        <v>26323</v>
      </c>
      <c r="B5221" s="1">
        <v>0.15372685185185184</v>
      </c>
      <c r="C5221">
        <v>23.036999999999999</v>
      </c>
      <c r="D5221">
        <v>122.117</v>
      </c>
      <c r="E5221">
        <v>12.2</v>
      </c>
      <c r="F5221">
        <v>7</v>
      </c>
      <c r="G5221" t="s">
        <v>304</v>
      </c>
      <c r="H5221">
        <v>226</v>
      </c>
      <c r="I5221" t="s">
        <v>425</v>
      </c>
      <c r="J5221" t="s">
        <v>370</v>
      </c>
      <c r="K5221" t="s">
        <v>14</v>
      </c>
    </row>
    <row r="5222" spans="1:11" x14ac:dyDescent="0.2">
      <c r="A5222" s="3">
        <v>26323</v>
      </c>
      <c r="B5222" s="1">
        <v>8.774305555555556E-2</v>
      </c>
      <c r="C5222">
        <v>22.55</v>
      </c>
      <c r="D5222">
        <v>122.325</v>
      </c>
      <c r="E5222">
        <v>10</v>
      </c>
      <c r="F5222">
        <v>7.5</v>
      </c>
      <c r="G5222" t="s">
        <v>424</v>
      </c>
      <c r="H5222">
        <v>292</v>
      </c>
      <c r="I5222" t="s">
        <v>425</v>
      </c>
      <c r="J5222" t="s">
        <v>370</v>
      </c>
      <c r="K5222" t="s">
        <v>14</v>
      </c>
    </row>
    <row r="5223" spans="1:11" x14ac:dyDescent="0.2">
      <c r="A5223" s="3">
        <v>26322</v>
      </c>
      <c r="B5223" s="1">
        <v>0.16372685185185185</v>
      </c>
      <c r="C5223">
        <v>-13.103999999999999</v>
      </c>
      <c r="D5223">
        <v>166.458</v>
      </c>
      <c r="E5223">
        <v>45.8</v>
      </c>
      <c r="F5223">
        <v>6.2</v>
      </c>
      <c r="G5223" t="s">
        <v>304</v>
      </c>
      <c r="H5223">
        <v>120</v>
      </c>
      <c r="I5223" t="s">
        <v>425</v>
      </c>
      <c r="J5223" t="s">
        <v>185</v>
      </c>
      <c r="K5223" t="s">
        <v>14</v>
      </c>
    </row>
    <row r="5224" spans="1:11" x14ac:dyDescent="0.2">
      <c r="A5224" s="3">
        <v>26321</v>
      </c>
      <c r="B5224" s="1">
        <v>0.88744212962962965</v>
      </c>
      <c r="C5224">
        <v>-13.231</v>
      </c>
      <c r="D5224">
        <v>166.37100000000001</v>
      </c>
      <c r="E5224">
        <v>51.5</v>
      </c>
      <c r="F5224">
        <v>7.1</v>
      </c>
      <c r="G5224" t="s">
        <v>304</v>
      </c>
      <c r="H5224">
        <v>182</v>
      </c>
      <c r="I5224" t="s">
        <v>425</v>
      </c>
      <c r="J5224" t="s">
        <v>185</v>
      </c>
      <c r="K5224" t="s">
        <v>14</v>
      </c>
    </row>
    <row r="5225" spans="1:11" x14ac:dyDescent="0.2">
      <c r="A5225" s="3">
        <v>26320</v>
      </c>
      <c r="B5225" s="1">
        <v>0.91015046296296298</v>
      </c>
      <c r="C5225">
        <v>-20.405000000000001</v>
      </c>
      <c r="D5225">
        <v>172.93899999999999</v>
      </c>
      <c r="E5225">
        <v>6.5</v>
      </c>
      <c r="F5225">
        <v>6.3</v>
      </c>
      <c r="G5225" t="s">
        <v>304</v>
      </c>
      <c r="H5225">
        <v>87</v>
      </c>
      <c r="I5225" t="s">
        <v>425</v>
      </c>
      <c r="J5225" t="s">
        <v>286</v>
      </c>
      <c r="K5225" t="s">
        <v>14</v>
      </c>
    </row>
    <row r="5226" spans="1:11" x14ac:dyDescent="0.2">
      <c r="A5226" s="3">
        <v>26319</v>
      </c>
      <c r="B5226" s="1">
        <v>0.80483796296296306</v>
      </c>
      <c r="C5226">
        <v>-6.6950000000000003</v>
      </c>
      <c r="D5226">
        <v>-71.799000000000007</v>
      </c>
      <c r="E5226">
        <v>565</v>
      </c>
      <c r="F5226">
        <v>6</v>
      </c>
      <c r="G5226" t="s">
        <v>304</v>
      </c>
      <c r="H5226">
        <v>199</v>
      </c>
      <c r="I5226" t="s">
        <v>425</v>
      </c>
      <c r="J5226" t="s">
        <v>490</v>
      </c>
      <c r="K5226" t="s">
        <v>14</v>
      </c>
    </row>
    <row r="5227" spans="1:11" x14ac:dyDescent="0.2">
      <c r="A5227" s="3">
        <v>26317</v>
      </c>
      <c r="B5227" s="1">
        <v>0.62561342592592595</v>
      </c>
      <c r="C5227">
        <v>-4.6749999999999998</v>
      </c>
      <c r="D5227">
        <v>144.965</v>
      </c>
      <c r="E5227">
        <v>12</v>
      </c>
      <c r="F5227">
        <v>6.4</v>
      </c>
      <c r="G5227" t="s">
        <v>304</v>
      </c>
      <c r="H5227">
        <v>133</v>
      </c>
      <c r="I5227" t="s">
        <v>425</v>
      </c>
      <c r="J5227" t="s">
        <v>220</v>
      </c>
      <c r="K5227" t="s">
        <v>14</v>
      </c>
    </row>
    <row r="5228" spans="1:11" x14ac:dyDescent="0.2">
      <c r="A5228" s="3">
        <v>26316</v>
      </c>
      <c r="B5228" s="1">
        <v>0.92238425925925915</v>
      </c>
      <c r="C5228">
        <v>-4.7249999999999996</v>
      </c>
      <c r="D5228">
        <v>145.03700000000001</v>
      </c>
      <c r="E5228">
        <v>29.6</v>
      </c>
      <c r="F5228">
        <v>6.4</v>
      </c>
      <c r="G5228" t="s">
        <v>650</v>
      </c>
      <c r="H5228">
        <v>66</v>
      </c>
      <c r="I5228" t="s">
        <v>425</v>
      </c>
      <c r="J5228" t="s">
        <v>220</v>
      </c>
      <c r="K5228" t="s">
        <v>14</v>
      </c>
    </row>
    <row r="5229" spans="1:11" x14ac:dyDescent="0.2">
      <c r="A5229" s="3">
        <v>26316</v>
      </c>
      <c r="B5229" s="1">
        <v>0.9133796296296296</v>
      </c>
      <c r="C5229">
        <v>-4.8179999999999996</v>
      </c>
      <c r="D5229">
        <v>145.08099999999999</v>
      </c>
      <c r="E5229">
        <v>26.2</v>
      </c>
      <c r="F5229">
        <v>6.6</v>
      </c>
      <c r="G5229" t="s">
        <v>304</v>
      </c>
      <c r="H5229">
        <v>134</v>
      </c>
      <c r="I5229" t="s">
        <v>425</v>
      </c>
      <c r="J5229" t="s">
        <v>220</v>
      </c>
      <c r="K5229" t="s">
        <v>14</v>
      </c>
    </row>
    <row r="5230" spans="1:11" x14ac:dyDescent="0.2">
      <c r="A5230" s="3">
        <v>26310</v>
      </c>
      <c r="B5230" s="1">
        <v>0.41608796296296297</v>
      </c>
      <c r="C5230">
        <v>-6.8550000000000004</v>
      </c>
      <c r="D5230">
        <v>-71.760000000000005</v>
      </c>
      <c r="E5230">
        <v>570.20000000000005</v>
      </c>
      <c r="F5230">
        <v>6.4</v>
      </c>
      <c r="G5230" t="s">
        <v>304</v>
      </c>
      <c r="H5230">
        <v>223</v>
      </c>
      <c r="I5230" t="s">
        <v>425</v>
      </c>
      <c r="J5230" t="s">
        <v>490</v>
      </c>
      <c r="K5230" t="s">
        <v>14</v>
      </c>
    </row>
    <row r="5231" spans="1:11" x14ac:dyDescent="0.2">
      <c r="A5231" s="3">
        <v>26306</v>
      </c>
      <c r="B5231" s="1">
        <v>0.48252314814814817</v>
      </c>
      <c r="C5231">
        <v>-55.784999999999997</v>
      </c>
      <c r="D5231">
        <v>-28.809000000000001</v>
      </c>
      <c r="E5231">
        <v>57.7</v>
      </c>
      <c r="F5231">
        <v>6.2</v>
      </c>
      <c r="G5231" t="s">
        <v>254</v>
      </c>
      <c r="H5231">
        <v>110</v>
      </c>
      <c r="I5231" t="s">
        <v>425</v>
      </c>
      <c r="J5231" t="s">
        <v>265</v>
      </c>
      <c r="K5231" t="s">
        <v>14</v>
      </c>
    </row>
    <row r="5232" spans="1:11" x14ac:dyDescent="0.2">
      <c r="A5232" s="3">
        <v>26306</v>
      </c>
      <c r="B5232" s="1">
        <v>0.22771990740740741</v>
      </c>
      <c r="C5232">
        <v>20.97</v>
      </c>
      <c r="D5232">
        <v>120.28</v>
      </c>
      <c r="E5232">
        <v>39</v>
      </c>
      <c r="F5232">
        <v>6.3</v>
      </c>
      <c r="G5232" t="s">
        <v>304</v>
      </c>
      <c r="H5232">
        <v>277</v>
      </c>
      <c r="I5232" t="s">
        <v>425</v>
      </c>
      <c r="J5232" t="s">
        <v>217</v>
      </c>
      <c r="K5232" t="s">
        <v>14</v>
      </c>
    </row>
    <row r="5233" spans="1:11" x14ac:dyDescent="0.2">
      <c r="A5233" s="3">
        <v>26302</v>
      </c>
      <c r="B5233" s="1">
        <v>0.13674768518518518</v>
      </c>
      <c r="C5233">
        <v>22.533000000000001</v>
      </c>
      <c r="D5233">
        <v>122.01900000000001</v>
      </c>
      <c r="E5233">
        <v>27.3</v>
      </c>
      <c r="F5233">
        <v>6.9</v>
      </c>
      <c r="G5233" t="s">
        <v>304</v>
      </c>
      <c r="H5233">
        <v>260</v>
      </c>
      <c r="I5233" t="s">
        <v>425</v>
      </c>
      <c r="J5233" t="s">
        <v>370</v>
      </c>
      <c r="K5233" t="s">
        <v>14</v>
      </c>
    </row>
    <row r="5234" spans="1:11" x14ac:dyDescent="0.2">
      <c r="A5234" s="3">
        <v>26299</v>
      </c>
      <c r="B5234" s="1">
        <v>0.92075231481481479</v>
      </c>
      <c r="C5234">
        <v>-16.853000000000002</v>
      </c>
      <c r="D5234">
        <v>174.94300000000001</v>
      </c>
      <c r="E5234">
        <v>1.3</v>
      </c>
      <c r="F5234">
        <v>6.4</v>
      </c>
      <c r="G5234" t="s">
        <v>650</v>
      </c>
      <c r="H5234">
        <v>130</v>
      </c>
      <c r="I5234" t="s">
        <v>425</v>
      </c>
      <c r="J5234" t="s">
        <v>51</v>
      </c>
      <c r="K5234" t="s">
        <v>14</v>
      </c>
    </row>
    <row r="5235" spans="1:11" x14ac:dyDescent="0.2">
      <c r="A5235" s="3">
        <v>26293</v>
      </c>
      <c r="B5235" s="1">
        <v>0.66038194444444442</v>
      </c>
      <c r="C5235">
        <v>-6.3620000000000001</v>
      </c>
      <c r="D5235">
        <v>154.95099999999999</v>
      </c>
      <c r="E5235">
        <v>54.8</v>
      </c>
      <c r="F5235">
        <v>6</v>
      </c>
      <c r="G5235" t="s">
        <v>650</v>
      </c>
      <c r="H5235">
        <v>161</v>
      </c>
      <c r="I5235" t="s">
        <v>425</v>
      </c>
      <c r="J5235" t="s">
        <v>295</v>
      </c>
      <c r="K5235" t="s">
        <v>14</v>
      </c>
    </row>
    <row r="5236" spans="1:11" x14ac:dyDescent="0.2">
      <c r="A5236" s="3">
        <v>26289</v>
      </c>
      <c r="B5236" s="1">
        <v>0.29162037037037036</v>
      </c>
      <c r="C5236">
        <v>47.872</v>
      </c>
      <c r="D5236">
        <v>48.222000000000001</v>
      </c>
      <c r="E5236">
        <v>0</v>
      </c>
      <c r="F5236">
        <v>6</v>
      </c>
      <c r="I5236" t="s">
        <v>474</v>
      </c>
      <c r="J5236" t="s">
        <v>638</v>
      </c>
      <c r="K5236" t="s">
        <v>14</v>
      </c>
    </row>
    <row r="5237" spans="1:11" x14ac:dyDescent="0.2">
      <c r="A5237" s="3">
        <v>26282</v>
      </c>
      <c r="B5237" s="1">
        <v>0.35410879629629632</v>
      </c>
      <c r="C5237">
        <v>56.023000000000003</v>
      </c>
      <c r="D5237">
        <v>163.173</v>
      </c>
      <c r="E5237">
        <v>21.8</v>
      </c>
      <c r="F5237">
        <v>7.8</v>
      </c>
      <c r="G5237" t="s">
        <v>424</v>
      </c>
      <c r="H5237">
        <v>306</v>
      </c>
      <c r="I5237" t="s">
        <v>425</v>
      </c>
      <c r="J5237" t="s">
        <v>229</v>
      </c>
      <c r="K5237" t="s">
        <v>14</v>
      </c>
    </row>
    <row r="5238" spans="1:11" x14ac:dyDescent="0.2">
      <c r="A5238" s="3">
        <v>26275</v>
      </c>
      <c r="B5238" s="1">
        <v>0.67042824074074081</v>
      </c>
      <c r="C5238">
        <v>-22.876999999999999</v>
      </c>
      <c r="D5238">
        <v>-70.563000000000002</v>
      </c>
      <c r="E5238">
        <v>19.8</v>
      </c>
      <c r="F5238">
        <v>6.1</v>
      </c>
      <c r="G5238" t="s">
        <v>304</v>
      </c>
      <c r="H5238">
        <v>122</v>
      </c>
      <c r="I5238" t="s">
        <v>425</v>
      </c>
      <c r="J5238" t="s">
        <v>420</v>
      </c>
      <c r="K5238" t="s">
        <v>14</v>
      </c>
    </row>
    <row r="5239" spans="1:11" x14ac:dyDescent="0.2">
      <c r="A5239" s="3">
        <v>26274</v>
      </c>
      <c r="B5239" s="1">
        <v>0.14326388888888889</v>
      </c>
      <c r="C5239">
        <v>-54.408999999999999</v>
      </c>
      <c r="D5239">
        <v>5.8440000000000003</v>
      </c>
      <c r="E5239">
        <v>7.9</v>
      </c>
      <c r="F5239">
        <v>6.1</v>
      </c>
      <c r="G5239" t="s">
        <v>304</v>
      </c>
      <c r="H5239">
        <v>68</v>
      </c>
      <c r="I5239" t="s">
        <v>425</v>
      </c>
      <c r="J5239" t="s">
        <v>375</v>
      </c>
      <c r="K5239" t="s">
        <v>14</v>
      </c>
    </row>
    <row r="5240" spans="1:11" x14ac:dyDescent="0.2">
      <c r="A5240" s="3">
        <v>26272</v>
      </c>
      <c r="B5240" s="1">
        <v>0.24315972222222224</v>
      </c>
      <c r="C5240">
        <v>49.442</v>
      </c>
      <c r="D5240">
        <v>-129.678</v>
      </c>
      <c r="E5240">
        <v>15</v>
      </c>
      <c r="F5240">
        <v>6</v>
      </c>
      <c r="G5240" t="s">
        <v>304</v>
      </c>
      <c r="H5240">
        <v>86</v>
      </c>
      <c r="I5240" t="s">
        <v>425</v>
      </c>
      <c r="J5240" t="s">
        <v>203</v>
      </c>
      <c r="K5240" t="s">
        <v>14</v>
      </c>
    </row>
    <row r="5241" spans="1:11" x14ac:dyDescent="0.2">
      <c r="A5241" s="3">
        <v>26269</v>
      </c>
      <c r="B5241" s="1">
        <v>0.72108796296296296</v>
      </c>
      <c r="C5241">
        <v>44.805</v>
      </c>
      <c r="D5241">
        <v>153.43899999999999</v>
      </c>
      <c r="E5241">
        <v>15.6</v>
      </c>
      <c r="F5241">
        <v>6.3</v>
      </c>
      <c r="G5241" t="s">
        <v>304</v>
      </c>
      <c r="H5241">
        <v>323</v>
      </c>
      <c r="I5241" t="s">
        <v>425</v>
      </c>
      <c r="J5241" t="s">
        <v>323</v>
      </c>
      <c r="K5241" t="s">
        <v>14</v>
      </c>
    </row>
    <row r="5242" spans="1:11" x14ac:dyDescent="0.2">
      <c r="A5242" s="3">
        <v>26261</v>
      </c>
      <c r="B5242" s="1">
        <v>0.81633101851851853</v>
      </c>
      <c r="C5242">
        <v>52.811</v>
      </c>
      <c r="D5242">
        <v>159.17400000000001</v>
      </c>
      <c r="E5242">
        <v>116.2</v>
      </c>
      <c r="F5242">
        <v>7.4</v>
      </c>
      <c r="G5242" t="s">
        <v>254</v>
      </c>
      <c r="H5242">
        <v>301</v>
      </c>
      <c r="I5242" t="s">
        <v>425</v>
      </c>
      <c r="J5242" t="s">
        <v>324</v>
      </c>
      <c r="K5242" t="s">
        <v>14</v>
      </c>
    </row>
    <row r="5243" spans="1:11" x14ac:dyDescent="0.2">
      <c r="A5243" s="3">
        <v>26258</v>
      </c>
      <c r="B5243" s="1">
        <v>0.24805555555555556</v>
      </c>
      <c r="C5243">
        <v>-11.881</v>
      </c>
      <c r="D5243">
        <v>166.624</v>
      </c>
      <c r="E5243">
        <v>114.7</v>
      </c>
      <c r="F5243">
        <v>7.1</v>
      </c>
      <c r="G5243" t="s">
        <v>254</v>
      </c>
      <c r="H5243">
        <v>228</v>
      </c>
      <c r="I5243" t="s">
        <v>425</v>
      </c>
      <c r="J5243" t="s">
        <v>215</v>
      </c>
      <c r="K5243" t="s">
        <v>14</v>
      </c>
    </row>
    <row r="5244" spans="1:11" x14ac:dyDescent="0.2">
      <c r="A5244" s="3">
        <v>26257</v>
      </c>
      <c r="B5244" s="1">
        <v>0.31111111111111112</v>
      </c>
      <c r="C5244">
        <v>-23.498000000000001</v>
      </c>
      <c r="D5244">
        <v>-179.815</v>
      </c>
      <c r="E5244">
        <v>542.70000000000005</v>
      </c>
      <c r="F5244">
        <v>6.5</v>
      </c>
      <c r="G5244" t="s">
        <v>304</v>
      </c>
      <c r="H5244">
        <v>246</v>
      </c>
      <c r="I5244" t="s">
        <v>425</v>
      </c>
      <c r="J5244" t="s">
        <v>261</v>
      </c>
      <c r="K5244" t="s">
        <v>14</v>
      </c>
    </row>
    <row r="5245" spans="1:11" x14ac:dyDescent="0.2">
      <c r="A5245" s="3">
        <v>26238</v>
      </c>
      <c r="B5245" s="1">
        <v>0.41649305555555555</v>
      </c>
      <c r="C5245">
        <v>-10.313000000000001</v>
      </c>
      <c r="D5245">
        <v>169.821</v>
      </c>
      <c r="E5245">
        <v>50</v>
      </c>
      <c r="F5245">
        <v>6</v>
      </c>
      <c r="G5245" t="s">
        <v>650</v>
      </c>
      <c r="H5245">
        <v>47</v>
      </c>
      <c r="I5245" t="s">
        <v>425</v>
      </c>
      <c r="J5245" t="s">
        <v>403</v>
      </c>
      <c r="K5245" t="s">
        <v>14</v>
      </c>
    </row>
    <row r="5246" spans="1:11" x14ac:dyDescent="0.2">
      <c r="A5246" s="3">
        <v>26234</v>
      </c>
      <c r="B5246" s="1">
        <v>0.75003472222222223</v>
      </c>
      <c r="C5246">
        <v>-13.430999999999999</v>
      </c>
      <c r="D5246">
        <v>166.483</v>
      </c>
      <c r="E5246">
        <v>49.8</v>
      </c>
      <c r="F5246">
        <v>6.7</v>
      </c>
      <c r="G5246" t="s">
        <v>304</v>
      </c>
      <c r="H5246">
        <v>153</v>
      </c>
      <c r="I5246" t="s">
        <v>425</v>
      </c>
      <c r="J5246" t="s">
        <v>185</v>
      </c>
      <c r="K5246" t="s">
        <v>14</v>
      </c>
    </row>
    <row r="5247" spans="1:11" x14ac:dyDescent="0.2">
      <c r="A5247" s="3">
        <v>26233</v>
      </c>
      <c r="B5247" s="1">
        <v>0.74907407407407411</v>
      </c>
      <c r="C5247">
        <v>-15.582000000000001</v>
      </c>
      <c r="D5247">
        <v>167.31899999999999</v>
      </c>
      <c r="E5247">
        <v>61.6</v>
      </c>
      <c r="F5247">
        <v>6.3</v>
      </c>
      <c r="G5247" t="s">
        <v>254</v>
      </c>
      <c r="H5247">
        <v>202</v>
      </c>
      <c r="I5247" t="s">
        <v>425</v>
      </c>
      <c r="J5247" t="s">
        <v>185</v>
      </c>
      <c r="K5247" t="s">
        <v>14</v>
      </c>
    </row>
    <row r="5248" spans="1:11" x14ac:dyDescent="0.2">
      <c r="A5248" s="3">
        <v>26231</v>
      </c>
      <c r="B5248" s="1">
        <v>0.15740740740740741</v>
      </c>
      <c r="C5248">
        <v>-13.12</v>
      </c>
      <c r="D5248">
        <v>166.50899999999999</v>
      </c>
      <c r="E5248">
        <v>57.1</v>
      </c>
      <c r="F5248">
        <v>6.2</v>
      </c>
      <c r="G5248" t="s">
        <v>304</v>
      </c>
      <c r="H5248">
        <v>149</v>
      </c>
      <c r="I5248" t="s">
        <v>425</v>
      </c>
      <c r="J5248" t="s">
        <v>185</v>
      </c>
      <c r="K5248" t="s">
        <v>14</v>
      </c>
    </row>
    <row r="5249" spans="1:11" x14ac:dyDescent="0.2">
      <c r="A5249" s="3">
        <v>26230</v>
      </c>
      <c r="B5249" s="1">
        <v>9.796296296296296E-2</v>
      </c>
      <c r="C5249">
        <v>11.879</v>
      </c>
      <c r="D5249">
        <v>142.369</v>
      </c>
      <c r="E5249">
        <v>32.200000000000003</v>
      </c>
      <c r="F5249">
        <v>6</v>
      </c>
      <c r="G5249" t="s">
        <v>304</v>
      </c>
      <c r="H5249">
        <v>167</v>
      </c>
      <c r="I5249" t="s">
        <v>425</v>
      </c>
      <c r="J5249" t="s">
        <v>327</v>
      </c>
      <c r="K5249" t="s">
        <v>14</v>
      </c>
    </row>
    <row r="5250" spans="1:11" x14ac:dyDescent="0.2">
      <c r="A5250" s="3">
        <v>26230</v>
      </c>
      <c r="B5250" s="1">
        <v>6.773148148148149E-2</v>
      </c>
      <c r="C5250">
        <v>11.901</v>
      </c>
      <c r="D5250">
        <v>142.43799999999999</v>
      </c>
      <c r="E5250">
        <v>35.6</v>
      </c>
      <c r="F5250">
        <v>6.4</v>
      </c>
      <c r="G5250" t="s">
        <v>304</v>
      </c>
      <c r="H5250">
        <v>178</v>
      </c>
      <c r="I5250" t="s">
        <v>425</v>
      </c>
      <c r="J5250" t="s">
        <v>327</v>
      </c>
      <c r="K5250" t="s">
        <v>14</v>
      </c>
    </row>
    <row r="5251" spans="1:11" x14ac:dyDescent="0.2">
      <c r="A5251" s="3">
        <v>26229</v>
      </c>
      <c r="B5251" s="1">
        <v>0.93994212962962964</v>
      </c>
      <c r="C5251">
        <v>11.859</v>
      </c>
      <c r="D5251">
        <v>142.53899999999999</v>
      </c>
      <c r="E5251">
        <v>18</v>
      </c>
      <c r="F5251">
        <v>6.3</v>
      </c>
      <c r="G5251" t="s">
        <v>304</v>
      </c>
      <c r="H5251">
        <v>166</v>
      </c>
      <c r="I5251" t="s">
        <v>425</v>
      </c>
      <c r="J5251" t="s">
        <v>327</v>
      </c>
      <c r="K5251" t="s">
        <v>14</v>
      </c>
    </row>
    <row r="5252" spans="1:11" x14ac:dyDescent="0.2">
      <c r="A5252" s="3">
        <v>26229</v>
      </c>
      <c r="B5252" s="1">
        <v>7.0266203703703692E-2</v>
      </c>
      <c r="C5252">
        <v>-54.765000000000001</v>
      </c>
      <c r="D5252">
        <v>146.51400000000001</v>
      </c>
      <c r="E5252">
        <v>12.4</v>
      </c>
      <c r="F5252">
        <v>6.2</v>
      </c>
      <c r="G5252" t="s">
        <v>304</v>
      </c>
      <c r="H5252">
        <v>84</v>
      </c>
      <c r="I5252" t="s">
        <v>425</v>
      </c>
      <c r="J5252" t="s">
        <v>209</v>
      </c>
      <c r="K5252" t="s">
        <v>14</v>
      </c>
    </row>
    <row r="5253" spans="1:11" x14ac:dyDescent="0.2">
      <c r="A5253" s="3">
        <v>26220</v>
      </c>
      <c r="B5253" s="1">
        <v>0.94204861111111116</v>
      </c>
      <c r="C5253">
        <v>-54.183999999999997</v>
      </c>
      <c r="D5253">
        <v>2.2050000000000001</v>
      </c>
      <c r="E5253">
        <v>9.5</v>
      </c>
      <c r="F5253">
        <v>6.3</v>
      </c>
      <c r="G5253" t="s">
        <v>304</v>
      </c>
      <c r="H5253">
        <v>66</v>
      </c>
      <c r="I5253" t="s">
        <v>425</v>
      </c>
      <c r="J5253" t="s">
        <v>375</v>
      </c>
      <c r="K5253" t="s">
        <v>14</v>
      </c>
    </row>
    <row r="5254" spans="1:11" x14ac:dyDescent="0.2">
      <c r="A5254" s="3">
        <v>26210</v>
      </c>
      <c r="B5254" s="1">
        <v>6.2881944444444449E-2</v>
      </c>
      <c r="C5254">
        <v>-5.835</v>
      </c>
      <c r="D5254">
        <v>154.19399999999999</v>
      </c>
      <c r="E5254">
        <v>48.6</v>
      </c>
      <c r="F5254">
        <v>6.6</v>
      </c>
      <c r="G5254" t="s">
        <v>650</v>
      </c>
      <c r="H5254">
        <v>206</v>
      </c>
      <c r="I5254" t="s">
        <v>425</v>
      </c>
      <c r="J5254" t="s">
        <v>295</v>
      </c>
      <c r="K5254" t="s">
        <v>14</v>
      </c>
    </row>
    <row r="5255" spans="1:11" x14ac:dyDescent="0.2">
      <c r="A5255" s="3">
        <v>26209</v>
      </c>
      <c r="B5255" s="1">
        <v>0.55877314814814816</v>
      </c>
      <c r="C5255">
        <v>-14.555</v>
      </c>
      <c r="D5255">
        <v>171.75</v>
      </c>
      <c r="E5255">
        <v>3.6</v>
      </c>
      <c r="F5255">
        <v>6.4</v>
      </c>
      <c r="G5255" t="s">
        <v>304</v>
      </c>
      <c r="H5255">
        <v>114</v>
      </c>
      <c r="I5255" t="s">
        <v>425</v>
      </c>
      <c r="J5255" t="s">
        <v>286</v>
      </c>
      <c r="K5255" t="s">
        <v>14</v>
      </c>
    </row>
    <row r="5256" spans="1:11" x14ac:dyDescent="0.2">
      <c r="A5256" s="3">
        <v>26206</v>
      </c>
      <c r="B5256" s="1">
        <v>0.34583333333333338</v>
      </c>
      <c r="C5256">
        <v>26.97</v>
      </c>
      <c r="D5256">
        <v>-110.837</v>
      </c>
      <c r="E5256">
        <v>15</v>
      </c>
      <c r="F5256">
        <v>6.6</v>
      </c>
      <c r="G5256" t="s">
        <v>304</v>
      </c>
      <c r="H5256">
        <v>123</v>
      </c>
      <c r="I5256" t="s">
        <v>425</v>
      </c>
      <c r="J5256" t="s">
        <v>287</v>
      </c>
      <c r="K5256" t="s">
        <v>14</v>
      </c>
    </row>
    <row r="5257" spans="1:11" x14ac:dyDescent="0.2">
      <c r="A5257" s="3">
        <v>26203</v>
      </c>
      <c r="B5257" s="1">
        <v>0.93055555555555547</v>
      </c>
      <c r="C5257">
        <v>-3.1970000000000001</v>
      </c>
      <c r="D5257">
        <v>148.285</v>
      </c>
      <c r="E5257">
        <v>1.2</v>
      </c>
      <c r="F5257">
        <v>6.1</v>
      </c>
      <c r="G5257" t="s">
        <v>304</v>
      </c>
      <c r="H5257">
        <v>104</v>
      </c>
      <c r="I5257" t="s">
        <v>425</v>
      </c>
      <c r="J5257" t="s">
        <v>387</v>
      </c>
      <c r="K5257" t="s">
        <v>14</v>
      </c>
    </row>
    <row r="5258" spans="1:11" x14ac:dyDescent="0.2">
      <c r="A5258" s="3">
        <v>26203</v>
      </c>
      <c r="B5258" s="1">
        <v>0.79289351851851853</v>
      </c>
      <c r="C5258">
        <v>46.42</v>
      </c>
      <c r="D5258">
        <v>141.15899999999999</v>
      </c>
      <c r="E5258">
        <v>19.2</v>
      </c>
      <c r="F5258">
        <v>6</v>
      </c>
      <c r="G5258" t="s">
        <v>304</v>
      </c>
      <c r="H5258">
        <v>240</v>
      </c>
      <c r="I5258" t="s">
        <v>425</v>
      </c>
      <c r="J5258" t="s">
        <v>525</v>
      </c>
      <c r="K5258" t="s">
        <v>14</v>
      </c>
    </row>
    <row r="5259" spans="1:11" x14ac:dyDescent="0.2">
      <c r="A5259" s="3">
        <v>26201</v>
      </c>
      <c r="B5259" s="1">
        <v>0.19184027777777779</v>
      </c>
      <c r="C5259">
        <v>-6.556</v>
      </c>
      <c r="D5259">
        <v>146.67400000000001</v>
      </c>
      <c r="E5259">
        <v>111.6</v>
      </c>
      <c r="F5259">
        <v>6.3</v>
      </c>
      <c r="G5259" t="s">
        <v>254</v>
      </c>
      <c r="H5259">
        <v>273</v>
      </c>
      <c r="I5259" t="s">
        <v>425</v>
      </c>
      <c r="J5259" t="s">
        <v>247</v>
      </c>
      <c r="K5259" t="s">
        <v>14</v>
      </c>
    </row>
    <row r="5260" spans="1:11" x14ac:dyDescent="0.2">
      <c r="A5260" s="3">
        <v>26192</v>
      </c>
      <c r="B5260" s="1">
        <v>0.26575231481481482</v>
      </c>
      <c r="C5260">
        <v>-5.9710000000000001</v>
      </c>
      <c r="D5260">
        <v>130.696</v>
      </c>
      <c r="E5260">
        <v>132.5</v>
      </c>
      <c r="F5260">
        <v>6.4</v>
      </c>
      <c r="G5260" t="s">
        <v>254</v>
      </c>
      <c r="H5260">
        <v>204</v>
      </c>
      <c r="I5260" t="s">
        <v>425</v>
      </c>
      <c r="J5260" t="s">
        <v>191</v>
      </c>
      <c r="K5260" t="s">
        <v>14</v>
      </c>
    </row>
    <row r="5261" spans="1:11" x14ac:dyDescent="0.2">
      <c r="A5261" s="3">
        <v>26191</v>
      </c>
      <c r="B5261" s="1">
        <v>0.62160879629629628</v>
      </c>
      <c r="C5261">
        <v>39.164000000000001</v>
      </c>
      <c r="D5261">
        <v>143.43899999999999</v>
      </c>
      <c r="E5261">
        <v>20.399999999999999</v>
      </c>
      <c r="F5261">
        <v>6</v>
      </c>
      <c r="G5261" t="s">
        <v>304</v>
      </c>
      <c r="H5261">
        <v>213</v>
      </c>
      <c r="I5261" t="s">
        <v>425</v>
      </c>
      <c r="J5261" t="s">
        <v>193</v>
      </c>
      <c r="K5261" t="s">
        <v>14</v>
      </c>
    </row>
    <row r="5262" spans="1:11" x14ac:dyDescent="0.2">
      <c r="A5262" s="3">
        <v>26190</v>
      </c>
      <c r="B5262" s="1">
        <v>0.22256944444444446</v>
      </c>
      <c r="C5262">
        <v>-6.4409999999999998</v>
      </c>
      <c r="D5262">
        <v>151.547</v>
      </c>
      <c r="E5262">
        <v>34.4</v>
      </c>
      <c r="F5262">
        <v>6.3</v>
      </c>
      <c r="G5262" t="s">
        <v>304</v>
      </c>
      <c r="H5262">
        <v>258</v>
      </c>
      <c r="I5262" t="s">
        <v>425</v>
      </c>
      <c r="J5262" t="s">
        <v>194</v>
      </c>
      <c r="K5262" t="s">
        <v>14</v>
      </c>
    </row>
    <row r="5263" spans="1:11" x14ac:dyDescent="0.2">
      <c r="A5263" s="3">
        <v>26184</v>
      </c>
      <c r="B5263" s="1">
        <v>0.70827546296296295</v>
      </c>
      <c r="C5263">
        <v>46.302999999999997</v>
      </c>
      <c r="D5263">
        <v>141.054</v>
      </c>
      <c r="E5263">
        <v>20.399999999999999</v>
      </c>
      <c r="F5263">
        <v>6.2</v>
      </c>
      <c r="G5263" t="s">
        <v>304</v>
      </c>
      <c r="H5263">
        <v>250</v>
      </c>
      <c r="I5263" t="s">
        <v>425</v>
      </c>
      <c r="J5263" t="s">
        <v>525</v>
      </c>
      <c r="K5263" t="s">
        <v>14</v>
      </c>
    </row>
    <row r="5264" spans="1:11" x14ac:dyDescent="0.2">
      <c r="A5264" s="3">
        <v>26184</v>
      </c>
      <c r="B5264" s="1">
        <v>0.49199074074074073</v>
      </c>
      <c r="C5264">
        <v>46.445999999999998</v>
      </c>
      <c r="D5264">
        <v>141.12</v>
      </c>
      <c r="E5264">
        <v>23.4</v>
      </c>
      <c r="F5264">
        <v>6.6</v>
      </c>
      <c r="G5264" t="s">
        <v>304</v>
      </c>
      <c r="H5264">
        <v>277</v>
      </c>
      <c r="I5264" t="s">
        <v>425</v>
      </c>
      <c r="J5264" t="s">
        <v>525</v>
      </c>
      <c r="K5264" t="s">
        <v>14</v>
      </c>
    </row>
    <row r="5265" spans="1:11" x14ac:dyDescent="0.2">
      <c r="A5265" s="3">
        <v>26181</v>
      </c>
      <c r="B5265" s="1">
        <v>0.77462962962962967</v>
      </c>
      <c r="C5265">
        <v>46.557000000000002</v>
      </c>
      <c r="D5265">
        <v>141.18899999999999</v>
      </c>
      <c r="E5265">
        <v>17.399999999999999</v>
      </c>
      <c r="F5265">
        <v>7.3</v>
      </c>
      <c r="G5265" t="s">
        <v>424</v>
      </c>
      <c r="H5265">
        <v>313</v>
      </c>
      <c r="I5265" t="s">
        <v>425</v>
      </c>
      <c r="J5265" t="s">
        <v>525</v>
      </c>
      <c r="K5265" t="s">
        <v>14</v>
      </c>
    </row>
    <row r="5266" spans="1:11" x14ac:dyDescent="0.2">
      <c r="A5266" s="3">
        <v>26168</v>
      </c>
      <c r="B5266" s="1">
        <v>0.17223379629629632</v>
      </c>
      <c r="C5266">
        <v>-3.9980000000000002</v>
      </c>
      <c r="D5266">
        <v>145.90799999999999</v>
      </c>
      <c r="E5266">
        <v>15</v>
      </c>
      <c r="F5266">
        <v>6.3</v>
      </c>
      <c r="G5266" t="s">
        <v>304</v>
      </c>
      <c r="H5266">
        <v>126</v>
      </c>
      <c r="I5266" t="s">
        <v>425</v>
      </c>
      <c r="J5266" t="s">
        <v>220</v>
      </c>
      <c r="K5266" t="s">
        <v>14</v>
      </c>
    </row>
    <row r="5267" spans="1:11" x14ac:dyDescent="0.2">
      <c r="A5267" s="3">
        <v>26164</v>
      </c>
      <c r="B5267" s="1">
        <v>0.92754629629629637</v>
      </c>
      <c r="C5267">
        <v>49.284999999999997</v>
      </c>
      <c r="D5267">
        <v>155.48099999999999</v>
      </c>
      <c r="E5267">
        <v>40.1</v>
      </c>
      <c r="F5267">
        <v>6.1</v>
      </c>
      <c r="G5267" t="s">
        <v>304</v>
      </c>
      <c r="H5267">
        <v>271</v>
      </c>
      <c r="I5267" t="s">
        <v>425</v>
      </c>
      <c r="J5267" t="s">
        <v>195</v>
      </c>
      <c r="K5267" t="s">
        <v>14</v>
      </c>
    </row>
    <row r="5268" spans="1:11" x14ac:dyDescent="0.2">
      <c r="A5268" s="3">
        <v>26159</v>
      </c>
      <c r="B5268" s="1">
        <v>0.3769675925925926</v>
      </c>
      <c r="C5268">
        <v>-15.519</v>
      </c>
      <c r="D5268">
        <v>-178.274</v>
      </c>
      <c r="E5268">
        <v>15</v>
      </c>
      <c r="F5268">
        <v>6.6</v>
      </c>
      <c r="G5268" t="s">
        <v>304</v>
      </c>
      <c r="H5268">
        <v>60</v>
      </c>
      <c r="I5268" t="s">
        <v>425</v>
      </c>
      <c r="J5268" t="s">
        <v>51</v>
      </c>
      <c r="K5268" t="s">
        <v>14</v>
      </c>
    </row>
    <row r="5269" spans="1:11" x14ac:dyDescent="0.2">
      <c r="A5269" s="3">
        <v>26158</v>
      </c>
      <c r="B5269" s="1">
        <v>0.70053240740740741</v>
      </c>
      <c r="C5269">
        <v>-6.1139999999999999</v>
      </c>
      <c r="D5269">
        <v>154.13499999999999</v>
      </c>
      <c r="E5269">
        <v>8.6</v>
      </c>
      <c r="F5269">
        <v>6.2</v>
      </c>
      <c r="G5269" t="s">
        <v>304</v>
      </c>
      <c r="H5269">
        <v>131</v>
      </c>
      <c r="I5269" t="s">
        <v>425</v>
      </c>
      <c r="J5269" t="s">
        <v>295</v>
      </c>
      <c r="K5269" t="s">
        <v>14</v>
      </c>
    </row>
    <row r="5270" spans="1:11" x14ac:dyDescent="0.2">
      <c r="A5270" s="3">
        <v>26156</v>
      </c>
      <c r="B5270" s="1">
        <v>0.59965277777777781</v>
      </c>
      <c r="C5270">
        <v>-62.787999999999997</v>
      </c>
      <c r="D5270">
        <v>155.833</v>
      </c>
      <c r="E5270">
        <v>10.9</v>
      </c>
      <c r="F5270">
        <v>6.1</v>
      </c>
      <c r="G5270" t="s">
        <v>304</v>
      </c>
      <c r="H5270">
        <v>108</v>
      </c>
      <c r="I5270" t="s">
        <v>425</v>
      </c>
      <c r="J5270" t="s">
        <v>288</v>
      </c>
      <c r="K5270" t="s">
        <v>14</v>
      </c>
    </row>
    <row r="5271" spans="1:11" x14ac:dyDescent="0.2">
      <c r="A5271" s="3">
        <v>26154</v>
      </c>
      <c r="B5271" s="1">
        <v>0.83449074074074081</v>
      </c>
      <c r="C5271">
        <v>-5.6719999999999997</v>
      </c>
      <c r="D5271">
        <v>152.11199999999999</v>
      </c>
      <c r="E5271">
        <v>30.5</v>
      </c>
      <c r="F5271">
        <v>6.2</v>
      </c>
      <c r="G5271" t="s">
        <v>304</v>
      </c>
      <c r="H5271">
        <v>185</v>
      </c>
      <c r="I5271" t="s">
        <v>425</v>
      </c>
      <c r="J5271" t="s">
        <v>194</v>
      </c>
      <c r="K5271" t="s">
        <v>14</v>
      </c>
    </row>
    <row r="5272" spans="1:11" x14ac:dyDescent="0.2">
      <c r="A5272" s="3">
        <v>26150</v>
      </c>
      <c r="B5272" s="1">
        <v>8.2534722222222232E-2</v>
      </c>
      <c r="C5272">
        <v>-0.92900000000000005</v>
      </c>
      <c r="D5272">
        <v>-22.085000000000001</v>
      </c>
      <c r="E5272">
        <v>22.1</v>
      </c>
      <c r="F5272">
        <v>7</v>
      </c>
      <c r="G5272" t="s">
        <v>304</v>
      </c>
      <c r="H5272">
        <v>245</v>
      </c>
      <c r="I5272" t="s">
        <v>425</v>
      </c>
      <c r="J5272" t="s">
        <v>296</v>
      </c>
      <c r="K5272" t="s">
        <v>14</v>
      </c>
    </row>
    <row r="5273" spans="1:11" x14ac:dyDescent="0.2">
      <c r="A5273" s="3">
        <v>26147</v>
      </c>
      <c r="B5273" s="1">
        <v>0.30900462962962966</v>
      </c>
      <c r="C5273">
        <v>41.378</v>
      </c>
      <c r="D5273">
        <v>143.45599999999999</v>
      </c>
      <c r="E5273">
        <v>54</v>
      </c>
      <c r="F5273">
        <v>7.2</v>
      </c>
      <c r="G5273" t="s">
        <v>424</v>
      </c>
      <c r="H5273">
        <v>318</v>
      </c>
      <c r="I5273" t="s">
        <v>425</v>
      </c>
      <c r="J5273" t="s">
        <v>270</v>
      </c>
      <c r="K5273" t="s">
        <v>14</v>
      </c>
    </row>
    <row r="5274" spans="1:11" x14ac:dyDescent="0.2">
      <c r="A5274" s="3">
        <v>26142</v>
      </c>
      <c r="B5274" s="1">
        <v>4.8877314814814811E-2</v>
      </c>
      <c r="C5274">
        <v>-5.1310000000000002</v>
      </c>
      <c r="D5274">
        <v>152.911</v>
      </c>
      <c r="E5274">
        <v>18.600000000000001</v>
      </c>
      <c r="F5274">
        <v>6.4</v>
      </c>
      <c r="G5274" t="s">
        <v>304</v>
      </c>
      <c r="H5274">
        <v>238</v>
      </c>
      <c r="I5274" t="s">
        <v>425</v>
      </c>
      <c r="J5274" t="s">
        <v>194</v>
      </c>
      <c r="K5274" t="s">
        <v>14</v>
      </c>
    </row>
    <row r="5275" spans="1:11" x14ac:dyDescent="0.2">
      <c r="A5275" s="3">
        <v>26141</v>
      </c>
      <c r="B5275" s="1">
        <v>0.8665856481481482</v>
      </c>
      <c r="C5275">
        <v>-5.1369999999999996</v>
      </c>
      <c r="D5275">
        <v>152.958</v>
      </c>
      <c r="E5275">
        <v>1.7</v>
      </c>
      <c r="F5275">
        <v>6.5</v>
      </c>
      <c r="G5275" t="s">
        <v>304</v>
      </c>
      <c r="H5275">
        <v>186</v>
      </c>
      <c r="I5275" t="s">
        <v>425</v>
      </c>
      <c r="J5275" t="s">
        <v>194</v>
      </c>
      <c r="K5275" t="s">
        <v>14</v>
      </c>
    </row>
    <row r="5276" spans="1:11" x14ac:dyDescent="0.2">
      <c r="A5276" s="3">
        <v>26141</v>
      </c>
      <c r="B5276" s="1">
        <v>8.5254629629629639E-2</v>
      </c>
      <c r="C5276">
        <v>-2.827</v>
      </c>
      <c r="D5276">
        <v>-77.36</v>
      </c>
      <c r="E5276">
        <v>93.6</v>
      </c>
      <c r="F5276">
        <v>7.3</v>
      </c>
      <c r="G5276" t="s">
        <v>254</v>
      </c>
      <c r="H5276">
        <v>244</v>
      </c>
      <c r="I5276" t="s">
        <v>425</v>
      </c>
      <c r="J5276" t="s">
        <v>421</v>
      </c>
      <c r="K5276" t="s">
        <v>14</v>
      </c>
    </row>
    <row r="5277" spans="1:11" x14ac:dyDescent="0.2">
      <c r="A5277" s="3">
        <v>26140</v>
      </c>
      <c r="B5277" s="1">
        <v>0.8024768518518518</v>
      </c>
      <c r="C5277">
        <v>-5.819</v>
      </c>
      <c r="D5277">
        <v>151.27099999999999</v>
      </c>
      <c r="E5277">
        <v>48.9</v>
      </c>
      <c r="F5277">
        <v>6.1</v>
      </c>
      <c r="G5277" t="s">
        <v>304</v>
      </c>
      <c r="H5277">
        <v>179</v>
      </c>
      <c r="I5277" t="s">
        <v>425</v>
      </c>
      <c r="J5277" t="s">
        <v>194</v>
      </c>
      <c r="K5277" t="s">
        <v>14</v>
      </c>
    </row>
    <row r="5278" spans="1:11" x14ac:dyDescent="0.2">
      <c r="A5278" s="3">
        <v>26140</v>
      </c>
      <c r="B5278" s="1">
        <v>0.64978009259259262</v>
      </c>
      <c r="C5278">
        <v>-5.7030000000000003</v>
      </c>
      <c r="D5278">
        <v>151.541</v>
      </c>
      <c r="E5278">
        <v>47.8</v>
      </c>
      <c r="F5278">
        <v>6.2</v>
      </c>
      <c r="G5278" t="s">
        <v>304</v>
      </c>
      <c r="H5278">
        <v>180</v>
      </c>
      <c r="I5278" t="s">
        <v>425</v>
      </c>
      <c r="J5278" t="s">
        <v>194</v>
      </c>
      <c r="K5278" t="s">
        <v>14</v>
      </c>
    </row>
    <row r="5279" spans="1:11" x14ac:dyDescent="0.2">
      <c r="A5279" s="3">
        <v>26140</v>
      </c>
      <c r="B5279" s="1">
        <v>0.40085648148148145</v>
      </c>
      <c r="C5279">
        <v>-5.843</v>
      </c>
      <c r="D5279">
        <v>151.55000000000001</v>
      </c>
      <c r="E5279">
        <v>37.200000000000003</v>
      </c>
      <c r="F5279">
        <v>6</v>
      </c>
      <c r="G5279" t="s">
        <v>254</v>
      </c>
      <c r="H5279">
        <v>62</v>
      </c>
      <c r="I5279" t="s">
        <v>425</v>
      </c>
      <c r="J5279" t="s">
        <v>194</v>
      </c>
      <c r="K5279" t="s">
        <v>14</v>
      </c>
    </row>
    <row r="5280" spans="1:11" x14ac:dyDescent="0.2">
      <c r="A5280" s="3">
        <v>26140</v>
      </c>
      <c r="B5280" s="1">
        <v>0.10391203703703704</v>
      </c>
      <c r="C5280">
        <v>-5.7279999999999998</v>
      </c>
      <c r="D5280">
        <v>151.93889999999999</v>
      </c>
      <c r="E5280">
        <v>33</v>
      </c>
      <c r="F5280">
        <v>6.2</v>
      </c>
      <c r="I5280" t="s">
        <v>474</v>
      </c>
      <c r="J5280" t="s">
        <v>194</v>
      </c>
      <c r="K5280" t="s">
        <v>14</v>
      </c>
    </row>
    <row r="5281" spans="1:11" x14ac:dyDescent="0.2">
      <c r="A5281" s="3">
        <v>26140</v>
      </c>
      <c r="B5281" s="1">
        <v>0.10069444444444443</v>
      </c>
      <c r="C5281">
        <v>-5.1849999999999996</v>
      </c>
      <c r="D5281">
        <v>152.36000000000001</v>
      </c>
      <c r="E5281">
        <v>42.5</v>
      </c>
      <c r="F5281">
        <v>6.1</v>
      </c>
      <c r="G5281" t="s">
        <v>254</v>
      </c>
      <c r="H5281">
        <v>106</v>
      </c>
      <c r="I5281" t="s">
        <v>425</v>
      </c>
      <c r="J5281" t="s">
        <v>194</v>
      </c>
      <c r="K5281" t="s">
        <v>14</v>
      </c>
    </row>
    <row r="5282" spans="1:11" x14ac:dyDescent="0.2">
      <c r="A5282" s="3">
        <v>26140</v>
      </c>
      <c r="B5282" s="1">
        <v>5.7893518518518518E-2</v>
      </c>
      <c r="C5282">
        <v>-4.8890000000000002</v>
      </c>
      <c r="D5282">
        <v>153.18199999999999</v>
      </c>
      <c r="E5282">
        <v>37</v>
      </c>
      <c r="F5282">
        <v>8.1</v>
      </c>
      <c r="G5282" t="s">
        <v>424</v>
      </c>
      <c r="H5282">
        <v>212</v>
      </c>
      <c r="I5282" t="s">
        <v>425</v>
      </c>
      <c r="J5282" t="s">
        <v>187</v>
      </c>
      <c r="K5282" t="s">
        <v>14</v>
      </c>
    </row>
    <row r="5283" spans="1:11" x14ac:dyDescent="0.2">
      <c r="A5283" s="3">
        <v>26139</v>
      </c>
      <c r="B5283" s="1">
        <v>0.65372685185185186</v>
      </c>
      <c r="C5283">
        <v>52.133000000000003</v>
      </c>
      <c r="D5283">
        <v>173.07300000000001</v>
      </c>
      <c r="E5283">
        <v>22.8</v>
      </c>
      <c r="F5283">
        <v>6.3</v>
      </c>
      <c r="G5283" t="s">
        <v>304</v>
      </c>
      <c r="H5283">
        <v>242</v>
      </c>
      <c r="I5283" t="s">
        <v>425</v>
      </c>
      <c r="J5283" t="s">
        <v>188</v>
      </c>
      <c r="K5283" t="s">
        <v>14</v>
      </c>
    </row>
    <row r="5284" spans="1:11" x14ac:dyDescent="0.2">
      <c r="A5284" s="3">
        <v>26139</v>
      </c>
      <c r="B5284" s="1">
        <v>0.53587962962962965</v>
      </c>
      <c r="C5284">
        <v>12.452999999999999</v>
      </c>
      <c r="D5284">
        <v>123.705</v>
      </c>
      <c r="E5284">
        <v>12.9</v>
      </c>
      <c r="F5284">
        <v>6.3</v>
      </c>
      <c r="G5284" t="s">
        <v>304</v>
      </c>
      <c r="H5284">
        <v>171</v>
      </c>
      <c r="I5284" t="s">
        <v>425</v>
      </c>
      <c r="J5284" t="s">
        <v>670</v>
      </c>
      <c r="K5284" t="s">
        <v>14</v>
      </c>
    </row>
    <row r="5285" spans="1:11" x14ac:dyDescent="0.2">
      <c r="A5285" s="3">
        <v>26133</v>
      </c>
      <c r="B5285" s="1">
        <v>0.65122685185185192</v>
      </c>
      <c r="C5285">
        <v>-5.6130000000000004</v>
      </c>
      <c r="D5285">
        <v>150.63200000000001</v>
      </c>
      <c r="E5285">
        <v>15</v>
      </c>
      <c r="F5285">
        <v>6.2</v>
      </c>
      <c r="G5285" t="s">
        <v>304</v>
      </c>
      <c r="H5285">
        <v>118</v>
      </c>
      <c r="I5285" t="s">
        <v>425</v>
      </c>
      <c r="J5285" t="s">
        <v>194</v>
      </c>
      <c r="K5285" t="s">
        <v>14</v>
      </c>
    </row>
    <row r="5286" spans="1:11" x14ac:dyDescent="0.2">
      <c r="A5286" s="3">
        <v>26133</v>
      </c>
      <c r="B5286" s="1">
        <v>1.0243055555555556E-2</v>
      </c>
      <c r="C5286">
        <v>-5.7510000000000003</v>
      </c>
      <c r="D5286">
        <v>153.86099999999999</v>
      </c>
      <c r="E5286">
        <v>30.9</v>
      </c>
      <c r="F5286">
        <v>7.1</v>
      </c>
      <c r="G5286" t="s">
        <v>304</v>
      </c>
      <c r="H5286">
        <v>221</v>
      </c>
      <c r="I5286" t="s">
        <v>425</v>
      </c>
      <c r="J5286" t="s">
        <v>187</v>
      </c>
      <c r="K5286" t="s">
        <v>14</v>
      </c>
    </row>
    <row r="5287" spans="1:11" x14ac:dyDescent="0.2">
      <c r="A5287" s="3">
        <v>26132</v>
      </c>
      <c r="B5287" s="1">
        <v>0.60508101851851859</v>
      </c>
      <c r="C5287">
        <v>-4.8570000000000002</v>
      </c>
      <c r="D5287">
        <v>153.35300000000001</v>
      </c>
      <c r="E5287">
        <v>46.9</v>
      </c>
      <c r="F5287">
        <v>6.6</v>
      </c>
      <c r="G5287" t="s">
        <v>304</v>
      </c>
      <c r="H5287">
        <v>228</v>
      </c>
      <c r="I5287" t="s">
        <v>425</v>
      </c>
      <c r="J5287" t="s">
        <v>187</v>
      </c>
      <c r="K5287" t="s">
        <v>14</v>
      </c>
    </row>
    <row r="5288" spans="1:11" x14ac:dyDescent="0.2">
      <c r="A5288" s="3">
        <v>26128</v>
      </c>
      <c r="B5288" s="1">
        <v>0.76923611111111112</v>
      </c>
      <c r="C5288">
        <v>-5.22</v>
      </c>
      <c r="D5288">
        <v>153.29300000000001</v>
      </c>
      <c r="E5288">
        <v>6.8</v>
      </c>
      <c r="F5288">
        <v>6.5</v>
      </c>
      <c r="G5288" t="s">
        <v>304</v>
      </c>
      <c r="H5288">
        <v>137</v>
      </c>
      <c r="I5288" t="s">
        <v>425</v>
      </c>
      <c r="J5288" t="s">
        <v>187</v>
      </c>
      <c r="K5288" t="s">
        <v>14</v>
      </c>
    </row>
    <row r="5289" spans="1:11" x14ac:dyDescent="0.2">
      <c r="A5289" s="3">
        <v>26128</v>
      </c>
      <c r="B5289" s="1">
        <v>0.73527777777777781</v>
      </c>
      <c r="C5289">
        <v>-5.173</v>
      </c>
      <c r="D5289">
        <v>153.232</v>
      </c>
      <c r="E5289">
        <v>12.9</v>
      </c>
      <c r="F5289">
        <v>6.3</v>
      </c>
      <c r="G5289" t="s">
        <v>304</v>
      </c>
      <c r="H5289">
        <v>118</v>
      </c>
      <c r="I5289" t="s">
        <v>425</v>
      </c>
      <c r="J5289" t="s">
        <v>187</v>
      </c>
      <c r="K5289" t="s">
        <v>14</v>
      </c>
    </row>
    <row r="5290" spans="1:11" x14ac:dyDescent="0.2">
      <c r="A5290" s="3">
        <v>26128</v>
      </c>
      <c r="B5290" s="1">
        <v>0.32028935185185187</v>
      </c>
      <c r="C5290">
        <v>-5.6040000000000001</v>
      </c>
      <c r="D5290">
        <v>153.768</v>
      </c>
      <c r="E5290">
        <v>55.7</v>
      </c>
      <c r="F5290">
        <v>7.1</v>
      </c>
      <c r="G5290" t="s">
        <v>424</v>
      </c>
      <c r="H5290">
        <v>58</v>
      </c>
      <c r="I5290" t="s">
        <v>425</v>
      </c>
      <c r="J5290" t="s">
        <v>187</v>
      </c>
      <c r="K5290" t="s">
        <v>14</v>
      </c>
    </row>
    <row r="5291" spans="1:11" x14ac:dyDescent="0.2">
      <c r="A5291" s="3">
        <v>26128</v>
      </c>
      <c r="B5291" s="1">
        <v>0.25798611111111108</v>
      </c>
      <c r="C5291">
        <v>-5.5190000000000001</v>
      </c>
      <c r="D5291">
        <v>153.904</v>
      </c>
      <c r="E5291">
        <v>44.5</v>
      </c>
      <c r="F5291">
        <v>8</v>
      </c>
      <c r="G5291" t="s">
        <v>424</v>
      </c>
      <c r="H5291">
        <v>200</v>
      </c>
      <c r="I5291" t="s">
        <v>425</v>
      </c>
      <c r="J5291" t="s">
        <v>187</v>
      </c>
      <c r="K5291" t="s">
        <v>14</v>
      </c>
    </row>
    <row r="5292" spans="1:11" x14ac:dyDescent="0.2">
      <c r="A5292" s="3">
        <v>26125</v>
      </c>
      <c r="B5292" s="1">
        <v>0.41083333333333333</v>
      </c>
      <c r="C5292">
        <v>-32.247999999999998</v>
      </c>
      <c r="D5292">
        <v>-71.703999999999994</v>
      </c>
      <c r="E5292">
        <v>18</v>
      </c>
      <c r="F5292">
        <v>6.3</v>
      </c>
      <c r="G5292" t="s">
        <v>304</v>
      </c>
      <c r="H5292">
        <v>153</v>
      </c>
      <c r="I5292" t="s">
        <v>425</v>
      </c>
      <c r="J5292" t="s">
        <v>291</v>
      </c>
      <c r="K5292" t="s">
        <v>14</v>
      </c>
    </row>
    <row r="5293" spans="1:11" x14ac:dyDescent="0.2">
      <c r="A5293" s="3">
        <v>26123</v>
      </c>
      <c r="B5293" s="1">
        <v>0.12730324074074076</v>
      </c>
      <c r="C5293">
        <v>-32.558</v>
      </c>
      <c r="D5293">
        <v>-71.084999999999994</v>
      </c>
      <c r="E5293">
        <v>59</v>
      </c>
      <c r="F5293">
        <v>7.8</v>
      </c>
      <c r="G5293" t="s">
        <v>424</v>
      </c>
      <c r="H5293">
        <v>189</v>
      </c>
      <c r="I5293" t="s">
        <v>425</v>
      </c>
      <c r="J5293" t="s">
        <v>248</v>
      </c>
      <c r="K5293" t="s">
        <v>14</v>
      </c>
    </row>
    <row r="5294" spans="1:11" x14ac:dyDescent="0.2">
      <c r="A5294" s="3">
        <v>26122</v>
      </c>
      <c r="B5294" s="1">
        <v>0.79663194444444452</v>
      </c>
      <c r="C5294">
        <v>-7.0629999999999997</v>
      </c>
      <c r="D5294">
        <v>129.64500000000001</v>
      </c>
      <c r="E5294">
        <v>101.3</v>
      </c>
      <c r="F5294">
        <v>6.1</v>
      </c>
      <c r="G5294" t="s">
        <v>254</v>
      </c>
      <c r="H5294">
        <v>221</v>
      </c>
      <c r="I5294" t="s">
        <v>425</v>
      </c>
      <c r="J5294" t="s">
        <v>626</v>
      </c>
      <c r="K5294" t="s">
        <v>14</v>
      </c>
    </row>
    <row r="5295" spans="1:11" x14ac:dyDescent="0.2">
      <c r="A5295" s="3">
        <v>26111</v>
      </c>
      <c r="B5295" s="1">
        <v>0.10925925925925926</v>
      </c>
      <c r="C5295">
        <v>-5.88</v>
      </c>
      <c r="D5295">
        <v>144.36490000000001</v>
      </c>
      <c r="E5295">
        <v>58</v>
      </c>
      <c r="F5295">
        <v>6.3</v>
      </c>
      <c r="I5295" t="s">
        <v>474</v>
      </c>
      <c r="J5295" t="s">
        <v>258</v>
      </c>
      <c r="K5295" t="s">
        <v>14</v>
      </c>
    </row>
    <row r="5296" spans="1:11" x14ac:dyDescent="0.2">
      <c r="A5296" s="3">
        <v>26110</v>
      </c>
      <c r="B5296" s="1">
        <v>0.81060185185185185</v>
      </c>
      <c r="C5296">
        <v>-5.2160000000000002</v>
      </c>
      <c r="D5296">
        <v>96.843999999999994</v>
      </c>
      <c r="E5296">
        <v>29</v>
      </c>
      <c r="F5296">
        <v>6.4</v>
      </c>
      <c r="G5296" t="s">
        <v>304</v>
      </c>
      <c r="H5296">
        <v>205</v>
      </c>
      <c r="I5296" t="s">
        <v>425</v>
      </c>
      <c r="J5296" t="s">
        <v>459</v>
      </c>
      <c r="K5296" t="s">
        <v>14</v>
      </c>
    </row>
    <row r="5297" spans="1:11" x14ac:dyDescent="0.2">
      <c r="A5297" s="3">
        <v>26101</v>
      </c>
      <c r="B5297" s="1">
        <v>0.87547453703703704</v>
      </c>
      <c r="C5297">
        <v>-25.422999999999998</v>
      </c>
      <c r="D5297">
        <v>-69.051000000000002</v>
      </c>
      <c r="E5297">
        <v>90.3</v>
      </c>
      <c r="F5297">
        <v>7.2</v>
      </c>
      <c r="G5297" t="s">
        <v>254</v>
      </c>
      <c r="H5297">
        <v>208</v>
      </c>
      <c r="I5297" t="s">
        <v>425</v>
      </c>
      <c r="J5297" t="s">
        <v>294</v>
      </c>
      <c r="K5297" t="s">
        <v>14</v>
      </c>
    </row>
    <row r="5298" spans="1:11" x14ac:dyDescent="0.2">
      <c r="A5298" s="3">
        <v>26095</v>
      </c>
      <c r="B5298" s="1">
        <v>0.58239583333333333</v>
      </c>
      <c r="C5298">
        <v>51.581000000000003</v>
      </c>
      <c r="D5298">
        <v>176.09200000000001</v>
      </c>
      <c r="E5298">
        <v>24.5</v>
      </c>
      <c r="F5298">
        <v>6.5</v>
      </c>
      <c r="G5298" t="s">
        <v>304</v>
      </c>
      <c r="H5298">
        <v>249</v>
      </c>
      <c r="I5298" t="s">
        <v>425</v>
      </c>
      <c r="J5298" t="s">
        <v>373</v>
      </c>
      <c r="K5298" t="s">
        <v>14</v>
      </c>
    </row>
    <row r="5299" spans="1:11" x14ac:dyDescent="0.2">
      <c r="A5299" s="3">
        <v>26095</v>
      </c>
      <c r="B5299" s="1">
        <v>0.53895833333333332</v>
      </c>
      <c r="C5299">
        <v>17.984999999999999</v>
      </c>
      <c r="D5299">
        <v>-69.804000000000002</v>
      </c>
      <c r="E5299">
        <v>58.8</v>
      </c>
      <c r="F5299">
        <v>6.5</v>
      </c>
      <c r="G5299" t="s">
        <v>650</v>
      </c>
      <c r="H5299">
        <v>263</v>
      </c>
      <c r="I5299" t="s">
        <v>425</v>
      </c>
      <c r="J5299" t="s">
        <v>612</v>
      </c>
      <c r="K5299" t="s">
        <v>14</v>
      </c>
    </row>
    <row r="5300" spans="1:11" x14ac:dyDescent="0.2">
      <c r="A5300" s="3">
        <v>26084</v>
      </c>
      <c r="B5300" s="1">
        <v>0.21802083333333333</v>
      </c>
      <c r="C5300">
        <v>25.234000000000002</v>
      </c>
      <c r="D5300">
        <v>96.494</v>
      </c>
      <c r="E5300">
        <v>3.6</v>
      </c>
      <c r="F5300">
        <v>6.1</v>
      </c>
      <c r="G5300" t="s">
        <v>304</v>
      </c>
      <c r="H5300">
        <v>145</v>
      </c>
      <c r="I5300" t="s">
        <v>425</v>
      </c>
      <c r="J5300" t="s">
        <v>201</v>
      </c>
      <c r="K5300" t="s">
        <v>14</v>
      </c>
    </row>
    <row r="5301" spans="1:11" x14ac:dyDescent="0.2">
      <c r="A5301" s="3">
        <v>26084</v>
      </c>
      <c r="B5301" s="1">
        <v>0.15753472222222223</v>
      </c>
      <c r="C5301">
        <v>72.204999999999998</v>
      </c>
      <c r="D5301">
        <v>1.0049999999999999</v>
      </c>
      <c r="E5301">
        <v>15</v>
      </c>
      <c r="F5301">
        <v>6</v>
      </c>
      <c r="G5301" t="s">
        <v>650</v>
      </c>
      <c r="H5301">
        <v>145</v>
      </c>
      <c r="I5301" t="s">
        <v>425</v>
      </c>
      <c r="J5301" t="s">
        <v>238</v>
      </c>
      <c r="K5301" t="s">
        <v>14</v>
      </c>
    </row>
    <row r="5302" spans="1:11" x14ac:dyDescent="0.2">
      <c r="A5302" s="3">
        <v>26083</v>
      </c>
      <c r="B5302" s="1">
        <v>0.65574074074074074</v>
      </c>
      <c r="C5302">
        <v>25.199000000000002</v>
      </c>
      <c r="D5302">
        <v>96.350999999999999</v>
      </c>
      <c r="E5302">
        <v>6.2</v>
      </c>
      <c r="F5302">
        <v>6.1</v>
      </c>
      <c r="G5302" t="s">
        <v>304</v>
      </c>
      <c r="H5302">
        <v>194</v>
      </c>
      <c r="I5302" t="s">
        <v>425</v>
      </c>
      <c r="J5302" t="s">
        <v>201</v>
      </c>
      <c r="K5302" t="s">
        <v>14</v>
      </c>
    </row>
    <row r="5303" spans="1:11" x14ac:dyDescent="0.2">
      <c r="A5303" s="3">
        <v>26075</v>
      </c>
      <c r="B5303" s="1">
        <v>0.83575231481481482</v>
      </c>
      <c r="C5303">
        <v>32.326999999999998</v>
      </c>
      <c r="D5303">
        <v>92.097999999999999</v>
      </c>
      <c r="E5303">
        <v>1.5</v>
      </c>
      <c r="F5303">
        <v>6.1</v>
      </c>
      <c r="G5303" t="s">
        <v>304</v>
      </c>
      <c r="H5303">
        <v>183</v>
      </c>
      <c r="I5303" t="s">
        <v>425</v>
      </c>
      <c r="J5303" t="s">
        <v>671</v>
      </c>
      <c r="K5303" t="s">
        <v>14</v>
      </c>
    </row>
    <row r="5304" spans="1:11" x14ac:dyDescent="0.2">
      <c r="A5304" s="3">
        <v>26075</v>
      </c>
      <c r="B5304" s="1">
        <v>0.69723379629629623</v>
      </c>
      <c r="C5304">
        <v>38.866999999999997</v>
      </c>
      <c r="D5304">
        <v>40.539000000000001</v>
      </c>
      <c r="E5304">
        <v>4.3</v>
      </c>
      <c r="F5304">
        <v>6.7</v>
      </c>
      <c r="G5304" t="s">
        <v>304</v>
      </c>
      <c r="H5304">
        <v>171</v>
      </c>
      <c r="I5304" t="s">
        <v>425</v>
      </c>
      <c r="J5304" t="s">
        <v>277</v>
      </c>
      <c r="K5304" t="s">
        <v>14</v>
      </c>
    </row>
    <row r="5305" spans="1:11" x14ac:dyDescent="0.2">
      <c r="A5305" s="3">
        <v>26071</v>
      </c>
      <c r="B5305" s="1">
        <v>0.94770833333333337</v>
      </c>
      <c r="C5305">
        <v>63.923000000000002</v>
      </c>
      <c r="D5305">
        <v>146.108</v>
      </c>
      <c r="E5305">
        <v>8.5</v>
      </c>
      <c r="F5305">
        <v>6.8</v>
      </c>
      <c r="G5305" t="s">
        <v>650</v>
      </c>
      <c r="H5305">
        <v>251</v>
      </c>
      <c r="I5305" t="s">
        <v>425</v>
      </c>
      <c r="J5305" t="s">
        <v>672</v>
      </c>
      <c r="K5305" t="s">
        <v>14</v>
      </c>
    </row>
    <row r="5306" spans="1:11" x14ac:dyDescent="0.2">
      <c r="A5306" s="3">
        <v>26062</v>
      </c>
      <c r="B5306" s="1">
        <v>0.35070601851851851</v>
      </c>
      <c r="C5306">
        <v>-39.746000000000002</v>
      </c>
      <c r="D5306">
        <v>-104.947</v>
      </c>
      <c r="E5306">
        <v>23.5</v>
      </c>
      <c r="F5306">
        <v>6</v>
      </c>
      <c r="G5306" t="s">
        <v>304</v>
      </c>
      <c r="H5306">
        <v>247</v>
      </c>
      <c r="I5306" t="s">
        <v>425</v>
      </c>
      <c r="J5306" t="s">
        <v>644</v>
      </c>
      <c r="K5306" t="s">
        <v>14</v>
      </c>
    </row>
    <row r="5307" spans="1:11" x14ac:dyDescent="0.2">
      <c r="A5307" s="3">
        <v>26057</v>
      </c>
      <c r="B5307" s="1">
        <v>8.6481481481481479E-2</v>
      </c>
      <c r="C5307">
        <v>-6.5469999999999997</v>
      </c>
      <c r="D5307">
        <v>105.312</v>
      </c>
      <c r="E5307">
        <v>49.9</v>
      </c>
      <c r="F5307">
        <v>6</v>
      </c>
      <c r="G5307" t="s">
        <v>650</v>
      </c>
      <c r="H5307">
        <v>217</v>
      </c>
      <c r="I5307" t="s">
        <v>425</v>
      </c>
      <c r="J5307" t="s">
        <v>283</v>
      </c>
      <c r="K5307" t="s">
        <v>14</v>
      </c>
    </row>
    <row r="5308" spans="1:11" x14ac:dyDescent="0.2">
      <c r="A5308" s="3">
        <v>26055</v>
      </c>
      <c r="B5308" s="1">
        <v>0.2558449074074074</v>
      </c>
      <c r="C5308">
        <v>51.433</v>
      </c>
      <c r="D5308">
        <v>-177.24600000000001</v>
      </c>
      <c r="E5308">
        <v>19.5</v>
      </c>
      <c r="F5308">
        <v>7.1</v>
      </c>
      <c r="G5308" t="s">
        <v>304</v>
      </c>
      <c r="H5308">
        <v>315</v>
      </c>
      <c r="I5308" t="s">
        <v>425</v>
      </c>
      <c r="J5308" t="s">
        <v>211</v>
      </c>
      <c r="K5308" t="s">
        <v>14</v>
      </c>
    </row>
    <row r="5309" spans="1:11" x14ac:dyDescent="0.2">
      <c r="A5309" s="3">
        <v>26051</v>
      </c>
      <c r="B5309" s="1">
        <v>0.64724537037037033</v>
      </c>
      <c r="C5309">
        <v>22.952000000000002</v>
      </c>
      <c r="D5309">
        <v>100.99299999999999</v>
      </c>
      <c r="E5309">
        <v>8.5</v>
      </c>
      <c r="F5309">
        <v>6.3</v>
      </c>
      <c r="G5309" t="s">
        <v>304</v>
      </c>
      <c r="H5309">
        <v>202</v>
      </c>
      <c r="I5309" t="s">
        <v>425</v>
      </c>
      <c r="J5309" t="s">
        <v>432</v>
      </c>
      <c r="K5309" t="s">
        <v>14</v>
      </c>
    </row>
    <row r="5310" spans="1:11" x14ac:dyDescent="0.2">
      <c r="A5310" s="3">
        <v>26031</v>
      </c>
      <c r="B5310" s="1">
        <v>0.32359953703703703</v>
      </c>
      <c r="C5310">
        <v>-4.47</v>
      </c>
      <c r="D5310">
        <v>102.264</v>
      </c>
      <c r="E5310">
        <v>80</v>
      </c>
      <c r="F5310">
        <v>6.3</v>
      </c>
      <c r="G5310" t="s">
        <v>254</v>
      </c>
      <c r="H5310">
        <v>258</v>
      </c>
      <c r="I5310" t="s">
        <v>425</v>
      </c>
      <c r="J5310" t="s">
        <v>314</v>
      </c>
      <c r="K5310" t="s">
        <v>14</v>
      </c>
    </row>
    <row r="5311" spans="1:11" x14ac:dyDescent="0.2">
      <c r="A5311" s="3">
        <v>26030</v>
      </c>
      <c r="B5311" s="1">
        <v>0.20809027777777778</v>
      </c>
      <c r="C5311">
        <v>2.427</v>
      </c>
      <c r="D5311">
        <v>129.11500000000001</v>
      </c>
      <c r="E5311">
        <v>35.700000000000003</v>
      </c>
      <c r="F5311">
        <v>6.6</v>
      </c>
      <c r="G5311" t="s">
        <v>304</v>
      </c>
      <c r="H5311">
        <v>234</v>
      </c>
      <c r="I5311" t="s">
        <v>425</v>
      </c>
      <c r="J5311" t="s">
        <v>317</v>
      </c>
      <c r="K5311" t="s">
        <v>14</v>
      </c>
    </row>
    <row r="5312" spans="1:11" x14ac:dyDescent="0.2">
      <c r="A5312" s="3">
        <v>26029</v>
      </c>
      <c r="B5312" s="1">
        <v>0.46284722222222219</v>
      </c>
      <c r="C5312">
        <v>-22.218</v>
      </c>
      <c r="D5312">
        <v>-179.47</v>
      </c>
      <c r="E5312">
        <v>586.1</v>
      </c>
      <c r="F5312">
        <v>6</v>
      </c>
      <c r="G5312" t="s">
        <v>304</v>
      </c>
      <c r="H5312">
        <v>197</v>
      </c>
      <c r="I5312" t="s">
        <v>425</v>
      </c>
      <c r="J5312" t="s">
        <v>261</v>
      </c>
      <c r="K5312" t="s">
        <v>14</v>
      </c>
    </row>
    <row r="5313" spans="1:11" x14ac:dyDescent="0.2">
      <c r="A5313" s="3">
        <v>26028</v>
      </c>
      <c r="B5313" s="1">
        <v>0.20989583333333331</v>
      </c>
      <c r="C5313">
        <v>-0.36199999999999999</v>
      </c>
      <c r="D5313">
        <v>124.66800000000001</v>
      </c>
      <c r="E5313">
        <v>53.1</v>
      </c>
      <c r="F5313">
        <v>6</v>
      </c>
      <c r="G5313" t="s">
        <v>254</v>
      </c>
      <c r="H5313">
        <v>175</v>
      </c>
      <c r="I5313" t="s">
        <v>425</v>
      </c>
      <c r="J5313" t="s">
        <v>190</v>
      </c>
      <c r="K5313" t="s">
        <v>14</v>
      </c>
    </row>
    <row r="5314" spans="1:11" x14ac:dyDescent="0.2">
      <c r="A5314" s="3">
        <v>26027</v>
      </c>
      <c r="B5314" s="1">
        <v>0.42747685185185186</v>
      </c>
      <c r="C5314">
        <v>-56.115000000000002</v>
      </c>
      <c r="D5314">
        <v>-122.548</v>
      </c>
      <c r="E5314">
        <v>5.2</v>
      </c>
      <c r="F5314">
        <v>6.6</v>
      </c>
      <c r="G5314" t="s">
        <v>304</v>
      </c>
      <c r="H5314">
        <v>149</v>
      </c>
      <c r="I5314" t="s">
        <v>425</v>
      </c>
      <c r="J5314" t="s">
        <v>273</v>
      </c>
      <c r="K5314" t="s">
        <v>14</v>
      </c>
    </row>
    <row r="5315" spans="1:11" x14ac:dyDescent="0.2">
      <c r="A5315" s="3">
        <v>26020</v>
      </c>
      <c r="B5315" s="1">
        <v>0.34953703703703703</v>
      </c>
      <c r="C5315">
        <v>11.829000000000001</v>
      </c>
      <c r="D5315">
        <v>94.965000000000003</v>
      </c>
      <c r="E5315">
        <v>18.399999999999999</v>
      </c>
      <c r="F5315">
        <v>6.3</v>
      </c>
      <c r="G5315" t="s">
        <v>304</v>
      </c>
      <c r="H5315">
        <v>121</v>
      </c>
      <c r="I5315" t="s">
        <v>425</v>
      </c>
      <c r="J5315" t="s">
        <v>329</v>
      </c>
      <c r="K5315" t="s">
        <v>14</v>
      </c>
    </row>
    <row r="5316" spans="1:11" x14ac:dyDescent="0.2">
      <c r="A5316" s="3">
        <v>26016</v>
      </c>
      <c r="B5316" s="1">
        <v>0.57937499999999997</v>
      </c>
      <c r="C5316">
        <v>35.423000000000002</v>
      </c>
      <c r="D5316">
        <v>98.046000000000006</v>
      </c>
      <c r="E5316">
        <v>3.3</v>
      </c>
      <c r="F5316">
        <v>6.4</v>
      </c>
      <c r="G5316" t="s">
        <v>304</v>
      </c>
      <c r="H5316">
        <v>193</v>
      </c>
      <c r="I5316" t="s">
        <v>425</v>
      </c>
      <c r="J5316" t="s">
        <v>337</v>
      </c>
      <c r="K5316" t="s">
        <v>14</v>
      </c>
    </row>
    <row r="5317" spans="1:11" x14ac:dyDescent="0.2">
      <c r="A5317" s="3">
        <v>26015</v>
      </c>
      <c r="B5317" s="1">
        <v>0.3933680555555556</v>
      </c>
      <c r="C5317">
        <v>70.962999999999994</v>
      </c>
      <c r="D5317">
        <v>-7.0570000000000004</v>
      </c>
      <c r="E5317">
        <v>8</v>
      </c>
      <c r="F5317">
        <v>6.3</v>
      </c>
      <c r="G5317" t="s">
        <v>304</v>
      </c>
      <c r="H5317">
        <v>218</v>
      </c>
      <c r="I5317" t="s">
        <v>425</v>
      </c>
      <c r="J5317" t="s">
        <v>218</v>
      </c>
      <c r="K5317" t="s">
        <v>14</v>
      </c>
    </row>
    <row r="5318" spans="1:11" x14ac:dyDescent="0.2">
      <c r="A5318" s="3">
        <v>26015</v>
      </c>
      <c r="B5318" s="1">
        <v>9.4062499999999993E-2</v>
      </c>
      <c r="C5318">
        <v>-23.001000000000001</v>
      </c>
      <c r="D5318">
        <v>-176.13200000000001</v>
      </c>
      <c r="E5318">
        <v>72.900000000000006</v>
      </c>
      <c r="F5318">
        <v>6.1</v>
      </c>
      <c r="G5318" t="s">
        <v>254</v>
      </c>
      <c r="H5318">
        <v>227</v>
      </c>
      <c r="I5318" t="s">
        <v>425</v>
      </c>
      <c r="J5318" t="s">
        <v>261</v>
      </c>
      <c r="K5318" t="s">
        <v>14</v>
      </c>
    </row>
    <row r="5319" spans="1:11" x14ac:dyDescent="0.2">
      <c r="A5319" s="3">
        <v>26008</v>
      </c>
      <c r="B5319" s="1">
        <v>0.52256944444444442</v>
      </c>
      <c r="C5319">
        <v>-10.9</v>
      </c>
      <c r="D5319">
        <v>163.83099999999999</v>
      </c>
      <c r="E5319">
        <v>26.2</v>
      </c>
      <c r="F5319">
        <v>6.4</v>
      </c>
      <c r="G5319" t="s">
        <v>304</v>
      </c>
      <c r="H5319">
        <v>129</v>
      </c>
      <c r="I5319" t="s">
        <v>425</v>
      </c>
      <c r="J5319" t="s">
        <v>225</v>
      </c>
      <c r="K5319" t="s">
        <v>14</v>
      </c>
    </row>
    <row r="5320" spans="1:11" x14ac:dyDescent="0.2">
      <c r="A5320" s="3">
        <v>26005</v>
      </c>
      <c r="B5320" s="1">
        <v>0.99414351851851857</v>
      </c>
      <c r="C5320">
        <v>50.594000000000001</v>
      </c>
      <c r="D5320">
        <v>-130.119</v>
      </c>
      <c r="E5320">
        <v>17.8</v>
      </c>
      <c r="F5320">
        <v>6.1</v>
      </c>
      <c r="G5320" t="s">
        <v>304</v>
      </c>
      <c r="H5320">
        <v>162</v>
      </c>
      <c r="I5320" t="s">
        <v>425</v>
      </c>
      <c r="J5320" t="s">
        <v>203</v>
      </c>
      <c r="K5320" t="s">
        <v>14</v>
      </c>
    </row>
    <row r="5321" spans="1:11" x14ac:dyDescent="0.2">
      <c r="A5321" s="3">
        <v>26005</v>
      </c>
      <c r="B5321" s="1">
        <v>0.8002893518518519</v>
      </c>
      <c r="C5321">
        <v>-5.7350000000000003</v>
      </c>
      <c r="D5321">
        <v>145.42699999999999</v>
      </c>
      <c r="E5321">
        <v>110.4</v>
      </c>
      <c r="F5321">
        <v>6.2</v>
      </c>
      <c r="G5321" t="s">
        <v>254</v>
      </c>
      <c r="H5321">
        <v>227</v>
      </c>
      <c r="I5321" t="s">
        <v>425</v>
      </c>
      <c r="J5321" t="s">
        <v>247</v>
      </c>
      <c r="K5321" t="s">
        <v>14</v>
      </c>
    </row>
    <row r="5322" spans="1:11" x14ac:dyDescent="0.2">
      <c r="A5322" s="3">
        <v>26005</v>
      </c>
      <c r="B5322" s="1">
        <v>0.65831018518518525</v>
      </c>
      <c r="C5322">
        <v>-18.353999999999999</v>
      </c>
      <c r="D5322">
        <v>173.648</v>
      </c>
      <c r="E5322">
        <v>16.3</v>
      </c>
      <c r="F5322">
        <v>6</v>
      </c>
      <c r="G5322" t="s">
        <v>304</v>
      </c>
      <c r="H5322">
        <v>96</v>
      </c>
      <c r="I5322" t="s">
        <v>425</v>
      </c>
      <c r="J5322" t="s">
        <v>51</v>
      </c>
      <c r="K5322" t="s">
        <v>14</v>
      </c>
    </row>
    <row r="5323" spans="1:11" x14ac:dyDescent="0.2">
      <c r="A5323" s="3">
        <v>25985</v>
      </c>
      <c r="B5323" s="1">
        <v>0.44122685185185184</v>
      </c>
      <c r="C5323">
        <v>-23.797999999999998</v>
      </c>
      <c r="D5323">
        <v>-67.155000000000001</v>
      </c>
      <c r="E5323">
        <v>179.9</v>
      </c>
      <c r="F5323">
        <v>6</v>
      </c>
      <c r="G5323" t="s">
        <v>254</v>
      </c>
      <c r="H5323">
        <v>258</v>
      </c>
      <c r="I5323" t="s">
        <v>425</v>
      </c>
      <c r="J5323" t="s">
        <v>353</v>
      </c>
      <c r="K5323" t="s">
        <v>14</v>
      </c>
    </row>
    <row r="5324" spans="1:11" x14ac:dyDescent="0.2">
      <c r="A5324" s="3">
        <v>25981</v>
      </c>
      <c r="B5324" s="1">
        <v>0.21736111111111112</v>
      </c>
      <c r="C5324">
        <v>40.17</v>
      </c>
      <c r="D5324">
        <v>142.34889999999999</v>
      </c>
      <c r="E5324">
        <v>48</v>
      </c>
      <c r="F5324">
        <v>6.2</v>
      </c>
      <c r="I5324" t="s">
        <v>474</v>
      </c>
      <c r="J5324" t="s">
        <v>231</v>
      </c>
      <c r="K5324" t="s">
        <v>14</v>
      </c>
    </row>
    <row r="5325" spans="1:11" x14ac:dyDescent="0.2">
      <c r="A5325" s="3">
        <v>25979</v>
      </c>
      <c r="B5325" s="1">
        <v>0.32711805555555556</v>
      </c>
      <c r="C5325">
        <v>-25.27</v>
      </c>
      <c r="D5325">
        <v>178.45500000000001</v>
      </c>
      <c r="E5325">
        <v>585.6</v>
      </c>
      <c r="F5325">
        <v>6.6</v>
      </c>
      <c r="G5325" t="s">
        <v>304</v>
      </c>
      <c r="H5325">
        <v>251</v>
      </c>
      <c r="I5325" t="s">
        <v>425</v>
      </c>
      <c r="J5325" t="s">
        <v>261</v>
      </c>
      <c r="K5325" t="s">
        <v>14</v>
      </c>
    </row>
    <row r="5326" spans="1:11" x14ac:dyDescent="0.2">
      <c r="A5326" s="3">
        <v>25973</v>
      </c>
      <c r="B5326" s="1">
        <v>0.5838078703703703</v>
      </c>
      <c r="C5326">
        <v>34.4</v>
      </c>
      <c r="D5326">
        <v>-118.39100000000001</v>
      </c>
      <c r="E5326">
        <v>5</v>
      </c>
      <c r="F5326">
        <v>6.5</v>
      </c>
      <c r="G5326" t="s">
        <v>304</v>
      </c>
      <c r="H5326">
        <v>243</v>
      </c>
      <c r="I5326" t="s">
        <v>425</v>
      </c>
      <c r="J5326" t="s">
        <v>572</v>
      </c>
      <c r="K5326" t="s">
        <v>14</v>
      </c>
    </row>
    <row r="5327" spans="1:11" x14ac:dyDescent="0.2">
      <c r="A5327" s="3">
        <v>25972</v>
      </c>
      <c r="B5327" s="1">
        <v>0.87800925925925932</v>
      </c>
      <c r="C5327">
        <v>-63.418999999999997</v>
      </c>
      <c r="D5327">
        <v>-61.411999999999999</v>
      </c>
      <c r="E5327">
        <v>14.7</v>
      </c>
      <c r="F5327">
        <v>7</v>
      </c>
      <c r="G5327" t="s">
        <v>304</v>
      </c>
      <c r="H5327">
        <v>198</v>
      </c>
      <c r="I5327" t="s">
        <v>425</v>
      </c>
      <c r="J5327" t="s">
        <v>266</v>
      </c>
      <c r="K5327" t="s">
        <v>14</v>
      </c>
    </row>
    <row r="5328" spans="1:11" x14ac:dyDescent="0.2">
      <c r="A5328" s="3">
        <v>25971</v>
      </c>
      <c r="B5328" s="1">
        <v>0.10378472222222222</v>
      </c>
      <c r="C5328">
        <v>51.317999999999998</v>
      </c>
      <c r="D5328">
        <v>-176.79499999999999</v>
      </c>
      <c r="E5328">
        <v>24</v>
      </c>
      <c r="F5328">
        <v>6.5</v>
      </c>
      <c r="G5328" t="s">
        <v>650</v>
      </c>
      <c r="H5328">
        <v>273</v>
      </c>
      <c r="I5328" t="s">
        <v>425</v>
      </c>
      <c r="J5328" t="s">
        <v>211</v>
      </c>
      <c r="K5328" t="s">
        <v>14</v>
      </c>
    </row>
    <row r="5329" spans="1:11" x14ac:dyDescent="0.2">
      <c r="A5329" s="3">
        <v>25968</v>
      </c>
      <c r="B5329" s="1">
        <v>0.64829861111111109</v>
      </c>
      <c r="C5329">
        <v>0.55100000000000005</v>
      </c>
      <c r="D5329">
        <v>98.665000000000006</v>
      </c>
      <c r="E5329">
        <v>59.9</v>
      </c>
      <c r="F5329">
        <v>7.1</v>
      </c>
      <c r="G5329" t="s">
        <v>304</v>
      </c>
      <c r="H5329">
        <v>314</v>
      </c>
      <c r="I5329" t="s">
        <v>425</v>
      </c>
      <c r="J5329" t="s">
        <v>300</v>
      </c>
      <c r="K5329" t="s">
        <v>14</v>
      </c>
    </row>
    <row r="5330" spans="1:11" x14ac:dyDescent="0.2">
      <c r="A5330" s="3">
        <v>25962</v>
      </c>
      <c r="B5330" s="1">
        <v>0.91533564814814816</v>
      </c>
      <c r="C5330">
        <v>51.634999999999998</v>
      </c>
      <c r="D5330">
        <v>150.965</v>
      </c>
      <c r="E5330">
        <v>539.9</v>
      </c>
      <c r="F5330">
        <v>6.9</v>
      </c>
      <c r="G5330" t="s">
        <v>304</v>
      </c>
      <c r="H5330">
        <v>322</v>
      </c>
      <c r="I5330" t="s">
        <v>425</v>
      </c>
      <c r="J5330" t="s">
        <v>72</v>
      </c>
      <c r="K5330" t="s">
        <v>14</v>
      </c>
    </row>
    <row r="5331" spans="1:11" x14ac:dyDescent="0.2">
      <c r="A5331" s="3">
        <v>25958</v>
      </c>
      <c r="B5331" s="1">
        <v>0.67241898148148149</v>
      </c>
      <c r="C5331">
        <v>51.459000000000003</v>
      </c>
      <c r="D5331">
        <v>-177.71700000000001</v>
      </c>
      <c r="E5331">
        <v>47.4</v>
      </c>
      <c r="F5331">
        <v>6.3</v>
      </c>
      <c r="G5331" t="s">
        <v>304</v>
      </c>
      <c r="H5331">
        <v>261</v>
      </c>
      <c r="I5331" t="s">
        <v>425</v>
      </c>
      <c r="J5331" t="s">
        <v>211</v>
      </c>
      <c r="K5331" t="s">
        <v>14</v>
      </c>
    </row>
    <row r="5332" spans="1:11" x14ac:dyDescent="0.2">
      <c r="A5332" s="3">
        <v>25958</v>
      </c>
      <c r="B5332" s="1">
        <v>1.2789351851851852E-2</v>
      </c>
      <c r="C5332">
        <v>-9.6359999999999992</v>
      </c>
      <c r="D5332">
        <v>151.422</v>
      </c>
      <c r="E5332">
        <v>24.4</v>
      </c>
      <c r="F5332">
        <v>6.3</v>
      </c>
      <c r="G5332" t="s">
        <v>304</v>
      </c>
      <c r="H5332">
        <v>154</v>
      </c>
      <c r="I5332" t="s">
        <v>425</v>
      </c>
      <c r="J5332" t="s">
        <v>518</v>
      </c>
      <c r="K5332" t="s">
        <v>14</v>
      </c>
    </row>
    <row r="5333" spans="1:11" x14ac:dyDescent="0.2">
      <c r="A5333" s="3">
        <v>25948</v>
      </c>
      <c r="B5333" s="1">
        <v>0.31155092592592593</v>
      </c>
      <c r="C5333">
        <v>-3.03</v>
      </c>
      <c r="D5333">
        <v>139.4699</v>
      </c>
      <c r="E5333">
        <v>33</v>
      </c>
      <c r="F5333">
        <v>6</v>
      </c>
      <c r="I5333" t="s">
        <v>474</v>
      </c>
      <c r="J5333" t="s">
        <v>214</v>
      </c>
      <c r="K5333" t="s">
        <v>14</v>
      </c>
    </row>
    <row r="5334" spans="1:11" x14ac:dyDescent="0.2">
      <c r="A5334" s="3">
        <v>25943</v>
      </c>
      <c r="B5334" s="1">
        <v>0.6935069444444445</v>
      </c>
      <c r="C5334">
        <v>-3.5</v>
      </c>
      <c r="D5334">
        <v>140.11799999999999</v>
      </c>
      <c r="E5334">
        <v>45.4</v>
      </c>
      <c r="F5334">
        <v>6</v>
      </c>
      <c r="G5334" t="s">
        <v>304</v>
      </c>
      <c r="H5334">
        <v>81</v>
      </c>
      <c r="I5334" t="s">
        <v>425</v>
      </c>
      <c r="J5334" t="s">
        <v>214</v>
      </c>
      <c r="K5334" t="s">
        <v>14</v>
      </c>
    </row>
    <row r="5335" spans="1:11" x14ac:dyDescent="0.2">
      <c r="A5335" s="3">
        <v>25943</v>
      </c>
      <c r="B5335" s="1">
        <v>0.44803240740740741</v>
      </c>
      <c r="C5335">
        <v>-3.0750000000000002</v>
      </c>
      <c r="D5335">
        <v>139.64599999999999</v>
      </c>
      <c r="E5335">
        <v>52.9</v>
      </c>
      <c r="F5335">
        <v>6.2</v>
      </c>
      <c r="G5335" t="s">
        <v>254</v>
      </c>
      <c r="H5335">
        <v>109</v>
      </c>
      <c r="I5335" t="s">
        <v>425</v>
      </c>
      <c r="J5335" t="s">
        <v>214</v>
      </c>
      <c r="K5335" t="s">
        <v>14</v>
      </c>
    </row>
    <row r="5336" spans="1:11" x14ac:dyDescent="0.2">
      <c r="A5336" s="3">
        <v>25943</v>
      </c>
      <c r="B5336" s="1">
        <v>0.30355324074074075</v>
      </c>
      <c r="C5336">
        <v>-3.2330000000000001</v>
      </c>
      <c r="D5336">
        <v>139.74299999999999</v>
      </c>
      <c r="E5336">
        <v>55.2</v>
      </c>
      <c r="F5336">
        <v>7.7</v>
      </c>
      <c r="G5336" t="s">
        <v>424</v>
      </c>
      <c r="H5336">
        <v>211</v>
      </c>
      <c r="I5336" t="s">
        <v>425</v>
      </c>
      <c r="J5336" t="s">
        <v>214</v>
      </c>
      <c r="K5336" t="s">
        <v>14</v>
      </c>
    </row>
    <row r="5337" spans="1:11" x14ac:dyDescent="0.2">
      <c r="A5337" s="3">
        <v>25936</v>
      </c>
      <c r="B5337" s="1">
        <v>0.73311342592592599</v>
      </c>
      <c r="C5337">
        <v>-55.639000000000003</v>
      </c>
      <c r="D5337">
        <v>-2.4660000000000002</v>
      </c>
      <c r="E5337">
        <v>27</v>
      </c>
      <c r="F5337">
        <v>7.1</v>
      </c>
      <c r="G5337" t="s">
        <v>304</v>
      </c>
      <c r="H5337">
        <v>89</v>
      </c>
      <c r="I5337" t="s">
        <v>425</v>
      </c>
      <c r="J5337" t="s">
        <v>431</v>
      </c>
      <c r="K5337" t="s">
        <v>14</v>
      </c>
    </row>
    <row r="5338" spans="1:11" x14ac:dyDescent="0.2">
      <c r="A5338" s="3">
        <v>25931</v>
      </c>
      <c r="B5338" s="1">
        <v>0.10152777777777777</v>
      </c>
      <c r="C5338">
        <v>-10.555</v>
      </c>
      <c r="D5338">
        <v>161.45500000000001</v>
      </c>
      <c r="E5338">
        <v>59.2</v>
      </c>
      <c r="F5338">
        <v>6.8</v>
      </c>
      <c r="G5338" t="s">
        <v>650</v>
      </c>
      <c r="H5338">
        <v>216</v>
      </c>
      <c r="I5338" t="s">
        <v>425</v>
      </c>
      <c r="J5338" t="s">
        <v>225</v>
      </c>
      <c r="K5338" t="s">
        <v>14</v>
      </c>
    </row>
    <row r="5339" spans="1:11" x14ac:dyDescent="0.2">
      <c r="A5339" s="3">
        <v>25930</v>
      </c>
      <c r="B5339" s="1">
        <v>0.8357175925925926</v>
      </c>
      <c r="C5339">
        <v>-5.2009999999999996</v>
      </c>
      <c r="D5339">
        <v>153.62</v>
      </c>
      <c r="E5339">
        <v>59.6</v>
      </c>
      <c r="F5339">
        <v>6.5</v>
      </c>
      <c r="G5339" t="s">
        <v>650</v>
      </c>
      <c r="H5339">
        <v>222</v>
      </c>
      <c r="I5339" t="s">
        <v>425</v>
      </c>
      <c r="J5339" t="s">
        <v>187</v>
      </c>
      <c r="K5339" t="s">
        <v>14</v>
      </c>
    </row>
    <row r="5340" spans="1:11" x14ac:dyDescent="0.2">
      <c r="A5340" s="3">
        <v>25925</v>
      </c>
      <c r="B5340" s="1">
        <v>0.2923263888888889</v>
      </c>
      <c r="C5340">
        <v>43.8</v>
      </c>
      <c r="D5340">
        <v>54.8</v>
      </c>
      <c r="E5340">
        <v>0</v>
      </c>
      <c r="F5340">
        <v>6.1</v>
      </c>
      <c r="I5340" t="s">
        <v>474</v>
      </c>
      <c r="J5340" t="s">
        <v>673</v>
      </c>
      <c r="K5340" t="s">
        <v>14</v>
      </c>
    </row>
    <row r="5341" spans="1:11" x14ac:dyDescent="0.2">
      <c r="A5341" s="3">
        <v>25921</v>
      </c>
      <c r="B5341" s="1">
        <v>0.44312499999999999</v>
      </c>
      <c r="C5341">
        <v>-1.6240000000000001</v>
      </c>
      <c r="D5341">
        <v>99.882999999999996</v>
      </c>
      <c r="E5341">
        <v>44.3</v>
      </c>
      <c r="F5341">
        <v>6.2</v>
      </c>
      <c r="G5341" t="s">
        <v>304</v>
      </c>
      <c r="H5341">
        <v>224</v>
      </c>
      <c r="I5341" t="s">
        <v>425</v>
      </c>
      <c r="J5341" t="s">
        <v>213</v>
      </c>
      <c r="K5341" t="s">
        <v>14</v>
      </c>
    </row>
    <row r="5342" spans="1:11" x14ac:dyDescent="0.2">
      <c r="A5342" s="3">
        <v>25914</v>
      </c>
      <c r="B5342" s="1">
        <v>0.2923263888888889</v>
      </c>
      <c r="C5342">
        <v>43.9</v>
      </c>
      <c r="D5342">
        <v>54.8</v>
      </c>
      <c r="E5342">
        <v>0</v>
      </c>
      <c r="F5342">
        <v>6.1</v>
      </c>
      <c r="I5342" t="s">
        <v>474</v>
      </c>
      <c r="J5342" t="s">
        <v>673</v>
      </c>
      <c r="K5342" t="s">
        <v>14</v>
      </c>
    </row>
    <row r="5343" spans="1:11" x14ac:dyDescent="0.2">
      <c r="A5343" s="3">
        <v>25912</v>
      </c>
      <c r="B5343" s="1">
        <v>0.19072916666666664</v>
      </c>
      <c r="C5343">
        <v>-4.0789999999999997</v>
      </c>
      <c r="D5343">
        <v>-80.66</v>
      </c>
      <c r="E5343">
        <v>19.5</v>
      </c>
      <c r="F5343">
        <v>7.1</v>
      </c>
      <c r="G5343" t="s">
        <v>424</v>
      </c>
      <c r="H5343">
        <v>255</v>
      </c>
      <c r="I5343" t="s">
        <v>425</v>
      </c>
      <c r="J5343" t="s">
        <v>421</v>
      </c>
      <c r="K5343" t="s">
        <v>14</v>
      </c>
    </row>
    <row r="5344" spans="1:11" x14ac:dyDescent="0.2">
      <c r="A5344" s="3">
        <v>25910</v>
      </c>
      <c r="B5344" s="1">
        <v>0.81258101851851849</v>
      </c>
      <c r="C5344">
        <v>-30.882000000000001</v>
      </c>
      <c r="D5344">
        <v>-71.2</v>
      </c>
      <c r="E5344">
        <v>50.8</v>
      </c>
      <c r="F5344">
        <v>6.4</v>
      </c>
      <c r="G5344" t="s">
        <v>304</v>
      </c>
      <c r="H5344">
        <v>191</v>
      </c>
      <c r="I5344" t="s">
        <v>425</v>
      </c>
      <c r="J5344" t="s">
        <v>197</v>
      </c>
      <c r="K5344" t="s">
        <v>14</v>
      </c>
    </row>
    <row r="5345" spans="1:11" x14ac:dyDescent="0.2">
      <c r="A5345" s="3">
        <v>25909</v>
      </c>
      <c r="B5345" s="1">
        <v>0.89957175925925925</v>
      </c>
      <c r="C5345">
        <v>29.759</v>
      </c>
      <c r="D5345">
        <v>139.97900000000001</v>
      </c>
      <c r="E5345">
        <v>183.5</v>
      </c>
      <c r="F5345">
        <v>6</v>
      </c>
      <c r="G5345" t="s">
        <v>254</v>
      </c>
      <c r="H5345">
        <v>311</v>
      </c>
      <c r="I5345" t="s">
        <v>425</v>
      </c>
      <c r="J5345" t="s">
        <v>86</v>
      </c>
      <c r="K5345" t="s">
        <v>14</v>
      </c>
    </row>
    <row r="5346" spans="1:11" x14ac:dyDescent="0.2">
      <c r="A5346" s="3">
        <v>25908</v>
      </c>
      <c r="B5346" s="1">
        <v>0.84783564814814805</v>
      </c>
      <c r="C5346">
        <v>41.834000000000003</v>
      </c>
      <c r="D5346">
        <v>143.51599999999999</v>
      </c>
      <c r="E5346">
        <v>40.700000000000003</v>
      </c>
      <c r="F5346">
        <v>6.1</v>
      </c>
      <c r="G5346" t="s">
        <v>304</v>
      </c>
      <c r="H5346">
        <v>275</v>
      </c>
      <c r="I5346" t="s">
        <v>425</v>
      </c>
      <c r="J5346" t="s">
        <v>270</v>
      </c>
      <c r="K5346" t="s">
        <v>14</v>
      </c>
    </row>
    <row r="5347" spans="1:11" x14ac:dyDescent="0.2">
      <c r="A5347" s="3">
        <v>25906</v>
      </c>
      <c r="B5347" s="1">
        <v>0.71446759259259263</v>
      </c>
      <c r="C5347">
        <v>-23.206</v>
      </c>
      <c r="D5347">
        <v>-70.043999999999997</v>
      </c>
      <c r="E5347">
        <v>41.6</v>
      </c>
      <c r="F5347">
        <v>6.3</v>
      </c>
      <c r="G5347" t="s">
        <v>304</v>
      </c>
      <c r="H5347">
        <v>186</v>
      </c>
      <c r="I5347" t="s">
        <v>425</v>
      </c>
      <c r="J5347" t="s">
        <v>294</v>
      </c>
      <c r="K5347" t="s">
        <v>14</v>
      </c>
    </row>
    <row r="5348" spans="1:11" x14ac:dyDescent="0.2">
      <c r="A5348" s="3">
        <v>25904</v>
      </c>
      <c r="B5348" s="1">
        <v>0.6626967592592593</v>
      </c>
      <c r="C5348">
        <v>-11.005000000000001</v>
      </c>
      <c r="D5348">
        <v>163.49299999999999</v>
      </c>
      <c r="E5348">
        <v>2.7</v>
      </c>
      <c r="F5348">
        <v>7</v>
      </c>
      <c r="G5348" t="s">
        <v>304</v>
      </c>
      <c r="H5348">
        <v>135</v>
      </c>
      <c r="I5348" t="s">
        <v>425</v>
      </c>
      <c r="J5348" t="s">
        <v>225</v>
      </c>
      <c r="K5348" t="s">
        <v>14</v>
      </c>
    </row>
    <row r="5349" spans="1:11" x14ac:dyDescent="0.2">
      <c r="A5349" s="3">
        <v>25904</v>
      </c>
      <c r="B5349" s="1">
        <v>0.64287037037037031</v>
      </c>
      <c r="C5349">
        <v>-11.035</v>
      </c>
      <c r="D5349">
        <v>163.76499999999999</v>
      </c>
      <c r="E5349">
        <v>8.6</v>
      </c>
      <c r="F5349">
        <v>6.5</v>
      </c>
      <c r="G5349" t="s">
        <v>304</v>
      </c>
      <c r="H5349">
        <v>93</v>
      </c>
      <c r="I5349" t="s">
        <v>425</v>
      </c>
      <c r="J5349" t="s">
        <v>225</v>
      </c>
      <c r="K5349" t="s">
        <v>14</v>
      </c>
    </row>
    <row r="5350" spans="1:11" x14ac:dyDescent="0.2">
      <c r="A5350" s="3">
        <v>25903</v>
      </c>
      <c r="B5350" s="1">
        <v>0.76015046296296296</v>
      </c>
      <c r="C5350">
        <v>-10.965999999999999</v>
      </c>
      <c r="D5350">
        <v>163.50399999999999</v>
      </c>
      <c r="E5350">
        <v>14.9</v>
      </c>
      <c r="F5350">
        <v>6.1</v>
      </c>
      <c r="G5350" t="s">
        <v>304</v>
      </c>
      <c r="H5350">
        <v>94</v>
      </c>
      <c r="I5350" t="s">
        <v>425</v>
      </c>
      <c r="J5350" t="s">
        <v>225</v>
      </c>
      <c r="K5350" t="s">
        <v>14</v>
      </c>
    </row>
    <row r="5351" spans="1:11" x14ac:dyDescent="0.2">
      <c r="A5351" s="3">
        <v>25901</v>
      </c>
      <c r="B5351" s="1">
        <v>0.25089120370370371</v>
      </c>
      <c r="C5351">
        <v>-11.814</v>
      </c>
      <c r="D5351">
        <v>-14.066000000000001</v>
      </c>
      <c r="E5351">
        <v>12.1</v>
      </c>
      <c r="F5351">
        <v>6</v>
      </c>
      <c r="G5351" t="s">
        <v>304</v>
      </c>
      <c r="H5351">
        <v>147</v>
      </c>
      <c r="I5351" t="s">
        <v>425</v>
      </c>
      <c r="J5351" t="s">
        <v>285</v>
      </c>
      <c r="K5351" t="s">
        <v>14</v>
      </c>
    </row>
    <row r="5352" spans="1:11" x14ac:dyDescent="0.2">
      <c r="A5352" s="3">
        <v>25886</v>
      </c>
      <c r="B5352" s="1">
        <v>0.33218750000000002</v>
      </c>
      <c r="C5352">
        <v>22.838999999999999</v>
      </c>
      <c r="D5352">
        <v>121.364</v>
      </c>
      <c r="E5352">
        <v>26.8</v>
      </c>
      <c r="F5352">
        <v>6.1</v>
      </c>
      <c r="G5352" t="s">
        <v>304</v>
      </c>
      <c r="H5352">
        <v>231</v>
      </c>
      <c r="I5352" t="s">
        <v>425</v>
      </c>
      <c r="J5352" t="s">
        <v>370</v>
      </c>
      <c r="K5352" t="s">
        <v>14</v>
      </c>
    </row>
    <row r="5353" spans="1:11" x14ac:dyDescent="0.2">
      <c r="A5353" s="3">
        <v>25885</v>
      </c>
      <c r="B5353" s="1">
        <v>0.59469907407407407</v>
      </c>
      <c r="C5353">
        <v>12.086</v>
      </c>
      <c r="D5353">
        <v>124.164</v>
      </c>
      <c r="E5353">
        <v>22.1</v>
      </c>
      <c r="F5353">
        <v>6.3</v>
      </c>
      <c r="G5353" t="s">
        <v>304</v>
      </c>
      <c r="H5353">
        <v>115</v>
      </c>
      <c r="I5353" t="s">
        <v>425</v>
      </c>
      <c r="J5353" t="s">
        <v>401</v>
      </c>
      <c r="K5353" t="s">
        <v>14</v>
      </c>
    </row>
    <row r="5354" spans="1:11" x14ac:dyDescent="0.2">
      <c r="A5354" s="3">
        <v>25884</v>
      </c>
      <c r="B5354" s="1">
        <v>0.25504629629629633</v>
      </c>
      <c r="C5354">
        <v>-5.0640000000000001</v>
      </c>
      <c r="D5354">
        <v>145.232</v>
      </c>
      <c r="E5354">
        <v>26.3</v>
      </c>
      <c r="F5354">
        <v>6.5</v>
      </c>
      <c r="G5354" t="s">
        <v>304</v>
      </c>
      <c r="H5354">
        <v>116</v>
      </c>
      <c r="I5354" t="s">
        <v>425</v>
      </c>
      <c r="J5354" t="s">
        <v>247</v>
      </c>
      <c r="K5354" t="s">
        <v>14</v>
      </c>
    </row>
    <row r="5355" spans="1:11" x14ac:dyDescent="0.2">
      <c r="A5355" s="3">
        <v>25880</v>
      </c>
      <c r="B5355" s="1">
        <v>0.94150462962962955</v>
      </c>
      <c r="C5355">
        <v>-3.42</v>
      </c>
      <c r="D5355">
        <v>135.62799999999999</v>
      </c>
      <c r="E5355">
        <v>18.8</v>
      </c>
      <c r="F5355">
        <v>6.8</v>
      </c>
      <c r="G5355" t="s">
        <v>304</v>
      </c>
      <c r="H5355">
        <v>202</v>
      </c>
      <c r="I5355" t="s">
        <v>425</v>
      </c>
      <c r="J5355" t="s">
        <v>214</v>
      </c>
      <c r="K5355" t="s">
        <v>14</v>
      </c>
    </row>
    <row r="5356" spans="1:11" x14ac:dyDescent="0.2">
      <c r="A5356" s="3">
        <v>25872</v>
      </c>
      <c r="B5356" s="1">
        <v>0.7452199074074074</v>
      </c>
      <c r="C5356">
        <v>-4.907</v>
      </c>
      <c r="D5356">
        <v>145.46899999999999</v>
      </c>
      <c r="E5356">
        <v>8.3000000000000007</v>
      </c>
      <c r="F5356">
        <v>7.1</v>
      </c>
      <c r="G5356" t="s">
        <v>650</v>
      </c>
      <c r="H5356">
        <v>174</v>
      </c>
      <c r="I5356" t="s">
        <v>425</v>
      </c>
      <c r="J5356" t="s">
        <v>220</v>
      </c>
      <c r="K5356" t="s">
        <v>14</v>
      </c>
    </row>
    <row r="5357" spans="1:11" x14ac:dyDescent="0.2">
      <c r="A5357" s="3">
        <v>25866</v>
      </c>
      <c r="B5357" s="1">
        <v>0.6318287037037037</v>
      </c>
      <c r="C5357">
        <v>9.0660000000000007</v>
      </c>
      <c r="D5357">
        <v>93.852999999999994</v>
      </c>
      <c r="E5357">
        <v>24.2</v>
      </c>
      <c r="F5357">
        <v>6.3</v>
      </c>
      <c r="G5357" t="s">
        <v>304</v>
      </c>
      <c r="H5357">
        <v>216</v>
      </c>
      <c r="I5357" t="s">
        <v>425</v>
      </c>
      <c r="J5357" t="s">
        <v>328</v>
      </c>
      <c r="K5357" t="s">
        <v>14</v>
      </c>
    </row>
    <row r="5358" spans="1:11" x14ac:dyDescent="0.2">
      <c r="A5358" s="3">
        <v>25855</v>
      </c>
      <c r="B5358" s="1">
        <v>0.76086805555555559</v>
      </c>
      <c r="C5358">
        <v>43.481999999999999</v>
      </c>
      <c r="D5358">
        <v>147.876</v>
      </c>
      <c r="E5358">
        <v>30.4</v>
      </c>
      <c r="F5358">
        <v>6</v>
      </c>
      <c r="G5358" t="s">
        <v>304</v>
      </c>
      <c r="H5358">
        <v>208</v>
      </c>
      <c r="I5358" t="s">
        <v>425</v>
      </c>
      <c r="J5358" t="s">
        <v>195</v>
      </c>
      <c r="K5358" t="s">
        <v>14</v>
      </c>
    </row>
    <row r="5359" spans="1:11" x14ac:dyDescent="0.2">
      <c r="A5359" s="3">
        <v>25852</v>
      </c>
      <c r="B5359" s="1">
        <v>0.23480324074074074</v>
      </c>
      <c r="C5359">
        <v>-32.066000000000003</v>
      </c>
      <c r="D5359">
        <v>-177.75800000000001</v>
      </c>
      <c r="E5359">
        <v>34.799999999999997</v>
      </c>
      <c r="F5359">
        <v>6.1</v>
      </c>
      <c r="G5359" t="s">
        <v>304</v>
      </c>
      <c r="H5359">
        <v>96</v>
      </c>
      <c r="I5359" t="s">
        <v>425</v>
      </c>
      <c r="J5359" t="s">
        <v>267</v>
      </c>
      <c r="K5359" t="s">
        <v>14</v>
      </c>
    </row>
    <row r="5360" spans="1:11" x14ac:dyDescent="0.2">
      <c r="A5360" s="3">
        <v>25852</v>
      </c>
      <c r="B5360" s="1">
        <v>0.13668981481481482</v>
      </c>
      <c r="C5360">
        <v>-31.997</v>
      </c>
      <c r="D5360">
        <v>-178.02799999999999</v>
      </c>
      <c r="E5360">
        <v>26.7</v>
      </c>
      <c r="F5360">
        <v>6.3</v>
      </c>
      <c r="G5360" t="s">
        <v>304</v>
      </c>
      <c r="H5360">
        <v>197</v>
      </c>
      <c r="I5360" t="s">
        <v>425</v>
      </c>
      <c r="J5360" t="s">
        <v>244</v>
      </c>
      <c r="K5360" t="s">
        <v>14</v>
      </c>
    </row>
    <row r="5361" spans="1:11" x14ac:dyDescent="0.2">
      <c r="A5361" s="3">
        <v>25851</v>
      </c>
      <c r="B5361" s="1">
        <v>0.91645833333333337</v>
      </c>
      <c r="C5361">
        <v>-31.927</v>
      </c>
      <c r="D5361">
        <v>-177.85400000000001</v>
      </c>
      <c r="E5361">
        <v>17.8</v>
      </c>
      <c r="F5361">
        <v>6.2</v>
      </c>
      <c r="G5361" t="s">
        <v>304</v>
      </c>
      <c r="H5361">
        <v>199</v>
      </c>
      <c r="I5361" t="s">
        <v>425</v>
      </c>
      <c r="J5361" t="s">
        <v>244</v>
      </c>
      <c r="K5361" t="s">
        <v>14</v>
      </c>
    </row>
    <row r="5362" spans="1:11" x14ac:dyDescent="0.2">
      <c r="A5362" s="3">
        <v>25851</v>
      </c>
      <c r="B5362" s="1">
        <v>0.37017361111111113</v>
      </c>
      <c r="C5362">
        <v>-3.61</v>
      </c>
      <c r="D5362">
        <v>86.123000000000005</v>
      </c>
      <c r="E5362">
        <v>15</v>
      </c>
      <c r="F5362">
        <v>6.3</v>
      </c>
      <c r="G5362" t="s">
        <v>304</v>
      </c>
      <c r="H5362">
        <v>228</v>
      </c>
      <c r="I5362" t="s">
        <v>425</v>
      </c>
      <c r="J5362" t="s">
        <v>484</v>
      </c>
      <c r="K5362" t="s">
        <v>14</v>
      </c>
    </row>
    <row r="5363" spans="1:11" x14ac:dyDescent="0.2">
      <c r="A5363" s="3">
        <v>25843</v>
      </c>
      <c r="B5363" s="1">
        <v>0.26081018518518517</v>
      </c>
      <c r="C5363">
        <v>-6.8</v>
      </c>
      <c r="D5363">
        <v>154.97200000000001</v>
      </c>
      <c r="E5363">
        <v>53.6</v>
      </c>
      <c r="F5363">
        <v>6</v>
      </c>
      <c r="G5363" t="s">
        <v>650</v>
      </c>
      <c r="H5363">
        <v>122</v>
      </c>
      <c r="I5363" t="s">
        <v>425</v>
      </c>
      <c r="J5363" t="s">
        <v>295</v>
      </c>
      <c r="K5363" t="s">
        <v>14</v>
      </c>
    </row>
    <row r="5364" spans="1:11" x14ac:dyDescent="0.2">
      <c r="A5364" s="3">
        <v>25840</v>
      </c>
      <c r="B5364" s="1">
        <v>0.25240740740740741</v>
      </c>
      <c r="C5364">
        <v>-13.516999999999999</v>
      </c>
      <c r="D5364">
        <v>166.67699999999999</v>
      </c>
      <c r="E5364">
        <v>68.8</v>
      </c>
      <c r="F5364">
        <v>6</v>
      </c>
      <c r="G5364" t="s">
        <v>254</v>
      </c>
      <c r="H5364">
        <v>164</v>
      </c>
      <c r="I5364" t="s">
        <v>425</v>
      </c>
      <c r="J5364" t="s">
        <v>185</v>
      </c>
      <c r="K5364" t="s">
        <v>14</v>
      </c>
    </row>
    <row r="5365" spans="1:11" x14ac:dyDescent="0.2">
      <c r="A5365" s="3">
        <v>25838</v>
      </c>
      <c r="B5365" s="1">
        <v>0.15181712962962965</v>
      </c>
      <c r="C5365">
        <v>6.3730000000000002</v>
      </c>
      <c r="D5365">
        <v>-77.506</v>
      </c>
      <c r="E5365">
        <v>4.4000000000000004</v>
      </c>
      <c r="F5365">
        <v>6.5</v>
      </c>
      <c r="G5365" t="s">
        <v>304</v>
      </c>
      <c r="H5365">
        <v>255</v>
      </c>
      <c r="I5365" t="s">
        <v>425</v>
      </c>
      <c r="J5365" t="s">
        <v>426</v>
      </c>
      <c r="K5365" t="s">
        <v>14</v>
      </c>
    </row>
    <row r="5366" spans="1:11" x14ac:dyDescent="0.2">
      <c r="A5366" s="3">
        <v>25837</v>
      </c>
      <c r="B5366" s="1">
        <v>0.5017476851851852</v>
      </c>
      <c r="C5366">
        <v>6.2430000000000003</v>
      </c>
      <c r="D5366">
        <v>-77.528000000000006</v>
      </c>
      <c r="E5366">
        <v>12.2</v>
      </c>
      <c r="F5366">
        <v>6.6</v>
      </c>
      <c r="G5366" t="s">
        <v>304</v>
      </c>
      <c r="H5366">
        <v>223</v>
      </c>
      <c r="I5366" t="s">
        <v>425</v>
      </c>
      <c r="J5366" t="s">
        <v>426</v>
      </c>
      <c r="K5366" t="s">
        <v>14</v>
      </c>
    </row>
    <row r="5367" spans="1:11" x14ac:dyDescent="0.2">
      <c r="A5367" s="3">
        <v>25834</v>
      </c>
      <c r="B5367" s="1">
        <v>0.50342592592592594</v>
      </c>
      <c r="C5367">
        <v>-6.46</v>
      </c>
      <c r="D5367">
        <v>154.62299999999999</v>
      </c>
      <c r="E5367">
        <v>42.7</v>
      </c>
      <c r="F5367">
        <v>6.5</v>
      </c>
      <c r="G5367" t="s">
        <v>304</v>
      </c>
      <c r="H5367">
        <v>170</v>
      </c>
      <c r="I5367" t="s">
        <v>425</v>
      </c>
      <c r="J5367" t="s">
        <v>295</v>
      </c>
      <c r="K5367" t="s">
        <v>14</v>
      </c>
    </row>
    <row r="5368" spans="1:11" x14ac:dyDescent="0.2">
      <c r="A5368" s="3">
        <v>25816</v>
      </c>
      <c r="B5368" s="1">
        <v>0.32811342592592591</v>
      </c>
      <c r="C5368">
        <v>52.195</v>
      </c>
      <c r="D5368">
        <v>151.47800000000001</v>
      </c>
      <c r="E5368">
        <v>584.29999999999995</v>
      </c>
      <c r="F5368">
        <v>6.5</v>
      </c>
      <c r="G5368" t="s">
        <v>304</v>
      </c>
      <c r="H5368">
        <v>302</v>
      </c>
      <c r="I5368" t="s">
        <v>425</v>
      </c>
      <c r="J5368" t="s">
        <v>72</v>
      </c>
      <c r="K5368" t="s">
        <v>14</v>
      </c>
    </row>
    <row r="5369" spans="1:11" x14ac:dyDescent="0.2">
      <c r="A5369" s="3">
        <v>25812</v>
      </c>
      <c r="B5369" s="1">
        <v>0.2162037037037037</v>
      </c>
      <c r="C5369">
        <v>17.704000000000001</v>
      </c>
      <c r="D5369">
        <v>147.69800000000001</v>
      </c>
      <c r="E5369">
        <v>61.3</v>
      </c>
      <c r="F5369">
        <v>6.2</v>
      </c>
      <c r="G5369" t="s">
        <v>254</v>
      </c>
      <c r="H5369">
        <v>220</v>
      </c>
      <c r="I5369" t="s">
        <v>425</v>
      </c>
      <c r="J5369" t="s">
        <v>70</v>
      </c>
      <c r="K5369" t="s">
        <v>14</v>
      </c>
    </row>
    <row r="5370" spans="1:11" x14ac:dyDescent="0.2">
      <c r="A5370" s="3">
        <v>25810</v>
      </c>
      <c r="B5370" s="1">
        <v>0.74039351851851853</v>
      </c>
      <c r="C5370">
        <v>52.348999999999997</v>
      </c>
      <c r="D5370">
        <v>151.61600000000001</v>
      </c>
      <c r="E5370">
        <v>649.5</v>
      </c>
      <c r="F5370">
        <v>7.3</v>
      </c>
      <c r="G5370" t="s">
        <v>304</v>
      </c>
      <c r="H5370">
        <v>337</v>
      </c>
      <c r="I5370" t="s">
        <v>425</v>
      </c>
      <c r="J5370" t="s">
        <v>72</v>
      </c>
      <c r="K5370" t="s">
        <v>14</v>
      </c>
    </row>
    <row r="5371" spans="1:11" x14ac:dyDescent="0.2">
      <c r="A5371" s="3">
        <v>25808</v>
      </c>
      <c r="B5371" s="1">
        <v>4.3599537037037034E-2</v>
      </c>
      <c r="C5371">
        <v>-4.5730000000000004</v>
      </c>
      <c r="D5371">
        <v>153.28</v>
      </c>
      <c r="E5371">
        <v>59.8</v>
      </c>
      <c r="F5371">
        <v>6.2</v>
      </c>
      <c r="G5371" t="s">
        <v>650</v>
      </c>
      <c r="H5371">
        <v>184</v>
      </c>
      <c r="I5371" t="s">
        <v>425</v>
      </c>
      <c r="J5371" t="s">
        <v>187</v>
      </c>
      <c r="K5371" t="s">
        <v>14</v>
      </c>
    </row>
    <row r="5372" spans="1:11" x14ac:dyDescent="0.2">
      <c r="A5372" s="3">
        <v>25804</v>
      </c>
      <c r="B5372" s="1">
        <v>0.52104166666666674</v>
      </c>
      <c r="C5372">
        <v>-56.354999999999997</v>
      </c>
      <c r="D5372">
        <v>-142.50399999999999</v>
      </c>
      <c r="E5372">
        <v>14.9</v>
      </c>
      <c r="F5372">
        <v>6.4</v>
      </c>
      <c r="G5372" t="s">
        <v>304</v>
      </c>
      <c r="H5372">
        <v>181</v>
      </c>
      <c r="I5372" t="s">
        <v>425</v>
      </c>
      <c r="J5372" t="s">
        <v>183</v>
      </c>
      <c r="K5372" t="s">
        <v>14</v>
      </c>
    </row>
    <row r="5373" spans="1:11" x14ac:dyDescent="0.2">
      <c r="A5373" s="3">
        <v>25791</v>
      </c>
      <c r="B5373" s="1">
        <v>0.43221064814814819</v>
      </c>
      <c r="C5373">
        <v>-14.097</v>
      </c>
      <c r="D5373">
        <v>166.57</v>
      </c>
      <c r="E5373">
        <v>39.700000000000003</v>
      </c>
      <c r="F5373">
        <v>7.5</v>
      </c>
      <c r="G5373" t="s">
        <v>304</v>
      </c>
      <c r="H5373">
        <v>195</v>
      </c>
      <c r="I5373" t="s">
        <v>425</v>
      </c>
      <c r="J5373" t="s">
        <v>185</v>
      </c>
      <c r="K5373" t="s">
        <v>14</v>
      </c>
    </row>
    <row r="5374" spans="1:11" x14ac:dyDescent="0.2">
      <c r="A5374" s="3">
        <v>25790</v>
      </c>
      <c r="B5374" s="1">
        <v>0.63568287037037041</v>
      </c>
      <c r="C5374">
        <v>-13.922000000000001</v>
      </c>
      <c r="D5374">
        <v>166.68799999999999</v>
      </c>
      <c r="E5374">
        <v>59.6</v>
      </c>
      <c r="F5374">
        <v>6.4</v>
      </c>
      <c r="G5374" t="s">
        <v>304</v>
      </c>
      <c r="H5374">
        <v>179</v>
      </c>
      <c r="I5374" t="s">
        <v>425</v>
      </c>
      <c r="J5374" t="s">
        <v>185</v>
      </c>
      <c r="K5374" t="s">
        <v>14</v>
      </c>
    </row>
    <row r="5375" spans="1:11" x14ac:dyDescent="0.2">
      <c r="A5375" s="3">
        <v>25787</v>
      </c>
      <c r="B5375" s="1">
        <v>0.32723379629629629</v>
      </c>
      <c r="C5375">
        <v>-17.849</v>
      </c>
      <c r="D5375">
        <v>-178.18299999999999</v>
      </c>
      <c r="E5375">
        <v>558.5</v>
      </c>
      <c r="F5375">
        <v>6</v>
      </c>
      <c r="G5375" t="s">
        <v>304</v>
      </c>
      <c r="H5375">
        <v>144</v>
      </c>
      <c r="I5375" t="s">
        <v>425</v>
      </c>
      <c r="J5375" t="s">
        <v>51</v>
      </c>
      <c r="K5375" t="s">
        <v>14</v>
      </c>
    </row>
    <row r="5376" spans="1:11" x14ac:dyDescent="0.2">
      <c r="A5376" s="3">
        <v>25780</v>
      </c>
      <c r="B5376" s="1">
        <v>0.71395833333333336</v>
      </c>
      <c r="C5376">
        <v>-1.486</v>
      </c>
      <c r="D5376">
        <v>-72.555999999999997</v>
      </c>
      <c r="E5376">
        <v>644.79999999999995</v>
      </c>
      <c r="F5376">
        <v>7.5</v>
      </c>
      <c r="G5376" t="s">
        <v>254</v>
      </c>
      <c r="H5376">
        <v>256</v>
      </c>
      <c r="I5376" t="s">
        <v>425</v>
      </c>
      <c r="J5376" t="s">
        <v>210</v>
      </c>
      <c r="K5376" t="s">
        <v>14</v>
      </c>
    </row>
    <row r="5377" spans="1:11" x14ac:dyDescent="0.2">
      <c r="A5377" s="3">
        <v>25779</v>
      </c>
      <c r="B5377" s="1">
        <v>0.20745370370370372</v>
      </c>
      <c r="C5377">
        <v>14.252000000000001</v>
      </c>
      <c r="D5377">
        <v>51.83</v>
      </c>
      <c r="E5377">
        <v>24.1</v>
      </c>
      <c r="F5377">
        <v>6.5</v>
      </c>
      <c r="G5377" t="s">
        <v>304</v>
      </c>
      <c r="H5377">
        <v>180</v>
      </c>
      <c r="I5377" t="s">
        <v>425</v>
      </c>
      <c r="J5377" t="s">
        <v>443</v>
      </c>
      <c r="K5377" t="s">
        <v>14</v>
      </c>
    </row>
    <row r="5378" spans="1:11" x14ac:dyDescent="0.2">
      <c r="A5378" s="3">
        <v>25779</v>
      </c>
      <c r="B5378" s="1">
        <v>3.6342592592592593E-2</v>
      </c>
      <c r="C5378">
        <v>37.835999999999999</v>
      </c>
      <c r="D5378">
        <v>55.886000000000003</v>
      </c>
      <c r="E5378">
        <v>9.6999999999999993</v>
      </c>
      <c r="F5378">
        <v>6.6</v>
      </c>
      <c r="G5378" t="s">
        <v>304</v>
      </c>
      <c r="H5378">
        <v>187</v>
      </c>
      <c r="I5378" t="s">
        <v>425</v>
      </c>
      <c r="J5378" t="s">
        <v>550</v>
      </c>
      <c r="K5378" t="s">
        <v>14</v>
      </c>
    </row>
    <row r="5379" spans="1:11" x14ac:dyDescent="0.2">
      <c r="A5379" s="3">
        <v>25778</v>
      </c>
      <c r="B5379" s="1">
        <v>0.42804398148148143</v>
      </c>
      <c r="C5379">
        <v>25.991</v>
      </c>
      <c r="D5379">
        <v>95.35</v>
      </c>
      <c r="E5379">
        <v>79.400000000000006</v>
      </c>
      <c r="F5379">
        <v>6.4</v>
      </c>
      <c r="G5379" t="s">
        <v>254</v>
      </c>
      <c r="H5379">
        <v>279</v>
      </c>
      <c r="I5379" t="s">
        <v>425</v>
      </c>
      <c r="J5379" t="s">
        <v>201</v>
      </c>
      <c r="K5379" t="s">
        <v>14</v>
      </c>
    </row>
    <row r="5380" spans="1:11" x14ac:dyDescent="0.2">
      <c r="A5380" s="3">
        <v>25774</v>
      </c>
      <c r="B5380" s="1">
        <v>0.94528935185185192</v>
      </c>
      <c r="C5380">
        <v>32.244999999999997</v>
      </c>
      <c r="D5380">
        <v>131.679</v>
      </c>
      <c r="E5380">
        <v>45.1</v>
      </c>
      <c r="F5380">
        <v>7</v>
      </c>
      <c r="G5380" t="s">
        <v>424</v>
      </c>
      <c r="H5380">
        <v>265</v>
      </c>
      <c r="I5380" t="s">
        <v>425</v>
      </c>
      <c r="J5380" t="s">
        <v>363</v>
      </c>
      <c r="K5380" t="s">
        <v>14</v>
      </c>
    </row>
    <row r="5381" spans="1:11" x14ac:dyDescent="0.2">
      <c r="A5381" s="3">
        <v>25768</v>
      </c>
      <c r="B5381" s="1">
        <v>0.39076388888888891</v>
      </c>
      <c r="C5381">
        <v>-3.9340000000000002</v>
      </c>
      <c r="D5381">
        <v>152.31800000000001</v>
      </c>
      <c r="E5381">
        <v>14.5</v>
      </c>
      <c r="F5381">
        <v>6</v>
      </c>
      <c r="G5381" t="s">
        <v>304</v>
      </c>
      <c r="H5381">
        <v>83</v>
      </c>
      <c r="I5381" t="s">
        <v>425</v>
      </c>
      <c r="J5381" t="s">
        <v>187</v>
      </c>
      <c r="K5381" t="s">
        <v>14</v>
      </c>
    </row>
    <row r="5382" spans="1:11" x14ac:dyDescent="0.2">
      <c r="A5382" s="3">
        <v>25766</v>
      </c>
      <c r="B5382" s="1">
        <v>0.83663194444444444</v>
      </c>
      <c r="C5382">
        <v>-21.931000000000001</v>
      </c>
      <c r="D5382">
        <v>-174.63399999999999</v>
      </c>
      <c r="E5382">
        <v>11.6</v>
      </c>
      <c r="F5382">
        <v>6.2</v>
      </c>
      <c r="G5382" t="s">
        <v>304</v>
      </c>
      <c r="H5382">
        <v>192</v>
      </c>
      <c r="I5382" t="s">
        <v>425</v>
      </c>
      <c r="J5382" t="s">
        <v>243</v>
      </c>
      <c r="K5382" t="s">
        <v>14</v>
      </c>
    </row>
    <row r="5383" spans="1:11" x14ac:dyDescent="0.2">
      <c r="A5383" s="3">
        <v>25765</v>
      </c>
      <c r="B5383" s="1">
        <v>0.88730324074074074</v>
      </c>
      <c r="C5383">
        <v>-19.204999999999998</v>
      </c>
      <c r="D5383">
        <v>-173.297</v>
      </c>
      <c r="E5383">
        <v>15</v>
      </c>
      <c r="F5383">
        <v>6</v>
      </c>
      <c r="G5383" t="s">
        <v>304</v>
      </c>
      <c r="H5383">
        <v>155</v>
      </c>
      <c r="I5383" t="s">
        <v>425</v>
      </c>
      <c r="J5383" t="s">
        <v>243</v>
      </c>
      <c r="K5383" t="s">
        <v>14</v>
      </c>
    </row>
    <row r="5384" spans="1:11" x14ac:dyDescent="0.2">
      <c r="A5384" s="3">
        <v>25751</v>
      </c>
      <c r="B5384" s="1">
        <v>3.9027777777777779E-2</v>
      </c>
      <c r="C5384">
        <v>-51.073999999999998</v>
      </c>
      <c r="D5384">
        <v>139.30000000000001</v>
      </c>
      <c r="E5384">
        <v>3.1</v>
      </c>
      <c r="F5384">
        <v>6</v>
      </c>
      <c r="G5384" t="s">
        <v>304</v>
      </c>
      <c r="H5384">
        <v>45</v>
      </c>
      <c r="I5384" t="s">
        <v>425</v>
      </c>
      <c r="J5384" t="s">
        <v>239</v>
      </c>
      <c r="K5384" t="s">
        <v>14</v>
      </c>
    </row>
    <row r="5385" spans="1:11" x14ac:dyDescent="0.2">
      <c r="A5385" s="3">
        <v>25747</v>
      </c>
      <c r="B5385" s="1">
        <v>0.46519675925925924</v>
      </c>
      <c r="C5385">
        <v>-21.736999999999998</v>
      </c>
      <c r="D5385">
        <v>-179.37</v>
      </c>
      <c r="E5385">
        <v>606.79999999999995</v>
      </c>
      <c r="F5385">
        <v>6.4</v>
      </c>
      <c r="G5385" t="s">
        <v>304</v>
      </c>
      <c r="H5385">
        <v>202</v>
      </c>
      <c r="I5385" t="s">
        <v>425</v>
      </c>
      <c r="J5385" t="s">
        <v>51</v>
      </c>
      <c r="K5385" t="s">
        <v>14</v>
      </c>
    </row>
    <row r="5386" spans="1:11" x14ac:dyDescent="0.2">
      <c r="A5386" s="3">
        <v>25747</v>
      </c>
      <c r="B5386" s="1">
        <v>6.2708333333333324E-2</v>
      </c>
      <c r="C5386">
        <v>-8.7479999999999993</v>
      </c>
      <c r="D5386">
        <v>123.994</v>
      </c>
      <c r="E5386">
        <v>77.7</v>
      </c>
      <c r="F5386">
        <v>6.2</v>
      </c>
      <c r="G5386" t="s">
        <v>254</v>
      </c>
      <c r="H5386">
        <v>212</v>
      </c>
      <c r="I5386" t="s">
        <v>425</v>
      </c>
      <c r="J5386" t="s">
        <v>406</v>
      </c>
      <c r="K5386" t="s">
        <v>14</v>
      </c>
    </row>
    <row r="5387" spans="1:11" x14ac:dyDescent="0.2">
      <c r="A5387" s="3">
        <v>25744</v>
      </c>
      <c r="B5387" s="1">
        <v>0.2180324074074074</v>
      </c>
      <c r="C5387">
        <v>-7.9189999999999996</v>
      </c>
      <c r="D5387">
        <v>158.72800000000001</v>
      </c>
      <c r="E5387">
        <v>57.9</v>
      </c>
      <c r="F5387">
        <v>6.5</v>
      </c>
      <c r="G5387" t="s">
        <v>650</v>
      </c>
      <c r="H5387">
        <v>212</v>
      </c>
      <c r="I5387" t="s">
        <v>425</v>
      </c>
      <c r="J5387" t="s">
        <v>225</v>
      </c>
      <c r="K5387" t="s">
        <v>14</v>
      </c>
    </row>
    <row r="5388" spans="1:11" x14ac:dyDescent="0.2">
      <c r="A5388" s="3">
        <v>25743</v>
      </c>
      <c r="B5388" s="1">
        <v>0.54805555555555552</v>
      </c>
      <c r="C5388">
        <v>51.780999999999999</v>
      </c>
      <c r="D5388">
        <v>-130.941</v>
      </c>
      <c r="E5388">
        <v>20.3</v>
      </c>
      <c r="F5388">
        <v>6.8</v>
      </c>
      <c r="G5388" t="s">
        <v>424</v>
      </c>
      <c r="H5388">
        <v>194</v>
      </c>
      <c r="I5388" t="s">
        <v>425</v>
      </c>
      <c r="J5388" t="s">
        <v>416</v>
      </c>
      <c r="K5388" t="s">
        <v>14</v>
      </c>
    </row>
    <row r="5389" spans="1:11" x14ac:dyDescent="0.2">
      <c r="A5389" s="3">
        <v>25738</v>
      </c>
      <c r="B5389" s="1">
        <v>0.45572916666666669</v>
      </c>
      <c r="C5389">
        <v>-22.266999999999999</v>
      </c>
      <c r="D5389">
        <v>-70.501000000000005</v>
      </c>
      <c r="E5389">
        <v>50</v>
      </c>
      <c r="F5389">
        <v>6.4</v>
      </c>
      <c r="G5389" t="s">
        <v>650</v>
      </c>
      <c r="H5389">
        <v>183</v>
      </c>
      <c r="I5389" t="s">
        <v>425</v>
      </c>
      <c r="J5389" t="s">
        <v>420</v>
      </c>
      <c r="K5389" t="s">
        <v>14</v>
      </c>
    </row>
    <row r="5390" spans="1:11" x14ac:dyDescent="0.2">
      <c r="A5390" s="3">
        <v>25734</v>
      </c>
      <c r="B5390" s="1">
        <v>0.46863425925925922</v>
      </c>
      <c r="C5390">
        <v>-54.369</v>
      </c>
      <c r="D5390">
        <v>-64.11</v>
      </c>
      <c r="E5390">
        <v>3.7</v>
      </c>
      <c r="F5390">
        <v>7</v>
      </c>
      <c r="G5390" t="s">
        <v>304</v>
      </c>
      <c r="H5390">
        <v>160</v>
      </c>
      <c r="I5390" t="s">
        <v>425</v>
      </c>
      <c r="J5390" t="s">
        <v>674</v>
      </c>
      <c r="K5390" t="s">
        <v>14</v>
      </c>
    </row>
    <row r="5391" spans="1:11" x14ac:dyDescent="0.2">
      <c r="A5391" s="3">
        <v>25734</v>
      </c>
      <c r="B5391" s="1">
        <v>0.40393518518518517</v>
      </c>
      <c r="C5391">
        <v>-8.6999999999999993</v>
      </c>
      <c r="D5391">
        <v>118.8</v>
      </c>
      <c r="E5391">
        <v>33</v>
      </c>
      <c r="F5391">
        <v>6</v>
      </c>
      <c r="I5391" t="s">
        <v>474</v>
      </c>
      <c r="J5391" t="s">
        <v>355</v>
      </c>
      <c r="K5391" t="s">
        <v>14</v>
      </c>
    </row>
    <row r="5392" spans="1:11" x14ac:dyDescent="0.2">
      <c r="A5392" s="3">
        <v>25733</v>
      </c>
      <c r="B5392" s="1">
        <v>9.2592592592592588E-5</v>
      </c>
      <c r="C5392">
        <v>-51.987000000000002</v>
      </c>
      <c r="D5392">
        <v>-74.331000000000003</v>
      </c>
      <c r="E5392">
        <v>1.7</v>
      </c>
      <c r="F5392">
        <v>6.5</v>
      </c>
      <c r="G5392" t="s">
        <v>304</v>
      </c>
      <c r="H5392">
        <v>209</v>
      </c>
      <c r="I5392" t="s">
        <v>425</v>
      </c>
      <c r="J5392" t="s">
        <v>675</v>
      </c>
      <c r="K5392" t="s">
        <v>14</v>
      </c>
    </row>
    <row r="5393" spans="1:11" x14ac:dyDescent="0.2">
      <c r="A5393" s="3">
        <v>25731</v>
      </c>
      <c r="B5393" s="1">
        <v>0.33773148148148152</v>
      </c>
      <c r="C5393">
        <v>-2.9079999999999999</v>
      </c>
      <c r="D5393">
        <v>139.16999999999999</v>
      </c>
      <c r="E5393">
        <v>51.2</v>
      </c>
      <c r="F5393">
        <v>6.1</v>
      </c>
      <c r="G5393" t="s">
        <v>304</v>
      </c>
      <c r="H5393">
        <v>152</v>
      </c>
      <c r="I5393" t="s">
        <v>425</v>
      </c>
      <c r="J5393" t="s">
        <v>245</v>
      </c>
      <c r="K5393" t="s">
        <v>14</v>
      </c>
    </row>
    <row r="5394" spans="1:11" x14ac:dyDescent="0.2">
      <c r="A5394" s="3">
        <v>25730</v>
      </c>
      <c r="B5394" s="1">
        <v>0.69899305555555558</v>
      </c>
      <c r="C5394">
        <v>-59.418999999999997</v>
      </c>
      <c r="D5394">
        <v>159.22499999999999</v>
      </c>
      <c r="E5394">
        <v>15</v>
      </c>
      <c r="F5394">
        <v>7.3</v>
      </c>
      <c r="G5394" t="s">
        <v>424</v>
      </c>
      <c r="H5394">
        <v>104</v>
      </c>
      <c r="I5394" t="s">
        <v>425</v>
      </c>
      <c r="J5394" t="s">
        <v>356</v>
      </c>
      <c r="K5394" t="s">
        <v>14</v>
      </c>
    </row>
    <row r="5395" spans="1:11" x14ac:dyDescent="0.2">
      <c r="A5395" s="3">
        <v>25730</v>
      </c>
      <c r="B5395" s="1">
        <v>0.252037037037037</v>
      </c>
      <c r="C5395">
        <v>-24.486000000000001</v>
      </c>
      <c r="D5395">
        <v>-68.497</v>
      </c>
      <c r="E5395">
        <v>109.8</v>
      </c>
      <c r="F5395">
        <v>6.2</v>
      </c>
      <c r="G5395" t="s">
        <v>254</v>
      </c>
      <c r="H5395">
        <v>247</v>
      </c>
      <c r="I5395" t="s">
        <v>425</v>
      </c>
      <c r="J5395" t="s">
        <v>294</v>
      </c>
      <c r="K5395" t="s">
        <v>14</v>
      </c>
    </row>
    <row r="5396" spans="1:11" x14ac:dyDescent="0.2">
      <c r="A5396" s="3">
        <v>25724</v>
      </c>
      <c r="B5396" s="1">
        <v>0.20353009259259258</v>
      </c>
      <c r="C5396">
        <v>42.491999999999997</v>
      </c>
      <c r="D5396">
        <v>78.718000000000004</v>
      </c>
      <c r="E5396">
        <v>3.9</v>
      </c>
      <c r="F5396">
        <v>6.6</v>
      </c>
      <c r="G5396" t="s">
        <v>304</v>
      </c>
      <c r="H5396">
        <v>252</v>
      </c>
      <c r="I5396" t="s">
        <v>425</v>
      </c>
      <c r="J5396" t="s">
        <v>289</v>
      </c>
      <c r="K5396" t="s">
        <v>14</v>
      </c>
    </row>
    <row r="5397" spans="1:11" x14ac:dyDescent="0.2">
      <c r="A5397" s="3">
        <v>25723</v>
      </c>
      <c r="B5397" s="1">
        <v>0.17322916666666666</v>
      </c>
      <c r="C5397">
        <v>-9.8919999999999995</v>
      </c>
      <c r="D5397">
        <v>-78.668000000000006</v>
      </c>
      <c r="E5397">
        <v>54.9</v>
      </c>
      <c r="F5397">
        <v>6.2</v>
      </c>
      <c r="G5397" t="s">
        <v>650</v>
      </c>
      <c r="H5397">
        <v>204</v>
      </c>
      <c r="I5397" t="s">
        <v>425</v>
      </c>
      <c r="J5397" t="s">
        <v>383</v>
      </c>
      <c r="K5397" t="s">
        <v>14</v>
      </c>
    </row>
    <row r="5398" spans="1:11" x14ac:dyDescent="0.2">
      <c r="A5398" s="3">
        <v>25719</v>
      </c>
      <c r="B5398" s="1">
        <v>0.86518518518518517</v>
      </c>
      <c r="C5398">
        <v>-10.002000000000001</v>
      </c>
      <c r="D5398">
        <v>-78.503</v>
      </c>
      <c r="E5398">
        <v>50.8</v>
      </c>
      <c r="F5398">
        <v>6</v>
      </c>
      <c r="G5398" t="s">
        <v>254</v>
      </c>
      <c r="H5398">
        <v>45</v>
      </c>
      <c r="I5398" t="s">
        <v>425</v>
      </c>
      <c r="J5398" t="s">
        <v>263</v>
      </c>
      <c r="K5398" t="s">
        <v>14</v>
      </c>
    </row>
    <row r="5399" spans="1:11" x14ac:dyDescent="0.2">
      <c r="A5399" s="3">
        <v>25719</v>
      </c>
      <c r="B5399" s="1">
        <v>0.849675925925926</v>
      </c>
      <c r="C5399">
        <v>-9.2479999999999993</v>
      </c>
      <c r="D5399">
        <v>-78.841999999999999</v>
      </c>
      <c r="E5399">
        <v>73.2</v>
      </c>
      <c r="F5399">
        <v>7.5</v>
      </c>
      <c r="G5399" t="s">
        <v>254</v>
      </c>
      <c r="H5399">
        <v>229</v>
      </c>
      <c r="I5399" t="s">
        <v>425</v>
      </c>
      <c r="J5399" t="s">
        <v>383</v>
      </c>
      <c r="K5399" t="s">
        <v>14</v>
      </c>
    </row>
    <row r="5400" spans="1:11" x14ac:dyDescent="0.2">
      <c r="A5400" s="3">
        <v>25715</v>
      </c>
      <c r="B5400" s="1">
        <v>0.79556712962962972</v>
      </c>
      <c r="C5400">
        <v>40.308999999999997</v>
      </c>
      <c r="D5400">
        <v>143.066</v>
      </c>
      <c r="E5400">
        <v>12.6</v>
      </c>
      <c r="F5400">
        <v>6</v>
      </c>
      <c r="G5400" t="s">
        <v>304</v>
      </c>
      <c r="H5400">
        <v>221</v>
      </c>
      <c r="I5400" t="s">
        <v>425</v>
      </c>
      <c r="J5400" t="s">
        <v>193</v>
      </c>
      <c r="K5400" t="s">
        <v>14</v>
      </c>
    </row>
    <row r="5401" spans="1:11" x14ac:dyDescent="0.2">
      <c r="A5401" s="3">
        <v>25715</v>
      </c>
      <c r="B5401" s="1">
        <v>0.50357638888888889</v>
      </c>
      <c r="C5401">
        <v>27.195</v>
      </c>
      <c r="D5401">
        <v>140.22800000000001</v>
      </c>
      <c r="E5401">
        <v>403.2</v>
      </c>
      <c r="F5401">
        <v>7.1</v>
      </c>
      <c r="G5401" t="s">
        <v>304</v>
      </c>
      <c r="H5401">
        <v>297</v>
      </c>
      <c r="I5401" t="s">
        <v>425</v>
      </c>
      <c r="J5401" t="s">
        <v>237</v>
      </c>
      <c r="K5401" t="s">
        <v>14</v>
      </c>
    </row>
    <row r="5402" spans="1:11" x14ac:dyDescent="0.2">
      <c r="A5402" s="3">
        <v>25708</v>
      </c>
      <c r="B5402" s="1">
        <v>0.83591435185185192</v>
      </c>
      <c r="C5402">
        <v>-55.936999999999998</v>
      </c>
      <c r="D5402">
        <v>-28.27</v>
      </c>
      <c r="E5402">
        <v>68.599999999999994</v>
      </c>
      <c r="F5402">
        <v>6.1</v>
      </c>
      <c r="G5402" t="s">
        <v>254</v>
      </c>
      <c r="H5402">
        <v>181</v>
      </c>
      <c r="I5402" t="s">
        <v>425</v>
      </c>
      <c r="J5402" t="s">
        <v>265</v>
      </c>
      <c r="K5402" t="s">
        <v>14</v>
      </c>
    </row>
    <row r="5403" spans="1:11" x14ac:dyDescent="0.2">
      <c r="A5403" s="3">
        <v>25703</v>
      </c>
      <c r="B5403" s="1">
        <v>0.71751157407407407</v>
      </c>
      <c r="C5403">
        <v>50.203000000000003</v>
      </c>
      <c r="D5403">
        <v>91.259</v>
      </c>
      <c r="E5403">
        <v>10.6</v>
      </c>
      <c r="F5403">
        <v>6.7</v>
      </c>
      <c r="G5403" t="s">
        <v>304</v>
      </c>
      <c r="H5403">
        <v>264</v>
      </c>
      <c r="I5403" t="s">
        <v>425</v>
      </c>
      <c r="J5403" t="s">
        <v>581</v>
      </c>
      <c r="K5403" t="s">
        <v>14</v>
      </c>
    </row>
    <row r="5404" spans="1:11" x14ac:dyDescent="0.2">
      <c r="A5404" s="3">
        <v>25702</v>
      </c>
      <c r="B5404" s="1">
        <v>0.75862268518518527</v>
      </c>
      <c r="C5404">
        <v>43.097000000000001</v>
      </c>
      <c r="D5404">
        <v>47.067999999999998</v>
      </c>
      <c r="E5404">
        <v>11.9</v>
      </c>
      <c r="F5404">
        <v>6.5</v>
      </c>
      <c r="G5404" t="s">
        <v>304</v>
      </c>
      <c r="H5404">
        <v>167</v>
      </c>
      <c r="I5404" t="s">
        <v>425</v>
      </c>
      <c r="J5404" t="s">
        <v>647</v>
      </c>
      <c r="K5404" t="s">
        <v>14</v>
      </c>
    </row>
    <row r="5405" spans="1:11" x14ac:dyDescent="0.2">
      <c r="A5405" s="3">
        <v>25698</v>
      </c>
      <c r="B5405" s="1">
        <v>0.83701388888888895</v>
      </c>
      <c r="C5405">
        <v>18.588999999999999</v>
      </c>
      <c r="D5405">
        <v>145.36699999999999</v>
      </c>
      <c r="E5405">
        <v>618.29999999999995</v>
      </c>
      <c r="F5405">
        <v>6</v>
      </c>
      <c r="G5405" t="s">
        <v>304</v>
      </c>
      <c r="H5405">
        <v>173</v>
      </c>
      <c r="I5405" t="s">
        <v>425</v>
      </c>
      <c r="J5405" t="s">
        <v>423</v>
      </c>
      <c r="K5405" t="s">
        <v>14</v>
      </c>
    </row>
    <row r="5406" spans="1:11" x14ac:dyDescent="0.2">
      <c r="A5406" s="3">
        <v>25692</v>
      </c>
      <c r="B5406" s="1">
        <v>0.78701388888888879</v>
      </c>
      <c r="C5406">
        <v>-41.542999999999999</v>
      </c>
      <c r="D5406">
        <v>80.069000000000003</v>
      </c>
      <c r="E5406">
        <v>7.8</v>
      </c>
      <c r="F5406">
        <v>6.2</v>
      </c>
      <c r="G5406" t="s">
        <v>304</v>
      </c>
      <c r="H5406">
        <v>90</v>
      </c>
      <c r="I5406" t="s">
        <v>425</v>
      </c>
      <c r="J5406" t="s">
        <v>384</v>
      </c>
      <c r="K5406" t="s">
        <v>14</v>
      </c>
    </row>
    <row r="5407" spans="1:11" x14ac:dyDescent="0.2">
      <c r="A5407" s="3">
        <v>25689</v>
      </c>
      <c r="B5407" s="1">
        <v>0.35792824074074076</v>
      </c>
      <c r="C5407">
        <v>14.536</v>
      </c>
      <c r="D5407">
        <v>-93.225999999999999</v>
      </c>
      <c r="E5407">
        <v>44.6</v>
      </c>
      <c r="F5407">
        <v>6</v>
      </c>
      <c r="G5407" t="s">
        <v>650</v>
      </c>
      <c r="H5407">
        <v>129</v>
      </c>
      <c r="I5407" t="s">
        <v>425</v>
      </c>
      <c r="J5407" t="s">
        <v>242</v>
      </c>
      <c r="K5407" t="s">
        <v>14</v>
      </c>
    </row>
    <row r="5408" spans="1:11" x14ac:dyDescent="0.2">
      <c r="A5408" s="3">
        <v>25688</v>
      </c>
      <c r="B5408" s="1">
        <v>0.35629629629629633</v>
      </c>
      <c r="C5408">
        <v>14.666</v>
      </c>
      <c r="D5408">
        <v>-93.216999999999999</v>
      </c>
      <c r="E5408">
        <v>44.5</v>
      </c>
      <c r="F5408">
        <v>6.4</v>
      </c>
      <c r="G5408" t="s">
        <v>304</v>
      </c>
      <c r="H5408">
        <v>164</v>
      </c>
      <c r="I5408" t="s">
        <v>425</v>
      </c>
      <c r="J5408" t="s">
        <v>242</v>
      </c>
      <c r="K5408" t="s">
        <v>14</v>
      </c>
    </row>
    <row r="5409" spans="1:11" x14ac:dyDescent="0.2">
      <c r="A5409" s="3">
        <v>25687</v>
      </c>
      <c r="B5409" s="1">
        <v>0.58427083333333341</v>
      </c>
      <c r="C5409">
        <v>14.458</v>
      </c>
      <c r="D5409">
        <v>-92.763999999999996</v>
      </c>
      <c r="E5409">
        <v>50</v>
      </c>
      <c r="F5409">
        <v>7.3</v>
      </c>
      <c r="G5409" t="s">
        <v>424</v>
      </c>
      <c r="H5409">
        <v>127</v>
      </c>
      <c r="I5409" t="s">
        <v>425</v>
      </c>
      <c r="J5409" t="s">
        <v>242</v>
      </c>
      <c r="K5409" t="s">
        <v>14</v>
      </c>
    </row>
    <row r="5410" spans="1:11" x14ac:dyDescent="0.2">
      <c r="A5410" s="3">
        <v>25687</v>
      </c>
      <c r="B5410" s="1">
        <v>0.47399305555555554</v>
      </c>
      <c r="C5410">
        <v>14.423</v>
      </c>
      <c r="D5410">
        <v>-92.774000000000001</v>
      </c>
      <c r="E5410">
        <v>15.7</v>
      </c>
      <c r="F5410">
        <v>6.3</v>
      </c>
      <c r="G5410" t="s">
        <v>304</v>
      </c>
      <c r="H5410">
        <v>135</v>
      </c>
      <c r="I5410" t="s">
        <v>425</v>
      </c>
      <c r="J5410" t="s">
        <v>242</v>
      </c>
      <c r="K5410" t="s">
        <v>14</v>
      </c>
    </row>
    <row r="5411" spans="1:11" x14ac:dyDescent="0.2">
      <c r="A5411" s="3">
        <v>25678</v>
      </c>
      <c r="B5411" s="1">
        <v>0.44390046296296298</v>
      </c>
      <c r="C5411">
        <v>-18.805</v>
      </c>
      <c r="D5411">
        <v>169.374</v>
      </c>
      <c r="E5411">
        <v>246</v>
      </c>
      <c r="F5411">
        <v>7</v>
      </c>
      <c r="G5411" t="s">
        <v>254</v>
      </c>
      <c r="H5411">
        <v>180</v>
      </c>
      <c r="I5411" t="s">
        <v>425</v>
      </c>
      <c r="J5411" t="s">
        <v>185</v>
      </c>
      <c r="K5411" t="s">
        <v>14</v>
      </c>
    </row>
    <row r="5412" spans="1:11" x14ac:dyDescent="0.2">
      <c r="A5412" s="3">
        <v>25677</v>
      </c>
      <c r="B5412" s="1">
        <v>5.2615740740740741E-2</v>
      </c>
      <c r="C5412">
        <v>59.552999999999997</v>
      </c>
      <c r="D5412">
        <v>-142.839</v>
      </c>
      <c r="E5412">
        <v>7.5</v>
      </c>
      <c r="F5412">
        <v>6</v>
      </c>
      <c r="G5412" t="s">
        <v>304</v>
      </c>
      <c r="H5412">
        <v>202</v>
      </c>
      <c r="I5412" t="s">
        <v>425</v>
      </c>
      <c r="J5412" t="s">
        <v>199</v>
      </c>
      <c r="K5412" t="s">
        <v>14</v>
      </c>
    </row>
    <row r="5413" spans="1:11" x14ac:dyDescent="0.2">
      <c r="A5413" s="3">
        <v>25674</v>
      </c>
      <c r="B5413" s="1">
        <v>0.23145833333333332</v>
      </c>
      <c r="C5413">
        <v>59.774000000000001</v>
      </c>
      <c r="D5413">
        <v>-142.547</v>
      </c>
      <c r="E5413">
        <v>3.5</v>
      </c>
      <c r="F5413">
        <v>6.8</v>
      </c>
      <c r="G5413" t="s">
        <v>304</v>
      </c>
      <c r="H5413">
        <v>209</v>
      </c>
      <c r="I5413" t="s">
        <v>425</v>
      </c>
      <c r="J5413" t="s">
        <v>199</v>
      </c>
      <c r="K5413" t="s">
        <v>14</v>
      </c>
    </row>
    <row r="5414" spans="1:11" x14ac:dyDescent="0.2">
      <c r="A5414" s="3">
        <v>25673</v>
      </c>
      <c r="B5414" s="1">
        <v>0.55167824074074068</v>
      </c>
      <c r="C5414">
        <v>15.129</v>
      </c>
      <c r="D5414">
        <v>122.68</v>
      </c>
      <c r="E5414">
        <v>29.5</v>
      </c>
      <c r="F5414">
        <v>6</v>
      </c>
      <c r="G5414" t="s">
        <v>304</v>
      </c>
      <c r="H5414">
        <v>224</v>
      </c>
      <c r="I5414" t="s">
        <v>425</v>
      </c>
      <c r="J5414" t="s">
        <v>217</v>
      </c>
      <c r="K5414" t="s">
        <v>14</v>
      </c>
    </row>
    <row r="5415" spans="1:11" x14ac:dyDescent="0.2">
      <c r="A5415" s="3">
        <v>25670</v>
      </c>
      <c r="B5415" s="1">
        <v>0.16787037037037036</v>
      </c>
      <c r="C5415">
        <v>15.086</v>
      </c>
      <c r="D5415">
        <v>122.01</v>
      </c>
      <c r="E5415">
        <v>15.6</v>
      </c>
      <c r="F5415">
        <v>7</v>
      </c>
      <c r="G5415" t="s">
        <v>304</v>
      </c>
      <c r="H5415">
        <v>243</v>
      </c>
      <c r="I5415" t="s">
        <v>425</v>
      </c>
      <c r="J5415" t="s">
        <v>217</v>
      </c>
      <c r="K5415" t="s">
        <v>14</v>
      </c>
    </row>
    <row r="5416" spans="1:11" x14ac:dyDescent="0.2">
      <c r="A5416" s="3">
        <v>25669</v>
      </c>
      <c r="B5416" s="1">
        <v>0.17063657407407407</v>
      </c>
      <c r="C5416">
        <v>59.642000000000003</v>
      </c>
      <c r="D5416">
        <v>-142.60300000000001</v>
      </c>
      <c r="E5416">
        <v>2.7</v>
      </c>
      <c r="F5416">
        <v>6.2</v>
      </c>
      <c r="G5416" t="s">
        <v>304</v>
      </c>
      <c r="H5416">
        <v>182</v>
      </c>
      <c r="I5416" t="s">
        <v>425</v>
      </c>
      <c r="J5416" t="s">
        <v>199</v>
      </c>
      <c r="K5416" t="s">
        <v>14</v>
      </c>
    </row>
    <row r="5417" spans="1:11" x14ac:dyDescent="0.2">
      <c r="A5417" s="3">
        <v>25666</v>
      </c>
      <c r="B5417" s="1">
        <v>0.89163194444444438</v>
      </c>
      <c r="C5417">
        <v>15.458</v>
      </c>
      <c r="D5417">
        <v>121.754</v>
      </c>
      <c r="E5417">
        <v>24.7</v>
      </c>
      <c r="F5417">
        <v>6.2</v>
      </c>
      <c r="G5417" t="s">
        <v>304</v>
      </c>
      <c r="H5417">
        <v>202</v>
      </c>
      <c r="I5417" t="s">
        <v>425</v>
      </c>
      <c r="J5417" t="s">
        <v>302</v>
      </c>
      <c r="K5417" t="s">
        <v>14</v>
      </c>
    </row>
    <row r="5418" spans="1:11" x14ac:dyDescent="0.2">
      <c r="A5418" s="3">
        <v>25665</v>
      </c>
      <c r="B5418" s="1">
        <v>0.23201388888888888</v>
      </c>
      <c r="C5418">
        <v>15.771000000000001</v>
      </c>
      <c r="D5418">
        <v>121.65900000000001</v>
      </c>
      <c r="E5418">
        <v>29.7</v>
      </c>
      <c r="F5418">
        <v>7.2</v>
      </c>
      <c r="G5418" t="s">
        <v>424</v>
      </c>
      <c r="H5418">
        <v>277</v>
      </c>
      <c r="I5418" t="s">
        <v>425</v>
      </c>
      <c r="J5418" t="s">
        <v>302</v>
      </c>
      <c r="K5418" t="s">
        <v>14</v>
      </c>
    </row>
    <row r="5419" spans="1:11" x14ac:dyDescent="0.2">
      <c r="A5419" s="3">
        <v>25657</v>
      </c>
      <c r="B5419" s="1">
        <v>0.69913194444444438</v>
      </c>
      <c r="C5419">
        <v>6.7629999999999999</v>
      </c>
      <c r="D5419">
        <v>126.617</v>
      </c>
      <c r="E5419">
        <v>63.1</v>
      </c>
      <c r="F5419">
        <v>7.1</v>
      </c>
      <c r="G5419" t="s">
        <v>254</v>
      </c>
      <c r="H5419">
        <v>210</v>
      </c>
      <c r="I5419" t="s">
        <v>425</v>
      </c>
      <c r="J5419" t="s">
        <v>204</v>
      </c>
      <c r="K5419" t="s">
        <v>14</v>
      </c>
    </row>
    <row r="5420" spans="1:11" x14ac:dyDescent="0.2">
      <c r="A5420" s="3">
        <v>25656</v>
      </c>
      <c r="B5420" s="1">
        <v>0.42246527777777776</v>
      </c>
      <c r="C5420">
        <v>-17.085999999999999</v>
      </c>
      <c r="D5420">
        <v>168.60599999999999</v>
      </c>
      <c r="E5420">
        <v>236.5</v>
      </c>
      <c r="F5420">
        <v>6</v>
      </c>
      <c r="G5420" t="s">
        <v>254</v>
      </c>
      <c r="H5420">
        <v>181</v>
      </c>
      <c r="I5420" t="s">
        <v>425</v>
      </c>
      <c r="J5420" t="s">
        <v>185</v>
      </c>
      <c r="K5420" t="s">
        <v>14</v>
      </c>
    </row>
    <row r="5421" spans="1:11" x14ac:dyDescent="0.2">
      <c r="A5421" s="3">
        <v>25655</v>
      </c>
      <c r="B5421" s="1">
        <v>0.87667824074074074</v>
      </c>
      <c r="C5421">
        <v>39.173999999999999</v>
      </c>
      <c r="D5421">
        <v>29.545000000000002</v>
      </c>
      <c r="E5421">
        <v>24.4</v>
      </c>
      <c r="F5421">
        <v>7.2</v>
      </c>
      <c r="G5421" t="s">
        <v>650</v>
      </c>
      <c r="H5421">
        <v>190</v>
      </c>
      <c r="I5421" t="s">
        <v>425</v>
      </c>
      <c r="J5421" t="s">
        <v>505</v>
      </c>
      <c r="K5421" t="s">
        <v>14</v>
      </c>
    </row>
    <row r="5422" spans="1:11" x14ac:dyDescent="0.2">
      <c r="A5422" s="3">
        <v>25654</v>
      </c>
      <c r="B5422" s="1">
        <v>0.77559027777777778</v>
      </c>
      <c r="C5422">
        <v>0.27200000000000002</v>
      </c>
      <c r="D5422">
        <v>119.327</v>
      </c>
      <c r="E5422">
        <v>33.6</v>
      </c>
      <c r="F5422">
        <v>6.7</v>
      </c>
      <c r="G5422" t="s">
        <v>304</v>
      </c>
      <c r="H5422">
        <v>195</v>
      </c>
      <c r="I5422" t="s">
        <v>425</v>
      </c>
      <c r="J5422" t="s">
        <v>268</v>
      </c>
      <c r="K5422" t="s">
        <v>14</v>
      </c>
    </row>
    <row r="5423" spans="1:11" x14ac:dyDescent="0.2">
      <c r="A5423" s="3">
        <v>25646</v>
      </c>
      <c r="B5423" s="1">
        <v>0.98159722222222223</v>
      </c>
      <c r="C5423">
        <v>51.296999999999997</v>
      </c>
      <c r="D5423">
        <v>173.77</v>
      </c>
      <c r="E5423">
        <v>16.2</v>
      </c>
      <c r="F5423">
        <v>6.2</v>
      </c>
      <c r="G5423" t="s">
        <v>304</v>
      </c>
      <c r="H5423">
        <v>247</v>
      </c>
      <c r="I5423" t="s">
        <v>425</v>
      </c>
      <c r="J5423" t="s">
        <v>188</v>
      </c>
      <c r="K5423" t="s">
        <v>14</v>
      </c>
    </row>
    <row r="5424" spans="1:11" x14ac:dyDescent="0.2">
      <c r="A5424" s="3">
        <v>25638</v>
      </c>
      <c r="B5424" s="1">
        <v>0.94347222222222227</v>
      </c>
      <c r="C5424">
        <v>57.328000000000003</v>
      </c>
      <c r="D5424">
        <v>-153.941</v>
      </c>
      <c r="E5424">
        <v>38.4</v>
      </c>
      <c r="F5424">
        <v>6</v>
      </c>
      <c r="G5424" t="s">
        <v>304</v>
      </c>
      <c r="H5424">
        <v>257</v>
      </c>
      <c r="I5424" t="s">
        <v>425</v>
      </c>
      <c r="J5424" t="s">
        <v>381</v>
      </c>
      <c r="K5424" t="s">
        <v>14</v>
      </c>
    </row>
    <row r="5425" spans="1:11" x14ac:dyDescent="0.2">
      <c r="A5425" s="3">
        <v>25636</v>
      </c>
      <c r="B5425" s="1">
        <v>0.66748842592592583</v>
      </c>
      <c r="C5425">
        <v>-19.079000000000001</v>
      </c>
      <c r="D5425">
        <v>168.68</v>
      </c>
      <c r="E5425">
        <v>35.299999999999997</v>
      </c>
      <c r="F5425">
        <v>6.5</v>
      </c>
      <c r="G5425" t="s">
        <v>304</v>
      </c>
      <c r="H5425">
        <v>159</v>
      </c>
      <c r="I5425" t="s">
        <v>425</v>
      </c>
      <c r="J5425" t="s">
        <v>185</v>
      </c>
      <c r="K5425" t="s">
        <v>14</v>
      </c>
    </row>
    <row r="5426" spans="1:11" x14ac:dyDescent="0.2">
      <c r="A5426" s="3">
        <v>25631</v>
      </c>
      <c r="B5426" s="1">
        <v>0.14626157407407406</v>
      </c>
      <c r="C5426">
        <v>12.169</v>
      </c>
      <c r="D5426">
        <v>143.85599999999999</v>
      </c>
      <c r="E5426">
        <v>36.9</v>
      </c>
      <c r="F5426">
        <v>6.2</v>
      </c>
      <c r="G5426" t="s">
        <v>304</v>
      </c>
      <c r="H5426">
        <v>202</v>
      </c>
      <c r="I5426" t="s">
        <v>425</v>
      </c>
      <c r="J5426" t="s">
        <v>410</v>
      </c>
      <c r="K5426" t="s">
        <v>14</v>
      </c>
    </row>
    <row r="5427" spans="1:11" x14ac:dyDescent="0.2">
      <c r="A5427" s="3">
        <v>25627</v>
      </c>
      <c r="B5427" s="1">
        <v>0.45317129629629632</v>
      </c>
      <c r="C5427">
        <v>52.555</v>
      </c>
      <c r="D5427">
        <v>-175.03200000000001</v>
      </c>
      <c r="E5427">
        <v>179.2</v>
      </c>
      <c r="F5427">
        <v>6</v>
      </c>
      <c r="G5427" t="s">
        <v>254</v>
      </c>
      <c r="H5427">
        <v>308</v>
      </c>
      <c r="I5427" t="s">
        <v>425</v>
      </c>
      <c r="J5427" t="s">
        <v>211</v>
      </c>
      <c r="K5427" t="s">
        <v>14</v>
      </c>
    </row>
    <row r="5428" spans="1:11" x14ac:dyDescent="0.2">
      <c r="A5428" s="3">
        <v>25612</v>
      </c>
      <c r="B5428" s="1">
        <v>0.6551851851851852</v>
      </c>
      <c r="C5428">
        <v>-5.9870000000000001</v>
      </c>
      <c r="D5428">
        <v>112.973</v>
      </c>
      <c r="E5428">
        <v>623.6</v>
      </c>
      <c r="F5428">
        <v>6.5</v>
      </c>
      <c r="G5428" t="s">
        <v>304</v>
      </c>
      <c r="H5428">
        <v>214</v>
      </c>
      <c r="I5428" t="s">
        <v>425</v>
      </c>
      <c r="J5428" t="s">
        <v>567</v>
      </c>
      <c r="K5428" t="s">
        <v>14</v>
      </c>
    </row>
    <row r="5429" spans="1:11" x14ac:dyDescent="0.2">
      <c r="A5429" s="3">
        <v>25605</v>
      </c>
      <c r="B5429" s="1">
        <v>0.92407407407407405</v>
      </c>
      <c r="C5429">
        <v>23.048999999999999</v>
      </c>
      <c r="D5429">
        <v>100.751</v>
      </c>
      <c r="E5429">
        <v>5.0999999999999996</v>
      </c>
      <c r="F5429">
        <v>6.1</v>
      </c>
      <c r="G5429" t="s">
        <v>304</v>
      </c>
      <c r="H5429">
        <v>143</v>
      </c>
      <c r="I5429" t="s">
        <v>425</v>
      </c>
      <c r="J5429" t="s">
        <v>432</v>
      </c>
      <c r="K5429" t="s">
        <v>14</v>
      </c>
    </row>
    <row r="5430" spans="1:11" x14ac:dyDescent="0.2">
      <c r="A5430" s="3">
        <v>25604</v>
      </c>
      <c r="B5430" s="1">
        <v>0.92082175925925924</v>
      </c>
      <c r="C5430">
        <v>12.6</v>
      </c>
      <c r="D5430">
        <v>122.057</v>
      </c>
      <c r="E5430">
        <v>7.8</v>
      </c>
      <c r="F5430">
        <v>6.6</v>
      </c>
      <c r="G5430" t="s">
        <v>304</v>
      </c>
      <c r="H5430">
        <v>215</v>
      </c>
      <c r="I5430" t="s">
        <v>425</v>
      </c>
      <c r="J5430" t="s">
        <v>676</v>
      </c>
      <c r="K5430" t="s">
        <v>14</v>
      </c>
    </row>
    <row r="5431" spans="1:11" x14ac:dyDescent="0.2">
      <c r="A5431" s="3">
        <v>25603</v>
      </c>
      <c r="B5431" s="1">
        <v>0.21447916666666667</v>
      </c>
      <c r="C5431">
        <v>15.518000000000001</v>
      </c>
      <c r="D5431">
        <v>-99.484999999999999</v>
      </c>
      <c r="E5431">
        <v>32</v>
      </c>
      <c r="F5431">
        <v>6.5</v>
      </c>
      <c r="G5431" t="s">
        <v>304</v>
      </c>
      <c r="H5431">
        <v>171</v>
      </c>
      <c r="I5431" t="s">
        <v>425</v>
      </c>
      <c r="J5431" t="s">
        <v>677</v>
      </c>
      <c r="K5431" t="s">
        <v>14</v>
      </c>
    </row>
    <row r="5432" spans="1:11" x14ac:dyDescent="0.2">
      <c r="A5432" s="3">
        <v>25596</v>
      </c>
      <c r="B5432" s="1">
        <v>0.9625231481481481</v>
      </c>
      <c r="C5432">
        <v>-20.722999999999999</v>
      </c>
      <c r="D5432">
        <v>-178.74600000000001</v>
      </c>
      <c r="E5432">
        <v>604.79999999999995</v>
      </c>
      <c r="F5432">
        <v>6.1</v>
      </c>
      <c r="G5432" t="s">
        <v>304</v>
      </c>
      <c r="H5432">
        <v>203</v>
      </c>
      <c r="I5432" t="s">
        <v>425</v>
      </c>
      <c r="J5432" t="s">
        <v>51</v>
      </c>
      <c r="K5432" t="s">
        <v>14</v>
      </c>
    </row>
    <row r="5433" spans="1:11" x14ac:dyDescent="0.2">
      <c r="A5433" s="3">
        <v>25594</v>
      </c>
      <c r="B5433" s="1">
        <v>0.41760416666666672</v>
      </c>
      <c r="C5433">
        <v>-12.63</v>
      </c>
      <c r="D5433">
        <v>166.47300000000001</v>
      </c>
      <c r="E5433">
        <v>41.7</v>
      </c>
      <c r="F5433">
        <v>6.4</v>
      </c>
      <c r="G5433" t="s">
        <v>304</v>
      </c>
      <c r="H5433">
        <v>152</v>
      </c>
      <c r="I5433" t="s">
        <v>425</v>
      </c>
      <c r="J5433" t="s">
        <v>215</v>
      </c>
      <c r="K5433" t="s">
        <v>14</v>
      </c>
    </row>
    <row r="5434" spans="1:11" x14ac:dyDescent="0.2">
      <c r="A5434" s="3">
        <v>25589</v>
      </c>
      <c r="B5434" s="1">
        <v>0.74418981481481483</v>
      </c>
      <c r="C5434">
        <v>6.976</v>
      </c>
      <c r="D5434">
        <v>-104.255</v>
      </c>
      <c r="E5434">
        <v>19.3</v>
      </c>
      <c r="F5434">
        <v>6.6</v>
      </c>
      <c r="G5434" t="s">
        <v>304</v>
      </c>
      <c r="H5434">
        <v>204</v>
      </c>
      <c r="I5434" t="s">
        <v>425</v>
      </c>
      <c r="J5434" t="s">
        <v>359</v>
      </c>
      <c r="K5434" t="s">
        <v>14</v>
      </c>
    </row>
    <row r="5435" spans="1:11" x14ac:dyDescent="0.2">
      <c r="A5435" s="3">
        <v>25588</v>
      </c>
      <c r="B5435" s="1">
        <v>0.73131944444444441</v>
      </c>
      <c r="C5435">
        <v>42.521000000000001</v>
      </c>
      <c r="D5435">
        <v>143.024</v>
      </c>
      <c r="E5435">
        <v>35.6</v>
      </c>
      <c r="F5435">
        <v>6.4</v>
      </c>
      <c r="G5435" t="s">
        <v>304</v>
      </c>
      <c r="H5435">
        <v>299</v>
      </c>
      <c r="I5435" t="s">
        <v>425</v>
      </c>
      <c r="J5435" t="s">
        <v>270</v>
      </c>
      <c r="K5435" t="s">
        <v>14</v>
      </c>
    </row>
    <row r="5436" spans="1:11" x14ac:dyDescent="0.2">
      <c r="A5436" s="3">
        <v>25588</v>
      </c>
      <c r="B5436" s="1">
        <v>0.30541666666666667</v>
      </c>
      <c r="C5436">
        <v>-25.864999999999998</v>
      </c>
      <c r="D5436">
        <v>-177.173</v>
      </c>
      <c r="E5436">
        <v>45</v>
      </c>
      <c r="F5436">
        <v>7.2</v>
      </c>
      <c r="G5436" t="s">
        <v>254</v>
      </c>
      <c r="H5436">
        <v>258</v>
      </c>
      <c r="I5436" t="s">
        <v>425</v>
      </c>
      <c r="J5436" t="s">
        <v>261</v>
      </c>
      <c r="K5436" t="s">
        <v>14</v>
      </c>
    </row>
    <row r="5437" spans="1:11" x14ac:dyDescent="0.2">
      <c r="A5437" s="3">
        <v>25578</v>
      </c>
      <c r="B5437" s="1">
        <v>0.50495370370370374</v>
      </c>
      <c r="C5437">
        <v>6.7859999999999996</v>
      </c>
      <c r="D5437">
        <v>126.687</v>
      </c>
      <c r="E5437">
        <v>59.7</v>
      </c>
      <c r="F5437">
        <v>7.3</v>
      </c>
      <c r="G5437" t="s">
        <v>304</v>
      </c>
      <c r="H5437">
        <v>238</v>
      </c>
      <c r="I5437" t="s">
        <v>425</v>
      </c>
      <c r="J5437" t="s">
        <v>204</v>
      </c>
      <c r="K5437" t="s">
        <v>14</v>
      </c>
    </row>
    <row r="5438" spans="1:11" x14ac:dyDescent="0.2">
      <c r="A5438" s="3">
        <v>25576</v>
      </c>
      <c r="B5438" s="1">
        <v>0.71715277777777775</v>
      </c>
      <c r="C5438">
        <v>-34.884</v>
      </c>
      <c r="D5438">
        <v>178.851</v>
      </c>
      <c r="E5438">
        <v>207.6</v>
      </c>
      <c r="F5438">
        <v>7</v>
      </c>
      <c r="G5438" t="s">
        <v>254</v>
      </c>
      <c r="H5438">
        <v>220</v>
      </c>
      <c r="I5438" t="s">
        <v>425</v>
      </c>
      <c r="J5438" t="s">
        <v>267</v>
      </c>
      <c r="K5438" t="s">
        <v>14</v>
      </c>
    </row>
    <row r="5439" spans="1:11" x14ac:dyDescent="0.2">
      <c r="A5439" s="3">
        <v>25574</v>
      </c>
      <c r="B5439" s="1">
        <v>0.23326388888888891</v>
      </c>
      <c r="C5439">
        <v>-9.6159999999999997</v>
      </c>
      <c r="D5439">
        <v>151.501</v>
      </c>
      <c r="E5439">
        <v>14.1</v>
      </c>
      <c r="F5439">
        <v>6.2</v>
      </c>
      <c r="G5439" t="s">
        <v>304</v>
      </c>
      <c r="H5439">
        <v>143</v>
      </c>
      <c r="I5439" t="s">
        <v>425</v>
      </c>
      <c r="J5439" t="s">
        <v>518</v>
      </c>
      <c r="K5439" t="s">
        <v>14</v>
      </c>
    </row>
    <row r="5440" spans="1:11" x14ac:dyDescent="0.2">
      <c r="A5440" s="3">
        <v>25572</v>
      </c>
      <c r="B5440" s="1">
        <v>0.70879629629629637</v>
      </c>
      <c r="C5440">
        <v>24.148</v>
      </c>
      <c r="D5440">
        <v>102.462</v>
      </c>
      <c r="E5440">
        <v>14.1</v>
      </c>
      <c r="F5440">
        <v>7.2</v>
      </c>
      <c r="G5440" t="s">
        <v>424</v>
      </c>
      <c r="H5440">
        <v>208</v>
      </c>
      <c r="I5440" t="s">
        <v>425</v>
      </c>
      <c r="J5440" t="s">
        <v>432</v>
      </c>
      <c r="K5440" t="s">
        <v>14</v>
      </c>
    </row>
    <row r="5441" spans="1:11" x14ac:dyDescent="0.2">
      <c r="A5441" s="3">
        <v>25568</v>
      </c>
      <c r="B5441" s="1">
        <v>0.79304398148148147</v>
      </c>
      <c r="C5441">
        <v>28.545000000000002</v>
      </c>
      <c r="D5441">
        <v>129.13200000000001</v>
      </c>
      <c r="E5441">
        <v>59.1</v>
      </c>
      <c r="F5441">
        <v>6.3</v>
      </c>
      <c r="G5441" t="s">
        <v>304</v>
      </c>
      <c r="H5441">
        <v>215</v>
      </c>
      <c r="I5441" t="s">
        <v>425</v>
      </c>
      <c r="J5441" t="s">
        <v>346</v>
      </c>
      <c r="K5441" t="s">
        <v>14</v>
      </c>
    </row>
    <row r="5442" spans="1:11" x14ac:dyDescent="0.2">
      <c r="A5442" s="3">
        <v>25562</v>
      </c>
      <c r="B5442" s="1">
        <v>0.89755787037037038</v>
      </c>
      <c r="C5442">
        <v>15.727</v>
      </c>
      <c r="D5442">
        <v>-59.648000000000003</v>
      </c>
      <c r="E5442">
        <v>11.2</v>
      </c>
      <c r="F5442">
        <v>7.2</v>
      </c>
      <c r="G5442" t="s">
        <v>424</v>
      </c>
      <c r="H5442">
        <v>261</v>
      </c>
      <c r="I5442" t="s">
        <v>425</v>
      </c>
      <c r="J5442" t="s">
        <v>678</v>
      </c>
      <c r="K5442" t="s">
        <v>14</v>
      </c>
    </row>
    <row r="5443" spans="1:11" x14ac:dyDescent="0.2">
      <c r="A5443" s="3">
        <v>25555</v>
      </c>
      <c r="B5443" s="1">
        <v>0.56393518518518515</v>
      </c>
      <c r="C5443">
        <v>46.226999999999997</v>
      </c>
      <c r="D5443">
        <v>142.47800000000001</v>
      </c>
      <c r="E5443">
        <v>327.5</v>
      </c>
      <c r="F5443">
        <v>6.3</v>
      </c>
      <c r="G5443" t="s">
        <v>304</v>
      </c>
      <c r="H5443">
        <v>259</v>
      </c>
      <c r="I5443" t="s">
        <v>425</v>
      </c>
      <c r="J5443" t="s">
        <v>525</v>
      </c>
      <c r="K5443" t="s">
        <v>14</v>
      </c>
    </row>
    <row r="5444" spans="1:11" x14ac:dyDescent="0.2">
      <c r="A5444" s="3">
        <v>25551</v>
      </c>
      <c r="B5444" s="1">
        <v>0.11265046296296295</v>
      </c>
      <c r="C5444">
        <v>1.982</v>
      </c>
      <c r="D5444">
        <v>126.898</v>
      </c>
      <c r="E5444">
        <v>63.1</v>
      </c>
      <c r="F5444">
        <v>6</v>
      </c>
      <c r="G5444" t="s">
        <v>254</v>
      </c>
      <c r="H5444">
        <v>206</v>
      </c>
      <c r="I5444" t="s">
        <v>425</v>
      </c>
      <c r="J5444" t="s">
        <v>190</v>
      </c>
      <c r="K5444" t="s">
        <v>14</v>
      </c>
    </row>
    <row r="5445" spans="1:11" x14ac:dyDescent="0.2">
      <c r="A5445" s="3">
        <v>25547</v>
      </c>
      <c r="B5445" s="1">
        <v>0.8291898148148148</v>
      </c>
      <c r="C5445">
        <v>-14.819000000000001</v>
      </c>
      <c r="D5445">
        <v>167.155</v>
      </c>
      <c r="E5445">
        <v>38.200000000000003</v>
      </c>
      <c r="F5445">
        <v>6.3</v>
      </c>
      <c r="G5445" t="s">
        <v>304</v>
      </c>
      <c r="H5445">
        <v>87</v>
      </c>
      <c r="I5445" t="s">
        <v>425</v>
      </c>
      <c r="J5445" t="s">
        <v>185</v>
      </c>
      <c r="K5445" t="s">
        <v>14</v>
      </c>
    </row>
    <row r="5446" spans="1:11" x14ac:dyDescent="0.2">
      <c r="A5446" s="3">
        <v>25533</v>
      </c>
      <c r="B5446" s="1">
        <v>0.53059027777777779</v>
      </c>
      <c r="C5446">
        <v>-16.838999999999999</v>
      </c>
      <c r="D5446">
        <v>167.846</v>
      </c>
      <c r="E5446">
        <v>10.3</v>
      </c>
      <c r="F5446">
        <v>6</v>
      </c>
      <c r="G5446" t="s">
        <v>304</v>
      </c>
      <c r="H5446">
        <v>89</v>
      </c>
      <c r="I5446" t="s">
        <v>425</v>
      </c>
      <c r="J5446" t="s">
        <v>185</v>
      </c>
      <c r="K5446" t="s">
        <v>14</v>
      </c>
    </row>
    <row r="5447" spans="1:11" x14ac:dyDescent="0.2">
      <c r="A5447" s="3">
        <v>25529</v>
      </c>
      <c r="B5447" s="1">
        <v>0.96498842592592593</v>
      </c>
      <c r="C5447">
        <v>57.728999999999999</v>
      </c>
      <c r="D5447">
        <v>163.595</v>
      </c>
      <c r="E5447">
        <v>9.1999999999999993</v>
      </c>
      <c r="F5447">
        <v>7.8</v>
      </c>
      <c r="G5447" t="s">
        <v>424</v>
      </c>
      <c r="H5447">
        <v>293</v>
      </c>
      <c r="I5447" t="s">
        <v>425</v>
      </c>
      <c r="J5447" t="s">
        <v>229</v>
      </c>
      <c r="K5447" t="s">
        <v>14</v>
      </c>
    </row>
    <row r="5448" spans="1:11" x14ac:dyDescent="0.2">
      <c r="A5448" s="3">
        <v>25528</v>
      </c>
      <c r="B5448" s="1">
        <v>8.7210648148148148E-2</v>
      </c>
      <c r="C5448">
        <v>1.972</v>
      </c>
      <c r="D5448">
        <v>94.572999999999993</v>
      </c>
      <c r="E5448">
        <v>10.3</v>
      </c>
      <c r="F5448">
        <v>7.6</v>
      </c>
      <c r="G5448" t="s">
        <v>424</v>
      </c>
      <c r="H5448">
        <v>288</v>
      </c>
      <c r="I5448" t="s">
        <v>425</v>
      </c>
      <c r="J5448" t="s">
        <v>249</v>
      </c>
      <c r="K5448" t="s">
        <v>14</v>
      </c>
    </row>
    <row r="5449" spans="1:11" x14ac:dyDescent="0.2">
      <c r="A5449" s="3">
        <v>25520</v>
      </c>
      <c r="B5449" s="1">
        <v>0.32741898148148146</v>
      </c>
      <c r="C5449">
        <v>-27.79</v>
      </c>
      <c r="D5449">
        <v>-71.834999999999994</v>
      </c>
      <c r="E5449">
        <v>23.3</v>
      </c>
      <c r="F5449">
        <v>6</v>
      </c>
      <c r="G5449" t="s">
        <v>304</v>
      </c>
      <c r="H5449">
        <v>145</v>
      </c>
      <c r="I5449" t="s">
        <v>425</v>
      </c>
      <c r="J5449" t="s">
        <v>448</v>
      </c>
      <c r="K5449" t="s">
        <v>14</v>
      </c>
    </row>
    <row r="5450" spans="1:11" x14ac:dyDescent="0.2">
      <c r="A5450" s="3">
        <v>25514</v>
      </c>
      <c r="B5450" s="1">
        <v>0.77368055555555559</v>
      </c>
      <c r="C5450">
        <v>27.815999999999999</v>
      </c>
      <c r="D5450">
        <v>59.978999999999999</v>
      </c>
      <c r="E5450">
        <v>76</v>
      </c>
      <c r="F5450">
        <v>6.1</v>
      </c>
      <c r="G5450" t="s">
        <v>254</v>
      </c>
      <c r="H5450">
        <v>229</v>
      </c>
      <c r="I5450" t="s">
        <v>425</v>
      </c>
      <c r="J5450" t="s">
        <v>311</v>
      </c>
      <c r="K5450" t="s">
        <v>14</v>
      </c>
    </row>
    <row r="5451" spans="1:11" x14ac:dyDescent="0.2">
      <c r="A5451" s="3">
        <v>25508</v>
      </c>
      <c r="B5451" s="1">
        <v>0.46413194444444444</v>
      </c>
      <c r="C5451">
        <v>23.084</v>
      </c>
      <c r="D5451">
        <v>-107.994</v>
      </c>
      <c r="E5451">
        <v>13.3</v>
      </c>
      <c r="F5451">
        <v>6.6</v>
      </c>
      <c r="G5451" t="s">
        <v>304</v>
      </c>
      <c r="H5451">
        <v>96</v>
      </c>
      <c r="I5451" t="s">
        <v>425</v>
      </c>
      <c r="J5451" t="s">
        <v>287</v>
      </c>
      <c r="K5451" t="s">
        <v>14</v>
      </c>
    </row>
    <row r="5452" spans="1:11" x14ac:dyDescent="0.2">
      <c r="A5452" s="3">
        <v>25507</v>
      </c>
      <c r="B5452" s="1">
        <v>0.48126157407407405</v>
      </c>
      <c r="C5452">
        <v>51.264000000000003</v>
      </c>
      <c r="D5452">
        <v>-178.976</v>
      </c>
      <c r="E5452">
        <v>9.6999999999999993</v>
      </c>
      <c r="F5452">
        <v>6.3</v>
      </c>
      <c r="G5452" t="s">
        <v>304</v>
      </c>
      <c r="H5452">
        <v>277</v>
      </c>
      <c r="I5452" t="s">
        <v>425</v>
      </c>
      <c r="J5452" t="s">
        <v>211</v>
      </c>
      <c r="K5452" t="s">
        <v>14</v>
      </c>
    </row>
    <row r="5453" spans="1:11" x14ac:dyDescent="0.2">
      <c r="A5453" s="3">
        <v>25503</v>
      </c>
      <c r="B5453" s="1">
        <v>0.34093749999999995</v>
      </c>
      <c r="C5453">
        <v>44.835999999999999</v>
      </c>
      <c r="D5453">
        <v>17.233000000000001</v>
      </c>
      <c r="E5453">
        <v>15</v>
      </c>
      <c r="F5453">
        <v>6.1</v>
      </c>
      <c r="G5453" t="s">
        <v>304</v>
      </c>
      <c r="H5453">
        <v>136</v>
      </c>
      <c r="I5453" t="s">
        <v>425</v>
      </c>
      <c r="J5453" t="s">
        <v>679</v>
      </c>
      <c r="K5453" t="s">
        <v>14</v>
      </c>
    </row>
    <row r="5454" spans="1:11" x14ac:dyDescent="0.2">
      <c r="A5454" s="3">
        <v>25502</v>
      </c>
      <c r="B5454" s="1">
        <v>0.90232638888888894</v>
      </c>
      <c r="C5454">
        <v>-53.337000000000003</v>
      </c>
      <c r="D5454">
        <v>23.478999999999999</v>
      </c>
      <c r="E5454">
        <v>25.2</v>
      </c>
      <c r="F5454">
        <v>6.1</v>
      </c>
      <c r="G5454" t="s">
        <v>304</v>
      </c>
      <c r="H5454">
        <v>130</v>
      </c>
      <c r="I5454" t="s">
        <v>425</v>
      </c>
      <c r="J5454" t="s">
        <v>476</v>
      </c>
      <c r="K5454" t="s">
        <v>14</v>
      </c>
    </row>
    <row r="5455" spans="1:11" x14ac:dyDescent="0.2">
      <c r="A5455" s="3">
        <v>25493</v>
      </c>
      <c r="B5455" s="1">
        <v>5.903935185185185E-2</v>
      </c>
      <c r="C5455">
        <v>23.094000000000001</v>
      </c>
      <c r="D5455">
        <v>94.713999999999999</v>
      </c>
      <c r="E5455">
        <v>25</v>
      </c>
      <c r="F5455">
        <v>6.1</v>
      </c>
      <c r="G5455" t="s">
        <v>254</v>
      </c>
      <c r="H5455">
        <v>214</v>
      </c>
      <c r="I5455" t="s">
        <v>425</v>
      </c>
      <c r="J5455" t="s">
        <v>201</v>
      </c>
      <c r="K5455" t="s">
        <v>14</v>
      </c>
    </row>
    <row r="5456" spans="1:11" x14ac:dyDescent="0.2">
      <c r="A5456" s="3">
        <v>25477</v>
      </c>
      <c r="B5456" s="1">
        <v>0.82862268518518523</v>
      </c>
      <c r="C5456">
        <v>-60.863999999999997</v>
      </c>
      <c r="D5456">
        <v>-19.771000000000001</v>
      </c>
      <c r="E5456">
        <v>5</v>
      </c>
      <c r="F5456">
        <v>6</v>
      </c>
      <c r="G5456" t="s">
        <v>304</v>
      </c>
      <c r="H5456">
        <v>72</v>
      </c>
      <c r="I5456" t="s">
        <v>425</v>
      </c>
      <c r="J5456" t="s">
        <v>246</v>
      </c>
      <c r="K5456" t="s">
        <v>14</v>
      </c>
    </row>
    <row r="5457" spans="1:11" x14ac:dyDescent="0.2">
      <c r="A5457" s="3">
        <v>25477</v>
      </c>
      <c r="B5457" s="1">
        <v>0.21232638888888888</v>
      </c>
      <c r="C5457">
        <v>-11.835000000000001</v>
      </c>
      <c r="D5457">
        <v>-75.194000000000003</v>
      </c>
      <c r="E5457">
        <v>6</v>
      </c>
      <c r="F5457">
        <v>6.2</v>
      </c>
      <c r="G5457" t="s">
        <v>304</v>
      </c>
      <c r="H5457">
        <v>163</v>
      </c>
      <c r="I5457" t="s">
        <v>425</v>
      </c>
      <c r="J5457" t="s">
        <v>202</v>
      </c>
      <c r="K5457" t="s">
        <v>14</v>
      </c>
    </row>
    <row r="5458" spans="1:11" x14ac:dyDescent="0.2">
      <c r="A5458" s="3">
        <v>25476</v>
      </c>
      <c r="B5458" s="1">
        <v>0.74421296296296291</v>
      </c>
      <c r="C5458">
        <v>-31.829000000000001</v>
      </c>
      <c r="D5458">
        <v>-177.703</v>
      </c>
      <c r="E5458">
        <v>15</v>
      </c>
      <c r="F5458">
        <v>6.1</v>
      </c>
      <c r="G5458" t="s">
        <v>304</v>
      </c>
      <c r="H5458">
        <v>139</v>
      </c>
      <c r="I5458" t="s">
        <v>425</v>
      </c>
      <c r="J5458" t="s">
        <v>244</v>
      </c>
      <c r="K5458" t="s">
        <v>14</v>
      </c>
    </row>
    <row r="5459" spans="1:11" x14ac:dyDescent="0.2">
      <c r="A5459" s="3">
        <v>25475</v>
      </c>
      <c r="B5459" s="1">
        <v>0.83576388888888886</v>
      </c>
      <c r="C5459">
        <v>-33.191000000000003</v>
      </c>
      <c r="D5459">
        <v>19.335000000000001</v>
      </c>
      <c r="E5459">
        <v>15</v>
      </c>
      <c r="F5459">
        <v>6.3</v>
      </c>
      <c r="G5459" t="s">
        <v>304</v>
      </c>
      <c r="H5459">
        <v>158</v>
      </c>
      <c r="I5459" t="s">
        <v>425</v>
      </c>
      <c r="J5459" t="s">
        <v>680</v>
      </c>
      <c r="K5459" t="s">
        <v>14</v>
      </c>
    </row>
    <row r="5460" spans="1:11" x14ac:dyDescent="0.2">
      <c r="A5460" s="3">
        <v>25470</v>
      </c>
      <c r="B5460" s="1">
        <v>0.75229166666666669</v>
      </c>
      <c r="C5460">
        <v>15.228</v>
      </c>
      <c r="D5460">
        <v>-45.741999999999997</v>
      </c>
      <c r="E5460">
        <v>17</v>
      </c>
      <c r="F5460">
        <v>6.4</v>
      </c>
      <c r="G5460" t="s">
        <v>304</v>
      </c>
      <c r="H5460">
        <v>224</v>
      </c>
      <c r="I5460" t="s">
        <v>425</v>
      </c>
      <c r="J5460" t="s">
        <v>331</v>
      </c>
      <c r="K5460" t="s">
        <v>14</v>
      </c>
    </row>
    <row r="5461" spans="1:11" x14ac:dyDescent="0.2">
      <c r="A5461" s="3">
        <v>25466</v>
      </c>
      <c r="B5461" s="1">
        <v>0.21452546296296296</v>
      </c>
      <c r="C5461">
        <v>58.293999999999997</v>
      </c>
      <c r="D5461">
        <v>-32.106000000000002</v>
      </c>
      <c r="E5461">
        <v>6.3</v>
      </c>
      <c r="F5461">
        <v>6</v>
      </c>
      <c r="G5461" t="s">
        <v>304</v>
      </c>
      <c r="H5461">
        <v>163</v>
      </c>
      <c r="I5461" t="s">
        <v>425</v>
      </c>
      <c r="J5461" t="s">
        <v>540</v>
      </c>
      <c r="K5461" t="s">
        <v>14</v>
      </c>
    </row>
    <row r="5462" spans="1:11" x14ac:dyDescent="0.2">
      <c r="A5462" s="3">
        <v>25458</v>
      </c>
      <c r="B5462" s="1">
        <v>0.37300925925925926</v>
      </c>
      <c r="C5462">
        <v>51.253999999999998</v>
      </c>
      <c r="D5462">
        <v>-179.18299999999999</v>
      </c>
      <c r="E5462">
        <v>34.6</v>
      </c>
      <c r="F5462">
        <v>6.6</v>
      </c>
      <c r="G5462" t="s">
        <v>304</v>
      </c>
      <c r="H5462">
        <v>277</v>
      </c>
      <c r="I5462" t="s">
        <v>425</v>
      </c>
      <c r="J5462" t="s">
        <v>211</v>
      </c>
      <c r="K5462" t="s">
        <v>14</v>
      </c>
    </row>
    <row r="5463" spans="1:11" x14ac:dyDescent="0.2">
      <c r="A5463" s="3">
        <v>25455</v>
      </c>
      <c r="B5463" s="1">
        <v>0.21917824074074074</v>
      </c>
      <c r="C5463">
        <v>35.786999999999999</v>
      </c>
      <c r="D5463">
        <v>137.09100000000001</v>
      </c>
      <c r="E5463">
        <v>7</v>
      </c>
      <c r="F5463">
        <v>6</v>
      </c>
      <c r="G5463" t="s">
        <v>304</v>
      </c>
      <c r="H5463">
        <v>177</v>
      </c>
      <c r="I5463" t="s">
        <v>425</v>
      </c>
      <c r="J5463" t="s">
        <v>298</v>
      </c>
      <c r="K5463" t="s">
        <v>14</v>
      </c>
    </row>
    <row r="5464" spans="1:11" x14ac:dyDescent="0.2">
      <c r="A5464" s="3">
        <v>25452</v>
      </c>
      <c r="B5464" s="1">
        <v>0.61807870370370377</v>
      </c>
      <c r="C5464">
        <v>-8.8789999999999996</v>
      </c>
      <c r="D5464">
        <v>157.935</v>
      </c>
      <c r="E5464">
        <v>45.1</v>
      </c>
      <c r="F5464">
        <v>6.1</v>
      </c>
      <c r="G5464" t="s">
        <v>304</v>
      </c>
      <c r="H5464">
        <v>145</v>
      </c>
      <c r="I5464" t="s">
        <v>425</v>
      </c>
      <c r="J5464" t="s">
        <v>225</v>
      </c>
      <c r="K5464" t="s">
        <v>14</v>
      </c>
    </row>
    <row r="5465" spans="1:11" x14ac:dyDescent="0.2">
      <c r="A5465" s="3">
        <v>25452</v>
      </c>
      <c r="B5465" s="1">
        <v>0.60464120370370367</v>
      </c>
      <c r="C5465">
        <v>36.908999999999999</v>
      </c>
      <c r="D5465">
        <v>-11.939</v>
      </c>
      <c r="E5465">
        <v>39.4</v>
      </c>
      <c r="F5465">
        <v>6</v>
      </c>
      <c r="G5465" t="s">
        <v>304</v>
      </c>
      <c r="H5465">
        <v>154</v>
      </c>
      <c r="I5465" t="s">
        <v>425</v>
      </c>
      <c r="J5465" t="s">
        <v>439</v>
      </c>
      <c r="K5465" t="s">
        <v>14</v>
      </c>
    </row>
    <row r="5466" spans="1:11" x14ac:dyDescent="0.2">
      <c r="A5466" s="3">
        <v>25448</v>
      </c>
      <c r="B5466" s="1">
        <v>8.7708333333333333E-2</v>
      </c>
      <c r="C5466">
        <v>-31.402999999999999</v>
      </c>
      <c r="D5466">
        <v>-176.84899999999999</v>
      </c>
      <c r="E5466">
        <v>19.2</v>
      </c>
      <c r="F5466">
        <v>6</v>
      </c>
      <c r="G5466" t="s">
        <v>650</v>
      </c>
      <c r="H5466">
        <v>33</v>
      </c>
      <c r="I5466" t="s">
        <v>425</v>
      </c>
      <c r="J5466" t="s">
        <v>244</v>
      </c>
      <c r="K5466" t="s">
        <v>14</v>
      </c>
    </row>
    <row r="5467" spans="1:11" x14ac:dyDescent="0.2">
      <c r="A5467" s="3">
        <v>25435</v>
      </c>
      <c r="B5467" s="1">
        <v>0.32651620370370371</v>
      </c>
      <c r="C5467">
        <v>47.924999999999997</v>
      </c>
      <c r="D5467">
        <v>153.65899999999999</v>
      </c>
      <c r="E5467">
        <v>113.9</v>
      </c>
      <c r="F5467">
        <v>6</v>
      </c>
      <c r="G5467" t="s">
        <v>254</v>
      </c>
      <c r="H5467">
        <v>252</v>
      </c>
      <c r="I5467" t="s">
        <v>425</v>
      </c>
      <c r="J5467" t="s">
        <v>195</v>
      </c>
      <c r="K5467" t="s">
        <v>14</v>
      </c>
    </row>
    <row r="5468" spans="1:11" x14ac:dyDescent="0.2">
      <c r="A5468" s="3">
        <v>25433</v>
      </c>
      <c r="B5468" s="1">
        <v>4.447916666666666E-2</v>
      </c>
      <c r="C5468">
        <v>-55.868000000000002</v>
      </c>
      <c r="D5468">
        <v>-123.34</v>
      </c>
      <c r="E5468">
        <v>13.6</v>
      </c>
      <c r="F5468">
        <v>6.4</v>
      </c>
      <c r="G5468" t="s">
        <v>304</v>
      </c>
      <c r="H5468">
        <v>78</v>
      </c>
      <c r="I5468" t="s">
        <v>425</v>
      </c>
      <c r="J5468" t="s">
        <v>273</v>
      </c>
      <c r="K5468" t="s">
        <v>14</v>
      </c>
    </row>
    <row r="5469" spans="1:11" x14ac:dyDescent="0.2">
      <c r="A5469" s="3">
        <v>25432</v>
      </c>
      <c r="B5469" s="1">
        <v>0.84373842592592585</v>
      </c>
      <c r="C5469">
        <v>24.844000000000001</v>
      </c>
      <c r="D5469">
        <v>-109.68600000000001</v>
      </c>
      <c r="E5469">
        <v>32</v>
      </c>
      <c r="F5469">
        <v>7</v>
      </c>
      <c r="G5469" t="s">
        <v>650</v>
      </c>
      <c r="H5469">
        <v>53</v>
      </c>
      <c r="I5469" t="s">
        <v>425</v>
      </c>
      <c r="J5469" t="s">
        <v>287</v>
      </c>
      <c r="K5469" t="s">
        <v>14</v>
      </c>
    </row>
    <row r="5470" spans="1:11" x14ac:dyDescent="0.2">
      <c r="A5470" s="3">
        <v>25430</v>
      </c>
      <c r="B5470" s="1">
        <v>0.36243055555555559</v>
      </c>
      <c r="C5470">
        <v>21.59</v>
      </c>
      <c r="D5470">
        <v>143.10599999999999</v>
      </c>
      <c r="E5470">
        <v>304.10000000000002</v>
      </c>
      <c r="F5470">
        <v>6</v>
      </c>
      <c r="G5470" t="s">
        <v>304</v>
      </c>
      <c r="H5470">
        <v>226</v>
      </c>
      <c r="I5470" t="s">
        <v>425</v>
      </c>
      <c r="J5470" t="s">
        <v>70</v>
      </c>
      <c r="K5470" t="s">
        <v>14</v>
      </c>
    </row>
    <row r="5471" spans="1:11" x14ac:dyDescent="0.2">
      <c r="A5471" s="3">
        <v>25429</v>
      </c>
      <c r="B5471" s="1">
        <v>0.59655092592592596</v>
      </c>
      <c r="C5471">
        <v>43.273000000000003</v>
      </c>
      <c r="D5471">
        <v>147.572</v>
      </c>
      <c r="E5471">
        <v>19.399999999999999</v>
      </c>
      <c r="F5471">
        <v>6.5</v>
      </c>
      <c r="G5471" t="s">
        <v>304</v>
      </c>
      <c r="H5471">
        <v>274</v>
      </c>
      <c r="I5471" t="s">
        <v>425</v>
      </c>
      <c r="J5471" t="s">
        <v>195</v>
      </c>
      <c r="K5471" t="s">
        <v>14</v>
      </c>
    </row>
    <row r="5472" spans="1:11" x14ac:dyDescent="0.2">
      <c r="A5472" s="3">
        <v>25428</v>
      </c>
      <c r="B5472" s="1">
        <v>0.95636574074074077</v>
      </c>
      <c r="C5472">
        <v>44.180999999999997</v>
      </c>
      <c r="D5472">
        <v>148.26400000000001</v>
      </c>
      <c r="E5472">
        <v>37.299999999999997</v>
      </c>
      <c r="F5472">
        <v>6.1</v>
      </c>
      <c r="G5472" t="s">
        <v>304</v>
      </c>
      <c r="H5472">
        <v>222</v>
      </c>
      <c r="I5472" t="s">
        <v>425</v>
      </c>
      <c r="J5472" t="s">
        <v>195</v>
      </c>
      <c r="K5472" t="s">
        <v>14</v>
      </c>
    </row>
    <row r="5473" spans="1:11" x14ac:dyDescent="0.2">
      <c r="A5473" s="3">
        <v>25427</v>
      </c>
      <c r="B5473" s="1">
        <v>0.47317129629629634</v>
      </c>
      <c r="C5473">
        <v>44.021000000000001</v>
      </c>
      <c r="D5473">
        <v>148.684</v>
      </c>
      <c r="E5473">
        <v>21.2</v>
      </c>
      <c r="F5473">
        <v>6.3</v>
      </c>
      <c r="G5473" t="s">
        <v>304</v>
      </c>
      <c r="H5473">
        <v>215</v>
      </c>
      <c r="I5473" t="s">
        <v>425</v>
      </c>
      <c r="J5473" t="s">
        <v>195</v>
      </c>
      <c r="K5473" t="s">
        <v>14</v>
      </c>
    </row>
    <row r="5474" spans="1:11" x14ac:dyDescent="0.2">
      <c r="A5474" s="3">
        <v>25427</v>
      </c>
      <c r="B5474" s="1">
        <v>0.2454861111111111</v>
      </c>
      <c r="C5474">
        <v>43.801000000000002</v>
      </c>
      <c r="D5474">
        <v>148.53299999999999</v>
      </c>
      <c r="E5474">
        <v>29.2</v>
      </c>
      <c r="F5474">
        <v>6.2</v>
      </c>
      <c r="G5474" t="s">
        <v>304</v>
      </c>
      <c r="H5474">
        <v>169</v>
      </c>
      <c r="I5474" t="s">
        <v>425</v>
      </c>
      <c r="J5474" t="s">
        <v>323</v>
      </c>
      <c r="K5474" t="s">
        <v>14</v>
      </c>
    </row>
    <row r="5475" spans="1:11" x14ac:dyDescent="0.2">
      <c r="A5475" s="3">
        <v>25427</v>
      </c>
      <c r="B5475" s="1">
        <v>0.21072916666666666</v>
      </c>
      <c r="C5475">
        <v>43.594999999999999</v>
      </c>
      <c r="D5475">
        <v>148.21299999999999</v>
      </c>
      <c r="E5475">
        <v>26.5</v>
      </c>
      <c r="F5475">
        <v>6.5</v>
      </c>
      <c r="G5475" t="s">
        <v>304</v>
      </c>
      <c r="H5475">
        <v>251</v>
      </c>
      <c r="I5475" t="s">
        <v>425</v>
      </c>
      <c r="J5475" t="s">
        <v>323</v>
      </c>
      <c r="K5475" t="s">
        <v>14</v>
      </c>
    </row>
    <row r="5476" spans="1:11" x14ac:dyDescent="0.2">
      <c r="A5476" s="3">
        <v>25426</v>
      </c>
      <c r="B5476" s="1">
        <v>0.99509259259259253</v>
      </c>
      <c r="C5476">
        <v>1.825</v>
      </c>
      <c r="D5476">
        <v>126.34099999999999</v>
      </c>
      <c r="E5476">
        <v>27.4</v>
      </c>
      <c r="F5476">
        <v>7.1</v>
      </c>
      <c r="G5476" t="s">
        <v>424</v>
      </c>
      <c r="H5476">
        <v>145</v>
      </c>
      <c r="I5476" t="s">
        <v>425</v>
      </c>
      <c r="J5476" t="s">
        <v>190</v>
      </c>
      <c r="K5476" t="s">
        <v>14</v>
      </c>
    </row>
    <row r="5477" spans="1:11" x14ac:dyDescent="0.2">
      <c r="A5477" s="3">
        <v>25426</v>
      </c>
      <c r="B5477" s="1">
        <v>0.90336805555555555</v>
      </c>
      <c r="C5477">
        <v>43.610999999999997</v>
      </c>
      <c r="D5477">
        <v>147.61600000000001</v>
      </c>
      <c r="E5477">
        <v>4.9000000000000004</v>
      </c>
      <c r="F5477">
        <v>6</v>
      </c>
      <c r="G5477" t="s">
        <v>254</v>
      </c>
      <c r="H5477">
        <v>46</v>
      </c>
      <c r="I5477" t="s">
        <v>425</v>
      </c>
      <c r="J5477" t="s">
        <v>195</v>
      </c>
      <c r="K5477" t="s">
        <v>14</v>
      </c>
    </row>
    <row r="5478" spans="1:11" x14ac:dyDescent="0.2">
      <c r="A5478" s="3">
        <v>25426</v>
      </c>
      <c r="B5478" s="1">
        <v>0.90013888888888882</v>
      </c>
      <c r="C5478">
        <v>43.786999999999999</v>
      </c>
      <c r="D5478">
        <v>146.39599999999999</v>
      </c>
      <c r="E5478">
        <v>31.3</v>
      </c>
      <c r="F5478">
        <v>6</v>
      </c>
      <c r="G5478" t="s">
        <v>254</v>
      </c>
      <c r="H5478">
        <v>36</v>
      </c>
      <c r="I5478" t="s">
        <v>425</v>
      </c>
      <c r="J5478" t="s">
        <v>195</v>
      </c>
      <c r="K5478" t="s">
        <v>14</v>
      </c>
    </row>
    <row r="5479" spans="1:11" x14ac:dyDescent="0.2">
      <c r="A5479" s="3">
        <v>25426</v>
      </c>
      <c r="B5479" s="1">
        <v>0.8941782407407407</v>
      </c>
      <c r="C5479">
        <v>43.476999999999997</v>
      </c>
      <c r="D5479">
        <v>147.815</v>
      </c>
      <c r="E5479">
        <v>45.6</v>
      </c>
      <c r="F5479">
        <v>8.1999999999999993</v>
      </c>
      <c r="G5479" t="s">
        <v>424</v>
      </c>
      <c r="H5479">
        <v>112</v>
      </c>
      <c r="I5479" t="s">
        <v>425</v>
      </c>
      <c r="J5479" t="s">
        <v>195</v>
      </c>
      <c r="K5479" t="s">
        <v>14</v>
      </c>
    </row>
    <row r="5480" spans="1:11" x14ac:dyDescent="0.2">
      <c r="A5480" s="3">
        <v>25423</v>
      </c>
      <c r="B5480" s="1">
        <v>0.46405092592592595</v>
      </c>
      <c r="C5480">
        <v>-47.752000000000002</v>
      </c>
      <c r="D5480">
        <v>-15.689</v>
      </c>
      <c r="E5480">
        <v>21.4</v>
      </c>
      <c r="F5480">
        <v>6</v>
      </c>
      <c r="G5480" t="s">
        <v>304</v>
      </c>
      <c r="H5480">
        <v>104</v>
      </c>
      <c r="I5480" t="s">
        <v>425</v>
      </c>
      <c r="J5480" t="s">
        <v>431</v>
      </c>
      <c r="K5480" t="s">
        <v>14</v>
      </c>
    </row>
    <row r="5481" spans="1:11" x14ac:dyDescent="0.2">
      <c r="A5481" s="3">
        <v>25420</v>
      </c>
      <c r="B5481" s="1">
        <v>9.2476851851851852E-2</v>
      </c>
      <c r="C5481">
        <v>1.244</v>
      </c>
      <c r="D5481">
        <v>126.19199999999999</v>
      </c>
      <c r="E5481">
        <v>26.7</v>
      </c>
      <c r="F5481">
        <v>7</v>
      </c>
      <c r="G5481" t="s">
        <v>304</v>
      </c>
      <c r="H5481">
        <v>192</v>
      </c>
      <c r="I5481" t="s">
        <v>425</v>
      </c>
      <c r="J5481" t="s">
        <v>190</v>
      </c>
      <c r="K5481" t="s">
        <v>14</v>
      </c>
    </row>
    <row r="5482" spans="1:11" x14ac:dyDescent="0.2">
      <c r="A5482" s="3">
        <v>25419</v>
      </c>
      <c r="B5482" s="1">
        <v>0.72175925925925932</v>
      </c>
      <c r="C5482">
        <v>-5.7270000000000003</v>
      </c>
      <c r="D5482">
        <v>125.387</v>
      </c>
      <c r="E5482">
        <v>525.70000000000005</v>
      </c>
      <c r="F5482">
        <v>6.3</v>
      </c>
      <c r="G5482" t="s">
        <v>304</v>
      </c>
      <c r="H5482">
        <v>201</v>
      </c>
      <c r="I5482" t="s">
        <v>425</v>
      </c>
      <c r="J5482" t="s">
        <v>191</v>
      </c>
      <c r="K5482" t="s">
        <v>14</v>
      </c>
    </row>
    <row r="5483" spans="1:11" x14ac:dyDescent="0.2">
      <c r="A5483" s="3">
        <v>25402</v>
      </c>
      <c r="B5483" s="1">
        <v>0.2255324074074074</v>
      </c>
      <c r="C5483">
        <v>38.417999999999999</v>
      </c>
      <c r="D5483">
        <v>119.452</v>
      </c>
      <c r="E5483">
        <v>10.9</v>
      </c>
      <c r="F5483">
        <v>7.2</v>
      </c>
      <c r="G5483" t="s">
        <v>424</v>
      </c>
      <c r="H5483">
        <v>269</v>
      </c>
      <c r="I5483" t="s">
        <v>425</v>
      </c>
      <c r="J5483" t="s">
        <v>681</v>
      </c>
      <c r="K5483" t="s">
        <v>14</v>
      </c>
    </row>
    <row r="5484" spans="1:11" x14ac:dyDescent="0.2">
      <c r="A5484" s="3">
        <v>25400</v>
      </c>
      <c r="B5484" s="1">
        <v>0.34505787037037039</v>
      </c>
      <c r="C5484">
        <v>52.201999999999998</v>
      </c>
      <c r="D5484">
        <v>158.899</v>
      </c>
      <c r="E5484">
        <v>58.1</v>
      </c>
      <c r="F5484">
        <v>6.5</v>
      </c>
      <c r="G5484" t="s">
        <v>650</v>
      </c>
      <c r="H5484">
        <v>256</v>
      </c>
      <c r="I5484" t="s">
        <v>425</v>
      </c>
      <c r="J5484" t="s">
        <v>229</v>
      </c>
      <c r="K5484" t="s">
        <v>14</v>
      </c>
    </row>
    <row r="5485" spans="1:11" x14ac:dyDescent="0.2">
      <c r="A5485" s="3">
        <v>25383</v>
      </c>
      <c r="B5485" s="1">
        <v>0.71472222222222215</v>
      </c>
      <c r="C5485">
        <v>-62.701999999999998</v>
      </c>
      <c r="D5485">
        <v>166.45599999999999</v>
      </c>
      <c r="E5485">
        <v>10</v>
      </c>
      <c r="F5485">
        <v>6</v>
      </c>
      <c r="G5485" t="s">
        <v>304</v>
      </c>
      <c r="H5485">
        <v>105</v>
      </c>
      <c r="I5485" t="s">
        <v>425</v>
      </c>
      <c r="J5485" t="s">
        <v>288</v>
      </c>
      <c r="K5485" t="s">
        <v>14</v>
      </c>
    </row>
    <row r="5486" spans="1:11" x14ac:dyDescent="0.2">
      <c r="A5486" s="3">
        <v>25376</v>
      </c>
      <c r="B5486" s="1">
        <v>0.44821759259259258</v>
      </c>
      <c r="C5486">
        <v>51.435000000000002</v>
      </c>
      <c r="D5486">
        <v>-179.95099999999999</v>
      </c>
      <c r="E5486">
        <v>62</v>
      </c>
      <c r="F5486">
        <v>6.1</v>
      </c>
      <c r="G5486" t="s">
        <v>254</v>
      </c>
      <c r="H5486">
        <v>245</v>
      </c>
      <c r="I5486" t="s">
        <v>425</v>
      </c>
      <c r="J5486" t="s">
        <v>211</v>
      </c>
      <c r="K5486" t="s">
        <v>14</v>
      </c>
    </row>
    <row r="5487" spans="1:11" x14ac:dyDescent="0.2">
      <c r="A5487" s="3">
        <v>25371</v>
      </c>
      <c r="B5487" s="1">
        <v>0.99870370370370365</v>
      </c>
      <c r="C5487">
        <v>-52.609000000000002</v>
      </c>
      <c r="D5487">
        <v>159.81399999999999</v>
      </c>
      <c r="E5487">
        <v>12.4</v>
      </c>
      <c r="F5487">
        <v>6.6</v>
      </c>
      <c r="G5487" t="s">
        <v>304</v>
      </c>
      <c r="H5487">
        <v>116</v>
      </c>
      <c r="I5487" t="s">
        <v>425</v>
      </c>
      <c r="J5487" t="s">
        <v>356</v>
      </c>
      <c r="K5487" t="s">
        <v>14</v>
      </c>
    </row>
    <row r="5488" spans="1:11" x14ac:dyDescent="0.2">
      <c r="A5488" s="3">
        <v>25368</v>
      </c>
      <c r="B5488" s="1">
        <v>0.14093749999999999</v>
      </c>
      <c r="C5488">
        <v>-7.9429999999999996</v>
      </c>
      <c r="D5488">
        <v>159.06700000000001</v>
      </c>
      <c r="E5488">
        <v>58.7</v>
      </c>
      <c r="F5488">
        <v>6.6</v>
      </c>
      <c r="G5488" t="s">
        <v>650</v>
      </c>
      <c r="H5488">
        <v>181</v>
      </c>
      <c r="I5488" t="s">
        <v>425</v>
      </c>
      <c r="J5488" t="s">
        <v>225</v>
      </c>
      <c r="K5488" t="s">
        <v>14</v>
      </c>
    </row>
    <row r="5489" spans="1:11" x14ac:dyDescent="0.2">
      <c r="A5489" s="3">
        <v>25367</v>
      </c>
      <c r="B5489" s="1">
        <v>0.36701388888888892</v>
      </c>
      <c r="C5489">
        <v>49.427999999999997</v>
      </c>
      <c r="D5489">
        <v>155.47800000000001</v>
      </c>
      <c r="E5489">
        <v>61.6</v>
      </c>
      <c r="F5489">
        <v>6</v>
      </c>
      <c r="G5489" t="s">
        <v>254</v>
      </c>
      <c r="H5489">
        <v>286</v>
      </c>
      <c r="I5489" t="s">
        <v>425</v>
      </c>
      <c r="J5489" t="s">
        <v>195</v>
      </c>
      <c r="K5489" t="s">
        <v>14</v>
      </c>
    </row>
    <row r="5490" spans="1:11" x14ac:dyDescent="0.2">
      <c r="A5490" s="3">
        <v>25353</v>
      </c>
      <c r="B5490" s="1">
        <v>0.68246527777777777</v>
      </c>
      <c r="C5490">
        <v>-32.203000000000003</v>
      </c>
      <c r="D5490">
        <v>-177.93799999999999</v>
      </c>
      <c r="E5490">
        <v>10.7</v>
      </c>
      <c r="F5490">
        <v>6.2</v>
      </c>
      <c r="G5490" t="s">
        <v>650</v>
      </c>
      <c r="H5490">
        <v>121</v>
      </c>
      <c r="I5490" t="s">
        <v>425</v>
      </c>
      <c r="J5490" t="s">
        <v>267</v>
      </c>
      <c r="K5490" t="s">
        <v>14</v>
      </c>
    </row>
    <row r="5491" spans="1:11" x14ac:dyDescent="0.2">
      <c r="A5491" s="3">
        <v>25337</v>
      </c>
      <c r="B5491" s="1">
        <v>0.81452546296296291</v>
      </c>
      <c r="C5491">
        <v>51.279000000000003</v>
      </c>
      <c r="D5491">
        <v>-179.85499999999999</v>
      </c>
      <c r="E5491">
        <v>17</v>
      </c>
      <c r="F5491">
        <v>7</v>
      </c>
      <c r="G5491" t="s">
        <v>304</v>
      </c>
      <c r="H5491">
        <v>294</v>
      </c>
      <c r="I5491" t="s">
        <v>425</v>
      </c>
      <c r="J5491" t="s">
        <v>211</v>
      </c>
      <c r="K5491" t="s">
        <v>14</v>
      </c>
    </row>
    <row r="5492" spans="1:11" x14ac:dyDescent="0.2">
      <c r="A5492" s="3">
        <v>25336</v>
      </c>
      <c r="B5492" s="1">
        <v>0.60442129629629626</v>
      </c>
      <c r="C5492">
        <v>-7.2690000000000001</v>
      </c>
      <c r="D5492">
        <v>120.851</v>
      </c>
      <c r="E5492">
        <v>631</v>
      </c>
      <c r="F5492">
        <v>6.4</v>
      </c>
      <c r="G5492" t="s">
        <v>304</v>
      </c>
      <c r="H5492">
        <v>162</v>
      </c>
      <c r="I5492" t="s">
        <v>425</v>
      </c>
      <c r="J5492" t="s">
        <v>447</v>
      </c>
      <c r="K5492" t="s">
        <v>14</v>
      </c>
    </row>
    <row r="5493" spans="1:11" x14ac:dyDescent="0.2">
      <c r="A5493" s="3">
        <v>25319</v>
      </c>
      <c r="B5493" s="1">
        <v>0.2519675925925926</v>
      </c>
      <c r="C5493">
        <v>-30.603000000000002</v>
      </c>
      <c r="D5493">
        <v>-71.421999999999997</v>
      </c>
      <c r="E5493">
        <v>33.6</v>
      </c>
      <c r="F5493">
        <v>6.3</v>
      </c>
      <c r="G5493" t="s">
        <v>304</v>
      </c>
      <c r="H5493">
        <v>90</v>
      </c>
      <c r="I5493" t="s">
        <v>425</v>
      </c>
      <c r="J5493" t="s">
        <v>197</v>
      </c>
      <c r="K5493" t="s">
        <v>14</v>
      </c>
    </row>
    <row r="5494" spans="1:11" x14ac:dyDescent="0.2">
      <c r="A5494" s="3">
        <v>25319</v>
      </c>
      <c r="B5494" s="1">
        <v>0.24918981481481484</v>
      </c>
      <c r="C5494">
        <v>-30.684999999999999</v>
      </c>
      <c r="D5494">
        <v>-71.528999999999996</v>
      </c>
      <c r="E5494">
        <v>22.3</v>
      </c>
      <c r="F5494">
        <v>6</v>
      </c>
      <c r="G5494" t="s">
        <v>304</v>
      </c>
      <c r="H5494">
        <v>118</v>
      </c>
      <c r="I5494" t="s">
        <v>425</v>
      </c>
      <c r="J5494" t="s">
        <v>197</v>
      </c>
      <c r="K5494" t="s">
        <v>14</v>
      </c>
    </row>
    <row r="5495" spans="1:11" x14ac:dyDescent="0.2">
      <c r="A5495" s="3">
        <v>25315</v>
      </c>
      <c r="B5495" s="1">
        <v>0.27218749999999997</v>
      </c>
      <c r="C5495">
        <v>-26.699000000000002</v>
      </c>
      <c r="D5495">
        <v>-113.958</v>
      </c>
      <c r="E5495">
        <v>15</v>
      </c>
      <c r="F5495">
        <v>6.2</v>
      </c>
      <c r="G5495" t="s">
        <v>304</v>
      </c>
      <c r="H5495">
        <v>135</v>
      </c>
      <c r="I5495" t="s">
        <v>425</v>
      </c>
      <c r="J5495" t="s">
        <v>57</v>
      </c>
      <c r="K5495" t="s">
        <v>14</v>
      </c>
    </row>
    <row r="5496" spans="1:11" x14ac:dyDescent="0.2">
      <c r="A5496" s="3">
        <v>25314</v>
      </c>
      <c r="B5496" s="1">
        <v>0.30518518518518517</v>
      </c>
      <c r="C5496">
        <v>32.146999999999998</v>
      </c>
      <c r="D5496">
        <v>131.869</v>
      </c>
      <c r="E5496">
        <v>36.5</v>
      </c>
      <c r="F5496">
        <v>6.8</v>
      </c>
      <c r="G5496" t="s">
        <v>650</v>
      </c>
      <c r="H5496">
        <v>219</v>
      </c>
      <c r="I5496" t="s">
        <v>425</v>
      </c>
      <c r="J5496" t="s">
        <v>363</v>
      </c>
      <c r="K5496" t="s">
        <v>14</v>
      </c>
    </row>
    <row r="5497" spans="1:11" x14ac:dyDescent="0.2">
      <c r="A5497" s="3">
        <v>25309</v>
      </c>
      <c r="B5497" s="1">
        <v>5.7476851851851855E-2</v>
      </c>
      <c r="C5497">
        <v>-3.5139999999999998</v>
      </c>
      <c r="D5497">
        <v>151.00299999999999</v>
      </c>
      <c r="E5497">
        <v>15</v>
      </c>
      <c r="F5497">
        <v>6.5</v>
      </c>
      <c r="G5497" t="s">
        <v>304</v>
      </c>
      <c r="H5497">
        <v>116</v>
      </c>
      <c r="I5497" t="s">
        <v>425</v>
      </c>
      <c r="J5497" t="s">
        <v>187</v>
      </c>
      <c r="K5497" t="s">
        <v>14</v>
      </c>
    </row>
    <row r="5498" spans="1:11" x14ac:dyDescent="0.2">
      <c r="A5498" s="3">
        <v>25298</v>
      </c>
      <c r="B5498" s="1">
        <v>0.97649305555555566</v>
      </c>
      <c r="C5498">
        <v>1.25</v>
      </c>
      <c r="D5498">
        <v>-85.171000000000006</v>
      </c>
      <c r="E5498">
        <v>2</v>
      </c>
      <c r="F5498">
        <v>6.2</v>
      </c>
      <c r="G5498" t="s">
        <v>304</v>
      </c>
      <c r="H5498">
        <v>89</v>
      </c>
      <c r="I5498" t="s">
        <v>425</v>
      </c>
      <c r="J5498" t="s">
        <v>272</v>
      </c>
      <c r="K5498" t="s">
        <v>14</v>
      </c>
    </row>
    <row r="5499" spans="1:11" x14ac:dyDescent="0.2">
      <c r="A5499" s="3">
        <v>25298</v>
      </c>
      <c r="B5499" s="1">
        <v>9.6168981481481494E-2</v>
      </c>
      <c r="C5499">
        <v>11.952</v>
      </c>
      <c r="D5499">
        <v>41.332000000000001</v>
      </c>
      <c r="E5499">
        <v>6.9</v>
      </c>
      <c r="F5499">
        <v>6.1</v>
      </c>
      <c r="G5499" t="s">
        <v>304</v>
      </c>
      <c r="H5499">
        <v>138</v>
      </c>
      <c r="I5499" t="s">
        <v>425</v>
      </c>
      <c r="J5499" t="s">
        <v>591</v>
      </c>
      <c r="K5499" t="s">
        <v>14</v>
      </c>
    </row>
    <row r="5500" spans="1:11" x14ac:dyDescent="0.2">
      <c r="A5500" s="3">
        <v>25293</v>
      </c>
      <c r="B5500" s="1">
        <v>0.80935185185185177</v>
      </c>
      <c r="C5500">
        <v>38.438000000000002</v>
      </c>
      <c r="D5500">
        <v>134.488</v>
      </c>
      <c r="E5500">
        <v>398.7</v>
      </c>
      <c r="F5500">
        <v>6.7</v>
      </c>
      <c r="G5500" t="s">
        <v>304</v>
      </c>
      <c r="H5500">
        <v>243</v>
      </c>
      <c r="I5500" t="s">
        <v>425</v>
      </c>
      <c r="J5500" t="s">
        <v>429</v>
      </c>
      <c r="K5500" t="s">
        <v>14</v>
      </c>
    </row>
    <row r="5501" spans="1:11" x14ac:dyDescent="0.2">
      <c r="A5501" s="3">
        <v>25293</v>
      </c>
      <c r="B5501" s="1">
        <v>0.30267361111111107</v>
      </c>
      <c r="C5501">
        <v>27.512</v>
      </c>
      <c r="D5501">
        <v>33.933</v>
      </c>
      <c r="E5501">
        <v>3.4</v>
      </c>
      <c r="F5501">
        <v>6.8</v>
      </c>
      <c r="G5501" t="s">
        <v>304</v>
      </c>
      <c r="H5501">
        <v>180</v>
      </c>
      <c r="I5501" t="s">
        <v>425</v>
      </c>
      <c r="J5501" t="s">
        <v>561</v>
      </c>
      <c r="K5501" t="s">
        <v>14</v>
      </c>
    </row>
    <row r="5502" spans="1:11" x14ac:dyDescent="0.2">
      <c r="A5502" s="3">
        <v>25291</v>
      </c>
      <c r="B5502" s="1">
        <v>0.38601851851851854</v>
      </c>
      <c r="C5502">
        <v>11.938000000000001</v>
      </c>
      <c r="D5502">
        <v>41.219000000000001</v>
      </c>
      <c r="E5502">
        <v>11.8</v>
      </c>
      <c r="F5502">
        <v>6.3</v>
      </c>
      <c r="G5502" t="s">
        <v>304</v>
      </c>
      <c r="H5502">
        <v>174</v>
      </c>
      <c r="I5502" t="s">
        <v>425</v>
      </c>
      <c r="J5502" t="s">
        <v>591</v>
      </c>
      <c r="K5502" t="s">
        <v>14</v>
      </c>
    </row>
    <row r="5503" spans="1:11" x14ac:dyDescent="0.2">
      <c r="A5503" s="3">
        <v>25290</v>
      </c>
      <c r="B5503" s="1">
        <v>7.5358796296296285E-2</v>
      </c>
      <c r="C5503">
        <v>38.536999999999999</v>
      </c>
      <c r="D5503">
        <v>28.466000000000001</v>
      </c>
      <c r="E5503">
        <v>9.5</v>
      </c>
      <c r="F5503">
        <v>6.4</v>
      </c>
      <c r="G5503" t="s">
        <v>304</v>
      </c>
      <c r="H5503">
        <v>157</v>
      </c>
      <c r="I5503" t="s">
        <v>425</v>
      </c>
      <c r="J5503" t="s">
        <v>505</v>
      </c>
      <c r="K5503" t="s">
        <v>14</v>
      </c>
    </row>
    <row r="5504" spans="1:11" x14ac:dyDescent="0.2">
      <c r="A5504" s="3">
        <v>25282</v>
      </c>
      <c r="B5504" s="1">
        <v>0.67981481481481476</v>
      </c>
      <c r="C5504">
        <v>8.7409999999999997</v>
      </c>
      <c r="D5504">
        <v>127.28100000000001</v>
      </c>
      <c r="E5504">
        <v>20.8</v>
      </c>
      <c r="F5504">
        <v>6.1</v>
      </c>
      <c r="G5504" t="s">
        <v>304</v>
      </c>
      <c r="H5504">
        <v>196</v>
      </c>
      <c r="I5504" t="s">
        <v>425</v>
      </c>
      <c r="J5504" t="s">
        <v>217</v>
      </c>
      <c r="K5504" t="s">
        <v>14</v>
      </c>
    </row>
    <row r="5505" spans="1:11" x14ac:dyDescent="0.2">
      <c r="A5505" s="3">
        <v>25272</v>
      </c>
      <c r="B5505" s="1">
        <v>0.34385416666666663</v>
      </c>
      <c r="C5505">
        <v>12.329000000000001</v>
      </c>
      <c r="D5505">
        <v>-87.418000000000006</v>
      </c>
      <c r="E5505">
        <v>59.9</v>
      </c>
      <c r="F5505">
        <v>6</v>
      </c>
      <c r="G5505" t="s">
        <v>650</v>
      </c>
      <c r="H5505">
        <v>84</v>
      </c>
      <c r="I5505" t="s">
        <v>425</v>
      </c>
      <c r="J5505" t="s">
        <v>457</v>
      </c>
      <c r="K5505" t="s">
        <v>14</v>
      </c>
    </row>
    <row r="5506" spans="1:11" x14ac:dyDescent="0.2">
      <c r="A5506" s="3">
        <v>25271</v>
      </c>
      <c r="B5506" s="1">
        <v>0.61046296296296299</v>
      </c>
      <c r="C5506">
        <v>-4.0789999999999997</v>
      </c>
      <c r="D5506">
        <v>135.583</v>
      </c>
      <c r="E5506">
        <v>23.3</v>
      </c>
      <c r="F5506">
        <v>6</v>
      </c>
      <c r="G5506" t="s">
        <v>304</v>
      </c>
      <c r="H5506">
        <v>82</v>
      </c>
      <c r="I5506" t="s">
        <v>425</v>
      </c>
      <c r="J5506" t="s">
        <v>208</v>
      </c>
      <c r="K5506" t="s">
        <v>14</v>
      </c>
    </row>
    <row r="5507" spans="1:11" x14ac:dyDescent="0.2">
      <c r="A5507" s="3">
        <v>25271</v>
      </c>
      <c r="B5507" s="1">
        <v>0.57503472222222218</v>
      </c>
      <c r="C5507">
        <v>-4.0069999999999997</v>
      </c>
      <c r="D5507">
        <v>135.631</v>
      </c>
      <c r="E5507">
        <v>20.100000000000001</v>
      </c>
      <c r="F5507">
        <v>6.6</v>
      </c>
      <c r="G5507" t="s">
        <v>304</v>
      </c>
      <c r="H5507">
        <v>96</v>
      </c>
      <c r="I5507" t="s">
        <v>425</v>
      </c>
      <c r="J5507" t="s">
        <v>208</v>
      </c>
      <c r="K5507" t="s">
        <v>14</v>
      </c>
    </row>
    <row r="5508" spans="1:11" x14ac:dyDescent="0.2">
      <c r="A5508" s="3">
        <v>25262</v>
      </c>
      <c r="B5508" s="1">
        <v>0.11149305555555555</v>
      </c>
      <c r="C5508">
        <v>35.917999999999999</v>
      </c>
      <c r="D5508">
        <v>-10.577999999999999</v>
      </c>
      <c r="E5508">
        <v>21.3</v>
      </c>
      <c r="F5508">
        <v>7.8</v>
      </c>
      <c r="G5508" t="s">
        <v>424</v>
      </c>
      <c r="H5508">
        <v>250</v>
      </c>
      <c r="I5508" t="s">
        <v>425</v>
      </c>
      <c r="J5508" t="s">
        <v>439</v>
      </c>
      <c r="K5508" t="s">
        <v>14</v>
      </c>
    </row>
    <row r="5509" spans="1:11" x14ac:dyDescent="0.2">
      <c r="A5509" s="3">
        <v>25254</v>
      </c>
      <c r="B5509" s="1">
        <v>0.41355324074074074</v>
      </c>
      <c r="C5509">
        <v>3.516</v>
      </c>
      <c r="D5509">
        <v>128.12</v>
      </c>
      <c r="E5509">
        <v>10.199999999999999</v>
      </c>
      <c r="F5509">
        <v>6.4</v>
      </c>
      <c r="G5509" t="s">
        <v>304</v>
      </c>
      <c r="H5509">
        <v>129</v>
      </c>
      <c r="I5509" t="s">
        <v>425</v>
      </c>
      <c r="J5509" t="s">
        <v>326</v>
      </c>
      <c r="K5509" t="s">
        <v>14</v>
      </c>
    </row>
    <row r="5510" spans="1:11" x14ac:dyDescent="0.2">
      <c r="A5510" s="3">
        <v>25251</v>
      </c>
      <c r="B5510" s="1">
        <v>2.989583333333333E-2</v>
      </c>
      <c r="C5510">
        <v>3.78</v>
      </c>
      <c r="D5510">
        <v>128.34800000000001</v>
      </c>
      <c r="E5510">
        <v>36.9</v>
      </c>
      <c r="F5510">
        <v>6.5</v>
      </c>
      <c r="G5510" t="s">
        <v>304</v>
      </c>
      <c r="H5510">
        <v>140</v>
      </c>
      <c r="I5510" t="s">
        <v>425</v>
      </c>
      <c r="J5510" t="s">
        <v>326</v>
      </c>
      <c r="K5510" t="s">
        <v>14</v>
      </c>
    </row>
    <row r="5511" spans="1:11" x14ac:dyDescent="0.2">
      <c r="A5511" s="3">
        <v>25245</v>
      </c>
      <c r="B5511" s="1">
        <v>0.92791666666666661</v>
      </c>
      <c r="C5511">
        <v>-6.7880000000000003</v>
      </c>
      <c r="D5511">
        <v>126.685</v>
      </c>
      <c r="E5511">
        <v>426.8</v>
      </c>
      <c r="F5511">
        <v>7.2</v>
      </c>
      <c r="G5511" t="s">
        <v>304</v>
      </c>
      <c r="H5511">
        <v>139</v>
      </c>
      <c r="I5511" t="s">
        <v>425</v>
      </c>
      <c r="J5511" t="s">
        <v>191</v>
      </c>
      <c r="K5511" t="s">
        <v>14</v>
      </c>
    </row>
    <row r="5512" spans="1:11" x14ac:dyDescent="0.2">
      <c r="A5512" s="3">
        <v>25245</v>
      </c>
      <c r="B5512" s="1">
        <v>0.92283564814814811</v>
      </c>
      <c r="C5512">
        <v>41.423999999999999</v>
      </c>
      <c r="D5512">
        <v>79.238</v>
      </c>
      <c r="E5512">
        <v>13.1</v>
      </c>
      <c r="F5512">
        <v>6.9</v>
      </c>
      <c r="G5512" t="s">
        <v>650</v>
      </c>
      <c r="H5512">
        <v>165</v>
      </c>
      <c r="I5512" t="s">
        <v>425</v>
      </c>
      <c r="J5512" t="s">
        <v>463</v>
      </c>
      <c r="K5512" t="s">
        <v>14</v>
      </c>
    </row>
    <row r="5513" spans="1:11" x14ac:dyDescent="0.2">
      <c r="A5513" s="3">
        <v>25244</v>
      </c>
      <c r="B5513" s="1">
        <v>0.95700231481481479</v>
      </c>
      <c r="C5513">
        <v>-22.797999999999998</v>
      </c>
      <c r="D5513">
        <v>178.79300000000001</v>
      </c>
      <c r="E5513">
        <v>659.2</v>
      </c>
      <c r="F5513">
        <v>7.2</v>
      </c>
      <c r="G5513" t="s">
        <v>304</v>
      </c>
      <c r="H5513">
        <v>207</v>
      </c>
      <c r="I5513" t="s">
        <v>425</v>
      </c>
      <c r="J5513" t="s">
        <v>261</v>
      </c>
      <c r="K5513" t="s">
        <v>14</v>
      </c>
    </row>
    <row r="5514" spans="1:11" x14ac:dyDescent="0.2">
      <c r="A5514" s="3">
        <v>25238</v>
      </c>
      <c r="B5514" s="1">
        <v>6.8402777777777771E-2</v>
      </c>
      <c r="C5514">
        <v>-0.73299999999999998</v>
      </c>
      <c r="D5514">
        <v>121.538</v>
      </c>
      <c r="E5514">
        <v>53.9</v>
      </c>
      <c r="F5514">
        <v>6.1</v>
      </c>
      <c r="G5514" t="s">
        <v>304</v>
      </c>
      <c r="H5514">
        <v>135</v>
      </c>
      <c r="I5514" t="s">
        <v>425</v>
      </c>
      <c r="J5514" t="s">
        <v>186</v>
      </c>
      <c r="K5514" t="s">
        <v>14</v>
      </c>
    </row>
    <row r="5515" spans="1:11" x14ac:dyDescent="0.2">
      <c r="A5515" s="3">
        <v>25237</v>
      </c>
      <c r="B5515" s="1">
        <v>0.90402777777777776</v>
      </c>
      <c r="C5515">
        <v>4.7969999999999997</v>
      </c>
      <c r="D5515">
        <v>127.52800000000001</v>
      </c>
      <c r="E5515">
        <v>73.900000000000006</v>
      </c>
      <c r="F5515">
        <v>6.1</v>
      </c>
      <c r="G5515" t="s">
        <v>254</v>
      </c>
      <c r="H5515">
        <v>201</v>
      </c>
      <c r="I5515" t="s">
        <v>425</v>
      </c>
      <c r="J5515" t="s">
        <v>379</v>
      </c>
      <c r="K5515" t="s">
        <v>14</v>
      </c>
    </row>
    <row r="5516" spans="1:11" x14ac:dyDescent="0.2">
      <c r="A5516" s="3">
        <v>25234</v>
      </c>
      <c r="B5516" s="1">
        <v>3.0740740740740739E-2</v>
      </c>
      <c r="C5516">
        <v>4.1399999999999997</v>
      </c>
      <c r="D5516">
        <v>128.06100000000001</v>
      </c>
      <c r="E5516">
        <v>48.6</v>
      </c>
      <c r="F5516">
        <v>6.3</v>
      </c>
      <c r="G5516" t="s">
        <v>304</v>
      </c>
      <c r="H5516">
        <v>149</v>
      </c>
      <c r="I5516" t="s">
        <v>425</v>
      </c>
      <c r="J5516" t="s">
        <v>326</v>
      </c>
      <c r="K5516" t="s">
        <v>14</v>
      </c>
    </row>
    <row r="5517" spans="1:11" x14ac:dyDescent="0.2">
      <c r="A5517" s="3">
        <v>25233</v>
      </c>
      <c r="B5517" s="1">
        <v>0.43729166666666663</v>
      </c>
      <c r="C5517">
        <v>4.7640000000000002</v>
      </c>
      <c r="D5517">
        <v>127.43600000000001</v>
      </c>
      <c r="E5517">
        <v>73.8</v>
      </c>
      <c r="F5517">
        <v>7.1</v>
      </c>
      <c r="G5517" t="s">
        <v>254</v>
      </c>
      <c r="H5517">
        <v>185</v>
      </c>
      <c r="I5517" t="s">
        <v>425</v>
      </c>
      <c r="J5517" t="s">
        <v>379</v>
      </c>
      <c r="K5517" t="s">
        <v>14</v>
      </c>
    </row>
    <row r="5518" spans="1:11" x14ac:dyDescent="0.2">
      <c r="A5518" s="3">
        <v>25227</v>
      </c>
      <c r="B5518" s="1">
        <v>0.10629629629629629</v>
      </c>
      <c r="C5518">
        <v>-21.940999999999999</v>
      </c>
      <c r="D5518">
        <v>-179.47800000000001</v>
      </c>
      <c r="E5518">
        <v>594</v>
      </c>
      <c r="F5518">
        <v>6.7</v>
      </c>
      <c r="G5518" t="s">
        <v>304</v>
      </c>
      <c r="H5518">
        <v>208</v>
      </c>
      <c r="I5518" t="s">
        <v>425</v>
      </c>
      <c r="J5518" t="s">
        <v>51</v>
      </c>
      <c r="K5518" t="s">
        <v>14</v>
      </c>
    </row>
    <row r="5519" spans="1:11" x14ac:dyDescent="0.2">
      <c r="A5519" s="3">
        <v>25222</v>
      </c>
      <c r="B5519" s="1">
        <v>0.78533564814814805</v>
      </c>
      <c r="C5519">
        <v>-14.909000000000001</v>
      </c>
      <c r="D5519">
        <v>167.30699999999999</v>
      </c>
      <c r="E5519">
        <v>113.9</v>
      </c>
      <c r="F5519">
        <v>6.2</v>
      </c>
      <c r="G5519" t="s">
        <v>254</v>
      </c>
      <c r="H5519">
        <v>203</v>
      </c>
      <c r="I5519" t="s">
        <v>425</v>
      </c>
      <c r="J5519" t="s">
        <v>185</v>
      </c>
      <c r="K5519" t="s">
        <v>14</v>
      </c>
    </row>
    <row r="5520" spans="1:11" x14ac:dyDescent="0.2">
      <c r="A5520" s="3">
        <v>25222</v>
      </c>
      <c r="B5520" s="1">
        <v>0.29314814814814816</v>
      </c>
      <c r="C5520">
        <v>44.889000000000003</v>
      </c>
      <c r="D5520">
        <v>143.20500000000001</v>
      </c>
      <c r="E5520">
        <v>237.5</v>
      </c>
      <c r="F5520">
        <v>7.3</v>
      </c>
      <c r="G5520" t="s">
        <v>254</v>
      </c>
      <c r="H5520">
        <v>301</v>
      </c>
      <c r="I5520" t="s">
        <v>425</v>
      </c>
      <c r="J5520" t="s">
        <v>270</v>
      </c>
      <c r="K5520" t="s">
        <v>14</v>
      </c>
    </row>
    <row r="5521" spans="1:11" x14ac:dyDescent="0.2">
      <c r="A5521" s="3">
        <v>25221</v>
      </c>
      <c r="B5521" s="1">
        <v>0.12685185185185185</v>
      </c>
      <c r="C5521">
        <v>-56.805999999999997</v>
      </c>
      <c r="D5521">
        <v>-26.956</v>
      </c>
      <c r="E5521">
        <v>146.30000000000001</v>
      </c>
      <c r="F5521">
        <v>6</v>
      </c>
      <c r="G5521" t="s">
        <v>254</v>
      </c>
      <c r="H5521">
        <v>169</v>
      </c>
      <c r="I5521" t="s">
        <v>425</v>
      </c>
      <c r="J5521" t="s">
        <v>265</v>
      </c>
      <c r="K5521" t="s">
        <v>14</v>
      </c>
    </row>
    <row r="5522" spans="1:11" x14ac:dyDescent="0.2">
      <c r="A5522" s="3">
        <v>25217</v>
      </c>
      <c r="B5522" s="1">
        <v>0.96677083333333336</v>
      </c>
      <c r="C5522">
        <v>36.14</v>
      </c>
      <c r="D5522">
        <v>29.199000000000002</v>
      </c>
      <c r="E5522">
        <v>33.1</v>
      </c>
      <c r="F5522">
        <v>6</v>
      </c>
      <c r="G5522" t="s">
        <v>304</v>
      </c>
      <c r="H5522">
        <v>140</v>
      </c>
      <c r="I5522" t="s">
        <v>425</v>
      </c>
      <c r="J5522" t="s">
        <v>505</v>
      </c>
      <c r="K5522" t="s">
        <v>14</v>
      </c>
    </row>
    <row r="5523" spans="1:11" x14ac:dyDescent="0.2">
      <c r="A5523" s="3">
        <v>25214</v>
      </c>
      <c r="B5523" s="1">
        <v>0.18500000000000003</v>
      </c>
      <c r="C5523">
        <v>-28.395</v>
      </c>
      <c r="D5523">
        <v>-176.70500000000001</v>
      </c>
      <c r="E5523">
        <v>33.700000000000003</v>
      </c>
      <c r="F5523">
        <v>6.6</v>
      </c>
      <c r="G5523" t="s">
        <v>650</v>
      </c>
      <c r="H5523">
        <v>94</v>
      </c>
      <c r="I5523" t="s">
        <v>425</v>
      </c>
      <c r="J5523" t="s">
        <v>244</v>
      </c>
      <c r="K5523" t="s">
        <v>14</v>
      </c>
    </row>
    <row r="5524" spans="1:11" x14ac:dyDescent="0.2">
      <c r="A5524" s="3">
        <v>25209</v>
      </c>
      <c r="B5524" s="1">
        <v>0.65206018518518516</v>
      </c>
      <c r="C5524">
        <v>-10.48</v>
      </c>
      <c r="D5524">
        <v>164.59200000000001</v>
      </c>
      <c r="E5524">
        <v>2.2999999999999998</v>
      </c>
      <c r="F5524">
        <v>6.8</v>
      </c>
      <c r="G5524" t="s">
        <v>304</v>
      </c>
      <c r="H5524">
        <v>203</v>
      </c>
      <c r="I5524" t="s">
        <v>425</v>
      </c>
      <c r="J5524" t="s">
        <v>403</v>
      </c>
      <c r="K5524" t="s">
        <v>14</v>
      </c>
    </row>
    <row r="5525" spans="1:11" x14ac:dyDescent="0.2">
      <c r="A5525" s="3">
        <v>25208</v>
      </c>
      <c r="B5525" s="1">
        <v>0.56021990740740735</v>
      </c>
      <c r="C5525">
        <v>-7.9909999999999997</v>
      </c>
      <c r="D5525">
        <v>158.96799999999999</v>
      </c>
      <c r="E5525">
        <v>62.8</v>
      </c>
      <c r="F5525">
        <v>7.3</v>
      </c>
      <c r="G5525" t="s">
        <v>254</v>
      </c>
      <c r="H5525">
        <v>226</v>
      </c>
      <c r="I5525" t="s">
        <v>425</v>
      </c>
      <c r="J5525" t="s">
        <v>225</v>
      </c>
      <c r="K5525" t="s">
        <v>14</v>
      </c>
    </row>
    <row r="5526" spans="1:11" x14ac:dyDescent="0.2">
      <c r="A5526" s="3">
        <v>25189</v>
      </c>
      <c r="B5526" s="1">
        <v>0.50159722222222225</v>
      </c>
      <c r="C5526">
        <v>60.106000000000002</v>
      </c>
      <c r="D5526">
        <v>-152.84299999999999</v>
      </c>
      <c r="E5526">
        <v>107.6</v>
      </c>
      <c r="F5526">
        <v>6</v>
      </c>
      <c r="G5526" t="s">
        <v>254</v>
      </c>
      <c r="H5526">
        <v>261</v>
      </c>
      <c r="I5526" t="s">
        <v>425</v>
      </c>
      <c r="J5526" t="s">
        <v>508</v>
      </c>
      <c r="K5526" t="s">
        <v>14</v>
      </c>
    </row>
    <row r="5527" spans="1:11" x14ac:dyDescent="0.2">
      <c r="A5527" s="3">
        <v>25187</v>
      </c>
      <c r="B5527" s="1">
        <v>0.10313657407407407</v>
      </c>
      <c r="C5527">
        <v>51.670999999999999</v>
      </c>
      <c r="D5527">
        <v>175.762</v>
      </c>
      <c r="E5527">
        <v>16.2</v>
      </c>
      <c r="F5527">
        <v>6.1</v>
      </c>
      <c r="G5527" t="s">
        <v>304</v>
      </c>
      <c r="H5527">
        <v>167</v>
      </c>
      <c r="I5527" t="s">
        <v>425</v>
      </c>
      <c r="J5527" t="s">
        <v>373</v>
      </c>
      <c r="K5527" t="s">
        <v>14</v>
      </c>
    </row>
    <row r="5528" spans="1:11" x14ac:dyDescent="0.2">
      <c r="A5528" s="3">
        <v>25187</v>
      </c>
      <c r="B5528" s="1">
        <v>9.3263888888888882E-2</v>
      </c>
      <c r="C5528">
        <v>51.546999999999997</v>
      </c>
      <c r="D5528">
        <v>175.83699999999999</v>
      </c>
      <c r="E5528">
        <v>25.4</v>
      </c>
      <c r="F5528">
        <v>6.2</v>
      </c>
      <c r="G5528" t="s">
        <v>304</v>
      </c>
      <c r="H5528">
        <v>229</v>
      </c>
      <c r="I5528" t="s">
        <v>425</v>
      </c>
      <c r="J5528" t="s">
        <v>373</v>
      </c>
      <c r="K5528" t="s">
        <v>14</v>
      </c>
    </row>
    <row r="5529" spans="1:11" x14ac:dyDescent="0.2">
      <c r="A5529" s="3">
        <v>25179</v>
      </c>
      <c r="B5529" s="1">
        <v>0.20681712962962964</v>
      </c>
      <c r="C5529">
        <v>-3.4430000000000001</v>
      </c>
      <c r="D5529">
        <v>146.261</v>
      </c>
      <c r="E5529">
        <v>1.8</v>
      </c>
      <c r="F5529">
        <v>6.5</v>
      </c>
      <c r="G5529" t="s">
        <v>304</v>
      </c>
      <c r="H5529">
        <v>93</v>
      </c>
      <c r="I5529" t="s">
        <v>425</v>
      </c>
      <c r="J5529" t="s">
        <v>387</v>
      </c>
      <c r="K5529" t="s">
        <v>14</v>
      </c>
    </row>
    <row r="5530" spans="1:11" x14ac:dyDescent="0.2">
      <c r="A5530" s="3">
        <v>25177</v>
      </c>
      <c r="B5530" s="1">
        <v>0.40570601851851856</v>
      </c>
      <c r="C5530">
        <v>63.884999999999998</v>
      </c>
      <c r="D5530">
        <v>-21.832999999999998</v>
      </c>
      <c r="E5530">
        <v>4.9000000000000004</v>
      </c>
      <c r="F5530">
        <v>6</v>
      </c>
      <c r="G5530" t="s">
        <v>304</v>
      </c>
      <c r="H5530">
        <v>145</v>
      </c>
      <c r="I5530" t="s">
        <v>425</v>
      </c>
      <c r="J5530" t="s">
        <v>652</v>
      </c>
      <c r="K5530" t="s">
        <v>14</v>
      </c>
    </row>
    <row r="5531" spans="1:11" x14ac:dyDescent="0.2">
      <c r="A5531" s="3">
        <v>25170</v>
      </c>
      <c r="B5531" s="1">
        <v>0.4417476851851852</v>
      </c>
      <c r="C5531">
        <v>15.241</v>
      </c>
      <c r="D5531">
        <v>-94.769000000000005</v>
      </c>
      <c r="E5531">
        <v>21.4</v>
      </c>
      <c r="F5531">
        <v>6.4</v>
      </c>
      <c r="G5531" t="s">
        <v>304</v>
      </c>
      <c r="H5531">
        <v>154</v>
      </c>
      <c r="I5531" t="s">
        <v>425</v>
      </c>
      <c r="J5531" t="s">
        <v>573</v>
      </c>
      <c r="K5531" t="s">
        <v>14</v>
      </c>
    </row>
    <row r="5532" spans="1:11" x14ac:dyDescent="0.2">
      <c r="A5532" s="3">
        <v>25167</v>
      </c>
      <c r="B5532" s="1">
        <v>0.7756481481481482</v>
      </c>
      <c r="C5532">
        <v>5.056</v>
      </c>
      <c r="D5532">
        <v>126.587</v>
      </c>
      <c r="E5532">
        <v>48.2</v>
      </c>
      <c r="F5532">
        <v>6.2</v>
      </c>
      <c r="G5532" t="s">
        <v>304</v>
      </c>
      <c r="H5532">
        <v>139</v>
      </c>
      <c r="I5532" t="s">
        <v>425</v>
      </c>
      <c r="J5532" t="s">
        <v>204</v>
      </c>
      <c r="K5532" t="s">
        <v>14</v>
      </c>
    </row>
    <row r="5533" spans="1:11" x14ac:dyDescent="0.2">
      <c r="A5533" s="3">
        <v>25158</v>
      </c>
      <c r="B5533" s="1">
        <v>0.32350694444444444</v>
      </c>
      <c r="C5533">
        <v>-16.617000000000001</v>
      </c>
      <c r="D5533">
        <v>176.03800000000001</v>
      </c>
      <c r="E5533">
        <v>46.6</v>
      </c>
      <c r="F5533">
        <v>6.1</v>
      </c>
      <c r="G5533" t="s">
        <v>650</v>
      </c>
      <c r="H5533">
        <v>77</v>
      </c>
      <c r="I5533" t="s">
        <v>425</v>
      </c>
      <c r="J5533" t="s">
        <v>51</v>
      </c>
      <c r="K5533" t="s">
        <v>14</v>
      </c>
    </row>
    <row r="5534" spans="1:11" x14ac:dyDescent="0.2">
      <c r="A5534" s="3">
        <v>25157</v>
      </c>
      <c r="B5534" s="1">
        <v>4.9768518518518521E-3</v>
      </c>
      <c r="C5534">
        <v>58.273000000000003</v>
      </c>
      <c r="D5534">
        <v>-150.44999999999999</v>
      </c>
      <c r="E5534">
        <v>22.1</v>
      </c>
      <c r="F5534">
        <v>6.4</v>
      </c>
      <c r="G5534" t="s">
        <v>650</v>
      </c>
      <c r="H5534">
        <v>83</v>
      </c>
      <c r="I5534" t="s">
        <v>425</v>
      </c>
      <c r="J5534" t="s">
        <v>199</v>
      </c>
      <c r="K5534" t="s">
        <v>14</v>
      </c>
    </row>
    <row r="5535" spans="1:11" x14ac:dyDescent="0.2">
      <c r="A5535" s="3">
        <v>25151</v>
      </c>
      <c r="B5535" s="1">
        <v>0.85468749999999993</v>
      </c>
      <c r="C5535">
        <v>2.38</v>
      </c>
      <c r="D5535">
        <v>126.857</v>
      </c>
      <c r="E5535">
        <v>48.6</v>
      </c>
      <c r="F5535">
        <v>6</v>
      </c>
      <c r="G5535" t="s">
        <v>304</v>
      </c>
      <c r="H5535">
        <v>157</v>
      </c>
      <c r="I5535" t="s">
        <v>425</v>
      </c>
      <c r="J5535" t="s">
        <v>190</v>
      </c>
      <c r="K5535" t="s">
        <v>14</v>
      </c>
    </row>
    <row r="5536" spans="1:11" x14ac:dyDescent="0.2">
      <c r="A5536" s="3">
        <v>25146</v>
      </c>
      <c r="B5536" s="1">
        <v>0.38032407407407409</v>
      </c>
      <c r="C5536">
        <v>-14.227</v>
      </c>
      <c r="D5536">
        <v>172.113</v>
      </c>
      <c r="E5536">
        <v>592.70000000000005</v>
      </c>
      <c r="F5536">
        <v>6.5</v>
      </c>
      <c r="G5536" t="s">
        <v>304</v>
      </c>
      <c r="H5536">
        <v>200</v>
      </c>
      <c r="I5536" t="s">
        <v>425</v>
      </c>
      <c r="J5536" t="s">
        <v>286</v>
      </c>
      <c r="K5536" t="s">
        <v>14</v>
      </c>
    </row>
    <row r="5537" spans="1:11" x14ac:dyDescent="0.2">
      <c r="A5537" s="3">
        <v>25142</v>
      </c>
      <c r="B5537" s="1">
        <v>0.37958333333333333</v>
      </c>
      <c r="C5537">
        <v>1.1719999999999999</v>
      </c>
      <c r="D5537">
        <v>126.306</v>
      </c>
      <c r="E5537">
        <v>27.5</v>
      </c>
      <c r="F5537">
        <v>6</v>
      </c>
      <c r="G5537" t="s">
        <v>304</v>
      </c>
      <c r="H5537">
        <v>178</v>
      </c>
      <c r="I5537" t="s">
        <v>425</v>
      </c>
      <c r="J5537" t="s">
        <v>190</v>
      </c>
      <c r="K5537" t="s">
        <v>14</v>
      </c>
    </row>
    <row r="5538" spans="1:11" x14ac:dyDescent="0.2">
      <c r="A5538" s="3">
        <v>25140</v>
      </c>
      <c r="B5538" s="1">
        <v>0.92797453703703703</v>
      </c>
      <c r="C5538">
        <v>65.400000000000006</v>
      </c>
      <c r="D5538">
        <v>-150.19900000000001</v>
      </c>
      <c r="E5538">
        <v>7.9</v>
      </c>
      <c r="F5538">
        <v>6.5</v>
      </c>
      <c r="G5538" t="s">
        <v>304</v>
      </c>
      <c r="H5538">
        <v>239</v>
      </c>
      <c r="I5538" t="s">
        <v>425</v>
      </c>
      <c r="J5538" t="s">
        <v>608</v>
      </c>
      <c r="K5538" t="s">
        <v>14</v>
      </c>
    </row>
    <row r="5539" spans="1:11" x14ac:dyDescent="0.2">
      <c r="A5539" s="3">
        <v>25135</v>
      </c>
      <c r="B5539" s="1">
        <v>0.66060185185185183</v>
      </c>
      <c r="C5539">
        <v>5.9480000000000004</v>
      </c>
      <c r="D5539">
        <v>126.99</v>
      </c>
      <c r="E5539">
        <v>37.299999999999997</v>
      </c>
      <c r="F5539">
        <v>6.6</v>
      </c>
      <c r="G5539" t="s">
        <v>650</v>
      </c>
      <c r="H5539">
        <v>163</v>
      </c>
      <c r="I5539" t="s">
        <v>425</v>
      </c>
      <c r="J5539" t="s">
        <v>204</v>
      </c>
      <c r="K5539" t="s">
        <v>14</v>
      </c>
    </row>
    <row r="5540" spans="1:11" x14ac:dyDescent="0.2">
      <c r="A5540" s="3">
        <v>25134</v>
      </c>
      <c r="B5540" s="1">
        <v>0.87826388888888884</v>
      </c>
      <c r="C5540">
        <v>-3.3730000000000002</v>
      </c>
      <c r="D5540">
        <v>143.31899999999999</v>
      </c>
      <c r="E5540">
        <v>9.6999999999999993</v>
      </c>
      <c r="F5540">
        <v>7.1</v>
      </c>
      <c r="G5540" t="s">
        <v>424</v>
      </c>
      <c r="H5540">
        <v>234</v>
      </c>
      <c r="I5540" t="s">
        <v>425</v>
      </c>
      <c r="J5540" t="s">
        <v>220</v>
      </c>
      <c r="K5540" t="s">
        <v>14</v>
      </c>
    </row>
    <row r="5541" spans="1:11" x14ac:dyDescent="0.2">
      <c r="A5541" s="3">
        <v>25125</v>
      </c>
      <c r="B5541" s="1">
        <v>0.12418981481481482</v>
      </c>
      <c r="C5541">
        <v>-31.521999999999998</v>
      </c>
      <c r="D5541">
        <v>116.97799999999999</v>
      </c>
      <c r="E5541">
        <v>5</v>
      </c>
      <c r="F5541">
        <v>6.8</v>
      </c>
      <c r="G5541" t="s">
        <v>304</v>
      </c>
      <c r="H5541">
        <v>211</v>
      </c>
      <c r="I5541" t="s">
        <v>425</v>
      </c>
      <c r="J5541" t="s">
        <v>545</v>
      </c>
      <c r="K5541" t="s">
        <v>14</v>
      </c>
    </row>
    <row r="5542" spans="1:11" x14ac:dyDescent="0.2">
      <c r="A5542" s="3">
        <v>25118</v>
      </c>
      <c r="B5542" s="1">
        <v>0.86741898148148155</v>
      </c>
      <c r="C5542">
        <v>42.002000000000002</v>
      </c>
      <c r="D5542">
        <v>142.51900000000001</v>
      </c>
      <c r="E5542">
        <v>52.8</v>
      </c>
      <c r="F5542">
        <v>6.1</v>
      </c>
      <c r="G5542" t="s">
        <v>304</v>
      </c>
      <c r="H5542">
        <v>217</v>
      </c>
      <c r="I5542" t="s">
        <v>425</v>
      </c>
      <c r="J5542" t="s">
        <v>270</v>
      </c>
      <c r="K5542" t="s">
        <v>14</v>
      </c>
    </row>
    <row r="5543" spans="1:11" x14ac:dyDescent="0.2">
      <c r="A5543" s="3">
        <v>25118</v>
      </c>
      <c r="B5543" s="1">
        <v>0.80579861111111117</v>
      </c>
      <c r="C5543">
        <v>26.29</v>
      </c>
      <c r="D5543">
        <v>140.685</v>
      </c>
      <c r="E5543">
        <v>518.9</v>
      </c>
      <c r="F5543">
        <v>7.3</v>
      </c>
      <c r="G5543" t="s">
        <v>304</v>
      </c>
      <c r="H5543">
        <v>270</v>
      </c>
      <c r="I5543" t="s">
        <v>425</v>
      </c>
      <c r="J5543" t="s">
        <v>237</v>
      </c>
      <c r="K5543" t="s">
        <v>14</v>
      </c>
    </row>
    <row r="5544" spans="1:11" x14ac:dyDescent="0.2">
      <c r="A5544" s="3">
        <v>25117</v>
      </c>
      <c r="B5544" s="1">
        <v>0.3659722222222222</v>
      </c>
      <c r="C5544">
        <v>-14.853</v>
      </c>
      <c r="D5544">
        <v>-175.346</v>
      </c>
      <c r="E5544">
        <v>10.3</v>
      </c>
      <c r="F5544">
        <v>6</v>
      </c>
      <c r="G5544" t="s">
        <v>304</v>
      </c>
      <c r="H5544">
        <v>91</v>
      </c>
      <c r="I5544" t="s">
        <v>425</v>
      </c>
      <c r="J5544" t="s">
        <v>358</v>
      </c>
      <c r="K5544" t="s">
        <v>14</v>
      </c>
    </row>
    <row r="5545" spans="1:11" x14ac:dyDescent="0.2">
      <c r="A5545" s="3">
        <v>25117</v>
      </c>
      <c r="B5545" s="1">
        <v>0.21887731481481479</v>
      </c>
      <c r="C5545">
        <v>-15.061999999999999</v>
      </c>
      <c r="D5545">
        <v>-175.30799999999999</v>
      </c>
      <c r="E5545">
        <v>21.9</v>
      </c>
      <c r="F5545">
        <v>6</v>
      </c>
      <c r="G5545" t="s">
        <v>304</v>
      </c>
      <c r="H5545">
        <v>70</v>
      </c>
      <c r="I5545" t="s">
        <v>425</v>
      </c>
      <c r="J5545" t="s">
        <v>243</v>
      </c>
      <c r="K5545" t="s">
        <v>14</v>
      </c>
    </row>
    <row r="5546" spans="1:11" x14ac:dyDescent="0.2">
      <c r="A5546" s="3">
        <v>25115</v>
      </c>
      <c r="B5546" s="1">
        <v>0.25321759259259258</v>
      </c>
      <c r="C5546">
        <v>-56.31</v>
      </c>
      <c r="D5546">
        <v>-27.268000000000001</v>
      </c>
      <c r="E5546">
        <v>103.7</v>
      </c>
      <c r="F5546">
        <v>6</v>
      </c>
      <c r="G5546" t="s">
        <v>254</v>
      </c>
      <c r="H5546">
        <v>138</v>
      </c>
      <c r="I5546" t="s">
        <v>425</v>
      </c>
      <c r="J5546" t="s">
        <v>265</v>
      </c>
      <c r="K5546" t="s">
        <v>14</v>
      </c>
    </row>
    <row r="5547" spans="1:11" x14ac:dyDescent="0.2">
      <c r="A5547" s="3">
        <v>25108</v>
      </c>
      <c r="B5547" s="1">
        <v>0.79633101851851851</v>
      </c>
      <c r="C5547">
        <v>-3.6640000000000001</v>
      </c>
      <c r="D5547">
        <v>143.37</v>
      </c>
      <c r="E5547">
        <v>4.8</v>
      </c>
      <c r="F5547">
        <v>6.5</v>
      </c>
      <c r="G5547" t="s">
        <v>304</v>
      </c>
      <c r="H5547">
        <v>110</v>
      </c>
      <c r="I5547" t="s">
        <v>425</v>
      </c>
      <c r="J5547" t="s">
        <v>220</v>
      </c>
      <c r="K5547" t="s">
        <v>14</v>
      </c>
    </row>
    <row r="5548" spans="1:11" x14ac:dyDescent="0.2">
      <c r="A5548" s="3">
        <v>25107</v>
      </c>
      <c r="B5548" s="1">
        <v>0.75200231481481483</v>
      </c>
      <c r="C5548">
        <v>-30.577000000000002</v>
      </c>
      <c r="D5548">
        <v>-177.94800000000001</v>
      </c>
      <c r="E5548">
        <v>49.2</v>
      </c>
      <c r="F5548">
        <v>6.8</v>
      </c>
      <c r="G5548" t="s">
        <v>304</v>
      </c>
      <c r="H5548">
        <v>197</v>
      </c>
      <c r="I5548" t="s">
        <v>425</v>
      </c>
      <c r="J5548" t="s">
        <v>293</v>
      </c>
      <c r="K5548" t="s">
        <v>14</v>
      </c>
    </row>
    <row r="5549" spans="1:11" x14ac:dyDescent="0.2">
      <c r="A5549" s="3">
        <v>25107</v>
      </c>
      <c r="B5549" s="1">
        <v>0.60957175925925922</v>
      </c>
      <c r="C5549">
        <v>-20.959</v>
      </c>
      <c r="D5549">
        <v>-176.84899999999999</v>
      </c>
      <c r="E5549">
        <v>249.9</v>
      </c>
      <c r="F5549">
        <v>6</v>
      </c>
      <c r="G5549" t="s">
        <v>254</v>
      </c>
      <c r="H5549">
        <v>136</v>
      </c>
      <c r="I5549" t="s">
        <v>425</v>
      </c>
      <c r="J5549" t="s">
        <v>51</v>
      </c>
      <c r="K5549" t="s">
        <v>14</v>
      </c>
    </row>
    <row r="5550" spans="1:11" x14ac:dyDescent="0.2">
      <c r="A5550" s="3">
        <v>25106</v>
      </c>
      <c r="B5550" s="1">
        <v>0.29363425925925929</v>
      </c>
      <c r="C5550">
        <v>-46.615000000000002</v>
      </c>
      <c r="D5550">
        <v>166.333</v>
      </c>
      <c r="E5550">
        <v>10</v>
      </c>
      <c r="F5550">
        <v>6.3</v>
      </c>
      <c r="G5550" t="s">
        <v>304</v>
      </c>
      <c r="H5550">
        <v>58</v>
      </c>
      <c r="I5550" t="s">
        <v>425</v>
      </c>
      <c r="J5550" t="s">
        <v>368</v>
      </c>
      <c r="K5550" t="s">
        <v>14</v>
      </c>
    </row>
    <row r="5551" spans="1:11" x14ac:dyDescent="0.2">
      <c r="A5551" s="3">
        <v>25102</v>
      </c>
      <c r="B5551" s="1">
        <v>0.54585648148148147</v>
      </c>
      <c r="C5551">
        <v>42.115000000000002</v>
      </c>
      <c r="D5551">
        <v>142.62</v>
      </c>
      <c r="E5551">
        <v>57.4</v>
      </c>
      <c r="F5551">
        <v>6.2</v>
      </c>
      <c r="G5551" t="s">
        <v>650</v>
      </c>
      <c r="H5551">
        <v>221</v>
      </c>
      <c r="I5551" t="s">
        <v>425</v>
      </c>
      <c r="J5551" t="s">
        <v>270</v>
      </c>
      <c r="K5551" t="s">
        <v>14</v>
      </c>
    </row>
    <row r="5552" spans="1:11" x14ac:dyDescent="0.2">
      <c r="A5552" s="3">
        <v>25101</v>
      </c>
      <c r="B5552" s="1">
        <v>0.25004629629629632</v>
      </c>
      <c r="C5552">
        <v>10.734</v>
      </c>
      <c r="D5552">
        <v>-62.718000000000004</v>
      </c>
      <c r="E5552">
        <v>102.7</v>
      </c>
      <c r="F5552">
        <v>6.2</v>
      </c>
      <c r="G5552" t="s">
        <v>254</v>
      </c>
      <c r="H5552">
        <v>254</v>
      </c>
      <c r="I5552" t="s">
        <v>425</v>
      </c>
      <c r="J5552" t="s">
        <v>547</v>
      </c>
      <c r="K5552" t="s">
        <v>14</v>
      </c>
    </row>
    <row r="5553" spans="1:11" x14ac:dyDescent="0.2">
      <c r="A5553" s="3">
        <v>25097</v>
      </c>
      <c r="B5553" s="1">
        <v>0.58027777777777778</v>
      </c>
      <c r="C5553">
        <v>-6.032</v>
      </c>
      <c r="D5553">
        <v>148.74199999999999</v>
      </c>
      <c r="E5553">
        <v>43.3</v>
      </c>
      <c r="F5553">
        <v>6.8</v>
      </c>
      <c r="G5553" t="s">
        <v>650</v>
      </c>
      <c r="H5553">
        <v>154</v>
      </c>
      <c r="I5553" t="s">
        <v>425</v>
      </c>
      <c r="J5553" t="s">
        <v>194</v>
      </c>
      <c r="K5553" t="s">
        <v>14</v>
      </c>
    </row>
    <row r="5554" spans="1:11" x14ac:dyDescent="0.2">
      <c r="A5554" s="3">
        <v>25093</v>
      </c>
      <c r="B5554" s="1">
        <v>0.94730324074074079</v>
      </c>
      <c r="C5554">
        <v>-21.579000000000001</v>
      </c>
      <c r="D5554">
        <v>-179.221</v>
      </c>
      <c r="E5554">
        <v>635.5</v>
      </c>
      <c r="F5554">
        <v>6.1</v>
      </c>
      <c r="G5554" t="s">
        <v>304</v>
      </c>
      <c r="H5554">
        <v>209</v>
      </c>
      <c r="I5554" t="s">
        <v>425</v>
      </c>
      <c r="J5554" t="s">
        <v>51</v>
      </c>
      <c r="K5554" t="s">
        <v>14</v>
      </c>
    </row>
    <row r="5555" spans="1:11" x14ac:dyDescent="0.2">
      <c r="A5555" s="3">
        <v>25089</v>
      </c>
      <c r="B5555" s="1">
        <v>0.63364583333333335</v>
      </c>
      <c r="C5555">
        <v>-3.7320000000000002</v>
      </c>
      <c r="D5555">
        <v>143.07</v>
      </c>
      <c r="E5555">
        <v>43.8</v>
      </c>
      <c r="F5555">
        <v>6.1</v>
      </c>
      <c r="G5555" t="s">
        <v>304</v>
      </c>
      <c r="H5555">
        <v>164</v>
      </c>
      <c r="I5555" t="s">
        <v>425</v>
      </c>
      <c r="J5555" t="s">
        <v>220</v>
      </c>
      <c r="K5555" t="s">
        <v>14</v>
      </c>
    </row>
    <row r="5556" spans="1:11" x14ac:dyDescent="0.2">
      <c r="A5556" s="3">
        <v>25082</v>
      </c>
      <c r="B5556" s="1">
        <v>0.31077546296296293</v>
      </c>
      <c r="C5556">
        <v>34.073</v>
      </c>
      <c r="D5556">
        <v>58.206000000000003</v>
      </c>
      <c r="E5556">
        <v>8.4</v>
      </c>
      <c r="F5556">
        <v>6.3</v>
      </c>
      <c r="G5556" t="s">
        <v>304</v>
      </c>
      <c r="H5556">
        <v>178</v>
      </c>
      <c r="I5556" t="s">
        <v>425</v>
      </c>
      <c r="J5556" t="s">
        <v>633</v>
      </c>
      <c r="K5556" t="s">
        <v>14</v>
      </c>
    </row>
    <row r="5557" spans="1:11" x14ac:dyDescent="0.2">
      <c r="A5557" s="3">
        <v>25081</v>
      </c>
      <c r="B5557" s="1">
        <v>0.44976851851851851</v>
      </c>
      <c r="C5557">
        <v>34.036999999999999</v>
      </c>
      <c r="D5557">
        <v>58.962000000000003</v>
      </c>
      <c r="E5557">
        <v>11.8</v>
      </c>
      <c r="F5557">
        <v>7.2</v>
      </c>
      <c r="G5557" t="s">
        <v>424</v>
      </c>
      <c r="H5557">
        <v>146</v>
      </c>
      <c r="I5557" t="s">
        <v>425</v>
      </c>
      <c r="J5557" t="s">
        <v>633</v>
      </c>
      <c r="K5557" t="s">
        <v>14</v>
      </c>
    </row>
    <row r="5558" spans="1:11" x14ac:dyDescent="0.2">
      <c r="A5558" s="3">
        <v>25078</v>
      </c>
      <c r="B5558" s="1">
        <v>0.8627083333333333</v>
      </c>
      <c r="C5558">
        <v>15.6</v>
      </c>
      <c r="D5558">
        <v>121.95699999999999</v>
      </c>
      <c r="E5558">
        <v>14.4</v>
      </c>
      <c r="F5558">
        <v>6.1</v>
      </c>
      <c r="G5558" t="s">
        <v>304</v>
      </c>
      <c r="H5558">
        <v>221</v>
      </c>
      <c r="I5558" t="s">
        <v>425</v>
      </c>
      <c r="J5558" t="s">
        <v>302</v>
      </c>
      <c r="K5558" t="s">
        <v>14</v>
      </c>
    </row>
    <row r="5559" spans="1:11" x14ac:dyDescent="0.2">
      <c r="A5559" s="3">
        <v>25073</v>
      </c>
      <c r="B5559" s="1">
        <v>0.94226851851851856</v>
      </c>
      <c r="C5559">
        <v>-21.978999999999999</v>
      </c>
      <c r="D5559">
        <v>-63.646000000000001</v>
      </c>
      <c r="E5559">
        <v>533.5</v>
      </c>
      <c r="F5559">
        <v>6.3</v>
      </c>
      <c r="G5559" t="s">
        <v>304</v>
      </c>
      <c r="H5559">
        <v>187</v>
      </c>
      <c r="I5559" t="s">
        <v>425</v>
      </c>
      <c r="J5559" t="s">
        <v>667</v>
      </c>
      <c r="K5559" t="s">
        <v>14</v>
      </c>
    </row>
    <row r="5560" spans="1:11" x14ac:dyDescent="0.2">
      <c r="A5560" s="3">
        <v>25072</v>
      </c>
      <c r="B5560" s="1">
        <v>0.5834259259259259</v>
      </c>
      <c r="C5560">
        <v>52.942</v>
      </c>
      <c r="D5560">
        <v>171.12799999999999</v>
      </c>
      <c r="E5560">
        <v>28.6</v>
      </c>
      <c r="F5560">
        <v>6</v>
      </c>
      <c r="G5560" t="s">
        <v>304</v>
      </c>
      <c r="H5560">
        <v>205</v>
      </c>
      <c r="I5560" t="s">
        <v>425</v>
      </c>
      <c r="J5560" t="s">
        <v>188</v>
      </c>
      <c r="K5560" t="s">
        <v>14</v>
      </c>
    </row>
    <row r="5561" spans="1:11" x14ac:dyDescent="0.2">
      <c r="A5561" s="3">
        <v>25071</v>
      </c>
      <c r="B5561" s="1">
        <v>0.74776620370370372</v>
      </c>
      <c r="C5561">
        <v>-30.666</v>
      </c>
      <c r="D5561">
        <v>-178.81200000000001</v>
      </c>
      <c r="E5561">
        <v>15</v>
      </c>
      <c r="F5561">
        <v>6.4</v>
      </c>
      <c r="G5561" t="s">
        <v>304</v>
      </c>
      <c r="H5561">
        <v>118</v>
      </c>
      <c r="I5561" t="s">
        <v>425</v>
      </c>
      <c r="J5561" t="s">
        <v>293</v>
      </c>
      <c r="K5561" t="s">
        <v>14</v>
      </c>
    </row>
    <row r="5562" spans="1:11" x14ac:dyDescent="0.2">
      <c r="A5562" s="3">
        <v>25068</v>
      </c>
      <c r="B5562" s="1">
        <v>0.77674768518518522</v>
      </c>
      <c r="C5562">
        <v>-10.205</v>
      </c>
      <c r="D5562">
        <v>159.95599999999999</v>
      </c>
      <c r="E5562">
        <v>542.9</v>
      </c>
      <c r="F5562">
        <v>7.3</v>
      </c>
      <c r="G5562" t="s">
        <v>304</v>
      </c>
      <c r="H5562">
        <v>203</v>
      </c>
      <c r="I5562" t="s">
        <v>425</v>
      </c>
      <c r="J5562" t="s">
        <v>225</v>
      </c>
      <c r="K5562" t="s">
        <v>14</v>
      </c>
    </row>
    <row r="5563" spans="1:11" x14ac:dyDescent="0.2">
      <c r="A5563" s="3">
        <v>25064</v>
      </c>
      <c r="B5563" s="1">
        <v>0.92662037037037026</v>
      </c>
      <c r="C5563">
        <v>6.4000000000000001E-2</v>
      </c>
      <c r="D5563">
        <v>119.69</v>
      </c>
      <c r="E5563">
        <v>17.3</v>
      </c>
      <c r="F5563">
        <v>7.3</v>
      </c>
      <c r="G5563" t="s">
        <v>424</v>
      </c>
      <c r="H5563">
        <v>201</v>
      </c>
      <c r="I5563" t="s">
        <v>425</v>
      </c>
      <c r="J5563" t="s">
        <v>268</v>
      </c>
      <c r="K5563" t="s">
        <v>14</v>
      </c>
    </row>
    <row r="5564" spans="1:11" x14ac:dyDescent="0.2">
      <c r="A5564" s="3">
        <v>25061</v>
      </c>
      <c r="B5564" s="1">
        <v>0.83381944444444445</v>
      </c>
      <c r="C5564">
        <v>1.548</v>
      </c>
      <c r="D5564">
        <v>126.39</v>
      </c>
      <c r="E5564">
        <v>18</v>
      </c>
      <c r="F5564">
        <v>6</v>
      </c>
      <c r="G5564" t="s">
        <v>304</v>
      </c>
      <c r="H5564">
        <v>172</v>
      </c>
      <c r="I5564" t="s">
        <v>425</v>
      </c>
      <c r="J5564" t="s">
        <v>190</v>
      </c>
      <c r="K5564" t="s">
        <v>14</v>
      </c>
    </row>
    <row r="5565" spans="1:11" x14ac:dyDescent="0.2">
      <c r="A5565" s="3">
        <v>25060</v>
      </c>
      <c r="B5565" s="1">
        <v>0.24431712962962962</v>
      </c>
      <c r="C5565">
        <v>1.403</v>
      </c>
      <c r="D5565">
        <v>126.179</v>
      </c>
      <c r="E5565">
        <v>39.200000000000003</v>
      </c>
      <c r="F5565">
        <v>6.6</v>
      </c>
      <c r="G5565" t="s">
        <v>304</v>
      </c>
      <c r="H5565">
        <v>198</v>
      </c>
      <c r="I5565" t="s">
        <v>425</v>
      </c>
      <c r="J5565" t="s">
        <v>190</v>
      </c>
      <c r="K5565" t="s">
        <v>14</v>
      </c>
    </row>
    <row r="5566" spans="1:11" x14ac:dyDescent="0.2">
      <c r="A5566" s="3">
        <v>25060</v>
      </c>
      <c r="B5566" s="1">
        <v>8.8240740740740745E-2</v>
      </c>
      <c r="C5566">
        <v>1.4219999999999999</v>
      </c>
      <c r="D5566">
        <v>126.259</v>
      </c>
      <c r="E5566">
        <v>19.3</v>
      </c>
      <c r="F5566">
        <v>7.6</v>
      </c>
      <c r="G5566" t="s">
        <v>424</v>
      </c>
      <c r="H5566">
        <v>196</v>
      </c>
      <c r="I5566" t="s">
        <v>425</v>
      </c>
      <c r="J5566" t="s">
        <v>190</v>
      </c>
      <c r="K5566" t="s">
        <v>14</v>
      </c>
    </row>
    <row r="5567" spans="1:11" x14ac:dyDescent="0.2">
      <c r="A5567" s="3">
        <v>25055</v>
      </c>
      <c r="B5567" s="1">
        <v>0.67854166666666671</v>
      </c>
      <c r="C5567">
        <v>33.326999999999998</v>
      </c>
      <c r="D5567">
        <v>132.22399999999999</v>
      </c>
      <c r="E5567">
        <v>44.9</v>
      </c>
      <c r="F5567">
        <v>6.2</v>
      </c>
      <c r="G5567" t="s">
        <v>254</v>
      </c>
      <c r="H5567">
        <v>268</v>
      </c>
      <c r="I5567" t="s">
        <v>425</v>
      </c>
      <c r="J5567" t="s">
        <v>682</v>
      </c>
      <c r="K5567" t="s">
        <v>14</v>
      </c>
    </row>
    <row r="5568" spans="1:11" x14ac:dyDescent="0.2">
      <c r="A5568" s="3">
        <v>25053</v>
      </c>
      <c r="B5568" s="1">
        <v>0.20457175925925927</v>
      </c>
      <c r="C5568">
        <v>25.649000000000001</v>
      </c>
      <c r="D5568">
        <v>128.46899999999999</v>
      </c>
      <c r="E5568">
        <v>29.2</v>
      </c>
      <c r="F5568">
        <v>7.1</v>
      </c>
      <c r="G5568" t="s">
        <v>424</v>
      </c>
      <c r="H5568">
        <v>272</v>
      </c>
      <c r="I5568" t="s">
        <v>425</v>
      </c>
      <c r="J5568" t="s">
        <v>346</v>
      </c>
      <c r="K5568" t="s">
        <v>14</v>
      </c>
    </row>
    <row r="5569" spans="1:11" x14ac:dyDescent="0.2">
      <c r="A5569" s="3">
        <v>25052</v>
      </c>
      <c r="B5569" s="1">
        <v>0.58803240740740736</v>
      </c>
      <c r="C5569">
        <v>16.492000000000001</v>
      </c>
      <c r="D5569">
        <v>-97.77</v>
      </c>
      <c r="E5569">
        <v>49.2</v>
      </c>
      <c r="F5569">
        <v>7.3</v>
      </c>
      <c r="G5569" t="s">
        <v>424</v>
      </c>
      <c r="H5569">
        <v>215</v>
      </c>
      <c r="I5569" t="s">
        <v>425</v>
      </c>
      <c r="J5569" t="s">
        <v>256</v>
      </c>
      <c r="K5569" t="s">
        <v>14</v>
      </c>
    </row>
    <row r="5570" spans="1:11" x14ac:dyDescent="0.2">
      <c r="A5570" s="3">
        <v>25051</v>
      </c>
      <c r="B5570" s="1">
        <v>0.84680555555555559</v>
      </c>
      <c r="C5570">
        <v>16.382999999999999</v>
      </c>
      <c r="D5570">
        <v>122.078</v>
      </c>
      <c r="E5570">
        <v>52.1</v>
      </c>
      <c r="F5570">
        <v>7.7</v>
      </c>
      <c r="G5570" t="s">
        <v>424</v>
      </c>
      <c r="H5570">
        <v>238</v>
      </c>
      <c r="I5570" t="s">
        <v>425</v>
      </c>
      <c r="J5570" t="s">
        <v>302</v>
      </c>
      <c r="K5570" t="s">
        <v>14</v>
      </c>
    </row>
    <row r="5571" spans="1:11" x14ac:dyDescent="0.2">
      <c r="A5571" s="3">
        <v>25049</v>
      </c>
      <c r="B5571" s="1">
        <v>0.86020833333333335</v>
      </c>
      <c r="C5571">
        <v>-6.9279999999999999</v>
      </c>
      <c r="D5571">
        <v>-80.408000000000001</v>
      </c>
      <c r="E5571">
        <v>29.4</v>
      </c>
      <c r="F5571">
        <v>6.4</v>
      </c>
      <c r="G5571" t="s">
        <v>304</v>
      </c>
      <c r="H5571">
        <v>182</v>
      </c>
      <c r="I5571" t="s">
        <v>425</v>
      </c>
      <c r="J5571" t="s">
        <v>383</v>
      </c>
      <c r="K5571" t="s">
        <v>14</v>
      </c>
    </row>
    <row r="5572" spans="1:11" x14ac:dyDescent="0.2">
      <c r="A5572" s="3">
        <v>25048</v>
      </c>
      <c r="B5572" s="1">
        <v>0.99466435185185187</v>
      </c>
      <c r="C5572">
        <v>-0.29299999999999998</v>
      </c>
      <c r="D5572">
        <v>133.499</v>
      </c>
      <c r="E5572">
        <v>32.4</v>
      </c>
      <c r="F5572">
        <v>6</v>
      </c>
      <c r="G5572" t="s">
        <v>304</v>
      </c>
      <c r="H5572">
        <v>186</v>
      </c>
      <c r="I5572" t="s">
        <v>425</v>
      </c>
      <c r="J5572" t="s">
        <v>245</v>
      </c>
      <c r="K5572" t="s">
        <v>14</v>
      </c>
    </row>
    <row r="5573" spans="1:11" x14ac:dyDescent="0.2">
      <c r="A5573" s="3">
        <v>25048</v>
      </c>
      <c r="B5573" s="1">
        <v>0.4667013888888889</v>
      </c>
      <c r="C5573">
        <v>-22.501000000000001</v>
      </c>
      <c r="D5573">
        <v>-174.89500000000001</v>
      </c>
      <c r="E5573">
        <v>57.2</v>
      </c>
      <c r="F5573">
        <v>6</v>
      </c>
      <c r="G5573" t="s">
        <v>304</v>
      </c>
      <c r="H5573">
        <v>145</v>
      </c>
      <c r="I5573" t="s">
        <v>425</v>
      </c>
      <c r="J5573" t="s">
        <v>310</v>
      </c>
      <c r="K5573" t="s">
        <v>14</v>
      </c>
    </row>
    <row r="5574" spans="1:11" x14ac:dyDescent="0.2">
      <c r="A5574" s="3">
        <v>25044</v>
      </c>
      <c r="B5574" s="1">
        <v>0.30774305555555553</v>
      </c>
      <c r="C5574">
        <v>-30.81</v>
      </c>
      <c r="D5574">
        <v>-178.14400000000001</v>
      </c>
      <c r="E5574">
        <v>64.7</v>
      </c>
      <c r="F5574">
        <v>7.1</v>
      </c>
      <c r="G5574" t="s">
        <v>254</v>
      </c>
      <c r="H5574">
        <v>271</v>
      </c>
      <c r="I5574" t="s">
        <v>425</v>
      </c>
      <c r="J5574" t="s">
        <v>293</v>
      </c>
      <c r="K5574" t="s">
        <v>14</v>
      </c>
    </row>
    <row r="5575" spans="1:11" x14ac:dyDescent="0.2">
      <c r="A5575" s="3">
        <v>25029</v>
      </c>
      <c r="B5575" s="1">
        <v>0.46995370370370365</v>
      </c>
      <c r="C5575">
        <v>-36.805999999999997</v>
      </c>
      <c r="D5575">
        <v>78.424000000000007</v>
      </c>
      <c r="E5575">
        <v>15</v>
      </c>
      <c r="F5575">
        <v>6.1</v>
      </c>
      <c r="G5575" t="s">
        <v>304</v>
      </c>
      <c r="H5575">
        <v>107</v>
      </c>
      <c r="I5575" t="s">
        <v>425</v>
      </c>
      <c r="J5575" t="s">
        <v>384</v>
      </c>
      <c r="K5575" t="s">
        <v>14</v>
      </c>
    </row>
    <row r="5576" spans="1:11" x14ac:dyDescent="0.2">
      <c r="A5576" s="3">
        <v>25024</v>
      </c>
      <c r="B5576" s="1">
        <v>0.47793981481481485</v>
      </c>
      <c r="C5576">
        <v>38.549999999999997</v>
      </c>
      <c r="D5576">
        <v>142.11699999999999</v>
      </c>
      <c r="E5576">
        <v>46.2</v>
      </c>
      <c r="F5576">
        <v>6</v>
      </c>
      <c r="G5576" t="s">
        <v>254</v>
      </c>
      <c r="H5576">
        <v>264</v>
      </c>
      <c r="I5576" t="s">
        <v>425</v>
      </c>
      <c r="J5576" t="s">
        <v>231</v>
      </c>
      <c r="K5576" t="s">
        <v>14</v>
      </c>
    </row>
    <row r="5577" spans="1:11" x14ac:dyDescent="0.2">
      <c r="A5577" s="3">
        <v>25008</v>
      </c>
      <c r="B5577" s="1">
        <v>0.3427546296296296</v>
      </c>
      <c r="C5577">
        <v>-5.5579999999999998</v>
      </c>
      <c r="D5577">
        <v>-77.153000000000006</v>
      </c>
      <c r="E5577">
        <v>17.100000000000001</v>
      </c>
      <c r="F5577">
        <v>6.9</v>
      </c>
      <c r="G5577" t="s">
        <v>304</v>
      </c>
      <c r="H5577">
        <v>228</v>
      </c>
      <c r="I5577" t="s">
        <v>425</v>
      </c>
      <c r="J5577" t="s">
        <v>282</v>
      </c>
      <c r="K5577" t="s">
        <v>14</v>
      </c>
    </row>
    <row r="5578" spans="1:11" x14ac:dyDescent="0.2">
      <c r="A5578" s="3">
        <v>25006</v>
      </c>
      <c r="B5578" s="1">
        <v>0.495150462962963</v>
      </c>
      <c r="C5578">
        <v>41.097000000000001</v>
      </c>
      <c r="D5578">
        <v>143.072</v>
      </c>
      <c r="E5578">
        <v>36.4</v>
      </c>
      <c r="F5578">
        <v>6.8</v>
      </c>
      <c r="G5578" t="s">
        <v>650</v>
      </c>
      <c r="H5578">
        <v>242</v>
      </c>
      <c r="I5578" t="s">
        <v>425</v>
      </c>
      <c r="J5578" t="s">
        <v>270</v>
      </c>
      <c r="K5578" t="s">
        <v>14</v>
      </c>
    </row>
    <row r="5579" spans="1:11" x14ac:dyDescent="0.2">
      <c r="A5579" s="3">
        <v>25005</v>
      </c>
      <c r="B5579" s="1">
        <v>0.20559027777777775</v>
      </c>
      <c r="C5579">
        <v>-35.929000000000002</v>
      </c>
      <c r="D5579">
        <v>-16.123999999999999</v>
      </c>
      <c r="E5579">
        <v>15</v>
      </c>
      <c r="F5579">
        <v>6.1</v>
      </c>
      <c r="G5579" t="s">
        <v>304</v>
      </c>
      <c r="H5579">
        <v>32</v>
      </c>
      <c r="I5579" t="s">
        <v>425</v>
      </c>
      <c r="J5579" t="s">
        <v>431</v>
      </c>
      <c r="K5579" t="s">
        <v>14</v>
      </c>
    </row>
    <row r="5580" spans="1:11" x14ac:dyDescent="0.2">
      <c r="A5580" s="3">
        <v>25004</v>
      </c>
      <c r="B5580" s="1">
        <v>0.29778935185185185</v>
      </c>
      <c r="C5580">
        <v>5.5709999999999997</v>
      </c>
      <c r="D5580">
        <v>-82.602000000000004</v>
      </c>
      <c r="E5580">
        <v>11.7</v>
      </c>
      <c r="F5580">
        <v>6</v>
      </c>
      <c r="G5580" t="s">
        <v>304</v>
      </c>
      <c r="H5580">
        <v>174</v>
      </c>
      <c r="I5580" t="s">
        <v>425</v>
      </c>
      <c r="J5580" t="s">
        <v>235</v>
      </c>
      <c r="K5580" t="s">
        <v>14</v>
      </c>
    </row>
    <row r="5581" spans="1:11" x14ac:dyDescent="0.2">
      <c r="A5581" s="3">
        <v>25001</v>
      </c>
      <c r="B5581" s="1">
        <v>0.57072916666666662</v>
      </c>
      <c r="C5581">
        <v>39.500999999999998</v>
      </c>
      <c r="D5581">
        <v>142.892</v>
      </c>
      <c r="E5581">
        <v>31.4</v>
      </c>
      <c r="F5581">
        <v>7.1</v>
      </c>
      <c r="G5581" t="s">
        <v>424</v>
      </c>
      <c r="H5581">
        <v>245</v>
      </c>
      <c r="I5581" t="s">
        <v>425</v>
      </c>
      <c r="J5581" t="s">
        <v>231</v>
      </c>
      <c r="K5581" t="s">
        <v>14</v>
      </c>
    </row>
    <row r="5582" spans="1:11" x14ac:dyDescent="0.2">
      <c r="A5582" s="3">
        <v>24997</v>
      </c>
      <c r="B5582" s="1">
        <v>0.97503472222222232</v>
      </c>
      <c r="C5582">
        <v>-48.881999999999998</v>
      </c>
      <c r="D5582">
        <v>31.132000000000001</v>
      </c>
      <c r="E5582">
        <v>18.100000000000001</v>
      </c>
      <c r="F5582">
        <v>6</v>
      </c>
      <c r="G5582" t="s">
        <v>304</v>
      </c>
      <c r="H5582">
        <v>149</v>
      </c>
      <c r="I5582" t="s">
        <v>425</v>
      </c>
      <c r="J5582" t="s">
        <v>476</v>
      </c>
      <c r="K5582" t="s">
        <v>14</v>
      </c>
    </row>
    <row r="5583" spans="1:11" x14ac:dyDescent="0.2">
      <c r="A5583" s="3">
        <v>24996</v>
      </c>
      <c r="B5583" s="1">
        <v>0.49831018518518522</v>
      </c>
      <c r="C5583">
        <v>-1.863</v>
      </c>
      <c r="D5583">
        <v>120.065</v>
      </c>
      <c r="E5583">
        <v>46.5</v>
      </c>
      <c r="F5583">
        <v>6.7</v>
      </c>
      <c r="G5583" t="s">
        <v>304</v>
      </c>
      <c r="H5583">
        <v>197</v>
      </c>
      <c r="I5583" t="s">
        <v>425</v>
      </c>
      <c r="J5583" t="s">
        <v>186</v>
      </c>
      <c r="K5583" t="s">
        <v>14</v>
      </c>
    </row>
    <row r="5584" spans="1:11" x14ac:dyDescent="0.2">
      <c r="A5584" s="3">
        <v>24988</v>
      </c>
      <c r="B5584" s="1">
        <v>0.82109953703703698</v>
      </c>
      <c r="C5584">
        <v>-30.97</v>
      </c>
      <c r="D5584">
        <v>-177.56</v>
      </c>
      <c r="E5584">
        <v>16.899999999999999</v>
      </c>
      <c r="F5584">
        <v>6.2</v>
      </c>
      <c r="G5584" t="s">
        <v>304</v>
      </c>
      <c r="H5584">
        <v>120</v>
      </c>
      <c r="I5584" t="s">
        <v>425</v>
      </c>
      <c r="J5584" t="s">
        <v>293</v>
      </c>
      <c r="K5584" t="s">
        <v>14</v>
      </c>
    </row>
    <row r="5585" spans="1:11" x14ac:dyDescent="0.2">
      <c r="A5585" s="3">
        <v>24986</v>
      </c>
      <c r="B5585" s="1">
        <v>0.56064814814814812</v>
      </c>
      <c r="C5585">
        <v>-2.92</v>
      </c>
      <c r="D5585">
        <v>139.40899999999999</v>
      </c>
      <c r="E5585">
        <v>63.8</v>
      </c>
      <c r="F5585">
        <v>7.2</v>
      </c>
      <c r="G5585" t="s">
        <v>254</v>
      </c>
      <c r="H5585">
        <v>185</v>
      </c>
      <c r="I5585" t="s">
        <v>425</v>
      </c>
      <c r="J5585" t="s">
        <v>245</v>
      </c>
      <c r="K5585" t="s">
        <v>14</v>
      </c>
    </row>
    <row r="5586" spans="1:11" x14ac:dyDescent="0.2">
      <c r="A5586" s="3">
        <v>24982</v>
      </c>
      <c r="B5586" s="1">
        <v>0.65550925925925929</v>
      </c>
      <c r="C5586">
        <v>-6.8529999999999998</v>
      </c>
      <c r="D5586">
        <v>118.907</v>
      </c>
      <c r="E5586">
        <v>617.9</v>
      </c>
      <c r="F5586">
        <v>6.2</v>
      </c>
      <c r="G5586" t="s">
        <v>304</v>
      </c>
      <c r="H5586">
        <v>207</v>
      </c>
      <c r="I5586" t="s">
        <v>425</v>
      </c>
      <c r="J5586" t="s">
        <v>447</v>
      </c>
      <c r="K5586" t="s">
        <v>14</v>
      </c>
    </row>
    <row r="5587" spans="1:11" x14ac:dyDescent="0.2">
      <c r="A5587" s="3">
        <v>24982</v>
      </c>
      <c r="B5587" s="1">
        <v>0.58778935185185188</v>
      </c>
      <c r="C5587">
        <v>40.954999999999998</v>
      </c>
      <c r="D5587">
        <v>143.09</v>
      </c>
      <c r="E5587">
        <v>28.8</v>
      </c>
      <c r="F5587">
        <v>6.2</v>
      </c>
      <c r="G5587" t="s">
        <v>304</v>
      </c>
      <c r="H5587">
        <v>229</v>
      </c>
      <c r="I5587" t="s">
        <v>425</v>
      </c>
      <c r="J5587" t="s">
        <v>193</v>
      </c>
      <c r="K5587" t="s">
        <v>14</v>
      </c>
    </row>
    <row r="5588" spans="1:11" x14ac:dyDescent="0.2">
      <c r="A5588" s="3">
        <v>24981</v>
      </c>
      <c r="B5588" s="1">
        <v>0.72523148148148142</v>
      </c>
      <c r="C5588">
        <v>-41.743000000000002</v>
      </c>
      <c r="D5588">
        <v>172.12299999999999</v>
      </c>
      <c r="E5588">
        <v>46.8</v>
      </c>
      <c r="F5588">
        <v>7.2</v>
      </c>
      <c r="G5588" t="s">
        <v>424</v>
      </c>
      <c r="H5588">
        <v>147</v>
      </c>
      <c r="I5588" t="s">
        <v>425</v>
      </c>
      <c r="J5588" t="s">
        <v>306</v>
      </c>
      <c r="K5588" t="s">
        <v>14</v>
      </c>
    </row>
    <row r="5589" spans="1:11" x14ac:dyDescent="0.2">
      <c r="A5589" s="3">
        <v>24979</v>
      </c>
      <c r="B5589" s="1">
        <v>0.3472337962962963</v>
      </c>
      <c r="C5589">
        <v>44.863</v>
      </c>
      <c r="D5589">
        <v>150.19</v>
      </c>
      <c r="E5589">
        <v>29.7</v>
      </c>
      <c r="F5589">
        <v>6.2</v>
      </c>
      <c r="G5589" t="s">
        <v>304</v>
      </c>
      <c r="H5589">
        <v>246</v>
      </c>
      <c r="I5589" t="s">
        <v>425</v>
      </c>
      <c r="J5589" t="s">
        <v>323</v>
      </c>
      <c r="K5589" t="s">
        <v>14</v>
      </c>
    </row>
    <row r="5590" spans="1:11" x14ac:dyDescent="0.2">
      <c r="A5590" s="3">
        <v>24978</v>
      </c>
      <c r="B5590" s="1">
        <v>0.88177083333333339</v>
      </c>
      <c r="C5590">
        <v>44.795999999999999</v>
      </c>
      <c r="D5590">
        <v>150.357</v>
      </c>
      <c r="E5590">
        <v>28.1</v>
      </c>
      <c r="F5590">
        <v>7.1</v>
      </c>
      <c r="G5590" t="s">
        <v>424</v>
      </c>
      <c r="H5590">
        <v>252</v>
      </c>
      <c r="I5590" t="s">
        <v>425</v>
      </c>
      <c r="J5590" t="s">
        <v>323</v>
      </c>
      <c r="K5590" t="s">
        <v>14</v>
      </c>
    </row>
    <row r="5591" spans="1:11" x14ac:dyDescent="0.2">
      <c r="A5591" s="3">
        <v>24978</v>
      </c>
      <c r="B5591" s="1">
        <v>0.83740740740740749</v>
      </c>
      <c r="C5591">
        <v>-30.786000000000001</v>
      </c>
      <c r="D5591">
        <v>-178.148</v>
      </c>
      <c r="E5591">
        <v>62.6</v>
      </c>
      <c r="F5591">
        <v>6</v>
      </c>
      <c r="G5591" t="s">
        <v>254</v>
      </c>
      <c r="H5591">
        <v>225</v>
      </c>
      <c r="I5591" t="s">
        <v>425</v>
      </c>
      <c r="J5591" t="s">
        <v>293</v>
      </c>
      <c r="K5591" t="s">
        <v>14</v>
      </c>
    </row>
    <row r="5592" spans="1:11" x14ac:dyDescent="0.2">
      <c r="A5592" s="3">
        <v>24978</v>
      </c>
      <c r="B5592" s="1">
        <v>0.30079861111111111</v>
      </c>
      <c r="C5592">
        <v>-30.829000000000001</v>
      </c>
      <c r="D5592">
        <v>-178.136</v>
      </c>
      <c r="E5592">
        <v>59.7</v>
      </c>
      <c r="F5592">
        <v>6</v>
      </c>
      <c r="G5592" t="s">
        <v>254</v>
      </c>
      <c r="H5592">
        <v>206</v>
      </c>
      <c r="I5592" t="s">
        <v>425</v>
      </c>
      <c r="J5592" t="s">
        <v>293</v>
      </c>
      <c r="K5592" t="s">
        <v>14</v>
      </c>
    </row>
    <row r="5593" spans="1:11" x14ac:dyDescent="0.2">
      <c r="A5593" s="3">
        <v>24974</v>
      </c>
      <c r="B5593" s="1">
        <v>0.96171296296296294</v>
      </c>
      <c r="C5593">
        <v>39.881</v>
      </c>
      <c r="D5593">
        <v>143.221</v>
      </c>
      <c r="E5593">
        <v>9.1999999999999993</v>
      </c>
      <c r="F5593">
        <v>7</v>
      </c>
      <c r="G5593" t="s">
        <v>650</v>
      </c>
      <c r="H5593">
        <v>253</v>
      </c>
      <c r="I5593" t="s">
        <v>425</v>
      </c>
      <c r="J5593" t="s">
        <v>193</v>
      </c>
      <c r="K5593" t="s">
        <v>14</v>
      </c>
    </row>
    <row r="5594" spans="1:11" x14ac:dyDescent="0.2">
      <c r="A5594" s="3">
        <v>24974</v>
      </c>
      <c r="B5594" s="1">
        <v>0.44375000000000003</v>
      </c>
      <c r="C5594">
        <v>41.594999999999999</v>
      </c>
      <c r="D5594">
        <v>142.78800000000001</v>
      </c>
      <c r="E5594">
        <v>11.3</v>
      </c>
      <c r="F5594">
        <v>7.8</v>
      </c>
      <c r="G5594" t="s">
        <v>424</v>
      </c>
      <c r="H5594">
        <v>291</v>
      </c>
      <c r="I5594" t="s">
        <v>425</v>
      </c>
      <c r="J5594" t="s">
        <v>270</v>
      </c>
      <c r="K5594" t="s">
        <v>14</v>
      </c>
    </row>
    <row r="5595" spans="1:11" x14ac:dyDescent="0.2">
      <c r="A5595" s="3">
        <v>24974</v>
      </c>
      <c r="B5595" s="1">
        <v>3.4027777777777775E-2</v>
      </c>
      <c r="C5595">
        <v>40.901000000000003</v>
      </c>
      <c r="D5595">
        <v>143.346</v>
      </c>
      <c r="E5595">
        <v>26</v>
      </c>
      <c r="F5595">
        <v>8.1999999999999993</v>
      </c>
      <c r="G5595" t="s">
        <v>424</v>
      </c>
      <c r="H5595">
        <v>231</v>
      </c>
      <c r="I5595" t="s">
        <v>425</v>
      </c>
      <c r="J5595" t="s">
        <v>193</v>
      </c>
      <c r="K5595" t="s">
        <v>14</v>
      </c>
    </row>
    <row r="5596" spans="1:11" x14ac:dyDescent="0.2">
      <c r="A5596" s="3">
        <v>24972</v>
      </c>
      <c r="B5596" s="1">
        <v>0.58687500000000004</v>
      </c>
      <c r="C5596">
        <v>29.936</v>
      </c>
      <c r="D5596">
        <v>129.36799999999999</v>
      </c>
      <c r="E5596">
        <v>160.19999999999999</v>
      </c>
      <c r="F5596">
        <v>6.5</v>
      </c>
      <c r="G5596" t="s">
        <v>254</v>
      </c>
      <c r="H5596">
        <v>250</v>
      </c>
      <c r="I5596" t="s">
        <v>425</v>
      </c>
      <c r="J5596" t="s">
        <v>346</v>
      </c>
      <c r="K5596" t="s">
        <v>14</v>
      </c>
    </row>
    <row r="5597" spans="1:11" x14ac:dyDescent="0.2">
      <c r="A5597" s="3">
        <v>24966</v>
      </c>
      <c r="B5597" s="1">
        <v>0.51194444444444442</v>
      </c>
      <c r="C5597">
        <v>43.582000000000001</v>
      </c>
      <c r="D5597">
        <v>-128.04599999999999</v>
      </c>
      <c r="E5597">
        <v>11.9</v>
      </c>
      <c r="F5597">
        <v>6.1</v>
      </c>
      <c r="G5597" t="s">
        <v>254</v>
      </c>
      <c r="H5597">
        <v>179</v>
      </c>
      <c r="I5597" t="s">
        <v>425</v>
      </c>
      <c r="J5597" t="s">
        <v>253</v>
      </c>
      <c r="K5597" t="s">
        <v>14</v>
      </c>
    </row>
    <row r="5598" spans="1:11" x14ac:dyDescent="0.2">
      <c r="A5598" s="3">
        <v>24951</v>
      </c>
      <c r="B5598" s="1">
        <v>0.85364583333333333</v>
      </c>
      <c r="C5598">
        <v>58.652000000000001</v>
      </c>
      <c r="D5598">
        <v>-149.98099999999999</v>
      </c>
      <c r="E5598">
        <v>19.899999999999999</v>
      </c>
      <c r="F5598">
        <v>6.2</v>
      </c>
      <c r="G5598" t="s">
        <v>254</v>
      </c>
      <c r="H5598">
        <v>244</v>
      </c>
      <c r="I5598" t="s">
        <v>425</v>
      </c>
      <c r="J5598" t="s">
        <v>199</v>
      </c>
      <c r="K5598" t="s">
        <v>14</v>
      </c>
    </row>
    <row r="5599" spans="1:11" x14ac:dyDescent="0.2">
      <c r="A5599" s="3">
        <v>24937</v>
      </c>
      <c r="B5599" s="1">
        <v>0.1034837962962963</v>
      </c>
      <c r="C5599">
        <v>33.156999999999996</v>
      </c>
      <c r="D5599">
        <v>-116.194</v>
      </c>
      <c r="E5599">
        <v>15</v>
      </c>
      <c r="F5599">
        <v>7</v>
      </c>
      <c r="G5599" t="s">
        <v>304</v>
      </c>
      <c r="H5599">
        <v>194</v>
      </c>
      <c r="I5599" t="s">
        <v>425</v>
      </c>
      <c r="J5599" t="s">
        <v>532</v>
      </c>
      <c r="K5599" t="s">
        <v>14</v>
      </c>
    </row>
    <row r="5600" spans="1:11" x14ac:dyDescent="0.2">
      <c r="A5600" s="3">
        <v>24929</v>
      </c>
      <c r="B5600" s="1">
        <v>2.9212962962962965E-2</v>
      </c>
      <c r="C5600">
        <v>32.484000000000002</v>
      </c>
      <c r="D5600">
        <v>132.19300000000001</v>
      </c>
      <c r="E5600">
        <v>29.4</v>
      </c>
      <c r="F5600">
        <v>7.5</v>
      </c>
      <c r="G5600" t="s">
        <v>424</v>
      </c>
      <c r="H5600">
        <v>228</v>
      </c>
      <c r="I5600" t="s">
        <v>425</v>
      </c>
      <c r="J5600" t="s">
        <v>682</v>
      </c>
      <c r="K5600" t="s">
        <v>14</v>
      </c>
    </row>
    <row r="5601" spans="1:11" x14ac:dyDescent="0.2">
      <c r="A5601" s="3">
        <v>24923</v>
      </c>
      <c r="B5601" s="1">
        <v>2.9166666666666664E-2</v>
      </c>
      <c r="C5601">
        <v>-6.6520000000000001</v>
      </c>
      <c r="D5601">
        <v>116.121</v>
      </c>
      <c r="E5601">
        <v>555.29999999999995</v>
      </c>
      <c r="F5601">
        <v>6</v>
      </c>
      <c r="G5601" t="s">
        <v>304</v>
      </c>
      <c r="H5601">
        <v>212</v>
      </c>
      <c r="I5601" t="s">
        <v>425</v>
      </c>
      <c r="J5601" t="s">
        <v>305</v>
      </c>
      <c r="K5601" t="s">
        <v>14</v>
      </c>
    </row>
    <row r="5602" spans="1:11" x14ac:dyDescent="0.2">
      <c r="A5602" s="3">
        <v>24908</v>
      </c>
      <c r="B5602" s="1">
        <v>0.3517824074074074</v>
      </c>
      <c r="C5602">
        <v>-16.187999999999999</v>
      </c>
      <c r="D5602">
        <v>-173.86699999999999</v>
      </c>
      <c r="E5602">
        <v>111.3</v>
      </c>
      <c r="F5602">
        <v>6.3</v>
      </c>
      <c r="G5602" t="s">
        <v>254</v>
      </c>
      <c r="H5602">
        <v>187</v>
      </c>
      <c r="I5602" t="s">
        <v>425</v>
      </c>
      <c r="J5602" t="s">
        <v>243</v>
      </c>
      <c r="K5602" t="s">
        <v>14</v>
      </c>
    </row>
    <row r="5603" spans="1:11" x14ac:dyDescent="0.2">
      <c r="A5603" s="3">
        <v>24896</v>
      </c>
      <c r="B5603" s="1">
        <v>0.50557870370370372</v>
      </c>
      <c r="C5603">
        <v>32.93</v>
      </c>
      <c r="D5603">
        <v>137.77199999999999</v>
      </c>
      <c r="E5603">
        <v>346.6</v>
      </c>
      <c r="F5603">
        <v>6.2</v>
      </c>
      <c r="G5603" t="s">
        <v>304</v>
      </c>
      <c r="H5603">
        <v>252</v>
      </c>
      <c r="I5603" t="s">
        <v>425</v>
      </c>
      <c r="J5603" t="s">
        <v>86</v>
      </c>
      <c r="K5603" t="s">
        <v>14</v>
      </c>
    </row>
    <row r="5604" spans="1:11" x14ac:dyDescent="0.2">
      <c r="A5604" s="3">
        <v>24894</v>
      </c>
      <c r="B5604" s="1">
        <v>0.45158564814814817</v>
      </c>
      <c r="C5604">
        <v>22.762</v>
      </c>
      <c r="D5604">
        <v>121.414</v>
      </c>
      <c r="E5604">
        <v>16.5</v>
      </c>
      <c r="F5604">
        <v>7.2</v>
      </c>
      <c r="G5604" t="s">
        <v>424</v>
      </c>
      <c r="H5604">
        <v>240</v>
      </c>
      <c r="I5604" t="s">
        <v>425</v>
      </c>
      <c r="J5604" t="s">
        <v>370</v>
      </c>
      <c r="K5604" t="s">
        <v>14</v>
      </c>
    </row>
    <row r="5605" spans="1:11" x14ac:dyDescent="0.2">
      <c r="A5605" s="3">
        <v>24887</v>
      </c>
      <c r="B5605" s="1">
        <v>0.94841435185185186</v>
      </c>
      <c r="C5605">
        <v>39.371000000000002</v>
      </c>
      <c r="D5605">
        <v>24.942</v>
      </c>
      <c r="E5605">
        <v>8.9</v>
      </c>
      <c r="F5605">
        <v>7.2</v>
      </c>
      <c r="G5605" t="s">
        <v>424</v>
      </c>
      <c r="H5605">
        <v>185</v>
      </c>
      <c r="I5605" t="s">
        <v>425</v>
      </c>
      <c r="J5605" t="s">
        <v>509</v>
      </c>
      <c r="K5605" t="s">
        <v>14</v>
      </c>
    </row>
    <row r="5606" spans="1:11" x14ac:dyDescent="0.2">
      <c r="A5606" s="3">
        <v>24880</v>
      </c>
      <c r="B5606" s="1">
        <v>0.23938657407407407</v>
      </c>
      <c r="C5606">
        <v>-5.5030000000000001</v>
      </c>
      <c r="D5606">
        <v>153.40100000000001</v>
      </c>
      <c r="E5606">
        <v>23.4</v>
      </c>
      <c r="F5606">
        <v>7.4</v>
      </c>
      <c r="G5606" t="s">
        <v>424</v>
      </c>
      <c r="H5606">
        <v>206</v>
      </c>
      <c r="I5606" t="s">
        <v>425</v>
      </c>
      <c r="J5606" t="s">
        <v>187</v>
      </c>
      <c r="K5606" t="s">
        <v>14</v>
      </c>
    </row>
    <row r="5607" spans="1:11" x14ac:dyDescent="0.2">
      <c r="A5607" s="3">
        <v>24867</v>
      </c>
      <c r="B5607" s="1">
        <v>0.15584490740740739</v>
      </c>
      <c r="C5607">
        <v>-6.1619999999999999</v>
      </c>
      <c r="D5607">
        <v>113.312</v>
      </c>
      <c r="E5607">
        <v>595.1</v>
      </c>
      <c r="F5607">
        <v>6.2</v>
      </c>
      <c r="G5607" t="s">
        <v>304</v>
      </c>
      <c r="H5607">
        <v>213</v>
      </c>
      <c r="I5607" t="s">
        <v>425</v>
      </c>
      <c r="J5607" t="s">
        <v>364</v>
      </c>
      <c r="K5607" t="s">
        <v>14</v>
      </c>
    </row>
    <row r="5608" spans="1:11" x14ac:dyDescent="0.2">
      <c r="A5608" s="3">
        <v>24866</v>
      </c>
      <c r="B5608" s="1">
        <v>0.42994212962962958</v>
      </c>
      <c r="C5608">
        <v>43.591000000000001</v>
      </c>
      <c r="D5608">
        <v>146.69900000000001</v>
      </c>
      <c r="E5608">
        <v>39.200000000000003</v>
      </c>
      <c r="F5608">
        <v>7.3</v>
      </c>
      <c r="G5608" t="s">
        <v>424</v>
      </c>
      <c r="H5608">
        <v>291</v>
      </c>
      <c r="I5608" t="s">
        <v>425</v>
      </c>
      <c r="J5608" t="s">
        <v>195</v>
      </c>
      <c r="K5608" t="s">
        <v>14</v>
      </c>
    </row>
    <row r="5609" spans="1:11" x14ac:dyDescent="0.2">
      <c r="A5609" s="3">
        <v>24863</v>
      </c>
      <c r="B5609" s="1">
        <v>0.19841435185185186</v>
      </c>
      <c r="C5609">
        <v>-8.8979999999999997</v>
      </c>
      <c r="D5609">
        <v>120.244</v>
      </c>
      <c r="E5609">
        <v>29.9</v>
      </c>
      <c r="F5609">
        <v>6</v>
      </c>
      <c r="G5609" t="s">
        <v>254</v>
      </c>
      <c r="H5609">
        <v>176</v>
      </c>
      <c r="I5609" t="s">
        <v>425</v>
      </c>
      <c r="J5609" t="s">
        <v>406</v>
      </c>
      <c r="K5609" t="s">
        <v>14</v>
      </c>
    </row>
    <row r="5610" spans="1:11" x14ac:dyDescent="0.2">
      <c r="A5610" s="3">
        <v>24857</v>
      </c>
      <c r="B5610" s="1">
        <v>0.88995370370370364</v>
      </c>
      <c r="C5610">
        <v>-30.114999999999998</v>
      </c>
      <c r="D5610">
        <v>-179.45400000000001</v>
      </c>
      <c r="E5610">
        <v>359</v>
      </c>
      <c r="F5610">
        <v>6.1</v>
      </c>
      <c r="G5610" t="s">
        <v>304</v>
      </c>
      <c r="H5610">
        <v>206</v>
      </c>
      <c r="I5610" t="s">
        <v>425</v>
      </c>
      <c r="J5610" t="s">
        <v>244</v>
      </c>
      <c r="K5610" t="s">
        <v>14</v>
      </c>
    </row>
    <row r="5611" spans="1:11" x14ac:dyDescent="0.2">
      <c r="A5611" s="3">
        <v>24856</v>
      </c>
      <c r="B5611" s="1">
        <v>0.25322916666666667</v>
      </c>
      <c r="C5611">
        <v>-9.3279999999999994</v>
      </c>
      <c r="D5611">
        <v>158.48500000000001</v>
      </c>
      <c r="E5611">
        <v>31.2</v>
      </c>
      <c r="F5611">
        <v>6</v>
      </c>
      <c r="G5611" t="s">
        <v>254</v>
      </c>
      <c r="H5611">
        <v>191</v>
      </c>
      <c r="I5611" t="s">
        <v>425</v>
      </c>
      <c r="J5611" t="s">
        <v>225</v>
      </c>
      <c r="K5611" t="s">
        <v>14</v>
      </c>
    </row>
    <row r="5612" spans="1:11" x14ac:dyDescent="0.2">
      <c r="A5612" s="3">
        <v>24851</v>
      </c>
      <c r="B5612" s="1">
        <v>0.51748842592592592</v>
      </c>
      <c r="C5612">
        <v>-7.5209999999999999</v>
      </c>
      <c r="D5612">
        <v>127.917</v>
      </c>
      <c r="E5612">
        <v>114.6</v>
      </c>
      <c r="F5612">
        <v>6</v>
      </c>
      <c r="G5612" t="s">
        <v>254</v>
      </c>
      <c r="H5612">
        <v>196</v>
      </c>
      <c r="I5612" t="s">
        <v>425</v>
      </c>
      <c r="J5612" t="s">
        <v>47</v>
      </c>
      <c r="K5612" t="s">
        <v>14</v>
      </c>
    </row>
    <row r="5613" spans="1:11" x14ac:dyDescent="0.2">
      <c r="A5613" s="3">
        <v>24833</v>
      </c>
      <c r="B5613" s="1">
        <v>0.38743055555555556</v>
      </c>
      <c r="C5613">
        <v>-21.210999999999999</v>
      </c>
      <c r="D5613">
        <v>-68.183999999999997</v>
      </c>
      <c r="E5613">
        <v>116.3</v>
      </c>
      <c r="F5613">
        <v>7</v>
      </c>
      <c r="G5613" t="s">
        <v>254</v>
      </c>
      <c r="H5613">
        <v>196</v>
      </c>
      <c r="I5613" t="s">
        <v>425</v>
      </c>
      <c r="J5613" t="s">
        <v>483</v>
      </c>
      <c r="K5613" t="s">
        <v>14</v>
      </c>
    </row>
    <row r="5614" spans="1:11" x14ac:dyDescent="0.2">
      <c r="A5614" s="3">
        <v>24831</v>
      </c>
      <c r="B5614" s="1">
        <v>5.8032407407407414E-2</v>
      </c>
      <c r="C5614">
        <v>-5.2889999999999997</v>
      </c>
      <c r="D5614">
        <v>153.762</v>
      </c>
      <c r="E5614">
        <v>51.7</v>
      </c>
      <c r="F5614">
        <v>7.2</v>
      </c>
      <c r="G5614" t="s">
        <v>424</v>
      </c>
      <c r="H5614">
        <v>243</v>
      </c>
      <c r="I5614" t="s">
        <v>425</v>
      </c>
      <c r="J5614" t="s">
        <v>187</v>
      </c>
      <c r="K5614" t="s">
        <v>14</v>
      </c>
    </row>
    <row r="5615" spans="1:11" x14ac:dyDescent="0.2">
      <c r="A5615" s="3">
        <v>24830</v>
      </c>
      <c r="B5615" s="1">
        <v>0.83554398148148146</v>
      </c>
      <c r="C5615">
        <v>17.431999999999999</v>
      </c>
      <c r="D5615">
        <v>-61.152000000000001</v>
      </c>
      <c r="E5615">
        <v>11.3</v>
      </c>
      <c r="F5615">
        <v>6.1</v>
      </c>
      <c r="G5615" t="s">
        <v>254</v>
      </c>
      <c r="H5615">
        <v>253</v>
      </c>
      <c r="I5615" t="s">
        <v>425</v>
      </c>
      <c r="J5615" t="s">
        <v>663</v>
      </c>
      <c r="K5615" t="s">
        <v>14</v>
      </c>
    </row>
    <row r="5616" spans="1:11" x14ac:dyDescent="0.2">
      <c r="A5616" s="3">
        <v>24827</v>
      </c>
      <c r="B5616" s="1">
        <v>0.10097222222222223</v>
      </c>
      <c r="C5616">
        <v>-21.861000000000001</v>
      </c>
      <c r="D5616">
        <v>-69.947000000000003</v>
      </c>
      <c r="E5616">
        <v>44.7</v>
      </c>
      <c r="F5616">
        <v>7.4</v>
      </c>
      <c r="G5616" t="s">
        <v>424</v>
      </c>
      <c r="H5616">
        <v>190</v>
      </c>
      <c r="I5616" t="s">
        <v>425</v>
      </c>
      <c r="J5616" t="s">
        <v>294</v>
      </c>
      <c r="K5616" t="s">
        <v>14</v>
      </c>
    </row>
    <row r="5617" spans="1:11" x14ac:dyDescent="0.2">
      <c r="A5617" s="3">
        <v>24816</v>
      </c>
      <c r="B5617" s="1">
        <v>0.95232638888888888</v>
      </c>
      <c r="C5617">
        <v>17.39</v>
      </c>
      <c r="D5617">
        <v>73.774000000000001</v>
      </c>
      <c r="E5617">
        <v>4.5</v>
      </c>
      <c r="F5617">
        <v>6.4</v>
      </c>
      <c r="G5617" t="s">
        <v>304</v>
      </c>
      <c r="H5617">
        <v>205</v>
      </c>
      <c r="I5617" t="s">
        <v>425</v>
      </c>
      <c r="J5617" t="s">
        <v>574</v>
      </c>
      <c r="K5617" t="s">
        <v>14</v>
      </c>
    </row>
    <row r="5618" spans="1:11" x14ac:dyDescent="0.2">
      <c r="A5618" s="3">
        <v>24807</v>
      </c>
      <c r="B5618" s="1">
        <v>0.58129629629629631</v>
      </c>
      <c r="C5618">
        <v>49.465000000000003</v>
      </c>
      <c r="D5618">
        <v>154.38499999999999</v>
      </c>
      <c r="E5618">
        <v>142.9</v>
      </c>
      <c r="F5618">
        <v>6.4</v>
      </c>
      <c r="G5618" t="s">
        <v>254</v>
      </c>
      <c r="H5618">
        <v>262</v>
      </c>
      <c r="I5618" t="s">
        <v>425</v>
      </c>
      <c r="J5618" t="s">
        <v>195</v>
      </c>
      <c r="K5618" t="s">
        <v>14</v>
      </c>
    </row>
    <row r="5619" spans="1:11" x14ac:dyDescent="0.2">
      <c r="A5619" s="3">
        <v>24799</v>
      </c>
      <c r="B5619" s="1">
        <v>0.35825231481481484</v>
      </c>
      <c r="C5619">
        <v>14.446</v>
      </c>
      <c r="D5619">
        <v>51.981999999999999</v>
      </c>
      <c r="E5619">
        <v>12.3</v>
      </c>
      <c r="F5619">
        <v>6.8</v>
      </c>
      <c r="G5619" t="s">
        <v>650</v>
      </c>
      <c r="H5619">
        <v>173</v>
      </c>
      <c r="I5619" t="s">
        <v>425</v>
      </c>
      <c r="J5619" t="s">
        <v>443</v>
      </c>
      <c r="K5619" t="s">
        <v>14</v>
      </c>
    </row>
    <row r="5620" spans="1:11" x14ac:dyDescent="0.2">
      <c r="A5620" s="3">
        <v>24791</v>
      </c>
      <c r="B5620" s="1">
        <v>0.89716435185185184</v>
      </c>
      <c r="C5620">
        <v>-28.792000000000002</v>
      </c>
      <c r="D5620">
        <v>-71.165000000000006</v>
      </c>
      <c r="E5620">
        <v>35.799999999999997</v>
      </c>
      <c r="F5620">
        <v>6</v>
      </c>
      <c r="G5620" t="s">
        <v>254</v>
      </c>
      <c r="H5620">
        <v>183</v>
      </c>
      <c r="I5620" t="s">
        <v>425</v>
      </c>
      <c r="J5620" t="s">
        <v>269</v>
      </c>
      <c r="K5620" t="s">
        <v>14</v>
      </c>
    </row>
    <row r="5621" spans="1:11" x14ac:dyDescent="0.2">
      <c r="A5621" s="3">
        <v>24785</v>
      </c>
      <c r="B5621" s="1">
        <v>9.6388888888888899E-2</v>
      </c>
      <c r="C5621">
        <v>-7.2130000000000001</v>
      </c>
      <c r="D5621">
        <v>123.69499999999999</v>
      </c>
      <c r="E5621">
        <v>580.29999999999995</v>
      </c>
      <c r="F5621">
        <v>6.1</v>
      </c>
      <c r="G5621" t="s">
        <v>304</v>
      </c>
      <c r="H5621">
        <v>172</v>
      </c>
      <c r="I5621" t="s">
        <v>425</v>
      </c>
      <c r="J5621" t="s">
        <v>191</v>
      </c>
      <c r="K5621" t="s">
        <v>14</v>
      </c>
    </row>
    <row r="5622" spans="1:11" x14ac:dyDescent="0.2">
      <c r="A5622" s="3">
        <v>24770</v>
      </c>
      <c r="B5622" s="1">
        <v>4.1250000000000002E-2</v>
      </c>
      <c r="C5622">
        <v>24.463000000000001</v>
      </c>
      <c r="D5622">
        <v>122.218</v>
      </c>
      <c r="E5622">
        <v>67.2</v>
      </c>
      <c r="F5622">
        <v>7</v>
      </c>
      <c r="G5622" t="s">
        <v>254</v>
      </c>
      <c r="H5622">
        <v>263</v>
      </c>
      <c r="I5622" t="s">
        <v>425</v>
      </c>
      <c r="J5622" t="s">
        <v>370</v>
      </c>
      <c r="K5622" t="s">
        <v>14</v>
      </c>
    </row>
    <row r="5623" spans="1:11" x14ac:dyDescent="0.2">
      <c r="A5623" s="3">
        <v>24760</v>
      </c>
      <c r="B5623" s="1">
        <v>0.33392361111111107</v>
      </c>
      <c r="C5623">
        <v>11.906000000000001</v>
      </c>
      <c r="D5623">
        <v>-85.924000000000007</v>
      </c>
      <c r="E5623">
        <v>161.5</v>
      </c>
      <c r="F5623">
        <v>6.1</v>
      </c>
      <c r="G5623" t="s">
        <v>254</v>
      </c>
      <c r="H5623">
        <v>244</v>
      </c>
      <c r="I5623" t="s">
        <v>425</v>
      </c>
      <c r="J5623" t="s">
        <v>275</v>
      </c>
      <c r="K5623" t="s">
        <v>14</v>
      </c>
    </row>
    <row r="5624" spans="1:11" x14ac:dyDescent="0.2">
      <c r="A5624" s="3">
        <v>24757</v>
      </c>
      <c r="B5624" s="1">
        <v>0.77202546296296293</v>
      </c>
      <c r="C5624">
        <v>-7.1790000000000003</v>
      </c>
      <c r="D5624">
        <v>129.851</v>
      </c>
      <c r="E5624">
        <v>86.7</v>
      </c>
      <c r="F5624">
        <v>6</v>
      </c>
      <c r="G5624" t="s">
        <v>254</v>
      </c>
      <c r="H5624">
        <v>171</v>
      </c>
      <c r="I5624" t="s">
        <v>425</v>
      </c>
      <c r="J5624" t="s">
        <v>626</v>
      </c>
      <c r="K5624" t="s">
        <v>14</v>
      </c>
    </row>
    <row r="5625" spans="1:11" x14ac:dyDescent="0.2">
      <c r="A5625" s="3">
        <v>24754</v>
      </c>
      <c r="B5625" s="1">
        <v>0.72348379629629633</v>
      </c>
      <c r="C5625">
        <v>-21.295000000000002</v>
      </c>
      <c r="D5625">
        <v>-179.06299999999999</v>
      </c>
      <c r="E5625">
        <v>636.4</v>
      </c>
      <c r="F5625">
        <v>7.3</v>
      </c>
      <c r="G5625" t="s">
        <v>304</v>
      </c>
      <c r="H5625">
        <v>314</v>
      </c>
      <c r="I5625" t="s">
        <v>425</v>
      </c>
      <c r="J5625" t="s">
        <v>51</v>
      </c>
      <c r="K5625" t="s">
        <v>14</v>
      </c>
    </row>
    <row r="5626" spans="1:11" x14ac:dyDescent="0.2">
      <c r="A5626" s="3">
        <v>24735</v>
      </c>
      <c r="B5626" s="1">
        <v>0.44260416666666669</v>
      </c>
      <c r="C5626">
        <v>-20.744</v>
      </c>
      <c r="D5626">
        <v>169.852</v>
      </c>
      <c r="E5626">
        <v>134.5</v>
      </c>
      <c r="F5626">
        <v>6</v>
      </c>
      <c r="G5626" t="s">
        <v>254</v>
      </c>
      <c r="H5626">
        <v>84</v>
      </c>
      <c r="I5626" t="s">
        <v>425</v>
      </c>
      <c r="J5626" t="s">
        <v>185</v>
      </c>
      <c r="K5626" t="s">
        <v>14</v>
      </c>
    </row>
    <row r="5627" spans="1:11" x14ac:dyDescent="0.2">
      <c r="A5627" s="3">
        <v>24734</v>
      </c>
      <c r="B5627" s="1">
        <v>0.53165509259259258</v>
      </c>
      <c r="C5627">
        <v>-57.789000000000001</v>
      </c>
      <c r="D5627">
        <v>-23.613</v>
      </c>
      <c r="E5627">
        <v>26.5</v>
      </c>
      <c r="F5627">
        <v>6</v>
      </c>
      <c r="G5627" t="s">
        <v>254</v>
      </c>
      <c r="H5627">
        <v>118</v>
      </c>
      <c r="I5627" t="s">
        <v>425</v>
      </c>
      <c r="J5627" t="s">
        <v>265</v>
      </c>
      <c r="K5627" t="s">
        <v>14</v>
      </c>
    </row>
    <row r="5628" spans="1:11" x14ac:dyDescent="0.2">
      <c r="A5628" s="3">
        <v>24724</v>
      </c>
      <c r="B5628" s="1">
        <v>0.4213541666666667</v>
      </c>
      <c r="C5628">
        <v>-27.661000000000001</v>
      </c>
      <c r="D5628">
        <v>-63.174999999999997</v>
      </c>
      <c r="E5628">
        <v>579.6</v>
      </c>
      <c r="F5628">
        <v>6.7</v>
      </c>
      <c r="G5628" t="s">
        <v>304</v>
      </c>
      <c r="H5628">
        <v>217</v>
      </c>
      <c r="I5628" t="s">
        <v>425</v>
      </c>
      <c r="J5628" t="s">
        <v>236</v>
      </c>
      <c r="K5628" t="s">
        <v>14</v>
      </c>
    </row>
    <row r="5629" spans="1:11" x14ac:dyDescent="0.2">
      <c r="A5629" s="3">
        <v>24719</v>
      </c>
      <c r="B5629" s="1">
        <v>0.16111111111111112</v>
      </c>
      <c r="C5629">
        <v>-31.396999999999998</v>
      </c>
      <c r="D5629">
        <v>-179.333</v>
      </c>
      <c r="E5629">
        <v>240.5</v>
      </c>
      <c r="F5629">
        <v>6.4</v>
      </c>
      <c r="G5629" t="s">
        <v>254</v>
      </c>
      <c r="H5629">
        <v>157</v>
      </c>
      <c r="I5629" t="s">
        <v>425</v>
      </c>
      <c r="J5629" t="s">
        <v>244</v>
      </c>
      <c r="K5629" t="s">
        <v>14</v>
      </c>
    </row>
    <row r="5630" spans="1:11" x14ac:dyDescent="0.2">
      <c r="A5630" s="3">
        <v>24718</v>
      </c>
      <c r="B5630" s="1">
        <v>0.88023148148148145</v>
      </c>
      <c r="C5630">
        <v>-10.603</v>
      </c>
      <c r="D5630">
        <v>-79.692999999999998</v>
      </c>
      <c r="E5630">
        <v>36.9</v>
      </c>
      <c r="F5630">
        <v>6.8</v>
      </c>
      <c r="G5630" t="s">
        <v>304</v>
      </c>
      <c r="H5630">
        <v>217</v>
      </c>
      <c r="I5630" t="s">
        <v>425</v>
      </c>
      <c r="J5630" t="s">
        <v>683</v>
      </c>
      <c r="K5630" t="s">
        <v>14</v>
      </c>
    </row>
    <row r="5631" spans="1:11" x14ac:dyDescent="0.2">
      <c r="A5631" s="3">
        <v>24714</v>
      </c>
      <c r="B5631" s="1">
        <v>0.18199074074074073</v>
      </c>
      <c r="C5631">
        <v>31.63</v>
      </c>
      <c r="D5631">
        <v>100.232</v>
      </c>
      <c r="E5631">
        <v>7.3</v>
      </c>
      <c r="F5631">
        <v>6.8</v>
      </c>
      <c r="G5631" t="s">
        <v>650</v>
      </c>
      <c r="H5631">
        <v>245</v>
      </c>
      <c r="I5631" t="s">
        <v>425</v>
      </c>
      <c r="J5631" t="s">
        <v>589</v>
      </c>
      <c r="K5631" t="s">
        <v>14</v>
      </c>
    </row>
    <row r="5632" spans="1:11" x14ac:dyDescent="0.2">
      <c r="A5632" s="3">
        <v>24710</v>
      </c>
      <c r="B5632" s="1">
        <v>2.5532407407407406E-2</v>
      </c>
      <c r="C5632">
        <v>12.182</v>
      </c>
      <c r="D5632">
        <v>140.846</v>
      </c>
      <c r="E5632">
        <v>57.9</v>
      </c>
      <c r="F5632">
        <v>6.1</v>
      </c>
      <c r="G5632" t="s">
        <v>254</v>
      </c>
      <c r="H5632">
        <v>206</v>
      </c>
      <c r="I5632" t="s">
        <v>425</v>
      </c>
      <c r="J5632" t="s">
        <v>467</v>
      </c>
      <c r="K5632" t="s">
        <v>14</v>
      </c>
    </row>
    <row r="5633" spans="1:11" x14ac:dyDescent="0.2">
      <c r="A5633" s="3">
        <v>24706</v>
      </c>
      <c r="B5633" s="1">
        <v>0.54310185185185189</v>
      </c>
      <c r="C5633">
        <v>-60.82</v>
      </c>
      <c r="D5633">
        <v>-24.36</v>
      </c>
      <c r="E5633">
        <v>13.2</v>
      </c>
      <c r="F5633">
        <v>6.1</v>
      </c>
      <c r="G5633" t="s">
        <v>254</v>
      </c>
      <c r="H5633">
        <v>164</v>
      </c>
      <c r="I5633" t="s">
        <v>425</v>
      </c>
      <c r="J5633" t="s">
        <v>265</v>
      </c>
      <c r="K5633" t="s">
        <v>14</v>
      </c>
    </row>
    <row r="5634" spans="1:11" x14ac:dyDescent="0.2">
      <c r="A5634" s="3">
        <v>24705</v>
      </c>
      <c r="B5634" s="1">
        <v>0.31461805555555555</v>
      </c>
      <c r="C5634">
        <v>3.6960000000000002</v>
      </c>
      <c r="D5634">
        <v>95.682000000000002</v>
      </c>
      <c r="E5634">
        <v>42.9</v>
      </c>
      <c r="F5634">
        <v>6.2</v>
      </c>
      <c r="G5634" t="s">
        <v>254</v>
      </c>
      <c r="H5634">
        <v>258</v>
      </c>
      <c r="I5634" t="s">
        <v>425</v>
      </c>
      <c r="J5634" t="s">
        <v>249</v>
      </c>
      <c r="K5634" t="s">
        <v>14</v>
      </c>
    </row>
    <row r="5635" spans="1:11" x14ac:dyDescent="0.2">
      <c r="A5635" s="3">
        <v>24703</v>
      </c>
      <c r="B5635" s="1">
        <v>0.64457175925925925</v>
      </c>
      <c r="C5635">
        <v>10.358000000000001</v>
      </c>
      <c r="D5635">
        <v>125.82899999999999</v>
      </c>
      <c r="E5635">
        <v>74.099999999999994</v>
      </c>
      <c r="F5635">
        <v>6</v>
      </c>
      <c r="G5635" t="s">
        <v>254</v>
      </c>
      <c r="H5635">
        <v>176</v>
      </c>
      <c r="I5635" t="s">
        <v>425</v>
      </c>
      <c r="J5635" t="s">
        <v>556</v>
      </c>
      <c r="K5635" t="s">
        <v>14</v>
      </c>
    </row>
    <row r="5636" spans="1:11" x14ac:dyDescent="0.2">
      <c r="A5636" s="3">
        <v>24697</v>
      </c>
      <c r="B5636" s="1">
        <v>0.83811342592592597</v>
      </c>
      <c r="C5636">
        <v>35.384999999999998</v>
      </c>
      <c r="D5636">
        <v>135.44900000000001</v>
      </c>
      <c r="E5636">
        <v>364.5</v>
      </c>
      <c r="F5636">
        <v>6.2</v>
      </c>
      <c r="G5636" t="s">
        <v>304</v>
      </c>
      <c r="H5636">
        <v>261</v>
      </c>
      <c r="I5636" t="s">
        <v>425</v>
      </c>
      <c r="J5636" t="s">
        <v>513</v>
      </c>
      <c r="K5636" t="s">
        <v>14</v>
      </c>
    </row>
    <row r="5637" spans="1:11" x14ac:dyDescent="0.2">
      <c r="A5637" s="3">
        <v>24696</v>
      </c>
      <c r="B5637" s="1">
        <v>0.40261574074074075</v>
      </c>
      <c r="C5637">
        <v>-24.762</v>
      </c>
      <c r="D5637">
        <v>-177.291</v>
      </c>
      <c r="E5637">
        <v>143.5</v>
      </c>
      <c r="F5637">
        <v>6.5</v>
      </c>
      <c r="G5637" t="s">
        <v>254</v>
      </c>
      <c r="H5637">
        <v>224</v>
      </c>
      <c r="I5637" t="s">
        <v>425</v>
      </c>
      <c r="J5637" t="s">
        <v>261</v>
      </c>
      <c r="K5637" t="s">
        <v>14</v>
      </c>
    </row>
    <row r="5638" spans="1:11" x14ac:dyDescent="0.2">
      <c r="A5638" s="3">
        <v>24675</v>
      </c>
      <c r="B5638" s="1">
        <v>0.70619212962962974</v>
      </c>
      <c r="C5638">
        <v>40.628999999999998</v>
      </c>
      <c r="D5638">
        <v>30.74</v>
      </c>
      <c r="E5638">
        <v>4.4000000000000004</v>
      </c>
      <c r="F5638">
        <v>7.4</v>
      </c>
      <c r="G5638" t="s">
        <v>424</v>
      </c>
      <c r="H5638">
        <v>223</v>
      </c>
      <c r="I5638" t="s">
        <v>425</v>
      </c>
      <c r="J5638" t="s">
        <v>505</v>
      </c>
      <c r="K5638" t="s">
        <v>14</v>
      </c>
    </row>
    <row r="5639" spans="1:11" x14ac:dyDescent="0.2">
      <c r="A5639" s="3">
        <v>24654</v>
      </c>
      <c r="B5639" s="1">
        <v>0.96537037037037043</v>
      </c>
      <c r="C5639">
        <v>54.313000000000002</v>
      </c>
      <c r="D5639">
        <v>-157.999</v>
      </c>
      <c r="E5639">
        <v>29.9</v>
      </c>
      <c r="F5639">
        <v>6.2</v>
      </c>
      <c r="G5639" t="s">
        <v>254</v>
      </c>
      <c r="H5639">
        <v>270</v>
      </c>
      <c r="I5639" t="s">
        <v>425</v>
      </c>
      <c r="J5639" t="s">
        <v>504</v>
      </c>
      <c r="K5639" t="s">
        <v>14</v>
      </c>
    </row>
    <row r="5640" spans="1:11" x14ac:dyDescent="0.2">
      <c r="A5640" s="3">
        <v>24619</v>
      </c>
      <c r="B5640" s="1">
        <v>0.72429398148148139</v>
      </c>
      <c r="C5640">
        <v>51.844999999999999</v>
      </c>
      <c r="D5640">
        <v>176.119</v>
      </c>
      <c r="E5640">
        <v>29.8</v>
      </c>
      <c r="F5640">
        <v>6</v>
      </c>
      <c r="G5640" t="s">
        <v>650</v>
      </c>
      <c r="H5640">
        <v>269</v>
      </c>
      <c r="I5640" t="s">
        <v>425</v>
      </c>
      <c r="J5640" t="s">
        <v>373</v>
      </c>
      <c r="K5640" t="s">
        <v>14</v>
      </c>
    </row>
    <row r="5641" spans="1:11" x14ac:dyDescent="0.2">
      <c r="A5641" s="3">
        <v>24613</v>
      </c>
      <c r="B5641" s="1">
        <v>0.78140046296296306</v>
      </c>
      <c r="C5641">
        <v>-1.0049999999999999</v>
      </c>
      <c r="D5641">
        <v>101.303</v>
      </c>
      <c r="E5641">
        <v>179.2</v>
      </c>
      <c r="F5641">
        <v>6.2</v>
      </c>
      <c r="G5641" t="s">
        <v>254</v>
      </c>
      <c r="H5641">
        <v>332</v>
      </c>
      <c r="I5641" t="s">
        <v>425</v>
      </c>
      <c r="J5641" t="s">
        <v>314</v>
      </c>
      <c r="K5641" t="s">
        <v>14</v>
      </c>
    </row>
    <row r="5642" spans="1:11" x14ac:dyDescent="0.2">
      <c r="A5642" s="3">
        <v>24591</v>
      </c>
      <c r="B5642" s="1">
        <v>0.16342592592592595</v>
      </c>
      <c r="C5642">
        <v>51.387</v>
      </c>
      <c r="D5642">
        <v>-178.33199999999999</v>
      </c>
      <c r="E5642">
        <v>32.4</v>
      </c>
      <c r="F5642">
        <v>6</v>
      </c>
      <c r="G5642" t="s">
        <v>254</v>
      </c>
      <c r="H5642">
        <v>201</v>
      </c>
      <c r="I5642" t="s">
        <v>425</v>
      </c>
      <c r="J5642" t="s">
        <v>211</v>
      </c>
      <c r="K5642" t="s">
        <v>14</v>
      </c>
    </row>
    <row r="5643" spans="1:11" x14ac:dyDescent="0.2">
      <c r="A5643" s="3">
        <v>24583</v>
      </c>
      <c r="B5643" s="1">
        <v>0.34331018518518519</v>
      </c>
      <c r="C5643">
        <v>-5.56</v>
      </c>
      <c r="D5643">
        <v>126.684</v>
      </c>
      <c r="E5643">
        <v>6.9</v>
      </c>
      <c r="F5643">
        <v>6.2</v>
      </c>
      <c r="G5643" t="s">
        <v>650</v>
      </c>
      <c r="H5643">
        <v>124</v>
      </c>
      <c r="I5643" t="s">
        <v>425</v>
      </c>
      <c r="J5643" t="s">
        <v>191</v>
      </c>
      <c r="K5643" t="s">
        <v>14</v>
      </c>
    </row>
    <row r="5644" spans="1:11" x14ac:dyDescent="0.2">
      <c r="A5644" s="3">
        <v>24574</v>
      </c>
      <c r="B5644" s="1">
        <v>0.20251157407407408</v>
      </c>
      <c r="C5644">
        <v>5.0839999999999996</v>
      </c>
      <c r="D5644">
        <v>96.233000000000004</v>
      </c>
      <c r="E5644">
        <v>17.3</v>
      </c>
      <c r="F5644">
        <v>6.1</v>
      </c>
      <c r="G5644" t="s">
        <v>254</v>
      </c>
      <c r="H5644">
        <v>284</v>
      </c>
      <c r="I5644" t="s">
        <v>425</v>
      </c>
      <c r="J5644" t="s">
        <v>230</v>
      </c>
      <c r="K5644" t="s">
        <v>14</v>
      </c>
    </row>
    <row r="5645" spans="1:11" x14ac:dyDescent="0.2">
      <c r="A5645" s="3">
        <v>24572</v>
      </c>
      <c r="B5645" s="1">
        <v>0.62690972222222219</v>
      </c>
      <c r="C5645">
        <v>-7.2560000000000002</v>
      </c>
      <c r="D5645">
        <v>155.85599999999999</v>
      </c>
      <c r="E5645">
        <v>38.799999999999997</v>
      </c>
      <c r="F5645">
        <v>6.2</v>
      </c>
      <c r="G5645" t="s">
        <v>650</v>
      </c>
      <c r="H5645">
        <v>153</v>
      </c>
      <c r="I5645" t="s">
        <v>425</v>
      </c>
      <c r="J5645" t="s">
        <v>225</v>
      </c>
      <c r="K5645" t="s">
        <v>14</v>
      </c>
    </row>
    <row r="5646" spans="1:11" x14ac:dyDescent="0.2">
      <c r="A5646" s="3">
        <v>24561</v>
      </c>
      <c r="B5646" s="1">
        <v>8.8900462962962959E-2</v>
      </c>
      <c r="C5646">
        <v>-11.141999999999999</v>
      </c>
      <c r="D5646">
        <v>115.30800000000001</v>
      </c>
      <c r="E5646">
        <v>11.3</v>
      </c>
      <c r="F5646">
        <v>6</v>
      </c>
      <c r="G5646" t="s">
        <v>254</v>
      </c>
      <c r="H5646">
        <v>182</v>
      </c>
      <c r="I5646" t="s">
        <v>425</v>
      </c>
      <c r="J5646" t="s">
        <v>279</v>
      </c>
      <c r="K5646" t="s">
        <v>14</v>
      </c>
    </row>
    <row r="5647" spans="1:11" x14ac:dyDescent="0.2">
      <c r="A5647" s="3">
        <v>24558</v>
      </c>
      <c r="B5647" s="1">
        <v>0.41787037037037034</v>
      </c>
      <c r="C5647">
        <v>-16.387</v>
      </c>
      <c r="D5647">
        <v>168.19</v>
      </c>
      <c r="E5647">
        <v>14.7</v>
      </c>
      <c r="F5647">
        <v>6.2</v>
      </c>
      <c r="G5647" t="s">
        <v>650</v>
      </c>
      <c r="H5647">
        <v>88</v>
      </c>
      <c r="I5647" t="s">
        <v>425</v>
      </c>
      <c r="J5647" t="s">
        <v>185</v>
      </c>
      <c r="K5647" t="s">
        <v>14</v>
      </c>
    </row>
    <row r="5648" spans="1:11" x14ac:dyDescent="0.2">
      <c r="A5648" s="3">
        <v>24555</v>
      </c>
      <c r="B5648" s="1">
        <v>0.3752314814814815</v>
      </c>
      <c r="C5648">
        <v>-6.0330000000000004</v>
      </c>
      <c r="D5648">
        <v>112.282</v>
      </c>
      <c r="E5648">
        <v>601.70000000000005</v>
      </c>
      <c r="F5648">
        <v>6.7</v>
      </c>
      <c r="G5648" t="s">
        <v>304</v>
      </c>
      <c r="H5648">
        <v>199</v>
      </c>
      <c r="I5648" t="s">
        <v>425</v>
      </c>
      <c r="J5648" t="s">
        <v>364</v>
      </c>
      <c r="K5648" t="s">
        <v>14</v>
      </c>
    </row>
    <row r="5649" spans="1:11" x14ac:dyDescent="0.2">
      <c r="A5649" s="3">
        <v>24550</v>
      </c>
      <c r="B5649" s="1">
        <v>0.16776620370370368</v>
      </c>
      <c r="C5649">
        <v>45.625999999999998</v>
      </c>
      <c r="D5649">
        <v>151.19900000000001</v>
      </c>
      <c r="E5649">
        <v>8.1</v>
      </c>
      <c r="F5649">
        <v>6.8</v>
      </c>
      <c r="G5649" t="s">
        <v>650</v>
      </c>
      <c r="H5649">
        <v>266</v>
      </c>
      <c r="I5649" t="s">
        <v>425</v>
      </c>
      <c r="J5649" t="s">
        <v>195</v>
      </c>
      <c r="K5649" t="s">
        <v>14</v>
      </c>
    </row>
    <row r="5650" spans="1:11" x14ac:dyDescent="0.2">
      <c r="A5650" s="3">
        <v>24548</v>
      </c>
      <c r="B5650" s="1">
        <v>0.47549768518518515</v>
      </c>
      <c r="C5650">
        <v>-3.5550000000000002</v>
      </c>
      <c r="D5650">
        <v>150.90899999999999</v>
      </c>
      <c r="E5650">
        <v>6.9</v>
      </c>
      <c r="F5650">
        <v>6.2</v>
      </c>
      <c r="G5650" t="s">
        <v>650</v>
      </c>
      <c r="H5650">
        <v>95</v>
      </c>
      <c r="I5650" t="s">
        <v>425</v>
      </c>
      <c r="J5650" t="s">
        <v>187</v>
      </c>
      <c r="K5650" t="s">
        <v>14</v>
      </c>
    </row>
    <row r="5651" spans="1:11" x14ac:dyDescent="0.2">
      <c r="A5651" s="3">
        <v>24544</v>
      </c>
      <c r="B5651" s="1">
        <v>0.67144675925925934</v>
      </c>
      <c r="C5651">
        <v>-40.192</v>
      </c>
      <c r="D5651">
        <v>-74.84</v>
      </c>
      <c r="E5651">
        <v>23.6</v>
      </c>
      <c r="F5651">
        <v>7.3</v>
      </c>
      <c r="G5651" t="s">
        <v>650</v>
      </c>
      <c r="H5651">
        <v>121</v>
      </c>
      <c r="I5651" t="s">
        <v>425</v>
      </c>
      <c r="J5651" t="s">
        <v>533</v>
      </c>
      <c r="K5651" t="s">
        <v>14</v>
      </c>
    </row>
    <row r="5652" spans="1:11" x14ac:dyDescent="0.2">
      <c r="A5652" s="3">
        <v>24542</v>
      </c>
      <c r="B5652" s="1">
        <v>0.3565740740740741</v>
      </c>
      <c r="C5652">
        <v>-10.773</v>
      </c>
      <c r="D5652">
        <v>166.34299999999999</v>
      </c>
      <c r="E5652">
        <v>47.1</v>
      </c>
      <c r="F5652">
        <v>6.2</v>
      </c>
      <c r="G5652" t="s">
        <v>650</v>
      </c>
      <c r="H5652">
        <v>129</v>
      </c>
      <c r="I5652" t="s">
        <v>425</v>
      </c>
      <c r="J5652" t="s">
        <v>215</v>
      </c>
      <c r="K5652" t="s">
        <v>14</v>
      </c>
    </row>
    <row r="5653" spans="1:11" x14ac:dyDescent="0.2">
      <c r="A5653" s="3">
        <v>24540</v>
      </c>
      <c r="B5653" s="1">
        <v>0.75189814814814815</v>
      </c>
      <c r="C5653">
        <v>-10.743</v>
      </c>
      <c r="D5653">
        <v>166.501</v>
      </c>
      <c r="E5653">
        <v>34.1</v>
      </c>
      <c r="F5653">
        <v>6</v>
      </c>
      <c r="G5653" t="s">
        <v>650</v>
      </c>
      <c r="H5653">
        <v>92</v>
      </c>
      <c r="I5653" t="s">
        <v>425</v>
      </c>
      <c r="J5653" t="s">
        <v>215</v>
      </c>
      <c r="K5653" t="s">
        <v>14</v>
      </c>
    </row>
    <row r="5654" spans="1:11" x14ac:dyDescent="0.2">
      <c r="A5654" s="3">
        <v>24540</v>
      </c>
      <c r="B5654" s="1">
        <v>0.29069444444444442</v>
      </c>
      <c r="C5654">
        <v>-10.557</v>
      </c>
      <c r="D5654">
        <v>166.398</v>
      </c>
      <c r="E5654">
        <v>18.5</v>
      </c>
      <c r="F5654">
        <v>6.5</v>
      </c>
      <c r="G5654" t="s">
        <v>650</v>
      </c>
      <c r="H5654">
        <v>130</v>
      </c>
      <c r="I5654" t="s">
        <v>425</v>
      </c>
      <c r="J5654" t="s">
        <v>215</v>
      </c>
      <c r="K5654" t="s">
        <v>14</v>
      </c>
    </row>
    <row r="5655" spans="1:11" x14ac:dyDescent="0.2">
      <c r="A5655" s="3">
        <v>24535</v>
      </c>
      <c r="B5655" s="1">
        <v>0.74865740740740738</v>
      </c>
      <c r="C5655">
        <v>39.097000000000001</v>
      </c>
      <c r="D5655">
        <v>24.623999999999999</v>
      </c>
      <c r="E5655">
        <v>8.1999999999999993</v>
      </c>
      <c r="F5655">
        <v>6.9</v>
      </c>
      <c r="G5655" t="s">
        <v>650</v>
      </c>
      <c r="H5655">
        <v>176</v>
      </c>
      <c r="I5655" t="s">
        <v>425</v>
      </c>
      <c r="J5655" t="s">
        <v>509</v>
      </c>
      <c r="K5655" t="s">
        <v>14</v>
      </c>
    </row>
    <row r="5656" spans="1:11" x14ac:dyDescent="0.2">
      <c r="A5656" s="3">
        <v>24520</v>
      </c>
      <c r="B5656" s="1">
        <v>0.42422453703703705</v>
      </c>
      <c r="C5656">
        <v>-23.794</v>
      </c>
      <c r="D5656">
        <v>-175.07400000000001</v>
      </c>
      <c r="E5656">
        <v>24.6</v>
      </c>
      <c r="F5656">
        <v>6.5</v>
      </c>
      <c r="G5656" t="s">
        <v>650</v>
      </c>
      <c r="H5656">
        <v>229</v>
      </c>
      <c r="I5656" t="s">
        <v>425</v>
      </c>
      <c r="J5656" t="s">
        <v>310</v>
      </c>
      <c r="K5656" t="s">
        <v>14</v>
      </c>
    </row>
    <row r="5657" spans="1:11" x14ac:dyDescent="0.2">
      <c r="A5657" s="3">
        <v>24518</v>
      </c>
      <c r="B5657" s="1">
        <v>0.67444444444444451</v>
      </c>
      <c r="C5657">
        <v>-9.1199999999999992</v>
      </c>
      <c r="D5657">
        <v>-71.325999999999993</v>
      </c>
      <c r="E5657">
        <v>600.9</v>
      </c>
      <c r="F5657">
        <v>7</v>
      </c>
      <c r="G5657" t="s">
        <v>304</v>
      </c>
      <c r="H5657">
        <v>237</v>
      </c>
      <c r="I5657" t="s">
        <v>425</v>
      </c>
      <c r="J5657" t="s">
        <v>568</v>
      </c>
      <c r="K5657" t="s">
        <v>14</v>
      </c>
    </row>
    <row r="5658" spans="1:11" x14ac:dyDescent="0.2">
      <c r="A5658" s="3">
        <v>24516</v>
      </c>
      <c r="B5658" s="1">
        <v>0.96832175925925934</v>
      </c>
      <c r="C5658">
        <v>52.786000000000001</v>
      </c>
      <c r="D5658">
        <v>-34.243000000000002</v>
      </c>
      <c r="E5658">
        <v>13.8</v>
      </c>
      <c r="F5658">
        <v>6.8</v>
      </c>
      <c r="G5658" t="s">
        <v>650</v>
      </c>
      <c r="H5658">
        <v>185</v>
      </c>
      <c r="I5658" t="s">
        <v>425</v>
      </c>
      <c r="J5658" t="s">
        <v>540</v>
      </c>
      <c r="K5658" t="s">
        <v>14</v>
      </c>
    </row>
    <row r="5659" spans="1:11" x14ac:dyDescent="0.2">
      <c r="A5659" s="3">
        <v>24512</v>
      </c>
      <c r="B5659" s="1">
        <v>0.6422106481481481</v>
      </c>
      <c r="C5659">
        <v>2.89</v>
      </c>
      <c r="D5659">
        <v>-74.801000000000002</v>
      </c>
      <c r="E5659">
        <v>41.4</v>
      </c>
      <c r="F5659">
        <v>7.2</v>
      </c>
      <c r="G5659" t="s">
        <v>424</v>
      </c>
      <c r="H5659">
        <v>262</v>
      </c>
      <c r="I5659" t="s">
        <v>425</v>
      </c>
      <c r="J5659" t="s">
        <v>210</v>
      </c>
      <c r="K5659" t="s">
        <v>14</v>
      </c>
    </row>
    <row r="5660" spans="1:11" x14ac:dyDescent="0.2">
      <c r="A5660" s="3">
        <v>24500</v>
      </c>
      <c r="B5660" s="1">
        <v>0.73752314814814823</v>
      </c>
      <c r="C5660">
        <v>52.317999999999998</v>
      </c>
      <c r="D5660">
        <v>-169.41399999999999</v>
      </c>
      <c r="E5660">
        <v>46.9</v>
      </c>
      <c r="F5660">
        <v>6</v>
      </c>
      <c r="G5660" t="s">
        <v>650</v>
      </c>
      <c r="H5660">
        <v>201</v>
      </c>
      <c r="I5660" t="s">
        <v>425</v>
      </c>
      <c r="J5660" t="s">
        <v>223</v>
      </c>
      <c r="K5660" t="s">
        <v>14</v>
      </c>
    </row>
    <row r="5661" spans="1:11" x14ac:dyDescent="0.2">
      <c r="A5661" s="3">
        <v>24500</v>
      </c>
      <c r="B5661" s="1">
        <v>0.57844907407407409</v>
      </c>
      <c r="C5661">
        <v>52.317999999999998</v>
      </c>
      <c r="D5661">
        <v>-169.60599999999999</v>
      </c>
      <c r="E5661">
        <v>37.4</v>
      </c>
      <c r="F5661">
        <v>6.4</v>
      </c>
      <c r="G5661" t="s">
        <v>650</v>
      </c>
      <c r="H5661">
        <v>270</v>
      </c>
      <c r="I5661" t="s">
        <v>425</v>
      </c>
      <c r="J5661" t="s">
        <v>223</v>
      </c>
      <c r="K5661" t="s">
        <v>14</v>
      </c>
    </row>
    <row r="5662" spans="1:11" x14ac:dyDescent="0.2">
      <c r="A5662" s="3">
        <v>24493</v>
      </c>
      <c r="B5662" s="1">
        <v>0.1208449074074074</v>
      </c>
      <c r="C5662">
        <v>-49.723999999999997</v>
      </c>
      <c r="D5662">
        <v>-114.90600000000001</v>
      </c>
      <c r="E5662">
        <v>23.9</v>
      </c>
      <c r="F5662">
        <v>6.8</v>
      </c>
      <c r="G5662" t="s">
        <v>650</v>
      </c>
      <c r="H5662">
        <v>68</v>
      </c>
      <c r="I5662" t="s">
        <v>425</v>
      </c>
      <c r="J5662" t="s">
        <v>273</v>
      </c>
      <c r="K5662" t="s">
        <v>14</v>
      </c>
    </row>
    <row r="5663" spans="1:11" x14ac:dyDescent="0.2">
      <c r="A5663" s="3">
        <v>24492</v>
      </c>
      <c r="B5663" s="1">
        <v>8.1481481481481488E-2</v>
      </c>
      <c r="C5663">
        <v>48.073</v>
      </c>
      <c r="D5663">
        <v>103.057</v>
      </c>
      <c r="E5663">
        <v>2.1</v>
      </c>
      <c r="F5663">
        <v>6.8</v>
      </c>
      <c r="G5663" t="s">
        <v>650</v>
      </c>
      <c r="H5663">
        <v>264</v>
      </c>
      <c r="I5663" t="s">
        <v>425</v>
      </c>
      <c r="J5663" t="s">
        <v>684</v>
      </c>
      <c r="K5663" t="s">
        <v>14</v>
      </c>
    </row>
    <row r="5664" spans="1:11" x14ac:dyDescent="0.2">
      <c r="A5664" s="3">
        <v>24491</v>
      </c>
      <c r="B5664" s="1">
        <v>0.52790509259259266</v>
      </c>
      <c r="C5664">
        <v>-14.795999999999999</v>
      </c>
      <c r="D5664">
        <v>-178.73699999999999</v>
      </c>
      <c r="E5664">
        <v>3.5</v>
      </c>
      <c r="F5664">
        <v>6.9</v>
      </c>
      <c r="G5664" t="s">
        <v>304</v>
      </c>
      <c r="H5664">
        <v>69</v>
      </c>
      <c r="I5664" t="s">
        <v>425</v>
      </c>
      <c r="J5664" t="s">
        <v>51</v>
      </c>
      <c r="K5664" t="s">
        <v>14</v>
      </c>
    </row>
    <row r="5665" spans="1:11" x14ac:dyDescent="0.2">
      <c r="A5665" s="3">
        <v>24490</v>
      </c>
      <c r="B5665" s="1">
        <v>0.34608796296296296</v>
      </c>
      <c r="C5665">
        <v>52.472999999999999</v>
      </c>
      <c r="D5665">
        <v>-168.298</v>
      </c>
      <c r="E5665">
        <v>22.5</v>
      </c>
      <c r="F5665">
        <v>6</v>
      </c>
      <c r="G5665" t="s">
        <v>650</v>
      </c>
      <c r="H5665">
        <v>238</v>
      </c>
      <c r="I5665" t="s">
        <v>425</v>
      </c>
      <c r="J5665" t="s">
        <v>223</v>
      </c>
      <c r="K5665" t="s">
        <v>14</v>
      </c>
    </row>
    <row r="5666" spans="1:11" x14ac:dyDescent="0.2">
      <c r="A5666" s="3">
        <v>24490</v>
      </c>
      <c r="B5666" s="1">
        <v>0.23234953703703706</v>
      </c>
      <c r="C5666">
        <v>56.652000000000001</v>
      </c>
      <c r="D5666">
        <v>121.002</v>
      </c>
      <c r="E5666">
        <v>14.3</v>
      </c>
      <c r="F5666">
        <v>6.6</v>
      </c>
      <c r="G5666" t="s">
        <v>650</v>
      </c>
      <c r="H5666">
        <v>269</v>
      </c>
      <c r="I5666" t="s">
        <v>425</v>
      </c>
      <c r="J5666" t="s">
        <v>278</v>
      </c>
      <c r="K5666" t="s">
        <v>14</v>
      </c>
    </row>
    <row r="5667" spans="1:11" x14ac:dyDescent="0.2">
      <c r="A5667" s="3">
        <v>24489</v>
      </c>
      <c r="B5667" s="1">
        <v>0.49968750000000001</v>
      </c>
      <c r="C5667">
        <v>38.308</v>
      </c>
      <c r="D5667">
        <v>142.16300000000001</v>
      </c>
      <c r="E5667">
        <v>45.1</v>
      </c>
      <c r="F5667">
        <v>6.5</v>
      </c>
      <c r="G5667" t="s">
        <v>650</v>
      </c>
      <c r="H5667">
        <v>271</v>
      </c>
      <c r="I5667" t="s">
        <v>425</v>
      </c>
      <c r="J5667" t="s">
        <v>231</v>
      </c>
      <c r="K5667" t="s">
        <v>14</v>
      </c>
    </row>
    <row r="5668" spans="1:11" x14ac:dyDescent="0.2">
      <c r="A5668" s="3">
        <v>24489</v>
      </c>
      <c r="B5668" s="1">
        <v>4.7164351851851853E-2</v>
      </c>
      <c r="C5668">
        <v>-27.381</v>
      </c>
      <c r="D5668">
        <v>-63.264000000000003</v>
      </c>
      <c r="E5668">
        <v>591.29999999999995</v>
      </c>
      <c r="F5668">
        <v>6.2</v>
      </c>
      <c r="G5668" t="s">
        <v>304</v>
      </c>
      <c r="H5668">
        <v>173</v>
      </c>
      <c r="I5668" t="s">
        <v>425</v>
      </c>
      <c r="J5668" t="s">
        <v>236</v>
      </c>
      <c r="K5668" t="s">
        <v>14</v>
      </c>
    </row>
    <row r="5669" spans="1:11" x14ac:dyDescent="0.2">
      <c r="A5669" s="3">
        <v>24488</v>
      </c>
      <c r="B5669" s="1">
        <v>0.60171296296296295</v>
      </c>
      <c r="C5669">
        <v>-11.26</v>
      </c>
      <c r="D5669">
        <v>165.82499999999999</v>
      </c>
      <c r="E5669">
        <v>30.7</v>
      </c>
      <c r="F5669">
        <v>6</v>
      </c>
      <c r="G5669" t="s">
        <v>650</v>
      </c>
      <c r="H5669">
        <v>101</v>
      </c>
      <c r="I5669" t="s">
        <v>425</v>
      </c>
      <c r="J5669" t="s">
        <v>215</v>
      </c>
      <c r="K5669" t="s">
        <v>14</v>
      </c>
    </row>
    <row r="5670" spans="1:11" x14ac:dyDescent="0.2">
      <c r="A5670" s="3">
        <v>24485</v>
      </c>
      <c r="B5670" s="1">
        <v>0.57515046296296302</v>
      </c>
      <c r="C5670">
        <v>-10.568</v>
      </c>
      <c r="D5670">
        <v>161.37</v>
      </c>
      <c r="E5670">
        <v>37.299999999999997</v>
      </c>
      <c r="F5670">
        <v>6.8</v>
      </c>
      <c r="G5670" t="s">
        <v>650</v>
      </c>
      <c r="H5670">
        <v>102</v>
      </c>
      <c r="I5670" t="s">
        <v>425</v>
      </c>
      <c r="J5670" t="s">
        <v>225</v>
      </c>
      <c r="K5670" t="s">
        <v>14</v>
      </c>
    </row>
    <row r="5671" spans="1:11" x14ac:dyDescent="0.2">
      <c r="A5671" s="3">
        <v>24477</v>
      </c>
      <c r="B5671" s="1">
        <v>1.0173611111111111E-2</v>
      </c>
      <c r="C5671">
        <v>48.201000000000001</v>
      </c>
      <c r="D5671">
        <v>102.92100000000001</v>
      </c>
      <c r="E5671">
        <v>14.3</v>
      </c>
      <c r="F5671">
        <v>7</v>
      </c>
      <c r="G5671" t="s">
        <v>424</v>
      </c>
      <c r="H5671">
        <v>242</v>
      </c>
      <c r="I5671" t="s">
        <v>425</v>
      </c>
      <c r="J5671" t="s">
        <v>684</v>
      </c>
      <c r="K5671" t="s">
        <v>14</v>
      </c>
    </row>
    <row r="5672" spans="1:11" x14ac:dyDescent="0.2">
      <c r="A5672" s="3">
        <v>24475</v>
      </c>
      <c r="B5672" s="1">
        <v>0.23318287037037036</v>
      </c>
      <c r="C5672">
        <v>-10.926</v>
      </c>
      <c r="D5672">
        <v>165.661</v>
      </c>
      <c r="E5672">
        <v>29.4</v>
      </c>
      <c r="F5672">
        <v>6.2</v>
      </c>
      <c r="G5672" t="s">
        <v>650</v>
      </c>
      <c r="H5672">
        <v>60</v>
      </c>
      <c r="I5672" t="s">
        <v>425</v>
      </c>
      <c r="J5672" t="s">
        <v>215</v>
      </c>
      <c r="K5672" t="s">
        <v>14</v>
      </c>
    </row>
    <row r="5673" spans="1:11" x14ac:dyDescent="0.2">
      <c r="A5673" s="3">
        <v>24474</v>
      </c>
      <c r="B5673" s="1">
        <v>0.83334490740740741</v>
      </c>
      <c r="C5673">
        <v>-12.420999999999999</v>
      </c>
      <c r="D5673">
        <v>166.434</v>
      </c>
      <c r="E5673">
        <v>42.6</v>
      </c>
      <c r="F5673">
        <v>6</v>
      </c>
      <c r="G5673" t="s">
        <v>650</v>
      </c>
      <c r="H5673">
        <v>96</v>
      </c>
      <c r="I5673" t="s">
        <v>425</v>
      </c>
      <c r="J5673" t="s">
        <v>215</v>
      </c>
      <c r="K5673" t="s">
        <v>14</v>
      </c>
    </row>
    <row r="5674" spans="1:11" x14ac:dyDescent="0.2">
      <c r="A5674" s="3">
        <v>24473</v>
      </c>
      <c r="B5674" s="1">
        <v>0.91593750000000007</v>
      </c>
      <c r="C5674">
        <v>-11.036</v>
      </c>
      <c r="D5674">
        <v>165.589</v>
      </c>
      <c r="E5674">
        <v>19.5</v>
      </c>
      <c r="F5674">
        <v>6</v>
      </c>
      <c r="G5674" t="s">
        <v>650</v>
      </c>
      <c r="H5674">
        <v>89</v>
      </c>
      <c r="I5674" t="s">
        <v>425</v>
      </c>
      <c r="J5674" t="s">
        <v>215</v>
      </c>
      <c r="K5674" t="s">
        <v>14</v>
      </c>
    </row>
    <row r="5675" spans="1:11" x14ac:dyDescent="0.2">
      <c r="A5675" s="3">
        <v>24473</v>
      </c>
      <c r="B5675" s="1">
        <v>0.29571759259259262</v>
      </c>
      <c r="C5675">
        <v>-15.268000000000001</v>
      </c>
      <c r="D5675">
        <v>-173.55799999999999</v>
      </c>
      <c r="E5675">
        <v>33.1</v>
      </c>
      <c r="F5675">
        <v>6.6</v>
      </c>
      <c r="G5675" t="s">
        <v>650</v>
      </c>
      <c r="H5675">
        <v>151</v>
      </c>
      <c r="I5675" t="s">
        <v>425</v>
      </c>
      <c r="J5675" t="s">
        <v>243</v>
      </c>
      <c r="K5675" t="s">
        <v>14</v>
      </c>
    </row>
    <row r="5676" spans="1:11" x14ac:dyDescent="0.2">
      <c r="A5676" s="3">
        <v>24473</v>
      </c>
      <c r="B5676" s="1">
        <v>1.4664351851851852E-2</v>
      </c>
      <c r="C5676">
        <v>-12.036</v>
      </c>
      <c r="D5676">
        <v>166.31</v>
      </c>
      <c r="E5676">
        <v>24.3</v>
      </c>
      <c r="F5676">
        <v>6.6</v>
      </c>
      <c r="G5676" t="s">
        <v>650</v>
      </c>
      <c r="H5676">
        <v>90</v>
      </c>
      <c r="I5676" t="s">
        <v>425</v>
      </c>
      <c r="J5676" t="s">
        <v>215</v>
      </c>
      <c r="K5676" t="s">
        <v>14</v>
      </c>
    </row>
    <row r="5677" spans="1:11" x14ac:dyDescent="0.2">
      <c r="A5677" s="3">
        <v>24472</v>
      </c>
      <c r="B5677" s="1">
        <v>0.92726851851851855</v>
      </c>
      <c r="C5677">
        <v>-12.334</v>
      </c>
      <c r="D5677">
        <v>166.68299999999999</v>
      </c>
      <c r="E5677">
        <v>23.8</v>
      </c>
      <c r="F5677">
        <v>7.2</v>
      </c>
      <c r="G5677" t="s">
        <v>424</v>
      </c>
      <c r="H5677">
        <v>77</v>
      </c>
      <c r="I5677" t="s">
        <v>425</v>
      </c>
      <c r="J5677" t="s">
        <v>215</v>
      </c>
      <c r="K5677" t="s">
        <v>14</v>
      </c>
    </row>
    <row r="5678" spans="1:11" x14ac:dyDescent="0.2">
      <c r="A5678" s="3">
        <v>24472</v>
      </c>
      <c r="B5678" s="1">
        <v>0.76609953703703704</v>
      </c>
      <c r="C5678">
        <v>-11.891999999999999</v>
      </c>
      <c r="D5678">
        <v>166.44300000000001</v>
      </c>
      <c r="E5678">
        <v>82.7</v>
      </c>
      <c r="F5678">
        <v>7.3</v>
      </c>
      <c r="G5678" t="s">
        <v>254</v>
      </c>
      <c r="H5678">
        <v>139</v>
      </c>
      <c r="I5678" t="s">
        <v>425</v>
      </c>
      <c r="J5678" t="s">
        <v>215</v>
      </c>
      <c r="K5678" t="s">
        <v>14</v>
      </c>
    </row>
    <row r="5679" spans="1:11" x14ac:dyDescent="0.2">
      <c r="A5679" s="3">
        <v>24469</v>
      </c>
      <c r="B5679" s="1">
        <v>0.34591435185185188</v>
      </c>
      <c r="C5679">
        <v>-25.501999999999999</v>
      </c>
      <c r="D5679">
        <v>-70.656000000000006</v>
      </c>
      <c r="E5679">
        <v>30</v>
      </c>
      <c r="F5679">
        <v>7.7</v>
      </c>
      <c r="G5679" t="s">
        <v>424</v>
      </c>
      <c r="H5679">
        <v>186</v>
      </c>
      <c r="I5679" t="s">
        <v>425</v>
      </c>
      <c r="J5679" t="s">
        <v>420</v>
      </c>
      <c r="K5679" t="s">
        <v>14</v>
      </c>
    </row>
    <row r="5680" spans="1:11" x14ac:dyDescent="0.2">
      <c r="A5680" s="3">
        <v>24464</v>
      </c>
      <c r="B5680" s="1">
        <v>0.66</v>
      </c>
      <c r="C5680">
        <v>-7.1589999999999998</v>
      </c>
      <c r="D5680">
        <v>148.36500000000001</v>
      </c>
      <c r="E5680">
        <v>65.900000000000006</v>
      </c>
      <c r="F5680">
        <v>6.1</v>
      </c>
      <c r="G5680" t="s">
        <v>254</v>
      </c>
      <c r="H5680">
        <v>206</v>
      </c>
      <c r="I5680" t="s">
        <v>425</v>
      </c>
      <c r="J5680" t="s">
        <v>247</v>
      </c>
      <c r="K5680" t="s">
        <v>14</v>
      </c>
    </row>
    <row r="5681" spans="1:11" x14ac:dyDescent="0.2">
      <c r="A5681" s="3">
        <v>24461</v>
      </c>
      <c r="B5681" s="1">
        <v>0.51869212962962963</v>
      </c>
      <c r="C5681">
        <v>-26.138000000000002</v>
      </c>
      <c r="D5681">
        <v>-63.16</v>
      </c>
      <c r="E5681">
        <v>581.20000000000005</v>
      </c>
      <c r="F5681">
        <v>6.3</v>
      </c>
      <c r="G5681" t="s">
        <v>304</v>
      </c>
      <c r="H5681">
        <v>183</v>
      </c>
      <c r="I5681" t="s">
        <v>425</v>
      </c>
      <c r="J5681" t="s">
        <v>236</v>
      </c>
      <c r="K5681" t="s">
        <v>14</v>
      </c>
    </row>
    <row r="5682" spans="1:11" x14ac:dyDescent="0.2">
      <c r="A5682" s="3">
        <v>24442</v>
      </c>
      <c r="B5682" s="1">
        <v>0.20623842592592592</v>
      </c>
      <c r="C5682">
        <v>-14.041</v>
      </c>
      <c r="D5682">
        <v>167.15100000000001</v>
      </c>
      <c r="E5682">
        <v>131.4</v>
      </c>
      <c r="F5682">
        <v>6</v>
      </c>
      <c r="G5682" t="s">
        <v>254</v>
      </c>
      <c r="H5682">
        <v>187</v>
      </c>
      <c r="I5682" t="s">
        <v>425</v>
      </c>
      <c r="J5682" t="s">
        <v>185</v>
      </c>
      <c r="K5682" t="s">
        <v>14</v>
      </c>
    </row>
    <row r="5683" spans="1:11" x14ac:dyDescent="0.2">
      <c r="A5683" s="3">
        <v>24421</v>
      </c>
      <c r="B5683" s="1">
        <v>0.12677083333333333</v>
      </c>
      <c r="C5683">
        <v>-31.945</v>
      </c>
      <c r="D5683">
        <v>-68.388999999999996</v>
      </c>
      <c r="E5683">
        <v>114.8</v>
      </c>
      <c r="F5683">
        <v>6</v>
      </c>
      <c r="G5683" t="s">
        <v>254</v>
      </c>
      <c r="H5683">
        <v>116</v>
      </c>
      <c r="I5683" t="s">
        <v>425</v>
      </c>
      <c r="J5683" t="s">
        <v>345</v>
      </c>
      <c r="K5683" t="s">
        <v>14</v>
      </c>
    </row>
    <row r="5684" spans="1:11" x14ac:dyDescent="0.2">
      <c r="A5684" s="3">
        <v>24407</v>
      </c>
      <c r="B5684" s="1">
        <v>0.59795138888888888</v>
      </c>
      <c r="C5684">
        <v>22.143000000000001</v>
      </c>
      <c r="D5684">
        <v>145.946</v>
      </c>
      <c r="E5684">
        <v>8.8000000000000007</v>
      </c>
      <c r="F5684">
        <v>6</v>
      </c>
      <c r="G5684" t="s">
        <v>254</v>
      </c>
      <c r="H5684">
        <v>203</v>
      </c>
      <c r="I5684" t="s">
        <v>425</v>
      </c>
      <c r="J5684" t="s">
        <v>530</v>
      </c>
      <c r="K5684" t="s">
        <v>14</v>
      </c>
    </row>
    <row r="5685" spans="1:11" x14ac:dyDescent="0.2">
      <c r="A5685" s="3">
        <v>24399</v>
      </c>
      <c r="B5685" s="1">
        <v>0.33440972222222221</v>
      </c>
      <c r="C5685">
        <v>-1.583</v>
      </c>
      <c r="D5685">
        <v>-15.39</v>
      </c>
      <c r="E5685">
        <v>19.5</v>
      </c>
      <c r="F5685">
        <v>6.8</v>
      </c>
      <c r="G5685" t="s">
        <v>650</v>
      </c>
      <c r="H5685">
        <v>219</v>
      </c>
      <c r="I5685" t="s">
        <v>425</v>
      </c>
      <c r="J5685" t="s">
        <v>385</v>
      </c>
      <c r="K5685" t="s">
        <v>14</v>
      </c>
    </row>
    <row r="5686" spans="1:11" x14ac:dyDescent="0.2">
      <c r="A5686" s="3">
        <v>24397</v>
      </c>
      <c r="B5686" s="1">
        <v>0.90413194444444445</v>
      </c>
      <c r="C5686">
        <v>-10.798999999999999</v>
      </c>
      <c r="D5686">
        <v>-78.680000000000007</v>
      </c>
      <c r="E5686">
        <v>34.299999999999997</v>
      </c>
      <c r="F5686">
        <v>8.1999999999999993</v>
      </c>
      <c r="G5686" t="s">
        <v>424</v>
      </c>
      <c r="H5686">
        <v>196</v>
      </c>
      <c r="I5686" t="s">
        <v>425</v>
      </c>
      <c r="J5686" t="s">
        <v>263</v>
      </c>
      <c r="K5686" t="s">
        <v>14</v>
      </c>
    </row>
    <row r="5687" spans="1:11" x14ac:dyDescent="0.2">
      <c r="A5687" s="3">
        <v>24387</v>
      </c>
      <c r="B5687" s="1">
        <v>0.66333333333333333</v>
      </c>
      <c r="C5687">
        <v>-21.622</v>
      </c>
      <c r="D5687">
        <v>170.626</v>
      </c>
      <c r="E5687">
        <v>166.5</v>
      </c>
      <c r="F5687">
        <v>6</v>
      </c>
      <c r="G5687" t="s">
        <v>254</v>
      </c>
      <c r="H5687">
        <v>165</v>
      </c>
      <c r="I5687" t="s">
        <v>425</v>
      </c>
      <c r="J5687" t="s">
        <v>259</v>
      </c>
      <c r="K5687" t="s">
        <v>14</v>
      </c>
    </row>
    <row r="5688" spans="1:11" x14ac:dyDescent="0.2">
      <c r="A5688" s="3">
        <v>24362</v>
      </c>
      <c r="B5688" s="1">
        <v>0.69516203703703694</v>
      </c>
      <c r="C5688">
        <v>39.387999999999998</v>
      </c>
      <c r="D5688">
        <v>-120.227</v>
      </c>
      <c r="E5688">
        <v>2</v>
      </c>
      <c r="F5688">
        <v>6</v>
      </c>
      <c r="G5688" t="s">
        <v>650</v>
      </c>
      <c r="H5688">
        <v>83</v>
      </c>
      <c r="I5688" t="s">
        <v>425</v>
      </c>
      <c r="J5688" t="s">
        <v>579</v>
      </c>
      <c r="K5688" t="s">
        <v>14</v>
      </c>
    </row>
    <row r="5689" spans="1:11" x14ac:dyDescent="0.2">
      <c r="A5689" s="3">
        <v>24358</v>
      </c>
      <c r="B5689" s="1">
        <v>0.88601851851851843</v>
      </c>
      <c r="C5689">
        <v>2.3530000000000002</v>
      </c>
      <c r="D5689">
        <v>128.38499999999999</v>
      </c>
      <c r="E5689">
        <v>81</v>
      </c>
      <c r="F5689">
        <v>7.2</v>
      </c>
      <c r="G5689" t="s">
        <v>254</v>
      </c>
      <c r="H5689">
        <v>195</v>
      </c>
      <c r="I5689" t="s">
        <v>425</v>
      </c>
      <c r="J5689" t="s">
        <v>317</v>
      </c>
      <c r="K5689" t="s">
        <v>14</v>
      </c>
    </row>
    <row r="5690" spans="1:11" x14ac:dyDescent="0.2">
      <c r="A5690" s="3">
        <v>24352</v>
      </c>
      <c r="B5690" s="1">
        <v>0.33268518518518519</v>
      </c>
      <c r="C5690">
        <v>-4.6749999999999998</v>
      </c>
      <c r="D5690">
        <v>-106.18</v>
      </c>
      <c r="E5690">
        <v>21.3</v>
      </c>
      <c r="F5690">
        <v>6.2</v>
      </c>
      <c r="G5690" t="s">
        <v>650</v>
      </c>
      <c r="H5690">
        <v>71</v>
      </c>
      <c r="I5690" t="s">
        <v>425</v>
      </c>
      <c r="J5690" t="s">
        <v>388</v>
      </c>
      <c r="K5690" t="s">
        <v>14</v>
      </c>
    </row>
    <row r="5691" spans="1:11" x14ac:dyDescent="0.2">
      <c r="A5691" s="3">
        <v>24341</v>
      </c>
      <c r="B5691" s="1">
        <v>0.73762731481481481</v>
      </c>
      <c r="C5691">
        <v>-22.443999999999999</v>
      </c>
      <c r="D5691">
        <v>170.702</v>
      </c>
      <c r="E5691">
        <v>36.5</v>
      </c>
      <c r="F5691">
        <v>6.5</v>
      </c>
      <c r="G5691" t="s">
        <v>650</v>
      </c>
      <c r="H5691">
        <v>119</v>
      </c>
      <c r="I5691" t="s">
        <v>425</v>
      </c>
      <c r="J5691" t="s">
        <v>259</v>
      </c>
      <c r="K5691" t="s">
        <v>14</v>
      </c>
    </row>
    <row r="5692" spans="1:11" x14ac:dyDescent="0.2">
      <c r="A5692" s="3">
        <v>24337</v>
      </c>
      <c r="B5692" s="1">
        <v>0.60965277777777771</v>
      </c>
      <c r="C5692">
        <v>-6.2E-2</v>
      </c>
      <c r="D5692">
        <v>125.04600000000001</v>
      </c>
      <c r="E5692">
        <v>32.1</v>
      </c>
      <c r="F5692">
        <v>6.1</v>
      </c>
      <c r="G5692" t="s">
        <v>254</v>
      </c>
      <c r="H5692">
        <v>68</v>
      </c>
      <c r="I5692" t="s">
        <v>425</v>
      </c>
      <c r="J5692" t="s">
        <v>190</v>
      </c>
      <c r="K5692" t="s">
        <v>14</v>
      </c>
    </row>
    <row r="5693" spans="1:11" x14ac:dyDescent="0.2">
      <c r="A5693" s="3">
        <v>24337</v>
      </c>
      <c r="B5693" s="1">
        <v>0.60695601851851855</v>
      </c>
      <c r="C5693">
        <v>-8.1000000000000003E-2</v>
      </c>
      <c r="D5693">
        <v>124.935</v>
      </c>
      <c r="E5693">
        <v>44.6</v>
      </c>
      <c r="F5693">
        <v>6</v>
      </c>
      <c r="G5693" t="s">
        <v>254</v>
      </c>
      <c r="H5693">
        <v>158</v>
      </c>
      <c r="I5693" t="s">
        <v>425</v>
      </c>
      <c r="J5693" t="s">
        <v>190</v>
      </c>
      <c r="K5693" t="s">
        <v>14</v>
      </c>
    </row>
    <row r="5694" spans="1:11" x14ac:dyDescent="0.2">
      <c r="A5694" s="3">
        <v>24326</v>
      </c>
      <c r="B5694" s="1">
        <v>9.2384259259259263E-2</v>
      </c>
      <c r="C5694">
        <v>50.548999999999999</v>
      </c>
      <c r="D5694">
        <v>-171.21</v>
      </c>
      <c r="E5694">
        <v>11.2</v>
      </c>
      <c r="F5694">
        <v>6.4</v>
      </c>
      <c r="G5694" t="s">
        <v>304</v>
      </c>
      <c r="H5694">
        <v>278</v>
      </c>
      <c r="I5694" t="s">
        <v>425</v>
      </c>
      <c r="J5694" t="s">
        <v>599</v>
      </c>
      <c r="K5694" t="s">
        <v>14</v>
      </c>
    </row>
    <row r="5695" spans="1:11" x14ac:dyDescent="0.2">
      <c r="A5695" s="3">
        <v>24320</v>
      </c>
      <c r="B5695" s="1">
        <v>0.87704861111111121</v>
      </c>
      <c r="C5695">
        <v>30.047999999999998</v>
      </c>
      <c r="D5695">
        <v>68.63</v>
      </c>
      <c r="E5695">
        <v>7.4</v>
      </c>
      <c r="F5695">
        <v>6.8</v>
      </c>
      <c r="G5695" t="s">
        <v>650</v>
      </c>
      <c r="H5695">
        <v>187</v>
      </c>
      <c r="I5695" t="s">
        <v>425</v>
      </c>
      <c r="J5695" t="s">
        <v>389</v>
      </c>
      <c r="K5695" t="s">
        <v>14</v>
      </c>
    </row>
    <row r="5696" spans="1:11" x14ac:dyDescent="0.2">
      <c r="A5696" s="3">
        <v>24309</v>
      </c>
      <c r="B5696" s="1">
        <v>0.7710069444444444</v>
      </c>
      <c r="C5696">
        <v>-17.873000000000001</v>
      </c>
      <c r="D5696">
        <v>-178.51499999999999</v>
      </c>
      <c r="E5696">
        <v>586</v>
      </c>
      <c r="F5696">
        <v>6.1</v>
      </c>
      <c r="G5696" t="s">
        <v>254</v>
      </c>
      <c r="H5696">
        <v>118</v>
      </c>
      <c r="I5696" t="s">
        <v>425</v>
      </c>
      <c r="J5696" t="s">
        <v>51</v>
      </c>
      <c r="K5696" t="s">
        <v>14</v>
      </c>
    </row>
    <row r="5697" spans="1:11" x14ac:dyDescent="0.2">
      <c r="A5697" s="3">
        <v>24307</v>
      </c>
      <c r="B5697" s="1">
        <v>7.0081018518518515E-2</v>
      </c>
      <c r="C5697">
        <v>56.231000000000002</v>
      </c>
      <c r="D5697">
        <v>164.84800000000001</v>
      </c>
      <c r="E5697">
        <v>10.6</v>
      </c>
      <c r="F5697">
        <v>6.1</v>
      </c>
      <c r="G5697" t="s">
        <v>650</v>
      </c>
      <c r="H5697">
        <v>187</v>
      </c>
      <c r="I5697" t="s">
        <v>425</v>
      </c>
      <c r="J5697" t="s">
        <v>452</v>
      </c>
      <c r="K5697" t="s">
        <v>14</v>
      </c>
    </row>
    <row r="5698" spans="1:11" x14ac:dyDescent="0.2">
      <c r="A5698" s="3">
        <v>24294</v>
      </c>
      <c r="B5698" s="1">
        <v>0.80805555555555564</v>
      </c>
      <c r="C5698">
        <v>-4.5449999999999999</v>
      </c>
      <c r="D5698">
        <v>-105.175</v>
      </c>
      <c r="E5698">
        <v>18.5</v>
      </c>
      <c r="F5698">
        <v>6</v>
      </c>
      <c r="G5698" t="s">
        <v>650</v>
      </c>
      <c r="H5698">
        <v>43</v>
      </c>
      <c r="I5698" t="s">
        <v>425</v>
      </c>
      <c r="J5698" t="s">
        <v>388</v>
      </c>
      <c r="K5698" t="s">
        <v>14</v>
      </c>
    </row>
    <row r="5699" spans="1:11" x14ac:dyDescent="0.2">
      <c r="A5699" s="3">
        <v>24292</v>
      </c>
      <c r="B5699" s="1">
        <v>0.77335648148148151</v>
      </c>
      <c r="C5699">
        <v>51.823</v>
      </c>
      <c r="D5699">
        <v>179.875</v>
      </c>
      <c r="E5699">
        <v>15</v>
      </c>
      <c r="F5699">
        <v>7.3</v>
      </c>
      <c r="G5699" t="s">
        <v>424</v>
      </c>
      <c r="H5699">
        <v>232</v>
      </c>
      <c r="I5699" t="s">
        <v>425</v>
      </c>
      <c r="J5699" t="s">
        <v>373</v>
      </c>
      <c r="K5699" t="s">
        <v>14</v>
      </c>
    </row>
    <row r="5700" spans="1:11" x14ac:dyDescent="0.2">
      <c r="A5700" s="3">
        <v>24289</v>
      </c>
      <c r="B5700" s="1">
        <v>0.24350694444444443</v>
      </c>
      <c r="C5700">
        <v>24.806000000000001</v>
      </c>
      <c r="D5700">
        <v>122.505</v>
      </c>
      <c r="E5700">
        <v>110.2</v>
      </c>
      <c r="F5700">
        <v>6.1</v>
      </c>
      <c r="G5700" t="s">
        <v>254</v>
      </c>
      <c r="H5700">
        <v>224</v>
      </c>
      <c r="I5700" t="s">
        <v>425</v>
      </c>
      <c r="J5700" t="s">
        <v>370</v>
      </c>
      <c r="K5700" t="s">
        <v>14</v>
      </c>
    </row>
    <row r="5701" spans="1:11" x14ac:dyDescent="0.2">
      <c r="A5701" s="3">
        <v>24285</v>
      </c>
      <c r="B5701" s="1">
        <v>0.45782407407407405</v>
      </c>
      <c r="C5701">
        <v>29.61</v>
      </c>
      <c r="D5701">
        <v>80.927999999999997</v>
      </c>
      <c r="E5701">
        <v>16.600000000000001</v>
      </c>
      <c r="F5701">
        <v>6</v>
      </c>
      <c r="G5701" t="s">
        <v>650</v>
      </c>
      <c r="H5701">
        <v>167</v>
      </c>
      <c r="I5701" t="s">
        <v>425</v>
      </c>
      <c r="J5701" t="s">
        <v>595</v>
      </c>
      <c r="K5701" t="s">
        <v>14</v>
      </c>
    </row>
    <row r="5702" spans="1:11" x14ac:dyDescent="0.2">
      <c r="A5702" s="3">
        <v>24285</v>
      </c>
      <c r="B5702" s="1">
        <v>0.44523148148148151</v>
      </c>
      <c r="C5702">
        <v>29.553999999999998</v>
      </c>
      <c r="D5702">
        <v>80.853999999999999</v>
      </c>
      <c r="E5702">
        <v>21.6</v>
      </c>
      <c r="F5702">
        <v>6</v>
      </c>
      <c r="G5702" t="s">
        <v>254</v>
      </c>
      <c r="H5702">
        <v>186</v>
      </c>
      <c r="I5702" t="s">
        <v>425</v>
      </c>
      <c r="J5702" t="s">
        <v>595</v>
      </c>
      <c r="K5702" t="s">
        <v>14</v>
      </c>
    </row>
    <row r="5703" spans="1:11" x14ac:dyDescent="0.2">
      <c r="A5703" s="3">
        <v>24280</v>
      </c>
      <c r="B5703" s="1">
        <v>0.85354166666666664</v>
      </c>
      <c r="C5703">
        <v>-7.2560000000000002</v>
      </c>
      <c r="D5703">
        <v>124.646</v>
      </c>
      <c r="E5703">
        <v>526.79999999999995</v>
      </c>
      <c r="F5703">
        <v>7</v>
      </c>
      <c r="G5703" t="s">
        <v>304</v>
      </c>
      <c r="H5703">
        <v>182</v>
      </c>
      <c r="I5703" t="s">
        <v>425</v>
      </c>
      <c r="J5703" t="s">
        <v>191</v>
      </c>
      <c r="K5703" t="s">
        <v>14</v>
      </c>
    </row>
    <row r="5704" spans="1:11" x14ac:dyDescent="0.2">
      <c r="A5704" s="3">
        <v>24273</v>
      </c>
      <c r="B5704" s="1">
        <v>0.2596296296296296</v>
      </c>
      <c r="C5704">
        <v>-10.026</v>
      </c>
      <c r="D5704">
        <v>160.97300000000001</v>
      </c>
      <c r="E5704">
        <v>31</v>
      </c>
      <c r="F5704">
        <v>6</v>
      </c>
      <c r="G5704" t="s">
        <v>650</v>
      </c>
      <c r="H5704">
        <v>71</v>
      </c>
      <c r="I5704" t="s">
        <v>425</v>
      </c>
      <c r="J5704" t="s">
        <v>225</v>
      </c>
      <c r="K5704" t="s">
        <v>14</v>
      </c>
    </row>
    <row r="5705" spans="1:11" x14ac:dyDescent="0.2">
      <c r="A5705" s="3">
        <v>24273</v>
      </c>
      <c r="B5705" s="1">
        <v>6.4502314814814818E-2</v>
      </c>
      <c r="C5705">
        <v>-10.11</v>
      </c>
      <c r="D5705">
        <v>161.029</v>
      </c>
      <c r="E5705">
        <v>13</v>
      </c>
      <c r="F5705">
        <v>7.3</v>
      </c>
      <c r="G5705" t="s">
        <v>424</v>
      </c>
      <c r="H5705">
        <v>127</v>
      </c>
      <c r="I5705" t="s">
        <v>425</v>
      </c>
      <c r="J5705" t="s">
        <v>225</v>
      </c>
      <c r="K5705" t="s">
        <v>14</v>
      </c>
    </row>
    <row r="5706" spans="1:11" x14ac:dyDescent="0.2">
      <c r="A5706" s="3">
        <v>24273</v>
      </c>
      <c r="B5706" s="1">
        <v>4.1458333333333333E-2</v>
      </c>
      <c r="C5706">
        <v>-10.347</v>
      </c>
      <c r="D5706">
        <v>160.87899999999999</v>
      </c>
      <c r="E5706">
        <v>2.8</v>
      </c>
      <c r="F5706">
        <v>7.1</v>
      </c>
      <c r="G5706" t="s">
        <v>424</v>
      </c>
      <c r="H5706">
        <v>188</v>
      </c>
      <c r="I5706" t="s">
        <v>425</v>
      </c>
      <c r="J5706" t="s">
        <v>225</v>
      </c>
      <c r="K5706" t="s">
        <v>14</v>
      </c>
    </row>
    <row r="5707" spans="1:11" x14ac:dyDescent="0.2">
      <c r="A5707" s="3">
        <v>24271</v>
      </c>
      <c r="B5707" s="1">
        <v>0.7559837962962962</v>
      </c>
      <c r="C5707">
        <v>-12.239000000000001</v>
      </c>
      <c r="D5707">
        <v>167.12200000000001</v>
      </c>
      <c r="E5707">
        <v>242.9</v>
      </c>
      <c r="F5707">
        <v>6</v>
      </c>
      <c r="G5707" t="s">
        <v>254</v>
      </c>
      <c r="H5707">
        <v>199</v>
      </c>
      <c r="I5707" t="s">
        <v>425</v>
      </c>
      <c r="J5707" t="s">
        <v>215</v>
      </c>
      <c r="K5707" t="s">
        <v>14</v>
      </c>
    </row>
    <row r="5708" spans="1:11" x14ac:dyDescent="0.2">
      <c r="A5708" s="3">
        <v>24271</v>
      </c>
      <c r="B5708" s="1">
        <v>0.3146990740740741</v>
      </c>
      <c r="C5708">
        <v>-21.134</v>
      </c>
      <c r="D5708">
        <v>174.34100000000001</v>
      </c>
      <c r="E5708">
        <v>14.1</v>
      </c>
      <c r="F5708">
        <v>6.1</v>
      </c>
      <c r="G5708" t="s">
        <v>650</v>
      </c>
      <c r="H5708">
        <v>57</v>
      </c>
      <c r="I5708" t="s">
        <v>425</v>
      </c>
      <c r="J5708" t="s">
        <v>286</v>
      </c>
      <c r="K5708" t="s">
        <v>14</v>
      </c>
    </row>
    <row r="5709" spans="1:11" x14ac:dyDescent="0.2">
      <c r="A5709" s="3">
        <v>24265</v>
      </c>
      <c r="B5709" s="1">
        <v>0.58306712962962959</v>
      </c>
      <c r="C5709">
        <v>11.303000000000001</v>
      </c>
      <c r="D5709">
        <v>139.637</v>
      </c>
      <c r="E5709">
        <v>49.3</v>
      </c>
      <c r="F5709">
        <v>6.9</v>
      </c>
      <c r="G5709" t="s">
        <v>650</v>
      </c>
      <c r="H5709">
        <v>200</v>
      </c>
      <c r="I5709" t="s">
        <v>425</v>
      </c>
      <c r="J5709" t="s">
        <v>467</v>
      </c>
      <c r="K5709" t="s">
        <v>14</v>
      </c>
    </row>
    <row r="5710" spans="1:11" x14ac:dyDescent="0.2">
      <c r="A5710" s="3">
        <v>24265</v>
      </c>
      <c r="B5710" s="1">
        <v>4.1493055555555554E-2</v>
      </c>
      <c r="C5710">
        <v>-14.85</v>
      </c>
      <c r="D5710">
        <v>-75.831999999999994</v>
      </c>
      <c r="E5710">
        <v>18.100000000000001</v>
      </c>
      <c r="F5710">
        <v>6.2</v>
      </c>
      <c r="G5710" t="s">
        <v>650</v>
      </c>
      <c r="H5710">
        <v>157</v>
      </c>
      <c r="I5710" t="s">
        <v>425</v>
      </c>
      <c r="J5710" t="s">
        <v>263</v>
      </c>
      <c r="K5710" t="s">
        <v>14</v>
      </c>
    </row>
    <row r="5711" spans="1:11" x14ac:dyDescent="0.2">
      <c r="A5711" s="3">
        <v>24264</v>
      </c>
      <c r="B5711" s="1">
        <v>0.32380787037037034</v>
      </c>
      <c r="C5711">
        <v>36.414999999999999</v>
      </c>
      <c r="D5711">
        <v>71.132000000000005</v>
      </c>
      <c r="E5711">
        <v>216.7</v>
      </c>
      <c r="F5711">
        <v>6.1</v>
      </c>
      <c r="G5711" t="s">
        <v>254</v>
      </c>
      <c r="H5711">
        <v>211</v>
      </c>
      <c r="I5711" t="s">
        <v>425</v>
      </c>
      <c r="J5711" t="s">
        <v>320</v>
      </c>
      <c r="K5711" t="s">
        <v>14</v>
      </c>
    </row>
    <row r="5712" spans="1:11" x14ac:dyDescent="0.2">
      <c r="A5712" s="3">
        <v>24260</v>
      </c>
      <c r="B5712" s="1">
        <v>0.14435185185185184</v>
      </c>
      <c r="C5712">
        <v>50.997</v>
      </c>
      <c r="D5712">
        <v>176.01900000000001</v>
      </c>
      <c r="E5712">
        <v>23.7</v>
      </c>
      <c r="F5712">
        <v>6</v>
      </c>
      <c r="G5712" t="s">
        <v>650</v>
      </c>
      <c r="H5712">
        <v>223</v>
      </c>
      <c r="I5712" t="s">
        <v>425</v>
      </c>
      <c r="J5712" t="s">
        <v>373</v>
      </c>
      <c r="K5712" t="s">
        <v>14</v>
      </c>
    </row>
    <row r="5713" spans="1:11" x14ac:dyDescent="0.2">
      <c r="A5713" s="3">
        <v>24252</v>
      </c>
      <c r="B5713" s="1">
        <v>0.55618055555555557</v>
      </c>
      <c r="C5713">
        <v>-52.871000000000002</v>
      </c>
      <c r="D5713">
        <v>160.18600000000001</v>
      </c>
      <c r="E5713">
        <v>15</v>
      </c>
      <c r="F5713">
        <v>6</v>
      </c>
      <c r="G5713" t="s">
        <v>254</v>
      </c>
      <c r="H5713">
        <v>144</v>
      </c>
      <c r="I5713" t="s">
        <v>425</v>
      </c>
      <c r="J5713" t="s">
        <v>356</v>
      </c>
      <c r="K5713" t="s">
        <v>14</v>
      </c>
    </row>
    <row r="5714" spans="1:11" x14ac:dyDescent="0.2">
      <c r="A5714" s="3">
        <v>24247</v>
      </c>
      <c r="B5714" s="1">
        <v>0.38521990740740741</v>
      </c>
      <c r="C5714">
        <v>13.832000000000001</v>
      </c>
      <c r="D5714">
        <v>146.34800000000001</v>
      </c>
      <c r="E5714">
        <v>15.3</v>
      </c>
      <c r="F5714">
        <v>6.4</v>
      </c>
      <c r="G5714" t="s">
        <v>650</v>
      </c>
      <c r="H5714">
        <v>131</v>
      </c>
      <c r="I5714" t="s">
        <v>425</v>
      </c>
      <c r="J5714" t="s">
        <v>70</v>
      </c>
      <c r="K5714" t="s">
        <v>14</v>
      </c>
    </row>
    <row r="5715" spans="1:11" x14ac:dyDescent="0.2">
      <c r="A5715" s="3">
        <v>24246</v>
      </c>
      <c r="B5715" s="1">
        <v>0.29618055555555556</v>
      </c>
      <c r="C5715">
        <v>53.966000000000001</v>
      </c>
      <c r="D5715">
        <v>-164.072</v>
      </c>
      <c r="E5715">
        <v>44.3</v>
      </c>
      <c r="F5715">
        <v>6</v>
      </c>
      <c r="G5715" t="s">
        <v>650</v>
      </c>
      <c r="H5715">
        <v>206</v>
      </c>
      <c r="I5715" t="s">
        <v>425</v>
      </c>
      <c r="J5715" t="s">
        <v>456</v>
      </c>
      <c r="K5715" t="s">
        <v>14</v>
      </c>
    </row>
    <row r="5716" spans="1:11" x14ac:dyDescent="0.2">
      <c r="A5716" s="3">
        <v>24220</v>
      </c>
      <c r="B5716" s="1">
        <v>0.3727314814814815</v>
      </c>
      <c r="C5716">
        <v>-0.57599999999999996</v>
      </c>
      <c r="D5716">
        <v>122.11799999999999</v>
      </c>
      <c r="E5716">
        <v>50.6</v>
      </c>
      <c r="F5716">
        <v>6</v>
      </c>
      <c r="G5716" t="s">
        <v>650</v>
      </c>
      <c r="H5716">
        <v>156</v>
      </c>
      <c r="I5716" t="s">
        <v>425</v>
      </c>
      <c r="J5716" t="s">
        <v>186</v>
      </c>
      <c r="K5716" t="s">
        <v>14</v>
      </c>
    </row>
    <row r="5717" spans="1:11" x14ac:dyDescent="0.2">
      <c r="A5717" s="3">
        <v>24220</v>
      </c>
      <c r="B5717" s="1">
        <v>6.6203703703703702E-3</v>
      </c>
      <c r="C5717">
        <v>-1.0660000000000001</v>
      </c>
      <c r="D5717">
        <v>122.247</v>
      </c>
      <c r="E5717">
        <v>18.600000000000001</v>
      </c>
      <c r="F5717">
        <v>6.8</v>
      </c>
      <c r="G5717" t="s">
        <v>650</v>
      </c>
      <c r="H5717">
        <v>132</v>
      </c>
      <c r="I5717" t="s">
        <v>425</v>
      </c>
      <c r="J5717" t="s">
        <v>186</v>
      </c>
      <c r="K5717" t="s">
        <v>14</v>
      </c>
    </row>
    <row r="5718" spans="1:11" x14ac:dyDescent="0.2">
      <c r="A5718" s="3">
        <v>24213</v>
      </c>
      <c r="B5718" s="1">
        <v>6.0567129629629624E-2</v>
      </c>
      <c r="C5718">
        <v>56.841999999999999</v>
      </c>
      <c r="D5718">
        <v>-153.68100000000001</v>
      </c>
      <c r="E5718">
        <v>12.5</v>
      </c>
      <c r="F5718">
        <v>6.2</v>
      </c>
      <c r="G5718" t="s">
        <v>650</v>
      </c>
      <c r="H5718">
        <v>198</v>
      </c>
      <c r="I5718" t="s">
        <v>425</v>
      </c>
      <c r="J5718" t="s">
        <v>381</v>
      </c>
      <c r="K5718" t="s">
        <v>14</v>
      </c>
    </row>
    <row r="5719" spans="1:11" x14ac:dyDescent="0.2">
      <c r="A5719" s="3">
        <v>24209</v>
      </c>
      <c r="B5719" s="1">
        <v>0.98445601851851849</v>
      </c>
      <c r="C5719">
        <v>-38.204999999999998</v>
      </c>
      <c r="D5719">
        <v>-73.289000000000001</v>
      </c>
      <c r="E5719">
        <v>6.9</v>
      </c>
      <c r="F5719">
        <v>6</v>
      </c>
      <c r="G5719" t="s">
        <v>650</v>
      </c>
      <c r="H5719">
        <v>129</v>
      </c>
      <c r="I5719" t="s">
        <v>425</v>
      </c>
      <c r="J5719" t="s">
        <v>308</v>
      </c>
      <c r="K5719" t="s">
        <v>14</v>
      </c>
    </row>
    <row r="5720" spans="1:11" x14ac:dyDescent="0.2">
      <c r="A5720" s="3">
        <v>24205</v>
      </c>
      <c r="B5720" s="1">
        <v>7.4143518518518511E-2</v>
      </c>
      <c r="C5720">
        <v>51.256999999999998</v>
      </c>
      <c r="D5720">
        <v>157.73500000000001</v>
      </c>
      <c r="E5720">
        <v>46</v>
      </c>
      <c r="F5720">
        <v>6.5</v>
      </c>
      <c r="G5720" t="s">
        <v>650</v>
      </c>
      <c r="H5720">
        <v>229</v>
      </c>
      <c r="I5720" t="s">
        <v>425</v>
      </c>
      <c r="J5720" t="s">
        <v>229</v>
      </c>
      <c r="K5720" t="s">
        <v>14</v>
      </c>
    </row>
    <row r="5721" spans="1:11" x14ac:dyDescent="0.2">
      <c r="A5721" s="3">
        <v>24203</v>
      </c>
      <c r="B5721" s="1">
        <v>0.12430555555555556</v>
      </c>
      <c r="C5721">
        <v>-45.765000000000001</v>
      </c>
      <c r="D5721">
        <v>95.95</v>
      </c>
      <c r="E5721">
        <v>10</v>
      </c>
      <c r="F5721">
        <v>6</v>
      </c>
      <c r="G5721" t="s">
        <v>650</v>
      </c>
      <c r="H5721">
        <v>100</v>
      </c>
      <c r="I5721" t="s">
        <v>425</v>
      </c>
      <c r="J5721" t="s">
        <v>316</v>
      </c>
      <c r="K5721" t="s">
        <v>14</v>
      </c>
    </row>
    <row r="5722" spans="1:11" x14ac:dyDescent="0.2">
      <c r="A5722" s="3">
        <v>24189</v>
      </c>
      <c r="B5722" s="1">
        <v>3.1828703703703702E-3</v>
      </c>
      <c r="C5722">
        <v>23.936</v>
      </c>
      <c r="D5722">
        <v>122.926</v>
      </c>
      <c r="E5722">
        <v>47.4</v>
      </c>
      <c r="F5722">
        <v>6</v>
      </c>
      <c r="G5722" t="s">
        <v>650</v>
      </c>
      <c r="H5722">
        <v>211</v>
      </c>
      <c r="I5722" t="s">
        <v>425</v>
      </c>
      <c r="J5722" t="s">
        <v>370</v>
      </c>
      <c r="K5722" t="s">
        <v>14</v>
      </c>
    </row>
    <row r="5723" spans="1:11" x14ac:dyDescent="0.2">
      <c r="A5723" s="3">
        <v>24188</v>
      </c>
      <c r="B5723" s="1">
        <v>0.34689814814814812</v>
      </c>
      <c r="C5723">
        <v>37.564999999999998</v>
      </c>
      <c r="D5723">
        <v>115.202</v>
      </c>
      <c r="E5723">
        <v>9.3000000000000007</v>
      </c>
      <c r="F5723">
        <v>6.8</v>
      </c>
      <c r="G5723" t="s">
        <v>424</v>
      </c>
      <c r="H5723">
        <v>176</v>
      </c>
      <c r="I5723" t="s">
        <v>425</v>
      </c>
      <c r="J5723" t="s">
        <v>648</v>
      </c>
      <c r="K5723" t="s">
        <v>14</v>
      </c>
    </row>
    <row r="5724" spans="1:11" x14ac:dyDescent="0.2">
      <c r="A5724" s="3">
        <v>24186</v>
      </c>
      <c r="B5724" s="1">
        <v>7.1423611111111118E-2</v>
      </c>
      <c r="C5724">
        <v>0.84499999999999997</v>
      </c>
      <c r="D5724">
        <v>29.867000000000001</v>
      </c>
      <c r="E5724">
        <v>15</v>
      </c>
      <c r="F5724">
        <v>7</v>
      </c>
      <c r="G5724" t="s">
        <v>650</v>
      </c>
      <c r="H5724">
        <v>207</v>
      </c>
      <c r="I5724" t="s">
        <v>425</v>
      </c>
      <c r="J5724" t="s">
        <v>685</v>
      </c>
      <c r="K5724" t="s">
        <v>14</v>
      </c>
    </row>
    <row r="5725" spans="1:11" x14ac:dyDescent="0.2">
      <c r="A5725" s="3">
        <v>24183</v>
      </c>
      <c r="B5725" s="1">
        <v>0.6601041666666666</v>
      </c>
      <c r="C5725">
        <v>-21.126000000000001</v>
      </c>
      <c r="D5725">
        <v>-179.10599999999999</v>
      </c>
      <c r="E5725">
        <v>635</v>
      </c>
      <c r="F5725">
        <v>6.7</v>
      </c>
      <c r="G5725" t="s">
        <v>304</v>
      </c>
      <c r="H5725">
        <v>179</v>
      </c>
      <c r="I5725" t="s">
        <v>425</v>
      </c>
      <c r="J5725" t="s">
        <v>51</v>
      </c>
      <c r="K5725" t="s">
        <v>14</v>
      </c>
    </row>
    <row r="5726" spans="1:11" x14ac:dyDescent="0.2">
      <c r="A5726" s="3">
        <v>24179</v>
      </c>
      <c r="B5726" s="1">
        <v>0.74899305555555562</v>
      </c>
      <c r="C5726">
        <v>-55.152999999999999</v>
      </c>
      <c r="D5726">
        <v>-126.574</v>
      </c>
      <c r="E5726">
        <v>10</v>
      </c>
      <c r="F5726">
        <v>6.2</v>
      </c>
      <c r="G5726" t="s">
        <v>650</v>
      </c>
      <c r="H5726">
        <v>48</v>
      </c>
      <c r="I5726" t="s">
        <v>425</v>
      </c>
      <c r="J5726" t="s">
        <v>273</v>
      </c>
      <c r="K5726" t="s">
        <v>14</v>
      </c>
    </row>
    <row r="5727" spans="1:11" x14ac:dyDescent="0.2">
      <c r="A5727" s="3">
        <v>24178</v>
      </c>
      <c r="B5727" s="1">
        <v>0.68841435185185185</v>
      </c>
      <c r="C5727">
        <v>24.308</v>
      </c>
      <c r="D5727">
        <v>122.694</v>
      </c>
      <c r="E5727">
        <v>27.5</v>
      </c>
      <c r="F5727">
        <v>7.4</v>
      </c>
      <c r="G5727" t="s">
        <v>424</v>
      </c>
      <c r="H5727">
        <v>232</v>
      </c>
      <c r="I5727" t="s">
        <v>425</v>
      </c>
      <c r="J5727" t="s">
        <v>370</v>
      </c>
      <c r="K5727" t="s">
        <v>14</v>
      </c>
    </row>
    <row r="5728" spans="1:11" x14ac:dyDescent="0.2">
      <c r="A5728" s="3">
        <v>24173</v>
      </c>
      <c r="B5728" s="1">
        <v>0.89532407407407411</v>
      </c>
      <c r="C5728">
        <v>37.387999999999998</v>
      </c>
      <c r="D5728">
        <v>114.96</v>
      </c>
      <c r="E5728">
        <v>13.9</v>
      </c>
      <c r="F5728">
        <v>6.6</v>
      </c>
      <c r="G5728" t="s">
        <v>424</v>
      </c>
      <c r="H5728">
        <v>154</v>
      </c>
      <c r="I5728" t="s">
        <v>425</v>
      </c>
      <c r="J5728" t="s">
        <v>648</v>
      </c>
      <c r="K5728" t="s">
        <v>14</v>
      </c>
    </row>
    <row r="5729" spans="1:11" x14ac:dyDescent="0.2">
      <c r="A5729" s="3">
        <v>24172</v>
      </c>
      <c r="B5729" s="1">
        <v>9.4421296296296295E-2</v>
      </c>
      <c r="C5729">
        <v>31.452000000000002</v>
      </c>
      <c r="D5729">
        <v>80.468000000000004</v>
      </c>
      <c r="E5729">
        <v>41.1</v>
      </c>
      <c r="F5729">
        <v>6.8</v>
      </c>
      <c r="G5729" t="s">
        <v>650</v>
      </c>
      <c r="H5729">
        <v>164</v>
      </c>
      <c r="I5729" t="s">
        <v>425</v>
      </c>
      <c r="J5729" t="s">
        <v>395</v>
      </c>
      <c r="K5729" t="s">
        <v>14</v>
      </c>
    </row>
    <row r="5730" spans="1:11" x14ac:dyDescent="0.2">
      <c r="A5730" s="3">
        <v>24160</v>
      </c>
      <c r="B5730" s="1">
        <v>0.21020833333333333</v>
      </c>
      <c r="C5730">
        <v>-5.43</v>
      </c>
      <c r="D5730">
        <v>151.608</v>
      </c>
      <c r="E5730">
        <v>64.599999999999994</v>
      </c>
      <c r="F5730">
        <v>6.1</v>
      </c>
      <c r="G5730" t="s">
        <v>254</v>
      </c>
      <c r="H5730">
        <v>208</v>
      </c>
      <c r="I5730" t="s">
        <v>425</v>
      </c>
      <c r="J5730" t="s">
        <v>194</v>
      </c>
      <c r="K5730" t="s">
        <v>14</v>
      </c>
    </row>
    <row r="5731" spans="1:11" x14ac:dyDescent="0.2">
      <c r="A5731" s="3">
        <v>24155</v>
      </c>
      <c r="B5731" s="1">
        <v>0.4916666666666667</v>
      </c>
      <c r="C5731">
        <v>-32.234000000000002</v>
      </c>
      <c r="D5731">
        <v>78.816999999999993</v>
      </c>
      <c r="E5731">
        <v>16.100000000000001</v>
      </c>
      <c r="F5731">
        <v>6.2</v>
      </c>
      <c r="G5731" t="s">
        <v>650</v>
      </c>
      <c r="H5731">
        <v>183</v>
      </c>
      <c r="I5731" t="s">
        <v>425</v>
      </c>
      <c r="J5731" t="s">
        <v>384</v>
      </c>
      <c r="K5731" t="s">
        <v>14</v>
      </c>
    </row>
    <row r="5732" spans="1:11" x14ac:dyDescent="0.2">
      <c r="A5732" s="3">
        <v>24154</v>
      </c>
      <c r="B5732" s="1">
        <v>0.13783564814814817</v>
      </c>
      <c r="C5732">
        <v>-17.675999999999998</v>
      </c>
      <c r="D5732">
        <v>168.07300000000001</v>
      </c>
      <c r="E5732">
        <v>35.299999999999997</v>
      </c>
      <c r="F5732">
        <v>6.5</v>
      </c>
      <c r="G5732" t="s">
        <v>650</v>
      </c>
      <c r="H5732">
        <v>165</v>
      </c>
      <c r="I5732" t="s">
        <v>425</v>
      </c>
      <c r="J5732" t="s">
        <v>185</v>
      </c>
      <c r="K5732" t="s">
        <v>14</v>
      </c>
    </row>
    <row r="5733" spans="1:11" x14ac:dyDescent="0.2">
      <c r="A5733" s="3">
        <v>24148</v>
      </c>
      <c r="B5733" s="1">
        <v>0.59805555555555556</v>
      </c>
      <c r="C5733">
        <v>20.766999999999999</v>
      </c>
      <c r="D5733">
        <v>146.31</v>
      </c>
      <c r="E5733">
        <v>41</v>
      </c>
      <c r="F5733">
        <v>6.5</v>
      </c>
      <c r="G5733" t="s">
        <v>650</v>
      </c>
      <c r="H5733">
        <v>185</v>
      </c>
      <c r="I5733" t="s">
        <v>425</v>
      </c>
      <c r="J5733" t="s">
        <v>70</v>
      </c>
      <c r="K5733" t="s">
        <v>14</v>
      </c>
    </row>
    <row r="5734" spans="1:11" x14ac:dyDescent="0.2">
      <c r="A5734" s="3">
        <v>24147</v>
      </c>
      <c r="B5734" s="1">
        <v>0.19480324074074074</v>
      </c>
      <c r="C5734">
        <v>-56.698</v>
      </c>
      <c r="D5734">
        <v>-25.611999999999998</v>
      </c>
      <c r="E5734">
        <v>36.299999999999997</v>
      </c>
      <c r="F5734">
        <v>6.4</v>
      </c>
      <c r="G5734" t="s">
        <v>650</v>
      </c>
      <c r="H5734">
        <v>111</v>
      </c>
      <c r="I5734" t="s">
        <v>425</v>
      </c>
      <c r="J5734" t="s">
        <v>265</v>
      </c>
      <c r="K5734" t="s">
        <v>14</v>
      </c>
    </row>
    <row r="5735" spans="1:11" x14ac:dyDescent="0.2">
      <c r="A5735" s="3">
        <v>24145</v>
      </c>
      <c r="B5735" s="1">
        <v>0.96292824074074079</v>
      </c>
      <c r="C5735">
        <v>30.213999999999999</v>
      </c>
      <c r="D5735">
        <v>69.840999999999994</v>
      </c>
      <c r="E5735">
        <v>17.100000000000001</v>
      </c>
      <c r="F5735">
        <v>6.4</v>
      </c>
      <c r="G5735" t="s">
        <v>650</v>
      </c>
      <c r="H5735">
        <v>155</v>
      </c>
      <c r="I5735" t="s">
        <v>425</v>
      </c>
      <c r="J5735" t="s">
        <v>389</v>
      </c>
      <c r="K5735" t="s">
        <v>14</v>
      </c>
    </row>
    <row r="5736" spans="1:11" x14ac:dyDescent="0.2">
      <c r="A5736" s="3">
        <v>24143</v>
      </c>
      <c r="B5736" s="1">
        <v>8.4571759259259263E-2</v>
      </c>
      <c r="C5736">
        <v>39.045000000000002</v>
      </c>
      <c r="D5736">
        <v>21.757000000000001</v>
      </c>
      <c r="E5736">
        <v>20.3</v>
      </c>
      <c r="F5736">
        <v>6.2</v>
      </c>
      <c r="G5736" t="s">
        <v>650</v>
      </c>
      <c r="H5736">
        <v>142</v>
      </c>
      <c r="I5736" t="s">
        <v>425</v>
      </c>
      <c r="J5736" t="s">
        <v>489</v>
      </c>
      <c r="K5736" t="s">
        <v>14</v>
      </c>
    </row>
    <row r="5737" spans="1:11" x14ac:dyDescent="0.2">
      <c r="A5737" s="3">
        <v>24142</v>
      </c>
      <c r="B5737" s="1">
        <v>0.44388888888888894</v>
      </c>
      <c r="C5737">
        <v>-15.926</v>
      </c>
      <c r="D5737">
        <v>167.994</v>
      </c>
      <c r="E5737">
        <v>181.8</v>
      </c>
      <c r="F5737">
        <v>6.5</v>
      </c>
      <c r="G5737" t="s">
        <v>254</v>
      </c>
      <c r="H5737">
        <v>126</v>
      </c>
      <c r="I5737" t="s">
        <v>425</v>
      </c>
      <c r="J5737" t="s">
        <v>185</v>
      </c>
      <c r="K5737" t="s">
        <v>14</v>
      </c>
    </row>
    <row r="5738" spans="1:11" x14ac:dyDescent="0.2">
      <c r="A5738" s="3">
        <v>24135</v>
      </c>
      <c r="B5738" s="1">
        <v>0.2376736111111111</v>
      </c>
      <c r="C5738">
        <v>-17.045000000000002</v>
      </c>
      <c r="D5738">
        <v>168.59800000000001</v>
      </c>
      <c r="E5738">
        <v>4.3</v>
      </c>
      <c r="F5738">
        <v>6.5</v>
      </c>
      <c r="G5738" t="s">
        <v>650</v>
      </c>
      <c r="H5738">
        <v>94</v>
      </c>
      <c r="I5738" t="s">
        <v>425</v>
      </c>
      <c r="J5738" t="s">
        <v>185</v>
      </c>
      <c r="K5738" t="s">
        <v>14</v>
      </c>
    </row>
    <row r="5739" spans="1:11" x14ac:dyDescent="0.2">
      <c r="A5739" s="3">
        <v>24129</v>
      </c>
      <c r="B5739" s="1">
        <v>0.60215277777777776</v>
      </c>
      <c r="C5739">
        <v>55.9</v>
      </c>
      <c r="D5739">
        <v>-153.892</v>
      </c>
      <c r="E5739">
        <v>12.6</v>
      </c>
      <c r="F5739">
        <v>6</v>
      </c>
      <c r="G5739" t="s">
        <v>650</v>
      </c>
      <c r="H5739">
        <v>178</v>
      </c>
      <c r="I5739" t="s">
        <v>425</v>
      </c>
      <c r="J5739" t="s">
        <v>504</v>
      </c>
      <c r="K5739" t="s">
        <v>14</v>
      </c>
    </row>
    <row r="5740" spans="1:11" x14ac:dyDescent="0.2">
      <c r="A5740" s="3">
        <v>24104</v>
      </c>
      <c r="B5740" s="1">
        <v>0.8558796296296296</v>
      </c>
      <c r="C5740">
        <v>27.879000000000001</v>
      </c>
      <c r="D5740">
        <v>141.82400000000001</v>
      </c>
      <c r="E5740">
        <v>59.7</v>
      </c>
      <c r="F5740">
        <v>6</v>
      </c>
      <c r="G5740" t="s">
        <v>650</v>
      </c>
      <c r="H5740">
        <v>155</v>
      </c>
      <c r="I5740" t="s">
        <v>425</v>
      </c>
      <c r="J5740" t="s">
        <v>237</v>
      </c>
      <c r="K5740" t="s">
        <v>14</v>
      </c>
    </row>
    <row r="5741" spans="1:11" x14ac:dyDescent="0.2">
      <c r="A5741" s="3">
        <v>24101</v>
      </c>
      <c r="B5741" s="1">
        <v>0.12359953703703704</v>
      </c>
      <c r="C5741">
        <v>-18.12</v>
      </c>
      <c r="D5741">
        <v>-179.09100000000001</v>
      </c>
      <c r="E5741">
        <v>623</v>
      </c>
      <c r="F5741">
        <v>6.2</v>
      </c>
      <c r="G5741" t="s">
        <v>304</v>
      </c>
      <c r="H5741">
        <v>113</v>
      </c>
      <c r="I5741" t="s">
        <v>425</v>
      </c>
      <c r="J5741" t="s">
        <v>51</v>
      </c>
      <c r="K5741" t="s">
        <v>14</v>
      </c>
    </row>
    <row r="5742" spans="1:11" x14ac:dyDescent="0.2">
      <c r="A5742" s="3">
        <v>24098</v>
      </c>
      <c r="B5742" s="1">
        <v>0.82041666666666668</v>
      </c>
      <c r="C5742">
        <v>58.279000000000003</v>
      </c>
      <c r="D5742">
        <v>-153.15600000000001</v>
      </c>
      <c r="E5742">
        <v>52.1</v>
      </c>
      <c r="F5742">
        <v>6.4</v>
      </c>
      <c r="G5742" t="s">
        <v>254</v>
      </c>
      <c r="H5742">
        <v>208</v>
      </c>
      <c r="I5742" t="s">
        <v>425</v>
      </c>
      <c r="J5742" t="s">
        <v>381</v>
      </c>
      <c r="K5742" t="s">
        <v>14</v>
      </c>
    </row>
    <row r="5743" spans="1:11" x14ac:dyDescent="0.2">
      <c r="A5743" s="3">
        <v>24091</v>
      </c>
      <c r="B5743" s="1">
        <v>0.96208333333333329</v>
      </c>
      <c r="C5743">
        <v>7.593</v>
      </c>
      <c r="D5743">
        <v>-82.158000000000001</v>
      </c>
      <c r="E5743">
        <v>23.4</v>
      </c>
      <c r="F5743">
        <v>6.8</v>
      </c>
      <c r="G5743" t="s">
        <v>650</v>
      </c>
      <c r="H5743">
        <v>157</v>
      </c>
      <c r="I5743" t="s">
        <v>425</v>
      </c>
      <c r="J5743" t="s">
        <v>235</v>
      </c>
      <c r="K5743" t="s">
        <v>14</v>
      </c>
    </row>
    <row r="5744" spans="1:11" x14ac:dyDescent="0.2">
      <c r="A5744" s="3">
        <v>24089</v>
      </c>
      <c r="B5744" s="1">
        <v>0.45288194444444446</v>
      </c>
      <c r="C5744">
        <v>44.658999999999999</v>
      </c>
      <c r="D5744">
        <v>150.18</v>
      </c>
      <c r="E5744">
        <v>28.1</v>
      </c>
      <c r="F5744">
        <v>6</v>
      </c>
      <c r="G5744" t="s">
        <v>650</v>
      </c>
      <c r="H5744">
        <v>203</v>
      </c>
      <c r="I5744" t="s">
        <v>425</v>
      </c>
      <c r="J5744" t="s">
        <v>323</v>
      </c>
      <c r="K5744" t="s">
        <v>14</v>
      </c>
    </row>
    <row r="5745" spans="1:11" x14ac:dyDescent="0.2">
      <c r="A5745" s="3">
        <v>24085</v>
      </c>
      <c r="B5745" s="1">
        <v>0.55064814814814811</v>
      </c>
      <c r="C5745">
        <v>-18.065000000000001</v>
      </c>
      <c r="D5745">
        <v>-178.077</v>
      </c>
      <c r="E5745">
        <v>644.4</v>
      </c>
      <c r="F5745">
        <v>6.1</v>
      </c>
      <c r="G5745" t="s">
        <v>304</v>
      </c>
      <c r="H5745">
        <v>92</v>
      </c>
      <c r="I5745" t="s">
        <v>425</v>
      </c>
      <c r="J5745" t="s">
        <v>51</v>
      </c>
      <c r="K5745" t="s">
        <v>14</v>
      </c>
    </row>
    <row r="5746" spans="1:11" x14ac:dyDescent="0.2">
      <c r="A5746" s="3">
        <v>24085</v>
      </c>
      <c r="B5746" s="1">
        <v>0.25542824074074072</v>
      </c>
      <c r="C5746">
        <v>17.202000000000002</v>
      </c>
      <c r="D5746">
        <v>-100.098</v>
      </c>
      <c r="E5746">
        <v>51.4</v>
      </c>
      <c r="F5746">
        <v>6.2</v>
      </c>
      <c r="G5746" t="s">
        <v>650</v>
      </c>
      <c r="H5746">
        <v>152</v>
      </c>
      <c r="I5746" t="s">
        <v>425</v>
      </c>
      <c r="J5746" t="s">
        <v>196</v>
      </c>
      <c r="K5746" t="s">
        <v>14</v>
      </c>
    </row>
    <row r="5747" spans="1:11" x14ac:dyDescent="0.2">
      <c r="A5747" s="3">
        <v>24084</v>
      </c>
      <c r="B5747" s="1">
        <v>0.75377314814814822</v>
      </c>
      <c r="C5747">
        <v>-37.042999999999999</v>
      </c>
      <c r="D5747">
        <v>177.57499999999999</v>
      </c>
      <c r="E5747">
        <v>165</v>
      </c>
      <c r="F5747">
        <v>6.1</v>
      </c>
      <c r="G5747" t="s">
        <v>254</v>
      </c>
      <c r="H5747">
        <v>97</v>
      </c>
      <c r="I5747" t="s">
        <v>425</v>
      </c>
      <c r="J5747" t="s">
        <v>417</v>
      </c>
      <c r="K5747" t="s">
        <v>14</v>
      </c>
    </row>
    <row r="5748" spans="1:11" x14ac:dyDescent="0.2">
      <c r="A5748" s="3">
        <v>24083</v>
      </c>
      <c r="B5748" s="1">
        <v>0.93005787037037047</v>
      </c>
      <c r="C5748">
        <v>-6.3970000000000002</v>
      </c>
      <c r="D5748">
        <v>146.34800000000001</v>
      </c>
      <c r="E5748">
        <v>120.5</v>
      </c>
      <c r="F5748">
        <v>6</v>
      </c>
      <c r="G5748" t="s">
        <v>254</v>
      </c>
      <c r="H5748">
        <v>134</v>
      </c>
      <c r="I5748" t="s">
        <v>425</v>
      </c>
      <c r="J5748" t="s">
        <v>247</v>
      </c>
      <c r="K5748" t="s">
        <v>14</v>
      </c>
    </row>
    <row r="5749" spans="1:11" x14ac:dyDescent="0.2">
      <c r="A5749" s="3">
        <v>24082</v>
      </c>
      <c r="B5749" s="1">
        <v>0.48255787037037035</v>
      </c>
      <c r="C5749">
        <v>18.920000000000002</v>
      </c>
      <c r="D5749">
        <v>-107.19199999999999</v>
      </c>
      <c r="E5749">
        <v>15</v>
      </c>
      <c r="F5749">
        <v>6.8</v>
      </c>
      <c r="G5749" t="s">
        <v>650</v>
      </c>
      <c r="H5749">
        <v>127</v>
      </c>
      <c r="I5749" t="s">
        <v>425</v>
      </c>
      <c r="J5749" t="s">
        <v>321</v>
      </c>
      <c r="K5749" t="s">
        <v>14</v>
      </c>
    </row>
    <row r="5750" spans="1:11" x14ac:dyDescent="0.2">
      <c r="A5750" s="3">
        <v>24074</v>
      </c>
      <c r="B5750" s="1">
        <v>0.16438657407407406</v>
      </c>
      <c r="C5750">
        <v>-45.857999999999997</v>
      </c>
      <c r="D5750">
        <v>-73.037000000000006</v>
      </c>
      <c r="E5750">
        <v>10</v>
      </c>
      <c r="F5750">
        <v>6.1</v>
      </c>
      <c r="G5750" t="s">
        <v>650</v>
      </c>
      <c r="H5750">
        <v>108</v>
      </c>
      <c r="I5750" t="s">
        <v>425</v>
      </c>
      <c r="J5750" t="s">
        <v>435</v>
      </c>
      <c r="K5750" t="s">
        <v>14</v>
      </c>
    </row>
    <row r="5751" spans="1:11" x14ac:dyDescent="0.2">
      <c r="A5751" s="3">
        <v>24069</v>
      </c>
      <c r="B5751" s="1">
        <v>5.3842592592592588E-2</v>
      </c>
      <c r="C5751">
        <v>2.9769999999999999</v>
      </c>
      <c r="D5751">
        <v>124.795</v>
      </c>
      <c r="E5751">
        <v>40.1</v>
      </c>
      <c r="F5751">
        <v>6</v>
      </c>
      <c r="G5751" t="s">
        <v>650</v>
      </c>
      <c r="H5751">
        <v>97</v>
      </c>
      <c r="I5751" t="s">
        <v>425</v>
      </c>
      <c r="J5751" t="s">
        <v>207</v>
      </c>
      <c r="K5751" t="s">
        <v>14</v>
      </c>
    </row>
    <row r="5752" spans="1:11" x14ac:dyDescent="0.2">
      <c r="A5752" s="3">
        <v>24067</v>
      </c>
      <c r="B5752" s="1">
        <v>0.43883101851851852</v>
      </c>
      <c r="C5752">
        <v>-6.2610000000000001</v>
      </c>
      <c r="D5752">
        <v>130.39099999999999</v>
      </c>
      <c r="E5752">
        <v>132.5</v>
      </c>
      <c r="F5752">
        <v>6.3</v>
      </c>
      <c r="G5752" t="s">
        <v>254</v>
      </c>
      <c r="H5752">
        <v>162</v>
      </c>
      <c r="I5752" t="s">
        <v>425</v>
      </c>
      <c r="J5752" t="s">
        <v>191</v>
      </c>
      <c r="K5752" t="s">
        <v>14</v>
      </c>
    </row>
    <row r="5753" spans="1:11" x14ac:dyDescent="0.2">
      <c r="A5753" s="3">
        <v>24065</v>
      </c>
      <c r="B5753" s="1">
        <v>0.29733796296296294</v>
      </c>
      <c r="C5753">
        <v>-29.62</v>
      </c>
      <c r="D5753">
        <v>-178.50200000000001</v>
      </c>
      <c r="E5753">
        <v>15</v>
      </c>
      <c r="F5753">
        <v>6.1</v>
      </c>
      <c r="G5753" t="s">
        <v>650</v>
      </c>
      <c r="H5753">
        <v>25</v>
      </c>
      <c r="I5753" t="s">
        <v>425</v>
      </c>
      <c r="J5753" t="s">
        <v>293</v>
      </c>
      <c r="K5753" t="s">
        <v>14</v>
      </c>
    </row>
    <row r="5754" spans="1:11" x14ac:dyDescent="0.2">
      <c r="A5754" s="3">
        <v>24064</v>
      </c>
      <c r="B5754" s="1">
        <v>0.83356481481481481</v>
      </c>
      <c r="C5754">
        <v>-18.84</v>
      </c>
      <c r="D5754">
        <v>-177.726</v>
      </c>
      <c r="E5754">
        <v>420.1</v>
      </c>
      <c r="F5754">
        <v>6.4</v>
      </c>
      <c r="G5754" t="s">
        <v>304</v>
      </c>
      <c r="H5754">
        <v>127</v>
      </c>
      <c r="I5754" t="s">
        <v>425</v>
      </c>
      <c r="J5754" t="s">
        <v>51</v>
      </c>
      <c r="K5754" t="s">
        <v>14</v>
      </c>
    </row>
    <row r="5755" spans="1:11" x14ac:dyDescent="0.2">
      <c r="A5755" s="3">
        <v>24062</v>
      </c>
      <c r="B5755" s="1">
        <v>0.64215277777777779</v>
      </c>
      <c r="C5755">
        <v>30.925000000000001</v>
      </c>
      <c r="D5755">
        <v>-41.521999999999998</v>
      </c>
      <c r="E5755">
        <v>2.4</v>
      </c>
      <c r="F5755">
        <v>6.5</v>
      </c>
      <c r="G5755" t="s">
        <v>650</v>
      </c>
      <c r="H5755">
        <v>168</v>
      </c>
      <c r="I5755" t="s">
        <v>425</v>
      </c>
      <c r="J5755" t="s">
        <v>331</v>
      </c>
      <c r="K5755" t="s">
        <v>14</v>
      </c>
    </row>
    <row r="5756" spans="1:11" x14ac:dyDescent="0.2">
      <c r="A5756" s="3">
        <v>24061</v>
      </c>
      <c r="B5756" s="1">
        <v>0.47140046296296295</v>
      </c>
      <c r="C5756">
        <v>-0.35599999999999998</v>
      </c>
      <c r="D5756">
        <v>-18.658000000000001</v>
      </c>
      <c r="E5756">
        <v>8.6999999999999993</v>
      </c>
      <c r="F5756">
        <v>6.2</v>
      </c>
      <c r="G5756" t="s">
        <v>650</v>
      </c>
      <c r="H5756">
        <v>192</v>
      </c>
      <c r="I5756" t="s">
        <v>425</v>
      </c>
      <c r="J5756" t="s">
        <v>296</v>
      </c>
      <c r="K5756" t="s">
        <v>14</v>
      </c>
    </row>
    <row r="5757" spans="1:11" x14ac:dyDescent="0.2">
      <c r="A5757" s="3">
        <v>24059</v>
      </c>
      <c r="B5757" s="1">
        <v>0.19020833333333331</v>
      </c>
      <c r="C5757">
        <v>43.841999999999999</v>
      </c>
      <c r="D5757">
        <v>87.754000000000005</v>
      </c>
      <c r="E5757">
        <v>51.1</v>
      </c>
      <c r="F5757">
        <v>6.8</v>
      </c>
      <c r="G5757" t="s">
        <v>650</v>
      </c>
      <c r="H5757">
        <v>225</v>
      </c>
      <c r="I5757" t="s">
        <v>425</v>
      </c>
      <c r="J5757" t="s">
        <v>228</v>
      </c>
      <c r="K5757" t="s">
        <v>14</v>
      </c>
    </row>
    <row r="5758" spans="1:11" x14ac:dyDescent="0.2">
      <c r="A5758" s="3">
        <v>24058</v>
      </c>
      <c r="B5758" s="1">
        <v>0.74471064814814814</v>
      </c>
      <c r="C5758">
        <v>30.673999999999999</v>
      </c>
      <c r="D5758">
        <v>140.16900000000001</v>
      </c>
      <c r="E5758">
        <v>18.899999999999999</v>
      </c>
      <c r="F5758">
        <v>6.8</v>
      </c>
      <c r="G5758" t="s">
        <v>650</v>
      </c>
      <c r="H5758">
        <v>199</v>
      </c>
      <c r="I5758" t="s">
        <v>425</v>
      </c>
      <c r="J5758" t="s">
        <v>86</v>
      </c>
      <c r="K5758" t="s">
        <v>14</v>
      </c>
    </row>
    <row r="5759" spans="1:11" x14ac:dyDescent="0.2">
      <c r="A5759" s="3">
        <v>24052</v>
      </c>
      <c r="B5759" s="1">
        <v>0.39013888888888887</v>
      </c>
      <c r="C5759">
        <v>-22.213000000000001</v>
      </c>
      <c r="D5759">
        <v>-113.861</v>
      </c>
      <c r="E5759">
        <v>21.3</v>
      </c>
      <c r="F5759">
        <v>6</v>
      </c>
      <c r="G5759" t="s">
        <v>650</v>
      </c>
      <c r="H5759">
        <v>99</v>
      </c>
      <c r="I5759" t="s">
        <v>425</v>
      </c>
      <c r="J5759" t="s">
        <v>57</v>
      </c>
      <c r="K5759" t="s">
        <v>14</v>
      </c>
    </row>
    <row r="5760" spans="1:11" x14ac:dyDescent="0.2">
      <c r="A5760" s="3">
        <v>24049</v>
      </c>
      <c r="B5760" s="1">
        <v>0.76466435185185189</v>
      </c>
      <c r="C5760">
        <v>-22.408000000000001</v>
      </c>
      <c r="D5760">
        <v>-114.032</v>
      </c>
      <c r="E5760">
        <v>14.7</v>
      </c>
      <c r="F5760">
        <v>6.2</v>
      </c>
      <c r="G5760" t="s">
        <v>650</v>
      </c>
      <c r="H5760">
        <v>96</v>
      </c>
      <c r="I5760" t="s">
        <v>425</v>
      </c>
      <c r="J5760" t="s">
        <v>57</v>
      </c>
      <c r="K5760" t="s">
        <v>14</v>
      </c>
    </row>
    <row r="5761" spans="1:11" x14ac:dyDescent="0.2">
      <c r="A5761" s="3">
        <v>24049</v>
      </c>
      <c r="B5761" s="1">
        <v>6.87962962962963E-2</v>
      </c>
      <c r="C5761">
        <v>-9.1170000000000009</v>
      </c>
      <c r="D5761">
        <v>-71.305000000000007</v>
      </c>
      <c r="E5761">
        <v>593.1</v>
      </c>
      <c r="F5761">
        <v>6.7</v>
      </c>
      <c r="G5761" t="s">
        <v>304</v>
      </c>
      <c r="H5761">
        <v>194</v>
      </c>
      <c r="I5761" t="s">
        <v>425</v>
      </c>
      <c r="J5761" t="s">
        <v>568</v>
      </c>
      <c r="K5761" t="s">
        <v>14</v>
      </c>
    </row>
    <row r="5762" spans="1:11" x14ac:dyDescent="0.2">
      <c r="A5762" s="3">
        <v>24040</v>
      </c>
      <c r="B5762" s="1">
        <v>0.94055555555555559</v>
      </c>
      <c r="C5762">
        <v>44.198999999999998</v>
      </c>
      <c r="D5762">
        <v>145.38</v>
      </c>
      <c r="E5762">
        <v>163.6</v>
      </c>
      <c r="F5762">
        <v>6.1</v>
      </c>
      <c r="G5762" t="s">
        <v>254</v>
      </c>
      <c r="H5762">
        <v>254</v>
      </c>
      <c r="I5762" t="s">
        <v>425</v>
      </c>
      <c r="J5762" t="s">
        <v>270</v>
      </c>
      <c r="K5762" t="s">
        <v>14</v>
      </c>
    </row>
    <row r="5763" spans="1:11" x14ac:dyDescent="0.2">
      <c r="A5763" s="3">
        <v>24033</v>
      </c>
      <c r="B5763" s="1">
        <v>0.9098032407407407</v>
      </c>
      <c r="C5763">
        <v>-1.361</v>
      </c>
      <c r="D5763">
        <v>127.64400000000001</v>
      </c>
      <c r="E5763">
        <v>33.200000000000003</v>
      </c>
      <c r="F5763">
        <v>6.8</v>
      </c>
      <c r="G5763" t="s">
        <v>650</v>
      </c>
      <c r="H5763">
        <v>114</v>
      </c>
      <c r="I5763" t="s">
        <v>425</v>
      </c>
      <c r="J5763" t="s">
        <v>336</v>
      </c>
      <c r="K5763" t="s">
        <v>14</v>
      </c>
    </row>
    <row r="5764" spans="1:11" x14ac:dyDescent="0.2">
      <c r="A5764" s="3">
        <v>24018</v>
      </c>
      <c r="B5764" s="1">
        <v>0.67703703703703699</v>
      </c>
      <c r="C5764">
        <v>-42.963999999999999</v>
      </c>
      <c r="D5764">
        <v>-75.382000000000005</v>
      </c>
      <c r="E5764">
        <v>20.100000000000001</v>
      </c>
      <c r="F5764">
        <v>6.5</v>
      </c>
      <c r="G5764" t="s">
        <v>650</v>
      </c>
      <c r="H5764">
        <v>148</v>
      </c>
      <c r="I5764" t="s">
        <v>425</v>
      </c>
      <c r="J5764" t="s">
        <v>533</v>
      </c>
      <c r="K5764" t="s">
        <v>14</v>
      </c>
    </row>
    <row r="5765" spans="1:11" x14ac:dyDescent="0.2">
      <c r="A5765" s="3">
        <v>24016</v>
      </c>
      <c r="B5765" s="1">
        <v>0.55728009259259259</v>
      </c>
      <c r="C5765">
        <v>-19.913</v>
      </c>
      <c r="D5765">
        <v>174.54</v>
      </c>
      <c r="E5765">
        <v>552.20000000000005</v>
      </c>
      <c r="F5765">
        <v>6.2</v>
      </c>
      <c r="G5765" t="s">
        <v>304</v>
      </c>
      <c r="H5765">
        <v>112</v>
      </c>
      <c r="I5765" t="s">
        <v>425</v>
      </c>
      <c r="J5765" t="s">
        <v>286</v>
      </c>
      <c r="K5765" t="s">
        <v>14</v>
      </c>
    </row>
    <row r="5766" spans="1:11" x14ac:dyDescent="0.2">
      <c r="A5766" s="3">
        <v>24016</v>
      </c>
      <c r="B5766" s="1">
        <v>0.36949074074074079</v>
      </c>
      <c r="C5766">
        <v>50.014000000000003</v>
      </c>
      <c r="D5766">
        <v>178.28399999999999</v>
      </c>
      <c r="E5766">
        <v>14.6</v>
      </c>
      <c r="F5766">
        <v>6.5</v>
      </c>
      <c r="G5766" t="s">
        <v>650</v>
      </c>
      <c r="H5766">
        <v>236</v>
      </c>
      <c r="I5766" t="s">
        <v>425</v>
      </c>
      <c r="J5766" t="s">
        <v>373</v>
      </c>
      <c r="K5766" t="s">
        <v>14</v>
      </c>
    </row>
    <row r="5767" spans="1:11" x14ac:dyDescent="0.2">
      <c r="A5767" s="3">
        <v>24013</v>
      </c>
      <c r="B5767" s="1">
        <v>0.21291666666666667</v>
      </c>
      <c r="C5767">
        <v>-28.062999999999999</v>
      </c>
      <c r="D5767">
        <v>-177.833</v>
      </c>
      <c r="E5767">
        <v>17.3</v>
      </c>
      <c r="F5767">
        <v>6.6</v>
      </c>
      <c r="G5767" t="s">
        <v>650</v>
      </c>
      <c r="H5767">
        <v>58</v>
      </c>
      <c r="I5767" t="s">
        <v>425</v>
      </c>
      <c r="J5767" t="s">
        <v>244</v>
      </c>
      <c r="K5767" t="s">
        <v>14</v>
      </c>
    </row>
    <row r="5768" spans="1:11" x14ac:dyDescent="0.2">
      <c r="A5768" s="3">
        <v>24010</v>
      </c>
      <c r="B5768" s="1">
        <v>8.4236111111111109E-2</v>
      </c>
      <c r="C5768">
        <v>-24.509</v>
      </c>
      <c r="D5768">
        <v>-175.84700000000001</v>
      </c>
      <c r="E5768">
        <v>19.8</v>
      </c>
      <c r="F5768">
        <v>6.5</v>
      </c>
      <c r="G5768" t="s">
        <v>650</v>
      </c>
      <c r="H5768">
        <v>36</v>
      </c>
      <c r="I5768" t="s">
        <v>425</v>
      </c>
      <c r="J5768" t="s">
        <v>357</v>
      </c>
      <c r="K5768" t="s">
        <v>14</v>
      </c>
    </row>
    <row r="5769" spans="1:11" x14ac:dyDescent="0.2">
      <c r="A5769" s="3">
        <v>24007</v>
      </c>
      <c r="B5769" s="1">
        <v>0.92225694444444439</v>
      </c>
      <c r="C5769">
        <v>36.42</v>
      </c>
      <c r="D5769">
        <v>141.345</v>
      </c>
      <c r="E5769">
        <v>45.5</v>
      </c>
      <c r="F5769">
        <v>6.8</v>
      </c>
      <c r="G5769" t="s">
        <v>650</v>
      </c>
      <c r="H5769">
        <v>191</v>
      </c>
      <c r="I5769" t="s">
        <v>425</v>
      </c>
      <c r="J5769" t="s">
        <v>231</v>
      </c>
      <c r="K5769" t="s">
        <v>14</v>
      </c>
    </row>
    <row r="5770" spans="1:11" x14ac:dyDescent="0.2">
      <c r="A5770" s="3">
        <v>24006</v>
      </c>
      <c r="B5770" s="1">
        <v>6.8414351851851851E-2</v>
      </c>
      <c r="C5770">
        <v>28.992999999999999</v>
      </c>
      <c r="D5770">
        <v>128.18199999999999</v>
      </c>
      <c r="E5770">
        <v>196.5</v>
      </c>
      <c r="F5770">
        <v>6</v>
      </c>
      <c r="G5770" t="s">
        <v>254</v>
      </c>
      <c r="H5770">
        <v>212</v>
      </c>
      <c r="I5770" t="s">
        <v>425</v>
      </c>
      <c r="J5770" t="s">
        <v>346</v>
      </c>
      <c r="K5770" t="s">
        <v>14</v>
      </c>
    </row>
    <row r="5771" spans="1:11" x14ac:dyDescent="0.2">
      <c r="A5771" s="3">
        <v>24003</v>
      </c>
      <c r="B5771" s="1">
        <v>0.86571759259259251</v>
      </c>
      <c r="C5771">
        <v>59.347999999999999</v>
      </c>
      <c r="D5771">
        <v>-145.25800000000001</v>
      </c>
      <c r="E5771">
        <v>10.3</v>
      </c>
      <c r="F5771">
        <v>6</v>
      </c>
      <c r="G5771" t="s">
        <v>650</v>
      </c>
      <c r="H5771">
        <v>103</v>
      </c>
      <c r="I5771" t="s">
        <v>425</v>
      </c>
      <c r="J5771" t="s">
        <v>199</v>
      </c>
      <c r="K5771" t="s">
        <v>14</v>
      </c>
    </row>
    <row r="5772" spans="1:11" x14ac:dyDescent="0.2">
      <c r="A5772" s="3">
        <v>24002</v>
      </c>
      <c r="B5772" s="1">
        <v>0.6814930555555555</v>
      </c>
      <c r="C5772">
        <v>36.335000000000001</v>
      </c>
      <c r="D5772">
        <v>141.333</v>
      </c>
      <c r="E5772">
        <v>42.6</v>
      </c>
      <c r="F5772">
        <v>6.9</v>
      </c>
      <c r="G5772" t="s">
        <v>650</v>
      </c>
      <c r="H5772">
        <v>225</v>
      </c>
      <c r="I5772" t="s">
        <v>425</v>
      </c>
      <c r="J5772" t="s">
        <v>231</v>
      </c>
      <c r="K5772" t="s">
        <v>14</v>
      </c>
    </row>
    <row r="5773" spans="1:11" x14ac:dyDescent="0.2">
      <c r="A5773" s="3">
        <v>23997</v>
      </c>
      <c r="B5773" s="1">
        <v>0.9184606481481481</v>
      </c>
      <c r="C5773">
        <v>-6.4770000000000003</v>
      </c>
      <c r="D5773">
        <v>70.745000000000005</v>
      </c>
      <c r="E5773">
        <v>29.4</v>
      </c>
      <c r="F5773">
        <v>7</v>
      </c>
      <c r="G5773" t="s">
        <v>650</v>
      </c>
      <c r="H5773">
        <v>199</v>
      </c>
      <c r="I5773" t="s">
        <v>425</v>
      </c>
      <c r="J5773" t="s">
        <v>611</v>
      </c>
      <c r="K5773" t="s">
        <v>14</v>
      </c>
    </row>
    <row r="5774" spans="1:11" x14ac:dyDescent="0.2">
      <c r="A5774" s="3">
        <v>23997</v>
      </c>
      <c r="B5774" s="1">
        <v>0.36126157407407411</v>
      </c>
      <c r="C5774">
        <v>-6.351</v>
      </c>
      <c r="D5774">
        <v>151.679</v>
      </c>
      <c r="E5774">
        <v>38.700000000000003</v>
      </c>
      <c r="F5774">
        <v>6.6</v>
      </c>
      <c r="G5774" t="s">
        <v>650</v>
      </c>
      <c r="H5774">
        <v>180</v>
      </c>
      <c r="I5774" t="s">
        <v>425</v>
      </c>
      <c r="J5774" t="s">
        <v>194</v>
      </c>
      <c r="K5774" t="s">
        <v>14</v>
      </c>
    </row>
    <row r="5775" spans="1:11" x14ac:dyDescent="0.2">
      <c r="A5775" s="3">
        <v>23996</v>
      </c>
      <c r="B5775" s="1">
        <v>0.28681712962962963</v>
      </c>
      <c r="C5775">
        <v>-5.3209999999999997</v>
      </c>
      <c r="D5775">
        <v>153.071</v>
      </c>
      <c r="E5775">
        <v>45.6</v>
      </c>
      <c r="F5775">
        <v>6.2</v>
      </c>
      <c r="G5775" t="s">
        <v>650</v>
      </c>
      <c r="H5775">
        <v>193</v>
      </c>
      <c r="I5775" t="s">
        <v>425</v>
      </c>
      <c r="J5775" t="s">
        <v>187</v>
      </c>
      <c r="K5775" t="s">
        <v>14</v>
      </c>
    </row>
    <row r="5776" spans="1:11" x14ac:dyDescent="0.2">
      <c r="A5776" s="3">
        <v>23994</v>
      </c>
      <c r="B5776" s="1">
        <v>0.41834490740740743</v>
      </c>
      <c r="C5776">
        <v>6.4969999999999999</v>
      </c>
      <c r="D5776">
        <v>-84.462999999999994</v>
      </c>
      <c r="E5776">
        <v>15</v>
      </c>
      <c r="F5776">
        <v>6.8</v>
      </c>
      <c r="G5776" t="s">
        <v>650</v>
      </c>
      <c r="H5776">
        <v>133</v>
      </c>
      <c r="I5776" t="s">
        <v>425</v>
      </c>
      <c r="J5776" t="s">
        <v>628</v>
      </c>
      <c r="K5776" t="s">
        <v>14</v>
      </c>
    </row>
    <row r="5777" spans="1:11" x14ac:dyDescent="0.2">
      <c r="A5777" s="3">
        <v>23989</v>
      </c>
      <c r="B5777" s="1">
        <v>0.60613425925925923</v>
      </c>
      <c r="C5777">
        <v>58.176000000000002</v>
      </c>
      <c r="D5777">
        <v>-152.63399999999999</v>
      </c>
      <c r="E5777">
        <v>28.4</v>
      </c>
      <c r="F5777">
        <v>6.8</v>
      </c>
      <c r="G5777" t="s">
        <v>304</v>
      </c>
      <c r="H5777">
        <v>209</v>
      </c>
      <c r="I5777" t="s">
        <v>425</v>
      </c>
      <c r="J5777" t="s">
        <v>381</v>
      </c>
      <c r="K5777" t="s">
        <v>14</v>
      </c>
    </row>
    <row r="5778" spans="1:11" x14ac:dyDescent="0.2">
      <c r="A5778" s="3">
        <v>23977</v>
      </c>
      <c r="B5778" s="1">
        <v>0.82362268518518522</v>
      </c>
      <c r="C5778">
        <v>16.175999999999998</v>
      </c>
      <c r="D5778">
        <v>-95.846000000000004</v>
      </c>
      <c r="E5778">
        <v>10.5</v>
      </c>
      <c r="F5778">
        <v>7.4</v>
      </c>
      <c r="G5778" t="s">
        <v>424</v>
      </c>
      <c r="H5778">
        <v>175</v>
      </c>
      <c r="I5778" t="s">
        <v>425</v>
      </c>
      <c r="J5778" t="s">
        <v>256</v>
      </c>
      <c r="K5778" t="s">
        <v>14</v>
      </c>
    </row>
    <row r="5779" spans="1:11" x14ac:dyDescent="0.2">
      <c r="A5779" s="3">
        <v>23974</v>
      </c>
      <c r="B5779" s="1">
        <v>0.89019675925925934</v>
      </c>
      <c r="C5779">
        <v>-22.84</v>
      </c>
      <c r="D5779">
        <v>-176.1</v>
      </c>
      <c r="E5779">
        <v>79.7</v>
      </c>
      <c r="F5779">
        <v>6</v>
      </c>
      <c r="G5779" t="s">
        <v>254</v>
      </c>
      <c r="H5779">
        <v>144</v>
      </c>
      <c r="I5779" t="s">
        <v>425</v>
      </c>
      <c r="J5779" t="s">
        <v>261</v>
      </c>
      <c r="K5779" t="s">
        <v>14</v>
      </c>
    </row>
    <row r="5780" spans="1:11" x14ac:dyDescent="0.2">
      <c r="A5780" s="3">
        <v>23974</v>
      </c>
      <c r="B5780" s="1">
        <v>0.24643518518518517</v>
      </c>
      <c r="C5780">
        <v>-5.7750000000000004</v>
      </c>
      <c r="D5780">
        <v>128.602</v>
      </c>
      <c r="E5780">
        <v>331.7</v>
      </c>
      <c r="F5780">
        <v>6.7</v>
      </c>
      <c r="G5780" t="s">
        <v>304</v>
      </c>
      <c r="H5780">
        <v>176</v>
      </c>
      <c r="I5780" t="s">
        <v>425</v>
      </c>
      <c r="J5780" t="s">
        <v>191</v>
      </c>
      <c r="K5780" t="s">
        <v>14</v>
      </c>
    </row>
    <row r="5781" spans="1:11" x14ac:dyDescent="0.2">
      <c r="A5781" s="3">
        <v>23970</v>
      </c>
      <c r="B5781" s="1">
        <v>0.52526620370370369</v>
      </c>
      <c r="C5781">
        <v>-0.55800000000000005</v>
      </c>
      <c r="D5781">
        <v>-19.949000000000002</v>
      </c>
      <c r="E5781">
        <v>23.5</v>
      </c>
      <c r="F5781">
        <v>6</v>
      </c>
      <c r="G5781" t="s">
        <v>254</v>
      </c>
      <c r="H5781">
        <v>174</v>
      </c>
      <c r="I5781" t="s">
        <v>425</v>
      </c>
      <c r="J5781" t="s">
        <v>296</v>
      </c>
      <c r="K5781" t="s">
        <v>14</v>
      </c>
    </row>
    <row r="5782" spans="1:11" x14ac:dyDescent="0.2">
      <c r="A5782" s="3">
        <v>23967</v>
      </c>
      <c r="B5782" s="1">
        <v>0.52787037037037032</v>
      </c>
      <c r="C5782">
        <v>-15.811</v>
      </c>
      <c r="D5782">
        <v>166.96199999999999</v>
      </c>
      <c r="E5782">
        <v>20.6</v>
      </c>
      <c r="F5782">
        <v>7</v>
      </c>
      <c r="G5782" t="s">
        <v>304</v>
      </c>
      <c r="H5782">
        <v>85</v>
      </c>
      <c r="I5782" t="s">
        <v>425</v>
      </c>
      <c r="J5782" t="s">
        <v>185</v>
      </c>
      <c r="K5782" t="s">
        <v>14</v>
      </c>
    </row>
    <row r="5783" spans="1:11" x14ac:dyDescent="0.2">
      <c r="A5783" s="3">
        <v>23966</v>
      </c>
      <c r="B5783" s="1">
        <v>0.53971064814814818</v>
      </c>
      <c r="C5783">
        <v>-5.21</v>
      </c>
      <c r="D5783">
        <v>152.19800000000001</v>
      </c>
      <c r="E5783">
        <v>42.6</v>
      </c>
      <c r="F5783">
        <v>6.6</v>
      </c>
      <c r="G5783" t="s">
        <v>650</v>
      </c>
      <c r="H5783">
        <v>154</v>
      </c>
      <c r="I5783" t="s">
        <v>425</v>
      </c>
      <c r="J5783" t="s">
        <v>194</v>
      </c>
      <c r="K5783" t="s">
        <v>14</v>
      </c>
    </row>
    <row r="5784" spans="1:11" x14ac:dyDescent="0.2">
      <c r="A5784" s="3">
        <v>23966</v>
      </c>
      <c r="B5784" s="1">
        <v>0.33459490740740744</v>
      </c>
      <c r="C5784">
        <v>-15.927</v>
      </c>
      <c r="D5784">
        <v>167.489</v>
      </c>
      <c r="E5784">
        <v>59.8</v>
      </c>
      <c r="F5784">
        <v>6.8</v>
      </c>
      <c r="G5784" t="s">
        <v>650</v>
      </c>
      <c r="H5784">
        <v>153</v>
      </c>
      <c r="I5784" t="s">
        <v>425</v>
      </c>
      <c r="J5784" t="s">
        <v>185</v>
      </c>
      <c r="K5784" t="s">
        <v>14</v>
      </c>
    </row>
    <row r="5785" spans="1:11" x14ac:dyDescent="0.2">
      <c r="A5785" s="3">
        <v>23965</v>
      </c>
      <c r="B5785" s="1">
        <v>0.93879629629629635</v>
      </c>
      <c r="C5785">
        <v>-15.797000000000001</v>
      </c>
      <c r="D5785">
        <v>167.25899999999999</v>
      </c>
      <c r="E5785">
        <v>46.2</v>
      </c>
      <c r="F5785">
        <v>7.6</v>
      </c>
      <c r="G5785" t="s">
        <v>424</v>
      </c>
      <c r="H5785">
        <v>172</v>
      </c>
      <c r="I5785" t="s">
        <v>425</v>
      </c>
      <c r="J5785" t="s">
        <v>185</v>
      </c>
      <c r="K5785" t="s">
        <v>14</v>
      </c>
    </row>
    <row r="5786" spans="1:11" x14ac:dyDescent="0.2">
      <c r="A5786" s="3">
        <v>23965</v>
      </c>
      <c r="B5786" s="1">
        <v>0.8430671296296296</v>
      </c>
      <c r="C5786">
        <v>-15.765000000000001</v>
      </c>
      <c r="D5786">
        <v>167.16200000000001</v>
      </c>
      <c r="E5786">
        <v>54.6</v>
      </c>
      <c r="F5786">
        <v>6.5</v>
      </c>
      <c r="G5786" t="s">
        <v>650</v>
      </c>
      <c r="H5786">
        <v>88</v>
      </c>
      <c r="I5786" t="s">
        <v>425</v>
      </c>
      <c r="J5786" t="s">
        <v>185</v>
      </c>
      <c r="K5786" t="s">
        <v>14</v>
      </c>
    </row>
    <row r="5787" spans="1:11" x14ac:dyDescent="0.2">
      <c r="A5787" s="3">
        <v>23965</v>
      </c>
      <c r="B5787" s="1">
        <v>0.82813657407407415</v>
      </c>
      <c r="C5787">
        <v>-15.654</v>
      </c>
      <c r="D5787">
        <v>167.12700000000001</v>
      </c>
      <c r="E5787">
        <v>29.2</v>
      </c>
      <c r="F5787">
        <v>6.5</v>
      </c>
      <c r="G5787" t="s">
        <v>650</v>
      </c>
      <c r="H5787">
        <v>132</v>
      </c>
      <c r="I5787" t="s">
        <v>425</v>
      </c>
      <c r="J5787" t="s">
        <v>185</v>
      </c>
      <c r="K5787" t="s">
        <v>14</v>
      </c>
    </row>
    <row r="5788" spans="1:11" x14ac:dyDescent="0.2">
      <c r="A5788" s="3">
        <v>23965</v>
      </c>
      <c r="B5788" s="1">
        <v>0.1534375</v>
      </c>
      <c r="C5788">
        <v>-15.47</v>
      </c>
      <c r="D5788">
        <v>166.98500000000001</v>
      </c>
      <c r="E5788">
        <v>17.399999999999999</v>
      </c>
      <c r="F5788">
        <v>7.2</v>
      </c>
      <c r="G5788" t="s">
        <v>424</v>
      </c>
      <c r="H5788">
        <v>157</v>
      </c>
      <c r="I5788" t="s">
        <v>425</v>
      </c>
      <c r="J5788" t="s">
        <v>185</v>
      </c>
      <c r="K5788" t="s">
        <v>14</v>
      </c>
    </row>
    <row r="5789" spans="1:11" x14ac:dyDescent="0.2">
      <c r="A5789" s="3">
        <v>23959</v>
      </c>
      <c r="B5789" s="1">
        <v>5.4745370370370373E-3</v>
      </c>
      <c r="C5789">
        <v>-5.2149999999999999</v>
      </c>
      <c r="D5789">
        <v>151.72200000000001</v>
      </c>
      <c r="E5789">
        <v>56.6</v>
      </c>
      <c r="F5789">
        <v>6.5</v>
      </c>
      <c r="G5789" t="s">
        <v>650</v>
      </c>
      <c r="H5789">
        <v>168</v>
      </c>
      <c r="I5789" t="s">
        <v>425</v>
      </c>
      <c r="J5789" t="s">
        <v>194</v>
      </c>
      <c r="K5789" t="s">
        <v>14</v>
      </c>
    </row>
    <row r="5790" spans="1:11" x14ac:dyDescent="0.2">
      <c r="A5790" s="3">
        <v>23956</v>
      </c>
      <c r="B5790" s="1">
        <v>0.55548611111111112</v>
      </c>
      <c r="C5790">
        <v>-56.076999999999998</v>
      </c>
      <c r="D5790">
        <v>157.84100000000001</v>
      </c>
      <c r="E5790">
        <v>7.1</v>
      </c>
      <c r="F5790">
        <v>6.9</v>
      </c>
      <c r="G5790" t="s">
        <v>304</v>
      </c>
      <c r="H5790">
        <v>117</v>
      </c>
      <c r="I5790" t="s">
        <v>425</v>
      </c>
      <c r="J5790" t="s">
        <v>356</v>
      </c>
      <c r="K5790" t="s">
        <v>14</v>
      </c>
    </row>
    <row r="5791" spans="1:11" x14ac:dyDescent="0.2">
      <c r="A5791" s="3">
        <v>23952</v>
      </c>
      <c r="B5791" s="1">
        <v>0.35373842592592591</v>
      </c>
      <c r="C5791">
        <v>51.02</v>
      </c>
      <c r="D5791">
        <v>-171.30600000000001</v>
      </c>
      <c r="E5791">
        <v>22</v>
      </c>
      <c r="F5791">
        <v>6.7</v>
      </c>
      <c r="G5791" t="s">
        <v>304</v>
      </c>
      <c r="H5791">
        <v>247</v>
      </c>
      <c r="I5791" t="s">
        <v>425</v>
      </c>
      <c r="J5791" t="s">
        <v>223</v>
      </c>
      <c r="K5791" t="s">
        <v>14</v>
      </c>
    </row>
    <row r="5792" spans="1:11" x14ac:dyDescent="0.2">
      <c r="A5792" s="3">
        <v>23944</v>
      </c>
      <c r="B5792" s="1">
        <v>0.11913194444444446</v>
      </c>
      <c r="C5792">
        <v>-20.765000000000001</v>
      </c>
      <c r="D5792">
        <v>-175.62</v>
      </c>
      <c r="E5792">
        <v>5</v>
      </c>
      <c r="F5792">
        <v>6</v>
      </c>
      <c r="G5792" t="s">
        <v>650</v>
      </c>
      <c r="H5792">
        <v>75</v>
      </c>
      <c r="I5792" t="s">
        <v>425</v>
      </c>
      <c r="J5792" t="s">
        <v>243</v>
      </c>
      <c r="K5792" t="s">
        <v>14</v>
      </c>
    </row>
    <row r="5793" spans="1:11" x14ac:dyDescent="0.2">
      <c r="A5793" s="3">
        <v>23929</v>
      </c>
      <c r="B5793" s="1">
        <v>0.77555555555555555</v>
      </c>
      <c r="C5793">
        <v>-4.5119999999999996</v>
      </c>
      <c r="D5793">
        <v>155.1</v>
      </c>
      <c r="E5793">
        <v>519.20000000000005</v>
      </c>
      <c r="F5793">
        <v>6.2</v>
      </c>
      <c r="G5793" t="s">
        <v>304</v>
      </c>
      <c r="H5793">
        <v>162</v>
      </c>
      <c r="I5793" t="s">
        <v>425</v>
      </c>
      <c r="J5793" t="s">
        <v>295</v>
      </c>
      <c r="K5793" t="s">
        <v>14</v>
      </c>
    </row>
    <row r="5794" spans="1:11" x14ac:dyDescent="0.2">
      <c r="A5794" s="3">
        <v>23925</v>
      </c>
      <c r="B5794" s="1">
        <v>0.87408564814814815</v>
      </c>
      <c r="C5794">
        <v>52.975000000000001</v>
      </c>
      <c r="D5794">
        <v>-167.571</v>
      </c>
      <c r="E5794">
        <v>59.7</v>
      </c>
      <c r="F5794">
        <v>6.5</v>
      </c>
      <c r="G5794" t="s">
        <v>304</v>
      </c>
      <c r="H5794">
        <v>271</v>
      </c>
      <c r="I5794" t="s">
        <v>425</v>
      </c>
      <c r="J5794" t="s">
        <v>223</v>
      </c>
      <c r="K5794" t="s">
        <v>14</v>
      </c>
    </row>
    <row r="5795" spans="1:11" x14ac:dyDescent="0.2">
      <c r="A5795" s="3">
        <v>23924</v>
      </c>
      <c r="B5795" s="1">
        <v>0.96715277777777775</v>
      </c>
      <c r="C5795">
        <v>-63.082999999999998</v>
      </c>
      <c r="D5795">
        <v>-163.41399999999999</v>
      </c>
      <c r="E5795">
        <v>10</v>
      </c>
      <c r="F5795">
        <v>6</v>
      </c>
      <c r="G5795" t="s">
        <v>650</v>
      </c>
      <c r="H5795">
        <v>89</v>
      </c>
      <c r="I5795" t="s">
        <v>425</v>
      </c>
      <c r="J5795" t="s">
        <v>183</v>
      </c>
      <c r="K5795" t="s">
        <v>14</v>
      </c>
    </row>
    <row r="5796" spans="1:11" x14ac:dyDescent="0.2">
      <c r="A5796" s="3">
        <v>23923</v>
      </c>
      <c r="B5796" s="1">
        <v>0.12028935185185186</v>
      </c>
      <c r="C5796">
        <v>-1.708</v>
      </c>
      <c r="D5796">
        <v>126.556</v>
      </c>
      <c r="E5796">
        <v>12.9</v>
      </c>
      <c r="F5796">
        <v>6</v>
      </c>
      <c r="G5796" t="s">
        <v>650</v>
      </c>
      <c r="H5796">
        <v>107</v>
      </c>
      <c r="I5796" t="s">
        <v>425</v>
      </c>
      <c r="J5796" t="s">
        <v>438</v>
      </c>
      <c r="K5796" t="s">
        <v>14</v>
      </c>
    </row>
    <row r="5797" spans="1:11" x14ac:dyDescent="0.2">
      <c r="A5797" s="3">
        <v>23916</v>
      </c>
      <c r="B5797" s="1">
        <v>0.46475694444444443</v>
      </c>
      <c r="C5797">
        <v>56.493000000000002</v>
      </c>
      <c r="D5797">
        <v>-152.834</v>
      </c>
      <c r="E5797">
        <v>20</v>
      </c>
      <c r="F5797">
        <v>6.4</v>
      </c>
      <c r="G5797" t="s">
        <v>650</v>
      </c>
      <c r="H5797">
        <v>175</v>
      </c>
      <c r="I5797" t="s">
        <v>425</v>
      </c>
      <c r="J5797" t="s">
        <v>381</v>
      </c>
      <c r="K5797" t="s">
        <v>14</v>
      </c>
    </row>
    <row r="5798" spans="1:11" x14ac:dyDescent="0.2">
      <c r="A5798" s="3">
        <v>23908</v>
      </c>
      <c r="B5798" s="1">
        <v>0.96556712962962965</v>
      </c>
      <c r="C5798">
        <v>-20.864000000000001</v>
      </c>
      <c r="D5798">
        <v>173.88</v>
      </c>
      <c r="E5798">
        <v>8.1999999999999993</v>
      </c>
      <c r="F5798">
        <v>6.2</v>
      </c>
      <c r="G5798" t="s">
        <v>650</v>
      </c>
      <c r="H5798">
        <v>65</v>
      </c>
      <c r="I5798" t="s">
        <v>425</v>
      </c>
      <c r="J5798" t="s">
        <v>286</v>
      </c>
      <c r="K5798" t="s">
        <v>14</v>
      </c>
    </row>
    <row r="5799" spans="1:11" x14ac:dyDescent="0.2">
      <c r="A5799" s="3">
        <v>23904</v>
      </c>
      <c r="B5799" s="1">
        <v>0.14844907407407407</v>
      </c>
      <c r="C5799">
        <v>44.612000000000002</v>
      </c>
      <c r="D5799">
        <v>148.93600000000001</v>
      </c>
      <c r="E5799">
        <v>46.2</v>
      </c>
      <c r="F5799">
        <v>7.1</v>
      </c>
      <c r="G5799" t="s">
        <v>424</v>
      </c>
      <c r="H5799">
        <v>231</v>
      </c>
      <c r="I5799" t="s">
        <v>425</v>
      </c>
      <c r="J5799" t="s">
        <v>195</v>
      </c>
      <c r="K5799" t="s">
        <v>14</v>
      </c>
    </row>
    <row r="5800" spans="1:11" x14ac:dyDescent="0.2">
      <c r="A5800" s="3">
        <v>23885</v>
      </c>
      <c r="B5800" s="1">
        <v>0.99045138888888884</v>
      </c>
      <c r="C5800">
        <v>52.16</v>
      </c>
      <c r="D5800">
        <v>175.16499999999999</v>
      </c>
      <c r="E5800">
        <v>27.8</v>
      </c>
      <c r="F5800">
        <v>6</v>
      </c>
      <c r="G5800" t="s">
        <v>650</v>
      </c>
      <c r="H5800">
        <v>197</v>
      </c>
      <c r="I5800" t="s">
        <v>425</v>
      </c>
      <c r="J5800" t="s">
        <v>373</v>
      </c>
      <c r="K5800" t="s">
        <v>14</v>
      </c>
    </row>
    <row r="5801" spans="1:11" x14ac:dyDescent="0.2">
      <c r="A5801" s="3">
        <v>23884</v>
      </c>
      <c r="B5801" s="1">
        <v>0.43864583333333335</v>
      </c>
      <c r="C5801">
        <v>-21.111000000000001</v>
      </c>
      <c r="D5801">
        <v>-178.53700000000001</v>
      </c>
      <c r="E5801">
        <v>557.20000000000005</v>
      </c>
      <c r="F5801">
        <v>6</v>
      </c>
      <c r="G5801" t="s">
        <v>304</v>
      </c>
      <c r="H5801">
        <v>128</v>
      </c>
      <c r="I5801" t="s">
        <v>425</v>
      </c>
      <c r="J5801" t="s">
        <v>51</v>
      </c>
      <c r="K5801" t="s">
        <v>14</v>
      </c>
    </row>
    <row r="5802" spans="1:11" x14ac:dyDescent="0.2">
      <c r="A5802" s="3">
        <v>23882</v>
      </c>
      <c r="B5802" s="1">
        <v>2.7916666666666669E-2</v>
      </c>
      <c r="C5802">
        <v>-14.643000000000001</v>
      </c>
      <c r="D5802">
        <v>167.50399999999999</v>
      </c>
      <c r="E5802">
        <v>9.6999999999999993</v>
      </c>
      <c r="F5802">
        <v>7.6</v>
      </c>
      <c r="G5802" t="s">
        <v>424</v>
      </c>
      <c r="H5802">
        <v>154</v>
      </c>
      <c r="I5802" t="s">
        <v>425</v>
      </c>
      <c r="J5802" t="s">
        <v>185</v>
      </c>
      <c r="K5802" t="s">
        <v>14</v>
      </c>
    </row>
    <row r="5803" spans="1:11" x14ac:dyDescent="0.2">
      <c r="A5803" s="3">
        <v>23879</v>
      </c>
      <c r="B5803" s="1">
        <v>0.72190972222222216</v>
      </c>
      <c r="C5803">
        <v>22.437999999999999</v>
      </c>
      <c r="D5803">
        <v>121.277</v>
      </c>
      <c r="E5803">
        <v>69.2</v>
      </c>
      <c r="F5803">
        <v>6.1</v>
      </c>
      <c r="G5803" t="s">
        <v>254</v>
      </c>
      <c r="H5803">
        <v>197</v>
      </c>
      <c r="I5803" t="s">
        <v>425</v>
      </c>
      <c r="J5803" t="s">
        <v>370</v>
      </c>
      <c r="K5803" t="s">
        <v>14</v>
      </c>
    </row>
    <row r="5804" spans="1:11" x14ac:dyDescent="0.2">
      <c r="A5804" s="3">
        <v>23861</v>
      </c>
      <c r="B5804" s="1">
        <v>0.64496527777777779</v>
      </c>
      <c r="C5804">
        <v>47.317</v>
      </c>
      <c r="D5804">
        <v>-122.333</v>
      </c>
      <c r="E5804">
        <v>65.7</v>
      </c>
      <c r="F5804">
        <v>6.5</v>
      </c>
      <c r="G5804" t="s">
        <v>254</v>
      </c>
      <c r="H5804">
        <v>203</v>
      </c>
      <c r="I5804" t="s">
        <v>425</v>
      </c>
      <c r="J5804" t="s">
        <v>514</v>
      </c>
      <c r="K5804" t="s">
        <v>14</v>
      </c>
    </row>
    <row r="5805" spans="1:11" x14ac:dyDescent="0.2">
      <c r="A5805" s="3">
        <v>23850</v>
      </c>
      <c r="B5805" s="1">
        <v>0.5291203703703703</v>
      </c>
      <c r="C5805">
        <v>-59.802999999999997</v>
      </c>
      <c r="D5805">
        <v>-26.419</v>
      </c>
      <c r="E5805">
        <v>23</v>
      </c>
      <c r="F5805">
        <v>6</v>
      </c>
      <c r="G5805" t="s">
        <v>650</v>
      </c>
      <c r="H5805">
        <v>88</v>
      </c>
      <c r="I5805" t="s">
        <v>425</v>
      </c>
      <c r="J5805" t="s">
        <v>265</v>
      </c>
      <c r="K5805" t="s">
        <v>14</v>
      </c>
    </row>
    <row r="5806" spans="1:11" x14ac:dyDescent="0.2">
      <c r="A5806" s="3">
        <v>23850</v>
      </c>
      <c r="B5806" s="1">
        <v>0.40232638888888889</v>
      </c>
      <c r="C5806">
        <v>-59.805999999999997</v>
      </c>
      <c r="D5806">
        <v>-26.483000000000001</v>
      </c>
      <c r="E5806">
        <v>40.6</v>
      </c>
      <c r="F5806">
        <v>6</v>
      </c>
      <c r="G5806" t="s">
        <v>650</v>
      </c>
      <c r="H5806">
        <v>102</v>
      </c>
      <c r="I5806" t="s">
        <v>425</v>
      </c>
      <c r="J5806" t="s">
        <v>265</v>
      </c>
      <c r="K5806" t="s">
        <v>14</v>
      </c>
    </row>
    <row r="5807" spans="1:11" x14ac:dyDescent="0.2">
      <c r="A5807" s="3">
        <v>23843</v>
      </c>
      <c r="B5807" s="1">
        <v>7.789351851851852E-3</v>
      </c>
      <c r="C5807">
        <v>-42.686999999999998</v>
      </c>
      <c r="D5807">
        <v>174.14099999999999</v>
      </c>
      <c r="E5807">
        <v>32.1</v>
      </c>
      <c r="F5807">
        <v>6.2</v>
      </c>
      <c r="G5807" t="s">
        <v>254</v>
      </c>
      <c r="H5807">
        <v>92</v>
      </c>
      <c r="I5807" t="s">
        <v>425</v>
      </c>
      <c r="J5807" t="s">
        <v>686</v>
      </c>
      <c r="K5807" t="s">
        <v>14</v>
      </c>
    </row>
    <row r="5808" spans="1:11" x14ac:dyDescent="0.2">
      <c r="A5808" s="3">
        <v>23842</v>
      </c>
      <c r="B5808" s="1">
        <v>0.95353009259259258</v>
      </c>
      <c r="C5808">
        <v>-13.468999999999999</v>
      </c>
      <c r="D5808">
        <v>170.37700000000001</v>
      </c>
      <c r="E5808">
        <v>636.9</v>
      </c>
      <c r="F5808">
        <v>6.2</v>
      </c>
      <c r="G5808" t="s">
        <v>304</v>
      </c>
      <c r="H5808">
        <v>95</v>
      </c>
      <c r="I5808" t="s">
        <v>425</v>
      </c>
      <c r="J5808" t="s">
        <v>286</v>
      </c>
      <c r="K5808" t="s">
        <v>14</v>
      </c>
    </row>
    <row r="5809" spans="1:11" x14ac:dyDescent="0.2">
      <c r="A5809" s="3">
        <v>23842</v>
      </c>
      <c r="B5809" s="1">
        <v>0.93943287037037038</v>
      </c>
      <c r="C5809">
        <v>-17.887</v>
      </c>
      <c r="D5809">
        <v>-178.696</v>
      </c>
      <c r="E5809">
        <v>545.20000000000005</v>
      </c>
      <c r="F5809">
        <v>6.4</v>
      </c>
      <c r="G5809" t="s">
        <v>304</v>
      </c>
      <c r="H5809">
        <v>131</v>
      </c>
      <c r="I5809" t="s">
        <v>425</v>
      </c>
      <c r="J5809" t="s">
        <v>51</v>
      </c>
      <c r="K5809" t="s">
        <v>14</v>
      </c>
    </row>
    <row r="5810" spans="1:11" x14ac:dyDescent="0.2">
      <c r="A5810" s="3">
        <v>23840</v>
      </c>
      <c r="B5810" s="1">
        <v>0.85480324074074077</v>
      </c>
      <c r="C5810">
        <v>-57.569000000000003</v>
      </c>
      <c r="D5810">
        <v>-28.888000000000002</v>
      </c>
      <c r="E5810">
        <v>57.6</v>
      </c>
      <c r="F5810">
        <v>6.3</v>
      </c>
      <c r="G5810" t="s">
        <v>254</v>
      </c>
      <c r="H5810">
        <v>12</v>
      </c>
      <c r="I5810" t="s">
        <v>425</v>
      </c>
      <c r="J5810" t="s">
        <v>265</v>
      </c>
      <c r="K5810" t="s">
        <v>14</v>
      </c>
    </row>
    <row r="5811" spans="1:11" x14ac:dyDescent="0.2">
      <c r="A5811" s="3">
        <v>23838</v>
      </c>
      <c r="B5811" s="1">
        <v>0.40453703703703708</v>
      </c>
      <c r="C5811">
        <v>-0.499</v>
      </c>
      <c r="D5811">
        <v>119.919</v>
      </c>
      <c r="E5811">
        <v>53.4</v>
      </c>
      <c r="F5811">
        <v>6</v>
      </c>
      <c r="G5811" t="s">
        <v>650</v>
      </c>
      <c r="H5811">
        <v>124</v>
      </c>
      <c r="I5811" t="s">
        <v>425</v>
      </c>
      <c r="J5811" t="s">
        <v>268</v>
      </c>
      <c r="K5811" t="s">
        <v>14</v>
      </c>
    </row>
    <row r="5812" spans="1:11" x14ac:dyDescent="0.2">
      <c r="A5812" s="3">
        <v>23836</v>
      </c>
      <c r="B5812" s="1">
        <v>0.65013888888888893</v>
      </c>
      <c r="C5812">
        <v>-26.901</v>
      </c>
      <c r="D5812">
        <v>-176.03700000000001</v>
      </c>
      <c r="E5812">
        <v>27.7</v>
      </c>
      <c r="F5812">
        <v>6</v>
      </c>
      <c r="G5812" t="s">
        <v>650</v>
      </c>
      <c r="H5812">
        <v>75</v>
      </c>
      <c r="I5812" t="s">
        <v>425</v>
      </c>
      <c r="J5812" t="s">
        <v>261</v>
      </c>
      <c r="K5812" t="s">
        <v>14</v>
      </c>
    </row>
    <row r="5813" spans="1:11" x14ac:dyDescent="0.2">
      <c r="A5813" s="3">
        <v>23836</v>
      </c>
      <c r="B5813" s="1">
        <v>0.56293981481481481</v>
      </c>
      <c r="C5813">
        <v>51.789000000000001</v>
      </c>
      <c r="D5813">
        <v>175.37299999999999</v>
      </c>
      <c r="E5813">
        <v>27.5</v>
      </c>
      <c r="F5813">
        <v>6</v>
      </c>
      <c r="G5813" t="s">
        <v>650</v>
      </c>
      <c r="H5813">
        <v>187</v>
      </c>
      <c r="I5813" t="s">
        <v>425</v>
      </c>
      <c r="J5813" t="s">
        <v>373</v>
      </c>
      <c r="K5813" t="s">
        <v>14</v>
      </c>
    </row>
    <row r="5814" spans="1:11" x14ac:dyDescent="0.2">
      <c r="A5814" s="3">
        <v>23835</v>
      </c>
      <c r="B5814" s="1">
        <v>0.4786111111111111</v>
      </c>
      <c r="C5814">
        <v>16.024000000000001</v>
      </c>
      <c r="D5814">
        <v>-97.861000000000004</v>
      </c>
      <c r="E5814">
        <v>30</v>
      </c>
      <c r="F5814">
        <v>6.2</v>
      </c>
      <c r="G5814" t="s">
        <v>650</v>
      </c>
      <c r="H5814">
        <v>51</v>
      </c>
      <c r="I5814" t="s">
        <v>425</v>
      </c>
      <c r="J5814" t="s">
        <v>546</v>
      </c>
      <c r="K5814" t="s">
        <v>14</v>
      </c>
    </row>
    <row r="5815" spans="1:11" x14ac:dyDescent="0.2">
      <c r="A5815" s="3">
        <v>23835</v>
      </c>
      <c r="B5815" s="1">
        <v>0.47273148148148153</v>
      </c>
      <c r="C5815">
        <v>15.84</v>
      </c>
      <c r="D5815">
        <v>-97.980999999999995</v>
      </c>
      <c r="E5815">
        <v>15</v>
      </c>
      <c r="F5815">
        <v>6</v>
      </c>
      <c r="G5815" t="s">
        <v>650</v>
      </c>
      <c r="H5815">
        <v>90</v>
      </c>
      <c r="I5815" t="s">
        <v>425</v>
      </c>
      <c r="J5815" t="s">
        <v>546</v>
      </c>
      <c r="K5815" t="s">
        <v>14</v>
      </c>
    </row>
    <row r="5816" spans="1:11" x14ac:dyDescent="0.2">
      <c r="A5816" s="3">
        <v>23832</v>
      </c>
      <c r="B5816" s="1">
        <v>0.40796296296296292</v>
      </c>
      <c r="C5816">
        <v>38.341000000000001</v>
      </c>
      <c r="D5816">
        <v>22.291</v>
      </c>
      <c r="E5816">
        <v>50.4</v>
      </c>
      <c r="F5816">
        <v>6.3</v>
      </c>
      <c r="G5816" t="s">
        <v>254</v>
      </c>
      <c r="H5816">
        <v>165</v>
      </c>
      <c r="I5816" t="s">
        <v>425</v>
      </c>
      <c r="J5816" t="s">
        <v>489</v>
      </c>
      <c r="K5816" t="s">
        <v>14</v>
      </c>
    </row>
    <row r="5817" spans="1:11" x14ac:dyDescent="0.2">
      <c r="A5817" s="3">
        <v>23831</v>
      </c>
      <c r="B5817" s="1">
        <v>0.10212962962962963</v>
      </c>
      <c r="C5817">
        <v>50.314</v>
      </c>
      <c r="D5817">
        <v>177.934</v>
      </c>
      <c r="E5817">
        <v>18.899999999999999</v>
      </c>
      <c r="F5817">
        <v>7.7</v>
      </c>
      <c r="G5817" t="s">
        <v>424</v>
      </c>
      <c r="H5817">
        <v>257</v>
      </c>
      <c r="I5817" t="s">
        <v>425</v>
      </c>
      <c r="J5817" t="s">
        <v>373</v>
      </c>
      <c r="K5817" t="s">
        <v>14</v>
      </c>
    </row>
    <row r="5818" spans="1:11" x14ac:dyDescent="0.2">
      <c r="A5818" s="3">
        <v>23830</v>
      </c>
      <c r="B5818" s="1">
        <v>0.44975694444444447</v>
      </c>
      <c r="C5818">
        <v>40.765999999999998</v>
      </c>
      <c r="D5818">
        <v>142.87799999999999</v>
      </c>
      <c r="E5818">
        <v>34.299999999999997</v>
      </c>
      <c r="F5818">
        <v>6.1</v>
      </c>
      <c r="G5818" t="s">
        <v>254</v>
      </c>
      <c r="H5818">
        <v>196</v>
      </c>
      <c r="I5818" t="s">
        <v>425</v>
      </c>
      <c r="J5818" t="s">
        <v>231</v>
      </c>
      <c r="K5818" t="s">
        <v>14</v>
      </c>
    </row>
    <row r="5819" spans="1:11" x14ac:dyDescent="0.2">
      <c r="A5819" s="3">
        <v>23829</v>
      </c>
      <c r="B5819" s="1">
        <v>0.68976851851851861</v>
      </c>
      <c r="C5819">
        <v>-32.49</v>
      </c>
      <c r="D5819">
        <v>-71.209999999999994</v>
      </c>
      <c r="E5819">
        <v>71</v>
      </c>
      <c r="F5819">
        <v>7.4</v>
      </c>
      <c r="G5819" t="s">
        <v>254</v>
      </c>
      <c r="H5819">
        <v>182</v>
      </c>
      <c r="I5819" t="s">
        <v>425</v>
      </c>
      <c r="J5819" t="s">
        <v>248</v>
      </c>
      <c r="K5819" t="s">
        <v>14</v>
      </c>
    </row>
    <row r="5820" spans="1:11" x14ac:dyDescent="0.2">
      <c r="A5820" s="3">
        <v>23824</v>
      </c>
      <c r="B5820" s="1">
        <v>0.99589120370370365</v>
      </c>
      <c r="C5820">
        <v>-15.351000000000001</v>
      </c>
      <c r="D5820">
        <v>-173.08699999999999</v>
      </c>
      <c r="E5820">
        <v>34</v>
      </c>
      <c r="F5820">
        <v>6.5</v>
      </c>
      <c r="G5820" t="s">
        <v>650</v>
      </c>
      <c r="H5820">
        <v>87</v>
      </c>
      <c r="I5820" t="s">
        <v>425</v>
      </c>
      <c r="J5820" t="s">
        <v>243</v>
      </c>
      <c r="K5820" t="s">
        <v>14</v>
      </c>
    </row>
    <row r="5821" spans="1:11" x14ac:dyDescent="0.2">
      <c r="A5821" s="3">
        <v>23823</v>
      </c>
      <c r="B5821" s="1">
        <v>0.95586805555555554</v>
      </c>
      <c r="C5821">
        <v>-31.991</v>
      </c>
      <c r="D5821">
        <v>-71.528000000000006</v>
      </c>
      <c r="E5821">
        <v>46.3</v>
      </c>
      <c r="F5821">
        <v>6</v>
      </c>
      <c r="G5821" t="s">
        <v>650</v>
      </c>
      <c r="H5821">
        <v>138</v>
      </c>
      <c r="I5821" t="s">
        <v>425</v>
      </c>
      <c r="J5821" t="s">
        <v>451</v>
      </c>
      <c r="K5821" t="s">
        <v>14</v>
      </c>
    </row>
    <row r="5822" spans="1:11" x14ac:dyDescent="0.2">
      <c r="A5822" s="3">
        <v>23823</v>
      </c>
      <c r="B5822" s="1">
        <v>0.11443287037037037</v>
      </c>
      <c r="C5822">
        <v>-15.337</v>
      </c>
      <c r="D5822">
        <v>-173.17699999999999</v>
      </c>
      <c r="E5822">
        <v>32.200000000000003</v>
      </c>
      <c r="F5822">
        <v>6.5</v>
      </c>
      <c r="G5822" t="s">
        <v>650</v>
      </c>
      <c r="H5822">
        <v>131</v>
      </c>
      <c r="I5822" t="s">
        <v>425</v>
      </c>
      <c r="J5822" t="s">
        <v>243</v>
      </c>
      <c r="K5822" t="s">
        <v>14</v>
      </c>
    </row>
    <row r="5823" spans="1:11" x14ac:dyDescent="0.2">
      <c r="A5823" s="3">
        <v>23822</v>
      </c>
      <c r="B5823" s="1">
        <v>0.46408564814814812</v>
      </c>
      <c r="C5823">
        <v>-1.494</v>
      </c>
      <c r="D5823">
        <v>126.48</v>
      </c>
      <c r="E5823">
        <v>28.9</v>
      </c>
      <c r="F5823">
        <v>6.8</v>
      </c>
      <c r="G5823" t="s">
        <v>650</v>
      </c>
      <c r="H5823">
        <v>137</v>
      </c>
      <c r="I5823" t="s">
        <v>425</v>
      </c>
      <c r="J5823" t="s">
        <v>438</v>
      </c>
      <c r="K5823" t="s">
        <v>14</v>
      </c>
    </row>
    <row r="5824" spans="1:11" x14ac:dyDescent="0.2">
      <c r="A5824" s="3">
        <v>23819</v>
      </c>
      <c r="B5824" s="1">
        <v>0.26541666666666669</v>
      </c>
      <c r="C5824">
        <v>-19.920999999999999</v>
      </c>
      <c r="D5824">
        <v>-175.93899999999999</v>
      </c>
      <c r="E5824">
        <v>225.2</v>
      </c>
      <c r="F5824">
        <v>6.3</v>
      </c>
      <c r="G5824" t="s">
        <v>254</v>
      </c>
      <c r="H5824">
        <v>99</v>
      </c>
      <c r="I5824" t="s">
        <v>425</v>
      </c>
      <c r="J5824" t="s">
        <v>243</v>
      </c>
      <c r="K5824" t="s">
        <v>14</v>
      </c>
    </row>
    <row r="5825" spans="1:11" x14ac:dyDescent="0.2">
      <c r="A5825" s="3">
        <v>23817</v>
      </c>
      <c r="B5825" s="1">
        <v>0.6988078703703704</v>
      </c>
      <c r="C5825">
        <v>40.783999999999999</v>
      </c>
      <c r="D5825">
        <v>142.95500000000001</v>
      </c>
      <c r="E5825">
        <v>36.299999999999997</v>
      </c>
      <c r="F5825">
        <v>6.5</v>
      </c>
      <c r="G5825" t="s">
        <v>650</v>
      </c>
      <c r="H5825">
        <v>188</v>
      </c>
      <c r="I5825" t="s">
        <v>425</v>
      </c>
      <c r="J5825" t="s">
        <v>231</v>
      </c>
      <c r="K5825" t="s">
        <v>14</v>
      </c>
    </row>
    <row r="5826" spans="1:11" x14ac:dyDescent="0.2">
      <c r="A5826" s="3">
        <v>23815</v>
      </c>
      <c r="B5826" s="1">
        <v>0.66188657407407414</v>
      </c>
      <c r="C5826">
        <v>36.401000000000003</v>
      </c>
      <c r="D5826">
        <v>70.712999999999994</v>
      </c>
      <c r="E5826">
        <v>209.5</v>
      </c>
      <c r="F5826">
        <v>7.5</v>
      </c>
      <c r="G5826" t="s">
        <v>254</v>
      </c>
      <c r="H5826">
        <v>194</v>
      </c>
      <c r="I5826" t="s">
        <v>425</v>
      </c>
      <c r="J5826" t="s">
        <v>320</v>
      </c>
      <c r="K5826" t="s">
        <v>14</v>
      </c>
    </row>
    <row r="5827" spans="1:11" x14ac:dyDescent="0.2">
      <c r="A5827" s="3">
        <v>23798</v>
      </c>
      <c r="B5827" s="1">
        <v>0.2024074074074074</v>
      </c>
      <c r="C5827">
        <v>-5.3970000000000002</v>
      </c>
      <c r="D5827">
        <v>152.05099999999999</v>
      </c>
      <c r="E5827">
        <v>30.5</v>
      </c>
      <c r="F5827">
        <v>6.5</v>
      </c>
      <c r="G5827" t="s">
        <v>650</v>
      </c>
      <c r="H5827">
        <v>148</v>
      </c>
      <c r="I5827" t="s">
        <v>425</v>
      </c>
      <c r="J5827" t="s">
        <v>194</v>
      </c>
      <c r="K5827" t="s">
        <v>14</v>
      </c>
    </row>
    <row r="5828" spans="1:11" x14ac:dyDescent="0.2">
      <c r="A5828" s="3">
        <v>23796</v>
      </c>
      <c r="B5828" s="1">
        <v>0.92486111111111102</v>
      </c>
      <c r="C5828">
        <v>-25.664999999999999</v>
      </c>
      <c r="D5828">
        <v>-70.707999999999998</v>
      </c>
      <c r="E5828">
        <v>38.5</v>
      </c>
      <c r="F5828">
        <v>6.5</v>
      </c>
      <c r="G5828" t="s">
        <v>304</v>
      </c>
      <c r="H5828">
        <v>160</v>
      </c>
      <c r="I5828" t="s">
        <v>425</v>
      </c>
      <c r="J5828" t="s">
        <v>420</v>
      </c>
      <c r="K5828" t="s">
        <v>14</v>
      </c>
    </row>
    <row r="5829" spans="1:11" x14ac:dyDescent="0.2">
      <c r="A5829" s="3">
        <v>23791</v>
      </c>
      <c r="B5829" s="1">
        <v>0.96781249999999996</v>
      </c>
      <c r="C5829">
        <v>51.393000000000001</v>
      </c>
      <c r="D5829">
        <v>179.26599999999999</v>
      </c>
      <c r="E5829">
        <v>33.299999999999997</v>
      </c>
      <c r="F5829">
        <v>6</v>
      </c>
      <c r="G5829" t="s">
        <v>650</v>
      </c>
      <c r="H5829">
        <v>149</v>
      </c>
      <c r="I5829" t="s">
        <v>425</v>
      </c>
      <c r="J5829" t="s">
        <v>373</v>
      </c>
      <c r="K5829" t="s">
        <v>14</v>
      </c>
    </row>
    <row r="5830" spans="1:11" x14ac:dyDescent="0.2">
      <c r="A5830" s="3">
        <v>23790</v>
      </c>
      <c r="B5830" s="1">
        <v>0.42976851851851849</v>
      </c>
      <c r="C5830">
        <v>51.56</v>
      </c>
      <c r="D5830">
        <v>176.62299999999999</v>
      </c>
      <c r="E5830">
        <v>40.4</v>
      </c>
      <c r="F5830">
        <v>6.5</v>
      </c>
      <c r="G5830" t="s">
        <v>650</v>
      </c>
      <c r="H5830">
        <v>132</v>
      </c>
      <c r="I5830" t="s">
        <v>425</v>
      </c>
      <c r="J5830" t="s">
        <v>373</v>
      </c>
      <c r="K5830" t="s">
        <v>14</v>
      </c>
    </row>
    <row r="5831" spans="1:11" x14ac:dyDescent="0.2">
      <c r="A5831" s="3">
        <v>23788</v>
      </c>
      <c r="B5831" s="1">
        <v>5.9120370370370372E-2</v>
      </c>
      <c r="C5831">
        <v>51.073</v>
      </c>
      <c r="D5831">
        <v>179.37299999999999</v>
      </c>
      <c r="E5831">
        <v>30</v>
      </c>
      <c r="F5831">
        <v>6</v>
      </c>
      <c r="G5831" t="s">
        <v>650</v>
      </c>
      <c r="H5831">
        <v>153</v>
      </c>
      <c r="I5831" t="s">
        <v>425</v>
      </c>
      <c r="J5831" t="s">
        <v>373</v>
      </c>
      <c r="K5831" t="s">
        <v>14</v>
      </c>
    </row>
    <row r="5832" spans="1:11" x14ac:dyDescent="0.2">
      <c r="A5832" s="3">
        <v>23785</v>
      </c>
      <c r="B5832" s="1">
        <v>3.8287037037037036E-2</v>
      </c>
      <c r="C5832">
        <v>52.195</v>
      </c>
      <c r="D5832">
        <v>172.84299999999999</v>
      </c>
      <c r="E5832">
        <v>24</v>
      </c>
      <c r="F5832">
        <v>6</v>
      </c>
      <c r="G5832" t="s">
        <v>650</v>
      </c>
      <c r="H5832">
        <v>145</v>
      </c>
      <c r="I5832" t="s">
        <v>425</v>
      </c>
      <c r="J5832" t="s">
        <v>188</v>
      </c>
      <c r="K5832" t="s">
        <v>14</v>
      </c>
    </row>
    <row r="5833" spans="1:11" x14ac:dyDescent="0.2">
      <c r="A5833" s="3">
        <v>23780</v>
      </c>
      <c r="B5833" s="1">
        <v>0.39295138888888892</v>
      </c>
      <c r="C5833">
        <v>51.331000000000003</v>
      </c>
      <c r="D5833">
        <v>179.19900000000001</v>
      </c>
      <c r="E5833">
        <v>21</v>
      </c>
      <c r="F5833">
        <v>6.2</v>
      </c>
      <c r="G5833" t="s">
        <v>650</v>
      </c>
      <c r="H5833">
        <v>132</v>
      </c>
      <c r="I5833" t="s">
        <v>425</v>
      </c>
      <c r="J5833" t="s">
        <v>373</v>
      </c>
      <c r="K5833" t="s">
        <v>14</v>
      </c>
    </row>
    <row r="5834" spans="1:11" x14ac:dyDescent="0.2">
      <c r="A5834" s="3">
        <v>23779</v>
      </c>
      <c r="B5834" s="1">
        <v>0.70171296296296293</v>
      </c>
      <c r="C5834">
        <v>53.156999999999996</v>
      </c>
      <c r="D5834">
        <v>-161.80500000000001</v>
      </c>
      <c r="E5834">
        <v>20</v>
      </c>
      <c r="F5834">
        <v>6.5</v>
      </c>
      <c r="G5834" t="s">
        <v>650</v>
      </c>
      <c r="H5834">
        <v>214</v>
      </c>
      <c r="I5834" t="s">
        <v>425</v>
      </c>
      <c r="J5834" t="s">
        <v>504</v>
      </c>
      <c r="K5834" t="s">
        <v>14</v>
      </c>
    </row>
    <row r="5835" spans="1:11" x14ac:dyDescent="0.2">
      <c r="A5835" s="3">
        <v>23779</v>
      </c>
      <c r="B5835" s="1">
        <v>6.9814814814814816E-2</v>
      </c>
      <c r="C5835">
        <v>53.061</v>
      </c>
      <c r="D5835">
        <v>-161.94200000000001</v>
      </c>
      <c r="E5835">
        <v>19.399999999999999</v>
      </c>
      <c r="F5835">
        <v>6.6</v>
      </c>
      <c r="G5835" t="s">
        <v>650</v>
      </c>
      <c r="H5835">
        <v>221</v>
      </c>
      <c r="I5835" t="s">
        <v>425</v>
      </c>
      <c r="J5835" t="s">
        <v>504</v>
      </c>
      <c r="K5835" t="s">
        <v>14</v>
      </c>
    </row>
    <row r="5836" spans="1:11" x14ac:dyDescent="0.2">
      <c r="A5836" s="3">
        <v>23778</v>
      </c>
      <c r="B5836" s="1">
        <v>0.39733796296296298</v>
      </c>
      <c r="C5836">
        <v>52.347000000000001</v>
      </c>
      <c r="D5836">
        <v>174.345</v>
      </c>
      <c r="E5836">
        <v>38</v>
      </c>
      <c r="F5836">
        <v>6.5</v>
      </c>
      <c r="G5836" t="s">
        <v>650</v>
      </c>
      <c r="H5836">
        <v>203</v>
      </c>
      <c r="I5836" t="s">
        <v>425</v>
      </c>
      <c r="J5836" t="s">
        <v>188</v>
      </c>
      <c r="K5836" t="s">
        <v>14</v>
      </c>
    </row>
    <row r="5837" spans="1:11" x14ac:dyDescent="0.2">
      <c r="A5837" s="3">
        <v>23778</v>
      </c>
      <c r="B5837" s="1">
        <v>0.27766203703703701</v>
      </c>
      <c r="C5837">
        <v>51.664000000000001</v>
      </c>
      <c r="D5837">
        <v>174.81700000000001</v>
      </c>
      <c r="E5837">
        <v>24.7</v>
      </c>
      <c r="F5837">
        <v>6.4</v>
      </c>
      <c r="G5837" t="s">
        <v>650</v>
      </c>
      <c r="H5837">
        <v>133</v>
      </c>
      <c r="I5837" t="s">
        <v>425</v>
      </c>
      <c r="J5837" t="s">
        <v>188</v>
      </c>
      <c r="K5837" t="s">
        <v>14</v>
      </c>
    </row>
    <row r="5838" spans="1:11" x14ac:dyDescent="0.2">
      <c r="A5838" s="3">
        <v>23777</v>
      </c>
      <c r="B5838" s="1">
        <v>0.66069444444444447</v>
      </c>
      <c r="C5838">
        <v>53.036999999999999</v>
      </c>
      <c r="D5838">
        <v>170.83600000000001</v>
      </c>
      <c r="E5838">
        <v>20</v>
      </c>
      <c r="F5838">
        <v>6.2</v>
      </c>
      <c r="G5838" t="s">
        <v>650</v>
      </c>
      <c r="H5838">
        <v>166</v>
      </c>
      <c r="I5838" t="s">
        <v>425</v>
      </c>
      <c r="J5838" t="s">
        <v>188</v>
      </c>
      <c r="K5838" t="s">
        <v>14</v>
      </c>
    </row>
    <row r="5839" spans="1:11" x14ac:dyDescent="0.2">
      <c r="A5839" s="3">
        <v>23777</v>
      </c>
      <c r="B5839" s="1">
        <v>0.59615740740740741</v>
      </c>
      <c r="C5839">
        <v>53.018999999999998</v>
      </c>
      <c r="D5839">
        <v>171.089</v>
      </c>
      <c r="E5839">
        <v>21.2</v>
      </c>
      <c r="F5839">
        <v>6.2</v>
      </c>
      <c r="G5839" t="s">
        <v>650</v>
      </c>
      <c r="H5839">
        <v>172</v>
      </c>
      <c r="I5839" t="s">
        <v>425</v>
      </c>
      <c r="J5839" t="s">
        <v>188</v>
      </c>
      <c r="K5839" t="s">
        <v>14</v>
      </c>
    </row>
    <row r="5840" spans="1:11" x14ac:dyDescent="0.2">
      <c r="A5840" s="3">
        <v>23777</v>
      </c>
      <c r="B5840" s="1">
        <v>0.50420138888888888</v>
      </c>
      <c r="C5840">
        <v>52.784999999999997</v>
      </c>
      <c r="D5840">
        <v>172.029</v>
      </c>
      <c r="E5840">
        <v>6.4</v>
      </c>
      <c r="F5840">
        <v>6.5</v>
      </c>
      <c r="G5840" t="s">
        <v>650</v>
      </c>
      <c r="H5840">
        <v>186</v>
      </c>
      <c r="I5840" t="s">
        <v>425</v>
      </c>
      <c r="J5840" t="s">
        <v>188</v>
      </c>
      <c r="K5840" t="s">
        <v>14</v>
      </c>
    </row>
    <row r="5841" spans="1:11" x14ac:dyDescent="0.2">
      <c r="A5841" s="3">
        <v>23777</v>
      </c>
      <c r="B5841" s="1">
        <v>0.36155092592592591</v>
      </c>
      <c r="C5841">
        <v>51.396000000000001</v>
      </c>
      <c r="D5841">
        <v>179.56100000000001</v>
      </c>
      <c r="E5841">
        <v>7.9</v>
      </c>
      <c r="F5841">
        <v>7.8</v>
      </c>
      <c r="G5841" t="s">
        <v>424</v>
      </c>
      <c r="H5841">
        <v>171</v>
      </c>
      <c r="I5841" t="s">
        <v>425</v>
      </c>
      <c r="J5841" t="s">
        <v>373</v>
      </c>
      <c r="K5841" t="s">
        <v>14</v>
      </c>
    </row>
    <row r="5842" spans="1:11" x14ac:dyDescent="0.2">
      <c r="A5842" s="3">
        <v>23777</v>
      </c>
      <c r="B5842" s="1">
        <v>0.25346064814814812</v>
      </c>
      <c r="C5842">
        <v>51.683999999999997</v>
      </c>
      <c r="D5842">
        <v>175.05600000000001</v>
      </c>
      <c r="E5842">
        <v>38.6</v>
      </c>
      <c r="F5842">
        <v>6.1</v>
      </c>
      <c r="G5842" t="s">
        <v>650</v>
      </c>
      <c r="H5842">
        <v>51</v>
      </c>
      <c r="I5842" t="s">
        <v>425</v>
      </c>
      <c r="J5842" t="s">
        <v>373</v>
      </c>
      <c r="K5842" t="s">
        <v>14</v>
      </c>
    </row>
    <row r="5843" spans="1:11" x14ac:dyDescent="0.2">
      <c r="A5843" s="3">
        <v>23777</v>
      </c>
      <c r="B5843" s="1">
        <v>0.20927083333333332</v>
      </c>
      <c r="C5843">
        <v>51.21</v>
      </c>
      <c r="D5843">
        <v>178.49799999999999</v>
      </c>
      <c r="E5843">
        <v>28.8</v>
      </c>
      <c r="F5843">
        <v>8.6999999999999993</v>
      </c>
      <c r="G5843" t="s">
        <v>424</v>
      </c>
      <c r="H5843">
        <v>194</v>
      </c>
      <c r="I5843" t="s">
        <v>425</v>
      </c>
      <c r="J5843" t="s">
        <v>373</v>
      </c>
      <c r="K5843" t="s">
        <v>14</v>
      </c>
    </row>
    <row r="5844" spans="1:11" x14ac:dyDescent="0.2">
      <c r="A5844" s="3">
        <v>23766</v>
      </c>
      <c r="B5844" s="1">
        <v>7.8356481481481489E-3</v>
      </c>
      <c r="C5844">
        <v>-2.4529999999999998</v>
      </c>
      <c r="D5844">
        <v>125.96299999999999</v>
      </c>
      <c r="E5844">
        <v>28.6</v>
      </c>
      <c r="F5844">
        <v>8.1999999999999993</v>
      </c>
      <c r="G5844" t="s">
        <v>424</v>
      </c>
      <c r="H5844">
        <v>143</v>
      </c>
      <c r="I5844" t="s">
        <v>425</v>
      </c>
      <c r="J5844" t="s">
        <v>438</v>
      </c>
      <c r="K5844" t="s">
        <v>14</v>
      </c>
    </row>
    <row r="5845" spans="1:11" x14ac:dyDescent="0.2">
      <c r="A5845" s="3">
        <v>23752</v>
      </c>
      <c r="B5845" s="1">
        <v>0.56704861111111116</v>
      </c>
      <c r="C5845">
        <v>-13.503</v>
      </c>
      <c r="D5845">
        <v>166.64</v>
      </c>
      <c r="E5845">
        <v>49.1</v>
      </c>
      <c r="F5845">
        <v>6.8</v>
      </c>
      <c r="G5845" t="s">
        <v>650</v>
      </c>
      <c r="H5845">
        <v>140</v>
      </c>
      <c r="I5845" t="s">
        <v>425</v>
      </c>
      <c r="J5845" t="s">
        <v>185</v>
      </c>
      <c r="K5845" t="s">
        <v>14</v>
      </c>
    </row>
    <row r="5846" spans="1:11" x14ac:dyDescent="0.2">
      <c r="A5846" s="3">
        <v>23747</v>
      </c>
      <c r="B5846" s="1">
        <v>0.75412037037037039</v>
      </c>
      <c r="C5846">
        <v>-20.509</v>
      </c>
      <c r="D5846">
        <v>-173.911</v>
      </c>
      <c r="E5846">
        <v>4.3</v>
      </c>
      <c r="F5846">
        <v>6.8</v>
      </c>
      <c r="G5846" t="s">
        <v>650</v>
      </c>
      <c r="H5846">
        <v>87</v>
      </c>
      <c r="I5846" t="s">
        <v>425</v>
      </c>
      <c r="J5846" t="s">
        <v>243</v>
      </c>
      <c r="K5846" t="s">
        <v>14</v>
      </c>
    </row>
    <row r="5847" spans="1:11" x14ac:dyDescent="0.2">
      <c r="A5847" s="3">
        <v>23739</v>
      </c>
      <c r="B5847" s="1">
        <v>0.67789351851851853</v>
      </c>
      <c r="C5847">
        <v>-22.202000000000002</v>
      </c>
      <c r="D5847">
        <v>-179.57400000000001</v>
      </c>
      <c r="E5847">
        <v>591.9</v>
      </c>
      <c r="F5847">
        <v>6.7</v>
      </c>
      <c r="G5847" t="s">
        <v>304</v>
      </c>
      <c r="H5847">
        <v>144</v>
      </c>
      <c r="I5847" t="s">
        <v>425</v>
      </c>
      <c r="J5847" t="s">
        <v>261</v>
      </c>
      <c r="K5847" t="s">
        <v>14</v>
      </c>
    </row>
    <row r="5848" spans="1:11" x14ac:dyDescent="0.2">
      <c r="A5848" s="3">
        <v>23724</v>
      </c>
      <c r="B5848" s="1">
        <v>2.3217592592592592E-2</v>
      </c>
      <c r="C5848">
        <v>64.831999999999994</v>
      </c>
      <c r="D5848">
        <v>-165.602</v>
      </c>
      <c r="E5848">
        <v>15.3</v>
      </c>
      <c r="F5848">
        <v>6</v>
      </c>
      <c r="G5848" t="s">
        <v>650</v>
      </c>
      <c r="H5848">
        <v>112</v>
      </c>
      <c r="I5848" t="s">
        <v>425</v>
      </c>
      <c r="J5848" t="s">
        <v>608</v>
      </c>
      <c r="K5848" t="s">
        <v>14</v>
      </c>
    </row>
    <row r="5849" spans="1:11" x14ac:dyDescent="0.2">
      <c r="A5849" s="3">
        <v>23720</v>
      </c>
      <c r="B5849" s="1">
        <v>0.56646990740740744</v>
      </c>
      <c r="C5849">
        <v>-27.488</v>
      </c>
      <c r="D5849">
        <v>-63.247</v>
      </c>
      <c r="E5849">
        <v>582.20000000000005</v>
      </c>
      <c r="F5849">
        <v>6.3</v>
      </c>
      <c r="G5849" t="s">
        <v>304</v>
      </c>
      <c r="H5849">
        <v>126</v>
      </c>
      <c r="I5849" t="s">
        <v>425</v>
      </c>
      <c r="J5849" t="s">
        <v>236</v>
      </c>
      <c r="K5849" t="s">
        <v>14</v>
      </c>
    </row>
    <row r="5850" spans="1:11" x14ac:dyDescent="0.2">
      <c r="A5850" s="3">
        <v>23700</v>
      </c>
      <c r="B5850" s="1">
        <v>0.98273148148148148</v>
      </c>
      <c r="C5850">
        <v>-5.9749999999999996</v>
      </c>
      <c r="D5850">
        <v>150.75399999999999</v>
      </c>
      <c r="E5850">
        <v>10.3</v>
      </c>
      <c r="F5850">
        <v>6</v>
      </c>
      <c r="G5850" t="s">
        <v>254</v>
      </c>
      <c r="H5850">
        <v>157</v>
      </c>
      <c r="I5850" t="s">
        <v>425</v>
      </c>
      <c r="J5850" t="s">
        <v>194</v>
      </c>
      <c r="K5850" t="s">
        <v>14</v>
      </c>
    </row>
    <row r="5851" spans="1:11" x14ac:dyDescent="0.2">
      <c r="A5851" s="3">
        <v>23698</v>
      </c>
      <c r="B5851" s="1">
        <v>0.34422453703703698</v>
      </c>
      <c r="C5851">
        <v>-5.7510000000000003</v>
      </c>
      <c r="D5851">
        <v>150.72900000000001</v>
      </c>
      <c r="E5851">
        <v>50.5</v>
      </c>
      <c r="F5851">
        <v>7.1</v>
      </c>
      <c r="G5851" t="s">
        <v>424</v>
      </c>
      <c r="H5851">
        <v>170</v>
      </c>
      <c r="I5851" t="s">
        <v>425</v>
      </c>
      <c r="J5851" t="s">
        <v>194</v>
      </c>
      <c r="K5851" t="s">
        <v>14</v>
      </c>
    </row>
    <row r="5852" spans="1:11" x14ac:dyDescent="0.2">
      <c r="A5852" s="3">
        <v>23673</v>
      </c>
      <c r="B5852" s="1">
        <v>8.0613425925925922E-2</v>
      </c>
      <c r="C5852">
        <v>19.747</v>
      </c>
      <c r="D5852">
        <v>-56.03</v>
      </c>
      <c r="E5852">
        <v>33.6</v>
      </c>
      <c r="F5852">
        <v>6.1</v>
      </c>
      <c r="G5852" t="s">
        <v>254</v>
      </c>
      <c r="H5852">
        <v>165</v>
      </c>
      <c r="I5852" t="s">
        <v>425</v>
      </c>
      <c r="J5852" t="s">
        <v>492</v>
      </c>
      <c r="K5852" t="s">
        <v>14</v>
      </c>
    </row>
    <row r="5853" spans="1:11" x14ac:dyDescent="0.2">
      <c r="A5853" s="3">
        <v>23671</v>
      </c>
      <c r="B5853" s="1">
        <v>0.96480324074074064</v>
      </c>
      <c r="C5853">
        <v>28.038</v>
      </c>
      <c r="D5853">
        <v>93.745999999999995</v>
      </c>
      <c r="E5853">
        <v>25</v>
      </c>
      <c r="F5853">
        <v>6</v>
      </c>
      <c r="G5853" t="s">
        <v>254</v>
      </c>
      <c r="H5853">
        <v>128</v>
      </c>
      <c r="I5853" t="s">
        <v>425</v>
      </c>
      <c r="J5853" t="s">
        <v>687</v>
      </c>
      <c r="K5853" t="s">
        <v>14</v>
      </c>
    </row>
    <row r="5854" spans="1:11" x14ac:dyDescent="0.2">
      <c r="A5854" s="3">
        <v>23668</v>
      </c>
      <c r="B5854" s="1">
        <v>0.52251157407407411</v>
      </c>
      <c r="C5854">
        <v>-7.1829999999999998</v>
      </c>
      <c r="D5854">
        <v>123.80800000000001</v>
      </c>
      <c r="E5854">
        <v>581.70000000000005</v>
      </c>
      <c r="F5854">
        <v>7</v>
      </c>
      <c r="G5854" t="s">
        <v>304</v>
      </c>
      <c r="H5854">
        <v>137</v>
      </c>
      <c r="I5854" t="s">
        <v>425</v>
      </c>
      <c r="J5854" t="s">
        <v>191</v>
      </c>
      <c r="K5854" t="s">
        <v>14</v>
      </c>
    </row>
    <row r="5855" spans="1:11" x14ac:dyDescent="0.2">
      <c r="A5855" s="3">
        <v>23656</v>
      </c>
      <c r="B5855" s="1">
        <v>0.60512731481481474</v>
      </c>
      <c r="C5855">
        <v>40.25</v>
      </c>
      <c r="D5855">
        <v>28.206</v>
      </c>
      <c r="E5855">
        <v>30.8</v>
      </c>
      <c r="F5855">
        <v>6</v>
      </c>
      <c r="G5855" t="s">
        <v>254</v>
      </c>
      <c r="H5855">
        <v>121</v>
      </c>
      <c r="I5855" t="s">
        <v>425</v>
      </c>
      <c r="J5855" t="s">
        <v>505</v>
      </c>
      <c r="K5855" t="s">
        <v>14</v>
      </c>
    </row>
    <row r="5856" spans="1:11" x14ac:dyDescent="0.2">
      <c r="A5856" s="3">
        <v>23635</v>
      </c>
      <c r="B5856" s="1">
        <v>0.64559027777777778</v>
      </c>
      <c r="C5856">
        <v>8.8490000000000002</v>
      </c>
      <c r="D5856">
        <v>93.006</v>
      </c>
      <c r="E5856">
        <v>79.5</v>
      </c>
      <c r="F5856">
        <v>6.3</v>
      </c>
      <c r="G5856" t="s">
        <v>254</v>
      </c>
      <c r="H5856">
        <v>196</v>
      </c>
      <c r="I5856" t="s">
        <v>425</v>
      </c>
      <c r="J5856" t="s">
        <v>328</v>
      </c>
      <c r="K5856" t="s">
        <v>14</v>
      </c>
    </row>
    <row r="5857" spans="1:11" x14ac:dyDescent="0.2">
      <c r="A5857" s="3">
        <v>23632</v>
      </c>
      <c r="B5857" s="1">
        <v>0.92156249999999995</v>
      </c>
      <c r="C5857">
        <v>-49.075000000000003</v>
      </c>
      <c r="D5857">
        <v>164.39500000000001</v>
      </c>
      <c r="E5857">
        <v>27.2</v>
      </c>
      <c r="F5857">
        <v>6.9</v>
      </c>
      <c r="G5857" t="s">
        <v>304</v>
      </c>
      <c r="H5857">
        <v>146</v>
      </c>
      <c r="I5857" t="s">
        <v>425</v>
      </c>
      <c r="J5857" t="s">
        <v>411</v>
      </c>
      <c r="K5857" t="s">
        <v>14</v>
      </c>
    </row>
    <row r="5858" spans="1:11" x14ac:dyDescent="0.2">
      <c r="A5858" s="3">
        <v>23632</v>
      </c>
      <c r="B5858" s="1">
        <v>0.53008101851851852</v>
      </c>
      <c r="C5858">
        <v>-4.4290000000000003</v>
      </c>
      <c r="D5858">
        <v>144.12</v>
      </c>
      <c r="E5858">
        <v>108.4</v>
      </c>
      <c r="F5858">
        <v>6</v>
      </c>
      <c r="G5858" t="s">
        <v>254</v>
      </c>
      <c r="H5858">
        <v>109</v>
      </c>
      <c r="I5858" t="s">
        <v>425</v>
      </c>
      <c r="J5858" t="s">
        <v>220</v>
      </c>
      <c r="K5858" t="s">
        <v>14</v>
      </c>
    </row>
    <row r="5859" spans="1:11" x14ac:dyDescent="0.2">
      <c r="A5859" s="3">
        <v>23614</v>
      </c>
      <c r="B5859" s="1">
        <v>0.5744907407407408</v>
      </c>
      <c r="C5859">
        <v>78.103999999999999</v>
      </c>
      <c r="D5859">
        <v>126.77200000000001</v>
      </c>
      <c r="E5859">
        <v>5.2</v>
      </c>
      <c r="F5859">
        <v>6.2</v>
      </c>
      <c r="G5859" t="s">
        <v>254</v>
      </c>
      <c r="H5859">
        <v>202</v>
      </c>
      <c r="I5859" t="s">
        <v>425</v>
      </c>
      <c r="J5859" t="s">
        <v>688</v>
      </c>
      <c r="K5859" t="s">
        <v>14</v>
      </c>
    </row>
    <row r="5860" spans="1:11" x14ac:dyDescent="0.2">
      <c r="A5860" s="3">
        <v>23607</v>
      </c>
      <c r="B5860" s="1">
        <v>0.19796296296296298</v>
      </c>
      <c r="C5860">
        <v>-26.385999999999999</v>
      </c>
      <c r="D5860">
        <v>-71.662000000000006</v>
      </c>
      <c r="E5860">
        <v>40</v>
      </c>
      <c r="F5860">
        <v>6.1</v>
      </c>
      <c r="G5860" t="s">
        <v>254</v>
      </c>
      <c r="H5860">
        <v>133</v>
      </c>
      <c r="I5860" t="s">
        <v>425</v>
      </c>
      <c r="J5860" t="s">
        <v>689</v>
      </c>
      <c r="K5860" t="s">
        <v>14</v>
      </c>
    </row>
    <row r="5861" spans="1:11" x14ac:dyDescent="0.2">
      <c r="A5861" s="3">
        <v>23602</v>
      </c>
      <c r="B5861" s="1">
        <v>2.1701388888888892E-2</v>
      </c>
      <c r="C5861">
        <v>-5.492</v>
      </c>
      <c r="D5861">
        <v>154.27699999999999</v>
      </c>
      <c r="E5861">
        <v>385.7</v>
      </c>
      <c r="F5861">
        <v>7</v>
      </c>
      <c r="G5861" t="s">
        <v>304</v>
      </c>
      <c r="H5861">
        <v>152</v>
      </c>
      <c r="I5861" t="s">
        <v>425</v>
      </c>
      <c r="J5861" t="s">
        <v>295</v>
      </c>
      <c r="K5861" t="s">
        <v>14</v>
      </c>
    </row>
    <row r="5862" spans="1:11" x14ac:dyDescent="0.2">
      <c r="A5862" s="3">
        <v>23594</v>
      </c>
      <c r="B5862" s="1">
        <v>0.93277777777777782</v>
      </c>
      <c r="C5862">
        <v>-41.170999999999999</v>
      </c>
      <c r="D5862">
        <v>-75.022999999999996</v>
      </c>
      <c r="E5862">
        <v>18</v>
      </c>
      <c r="F5862">
        <v>6.1</v>
      </c>
      <c r="G5862" t="s">
        <v>254</v>
      </c>
      <c r="H5862">
        <v>148</v>
      </c>
      <c r="I5862" t="s">
        <v>425</v>
      </c>
      <c r="J5862" t="s">
        <v>533</v>
      </c>
      <c r="K5862" t="s">
        <v>14</v>
      </c>
    </row>
    <row r="5863" spans="1:11" x14ac:dyDescent="0.2">
      <c r="A5863" s="3">
        <v>23591</v>
      </c>
      <c r="B5863" s="1">
        <v>0.35849537037037038</v>
      </c>
      <c r="C5863">
        <v>56.097000000000001</v>
      </c>
      <c r="D5863">
        <v>-150.059</v>
      </c>
      <c r="E5863">
        <v>7.6</v>
      </c>
      <c r="F5863">
        <v>6</v>
      </c>
      <c r="G5863" t="s">
        <v>650</v>
      </c>
      <c r="H5863">
        <v>123</v>
      </c>
      <c r="I5863" t="s">
        <v>425</v>
      </c>
      <c r="J5863" t="s">
        <v>199</v>
      </c>
      <c r="K5863" t="s">
        <v>14</v>
      </c>
    </row>
    <row r="5864" spans="1:11" x14ac:dyDescent="0.2">
      <c r="A5864" s="3">
        <v>23583</v>
      </c>
      <c r="B5864" s="1">
        <v>0.81328703703703698</v>
      </c>
      <c r="C5864">
        <v>-27.873000000000001</v>
      </c>
      <c r="D5864">
        <v>-71.105999999999995</v>
      </c>
      <c r="E5864">
        <v>23.1</v>
      </c>
      <c r="F5864">
        <v>6.1</v>
      </c>
      <c r="G5864" t="s">
        <v>254</v>
      </c>
      <c r="H5864">
        <v>107</v>
      </c>
      <c r="I5864" t="s">
        <v>425</v>
      </c>
      <c r="J5864" t="s">
        <v>269</v>
      </c>
      <c r="K5864" t="s">
        <v>14</v>
      </c>
    </row>
    <row r="5865" spans="1:11" x14ac:dyDescent="0.2">
      <c r="A5865" s="3">
        <v>23582</v>
      </c>
      <c r="B5865" s="1">
        <v>0.34211805555555558</v>
      </c>
      <c r="C5865">
        <v>47.16</v>
      </c>
      <c r="D5865">
        <v>153.87200000000001</v>
      </c>
      <c r="E5865">
        <v>16.2</v>
      </c>
      <c r="F5865">
        <v>6.8</v>
      </c>
      <c r="G5865" t="s">
        <v>304</v>
      </c>
      <c r="H5865">
        <v>186</v>
      </c>
      <c r="I5865" t="s">
        <v>425</v>
      </c>
      <c r="J5865" t="s">
        <v>195</v>
      </c>
      <c r="K5865" t="s">
        <v>14</v>
      </c>
    </row>
    <row r="5866" spans="1:11" x14ac:dyDescent="0.2">
      <c r="A5866" s="3">
        <v>23567</v>
      </c>
      <c r="B5866" s="1">
        <v>0.69434027777777774</v>
      </c>
      <c r="C5866">
        <v>-15.579000000000001</v>
      </c>
      <c r="D5866">
        <v>167.74700000000001</v>
      </c>
      <c r="E5866">
        <v>130.5</v>
      </c>
      <c r="F5866">
        <v>7.4</v>
      </c>
      <c r="G5866" t="s">
        <v>254</v>
      </c>
      <c r="H5866">
        <v>154</v>
      </c>
      <c r="I5866" t="s">
        <v>425</v>
      </c>
      <c r="J5866" t="s">
        <v>185</v>
      </c>
      <c r="K5866" t="s">
        <v>14</v>
      </c>
    </row>
    <row r="5867" spans="1:11" x14ac:dyDescent="0.2">
      <c r="A5867" s="3">
        <v>23566</v>
      </c>
      <c r="B5867" s="1">
        <v>0.497037037037037</v>
      </c>
      <c r="C5867">
        <v>-5.5960000000000001</v>
      </c>
      <c r="D5867">
        <v>129.74199999999999</v>
      </c>
      <c r="E5867">
        <v>206.8</v>
      </c>
      <c r="F5867">
        <v>7</v>
      </c>
      <c r="G5867" t="s">
        <v>254</v>
      </c>
      <c r="H5867">
        <v>124</v>
      </c>
      <c r="I5867" t="s">
        <v>425</v>
      </c>
      <c r="J5867" t="s">
        <v>191</v>
      </c>
      <c r="K5867" t="s">
        <v>14</v>
      </c>
    </row>
    <row r="5868" spans="1:11" x14ac:dyDescent="0.2">
      <c r="A5868" s="3">
        <v>23564</v>
      </c>
      <c r="B5868" s="1">
        <v>0.30708333333333332</v>
      </c>
      <c r="C5868">
        <v>18.193000000000001</v>
      </c>
      <c r="D5868">
        <v>-100.509</v>
      </c>
      <c r="E5868">
        <v>92.4</v>
      </c>
      <c r="F5868">
        <v>7.2</v>
      </c>
      <c r="G5868" t="s">
        <v>254</v>
      </c>
      <c r="H5868">
        <v>158</v>
      </c>
      <c r="I5868" t="s">
        <v>425</v>
      </c>
      <c r="J5868" t="s">
        <v>196</v>
      </c>
      <c r="K5868" t="s">
        <v>14</v>
      </c>
    </row>
    <row r="5869" spans="1:11" x14ac:dyDescent="0.2">
      <c r="A5869" s="3">
        <v>23562</v>
      </c>
      <c r="B5869" s="1">
        <v>0.45105324074074077</v>
      </c>
      <c r="C5869">
        <v>11.717000000000001</v>
      </c>
      <c r="D5869">
        <v>144.63800000000001</v>
      </c>
      <c r="E5869">
        <v>37.299999999999997</v>
      </c>
      <c r="F5869">
        <v>6</v>
      </c>
      <c r="G5869" t="s">
        <v>254</v>
      </c>
      <c r="H5869">
        <v>100</v>
      </c>
      <c r="I5869" t="s">
        <v>425</v>
      </c>
      <c r="J5869" t="s">
        <v>327</v>
      </c>
      <c r="K5869" t="s">
        <v>14</v>
      </c>
    </row>
    <row r="5870" spans="1:11" x14ac:dyDescent="0.2">
      <c r="A5870" s="3">
        <v>23551</v>
      </c>
      <c r="B5870" s="1">
        <v>6.0162037037037042E-2</v>
      </c>
      <c r="C5870">
        <v>43.271000000000001</v>
      </c>
      <c r="D5870">
        <v>146.15100000000001</v>
      </c>
      <c r="E5870">
        <v>75</v>
      </c>
      <c r="F5870">
        <v>7.2</v>
      </c>
      <c r="G5870" t="s">
        <v>254</v>
      </c>
      <c r="H5870">
        <v>203</v>
      </c>
      <c r="I5870" t="s">
        <v>425</v>
      </c>
      <c r="J5870" t="s">
        <v>195</v>
      </c>
      <c r="K5870" t="s">
        <v>14</v>
      </c>
    </row>
    <row r="5871" spans="1:11" x14ac:dyDescent="0.2">
      <c r="A5871" s="3">
        <v>23544</v>
      </c>
      <c r="B5871" s="1">
        <v>0.16782407407407407</v>
      </c>
      <c r="C5871">
        <v>38.438000000000002</v>
      </c>
      <c r="D5871">
        <v>139.22499999999999</v>
      </c>
      <c r="E5871">
        <v>10.199999999999999</v>
      </c>
      <c r="F5871">
        <v>7.6</v>
      </c>
      <c r="G5871" t="s">
        <v>424</v>
      </c>
      <c r="H5871">
        <v>186</v>
      </c>
      <c r="I5871" t="s">
        <v>425</v>
      </c>
      <c r="J5871" t="s">
        <v>303</v>
      </c>
      <c r="K5871" t="s">
        <v>14</v>
      </c>
    </row>
    <row r="5872" spans="1:11" x14ac:dyDescent="0.2">
      <c r="A5872" s="3">
        <v>23528</v>
      </c>
      <c r="B5872" s="1">
        <v>2.8217592592592589E-2</v>
      </c>
      <c r="C5872">
        <v>43.536000000000001</v>
      </c>
      <c r="D5872">
        <v>147.024</v>
      </c>
      <c r="E5872">
        <v>46.5</v>
      </c>
      <c r="F5872">
        <v>6.7</v>
      </c>
      <c r="G5872" t="s">
        <v>304</v>
      </c>
      <c r="H5872">
        <v>219</v>
      </c>
      <c r="I5872" t="s">
        <v>425</v>
      </c>
      <c r="J5872" t="s">
        <v>195</v>
      </c>
      <c r="K5872" t="s">
        <v>14</v>
      </c>
    </row>
    <row r="5873" spans="1:11" x14ac:dyDescent="0.2">
      <c r="A5873" s="3">
        <v>23526</v>
      </c>
      <c r="B5873" s="1">
        <v>0.37820601851851854</v>
      </c>
      <c r="C5873">
        <v>-56.212000000000003</v>
      </c>
      <c r="D5873">
        <v>-27.669</v>
      </c>
      <c r="E5873">
        <v>122.1</v>
      </c>
      <c r="F5873">
        <v>6.1</v>
      </c>
      <c r="G5873" t="s">
        <v>254</v>
      </c>
      <c r="H5873">
        <v>57</v>
      </c>
      <c r="I5873" t="s">
        <v>425</v>
      </c>
      <c r="J5873" t="s">
        <v>265</v>
      </c>
      <c r="K5873" t="s">
        <v>14</v>
      </c>
    </row>
    <row r="5874" spans="1:11" x14ac:dyDescent="0.2">
      <c r="A5874" s="3">
        <v>23523</v>
      </c>
      <c r="B5874" s="1">
        <v>0.45777777777777778</v>
      </c>
      <c r="C5874">
        <v>-56.244999999999997</v>
      </c>
      <c r="D5874">
        <v>-27.631</v>
      </c>
      <c r="E5874">
        <v>116.4</v>
      </c>
      <c r="F5874">
        <v>7.5</v>
      </c>
      <c r="G5874" t="s">
        <v>254</v>
      </c>
      <c r="H5874">
        <v>79</v>
      </c>
      <c r="I5874" t="s">
        <v>425</v>
      </c>
      <c r="J5874" t="s">
        <v>265</v>
      </c>
      <c r="K5874" t="s">
        <v>14</v>
      </c>
    </row>
    <row r="5875" spans="1:11" x14ac:dyDescent="0.2">
      <c r="A5875" s="3">
        <v>23517</v>
      </c>
      <c r="B5875" s="1">
        <v>0.25087962962962962</v>
      </c>
      <c r="C5875">
        <v>-2.76</v>
      </c>
      <c r="D5875">
        <v>139.327</v>
      </c>
      <c r="E5875">
        <v>61.9</v>
      </c>
      <c r="F5875">
        <v>6.1</v>
      </c>
      <c r="G5875" t="s">
        <v>254</v>
      </c>
      <c r="H5875">
        <v>98</v>
      </c>
      <c r="I5875" t="s">
        <v>425</v>
      </c>
      <c r="J5875" t="s">
        <v>245</v>
      </c>
      <c r="K5875" t="s">
        <v>14</v>
      </c>
    </row>
    <row r="5876" spans="1:11" x14ac:dyDescent="0.2">
      <c r="A5876" s="3">
        <v>23504</v>
      </c>
      <c r="B5876" s="1">
        <v>0.84222222222222232</v>
      </c>
      <c r="C5876">
        <v>40.569000000000003</v>
      </c>
      <c r="D5876">
        <v>139.16999999999999</v>
      </c>
      <c r="E5876">
        <v>14.8</v>
      </c>
      <c r="F5876">
        <v>6</v>
      </c>
      <c r="G5876" t="s">
        <v>254</v>
      </c>
      <c r="H5876">
        <v>206</v>
      </c>
      <c r="I5876" t="s">
        <v>425</v>
      </c>
      <c r="J5876" t="s">
        <v>303</v>
      </c>
      <c r="K5876" t="s">
        <v>14</v>
      </c>
    </row>
    <row r="5877" spans="1:11" x14ac:dyDescent="0.2">
      <c r="A5877" s="3">
        <v>23504</v>
      </c>
      <c r="B5877" s="1">
        <v>0.33210648148148147</v>
      </c>
      <c r="C5877">
        <v>40.408000000000001</v>
      </c>
      <c r="D5877">
        <v>139.023</v>
      </c>
      <c r="E5877">
        <v>20.6</v>
      </c>
      <c r="F5877">
        <v>6.6</v>
      </c>
      <c r="G5877" t="s">
        <v>304</v>
      </c>
      <c r="H5877">
        <v>211</v>
      </c>
      <c r="I5877" t="s">
        <v>425</v>
      </c>
      <c r="J5877" t="s">
        <v>303</v>
      </c>
      <c r="K5877" t="s">
        <v>14</v>
      </c>
    </row>
    <row r="5878" spans="1:11" x14ac:dyDescent="0.2">
      <c r="A5878" s="3">
        <v>23504</v>
      </c>
      <c r="B5878" s="1">
        <v>0.23994212962962966</v>
      </c>
      <c r="C5878">
        <v>-3.931</v>
      </c>
      <c r="D5878">
        <v>35.109000000000002</v>
      </c>
      <c r="E5878">
        <v>31.6</v>
      </c>
      <c r="F5878">
        <v>6.3</v>
      </c>
      <c r="G5878" t="s">
        <v>254</v>
      </c>
      <c r="H5878">
        <v>139</v>
      </c>
      <c r="I5878" t="s">
        <v>425</v>
      </c>
      <c r="J5878" t="s">
        <v>690</v>
      </c>
      <c r="K5878" t="s">
        <v>14</v>
      </c>
    </row>
    <row r="5879" spans="1:11" x14ac:dyDescent="0.2">
      <c r="A5879" s="3">
        <v>23491</v>
      </c>
      <c r="B5879" s="1">
        <v>0.24734953703703702</v>
      </c>
      <c r="C5879">
        <v>-5.0679999999999996</v>
      </c>
      <c r="D5879">
        <v>144.274</v>
      </c>
      <c r="E5879">
        <v>105.6</v>
      </c>
      <c r="F5879">
        <v>6.9</v>
      </c>
      <c r="G5879" t="s">
        <v>254</v>
      </c>
      <c r="H5879">
        <v>143</v>
      </c>
      <c r="I5879" t="s">
        <v>425</v>
      </c>
      <c r="J5879" t="s">
        <v>258</v>
      </c>
      <c r="K5879" t="s">
        <v>14</v>
      </c>
    </row>
    <row r="5880" spans="1:11" x14ac:dyDescent="0.2">
      <c r="A5880" s="3">
        <v>23490</v>
      </c>
      <c r="B5880" s="1">
        <v>0.14777777777777779</v>
      </c>
      <c r="C5880">
        <v>-5.4210000000000003</v>
      </c>
      <c r="D5880">
        <v>133.93700000000001</v>
      </c>
      <c r="E5880">
        <v>5.9</v>
      </c>
      <c r="F5880">
        <v>7.1</v>
      </c>
      <c r="G5880" t="s">
        <v>424</v>
      </c>
      <c r="H5880">
        <v>134</v>
      </c>
      <c r="I5880" t="s">
        <v>425</v>
      </c>
      <c r="J5880" t="s">
        <v>319</v>
      </c>
      <c r="K5880" t="s">
        <v>14</v>
      </c>
    </row>
    <row r="5881" spans="1:11" x14ac:dyDescent="0.2">
      <c r="A5881" s="3">
        <v>23488</v>
      </c>
      <c r="B5881" s="1">
        <v>0.20944444444444443</v>
      </c>
      <c r="C5881">
        <v>61.408999999999999</v>
      </c>
      <c r="D5881">
        <v>-147.46899999999999</v>
      </c>
      <c r="E5881">
        <v>34.700000000000003</v>
      </c>
      <c r="F5881">
        <v>6</v>
      </c>
      <c r="G5881" t="s">
        <v>650</v>
      </c>
      <c r="H5881">
        <v>128</v>
      </c>
      <c r="I5881" t="s">
        <v>425</v>
      </c>
      <c r="J5881" t="s">
        <v>508</v>
      </c>
      <c r="K5881" t="s">
        <v>14</v>
      </c>
    </row>
    <row r="5882" spans="1:11" x14ac:dyDescent="0.2">
      <c r="A5882" s="3">
        <v>23487</v>
      </c>
      <c r="B5882" s="1">
        <v>0.4977314814814815</v>
      </c>
      <c r="C5882">
        <v>61.411999999999999</v>
      </c>
      <c r="D5882">
        <v>-147.32</v>
      </c>
      <c r="E5882">
        <v>34.4</v>
      </c>
      <c r="F5882">
        <v>6.5</v>
      </c>
      <c r="G5882" t="s">
        <v>650</v>
      </c>
      <c r="H5882">
        <v>161</v>
      </c>
      <c r="I5882" t="s">
        <v>425</v>
      </c>
      <c r="J5882" t="s">
        <v>508</v>
      </c>
      <c r="K5882" t="s">
        <v>14</v>
      </c>
    </row>
    <row r="5883" spans="1:11" x14ac:dyDescent="0.2">
      <c r="A5883" s="3">
        <v>23483</v>
      </c>
      <c r="B5883" s="1">
        <v>0.81034722222222222</v>
      </c>
      <c r="C5883">
        <v>56.359000000000002</v>
      </c>
      <c r="D5883">
        <v>-153.00299999999999</v>
      </c>
      <c r="E5883">
        <v>4.4000000000000004</v>
      </c>
      <c r="F5883">
        <v>6.6</v>
      </c>
      <c r="G5883" t="s">
        <v>650</v>
      </c>
      <c r="H5883">
        <v>164</v>
      </c>
      <c r="I5883" t="s">
        <v>425</v>
      </c>
      <c r="J5883" t="s">
        <v>381</v>
      </c>
      <c r="K5883" t="s">
        <v>14</v>
      </c>
    </row>
    <row r="5884" spans="1:11" x14ac:dyDescent="0.2">
      <c r="A5884" s="3">
        <v>23479</v>
      </c>
      <c r="B5884" s="1">
        <v>5.8668981481481482E-2</v>
      </c>
      <c r="C5884">
        <v>56.524000000000001</v>
      </c>
      <c r="D5884">
        <v>-152.30500000000001</v>
      </c>
      <c r="E5884">
        <v>2.6</v>
      </c>
      <c r="F5884">
        <v>6.2</v>
      </c>
      <c r="G5884" t="s">
        <v>650</v>
      </c>
      <c r="H5884">
        <v>178</v>
      </c>
      <c r="I5884" t="s">
        <v>425</v>
      </c>
      <c r="J5884" t="s">
        <v>381</v>
      </c>
      <c r="K5884" t="s">
        <v>14</v>
      </c>
    </row>
    <row r="5885" spans="1:11" x14ac:dyDescent="0.2">
      <c r="A5885" s="3">
        <v>23472</v>
      </c>
      <c r="B5885" s="1">
        <v>5.7094907407407407E-2</v>
      </c>
      <c r="C5885">
        <v>56.19</v>
      </c>
      <c r="D5885">
        <v>-153.44800000000001</v>
      </c>
      <c r="E5885">
        <v>15.4</v>
      </c>
      <c r="F5885">
        <v>6</v>
      </c>
      <c r="G5885" t="s">
        <v>650</v>
      </c>
      <c r="H5885">
        <v>137</v>
      </c>
      <c r="I5885" t="s">
        <v>425</v>
      </c>
      <c r="J5885" t="s">
        <v>381</v>
      </c>
      <c r="K5885" t="s">
        <v>14</v>
      </c>
    </row>
    <row r="5886" spans="1:11" x14ac:dyDescent="0.2">
      <c r="A5886" s="3">
        <v>23471</v>
      </c>
      <c r="B5886" s="1">
        <v>0.74981481481481482</v>
      </c>
      <c r="C5886">
        <v>56.392000000000003</v>
      </c>
      <c r="D5886">
        <v>-154.47300000000001</v>
      </c>
      <c r="E5886">
        <v>22.5</v>
      </c>
      <c r="F5886">
        <v>6.1</v>
      </c>
      <c r="G5886" t="s">
        <v>650</v>
      </c>
      <c r="H5886">
        <v>106</v>
      </c>
      <c r="I5886" t="s">
        <v>425</v>
      </c>
      <c r="J5886" t="s">
        <v>381</v>
      </c>
      <c r="K5886" t="s">
        <v>14</v>
      </c>
    </row>
    <row r="5887" spans="1:11" x14ac:dyDescent="0.2">
      <c r="A5887" s="3">
        <v>23471</v>
      </c>
      <c r="B5887" s="1">
        <v>0.7403819444444445</v>
      </c>
      <c r="C5887">
        <v>56.228000000000002</v>
      </c>
      <c r="D5887">
        <v>-154.41800000000001</v>
      </c>
      <c r="E5887">
        <v>16.600000000000001</v>
      </c>
      <c r="F5887">
        <v>6.5</v>
      </c>
      <c r="G5887" t="s">
        <v>650</v>
      </c>
      <c r="H5887">
        <v>163</v>
      </c>
      <c r="I5887" t="s">
        <v>425</v>
      </c>
      <c r="J5887" t="s">
        <v>381</v>
      </c>
      <c r="K5887" t="s">
        <v>14</v>
      </c>
    </row>
    <row r="5888" spans="1:11" x14ac:dyDescent="0.2">
      <c r="A5888" s="3">
        <v>23470</v>
      </c>
      <c r="B5888" s="1">
        <v>0.94003472222222229</v>
      </c>
      <c r="C5888">
        <v>61.578000000000003</v>
      </c>
      <c r="D5888">
        <v>-147.637</v>
      </c>
      <c r="E5888">
        <v>8.5</v>
      </c>
      <c r="F5888">
        <v>6</v>
      </c>
      <c r="G5888" t="s">
        <v>650</v>
      </c>
      <c r="H5888">
        <v>153</v>
      </c>
      <c r="I5888" t="s">
        <v>425</v>
      </c>
      <c r="J5888" t="s">
        <v>508</v>
      </c>
      <c r="K5888" t="s">
        <v>14</v>
      </c>
    </row>
    <row r="5889" spans="1:11" x14ac:dyDescent="0.2">
      <c r="A5889" s="3">
        <v>23466</v>
      </c>
      <c r="B5889" s="1">
        <v>0.29831018518518521</v>
      </c>
      <c r="C5889">
        <v>59.834000000000003</v>
      </c>
      <c r="D5889">
        <v>-145.768</v>
      </c>
      <c r="E5889">
        <v>7.9</v>
      </c>
      <c r="F5889">
        <v>6.2</v>
      </c>
      <c r="G5889" t="s">
        <v>650</v>
      </c>
      <c r="H5889">
        <v>156</v>
      </c>
      <c r="I5889" t="s">
        <v>425</v>
      </c>
      <c r="J5889" t="s">
        <v>199</v>
      </c>
      <c r="K5889" t="s">
        <v>14</v>
      </c>
    </row>
    <row r="5890" spans="1:11" x14ac:dyDescent="0.2">
      <c r="A5890" s="3">
        <v>23466</v>
      </c>
      <c r="B5890" s="1">
        <v>9.5902777777777781E-2</v>
      </c>
      <c r="C5890">
        <v>56.502000000000002</v>
      </c>
      <c r="D5890">
        <v>-153.05799999999999</v>
      </c>
      <c r="E5890">
        <v>18</v>
      </c>
      <c r="F5890">
        <v>6.6</v>
      </c>
      <c r="G5890" t="s">
        <v>650</v>
      </c>
      <c r="H5890">
        <v>145</v>
      </c>
      <c r="I5890" t="s">
        <v>425</v>
      </c>
      <c r="J5890" t="s">
        <v>381</v>
      </c>
      <c r="K5890" t="s">
        <v>14</v>
      </c>
    </row>
    <row r="5891" spans="1:11" x14ac:dyDescent="0.2">
      <c r="A5891" s="3">
        <v>23464</v>
      </c>
      <c r="B5891" s="1">
        <v>0.85354166666666664</v>
      </c>
      <c r="C5891">
        <v>59.735999999999997</v>
      </c>
      <c r="D5891">
        <v>-148.78100000000001</v>
      </c>
      <c r="E5891">
        <v>10.5</v>
      </c>
      <c r="F5891">
        <v>6.6</v>
      </c>
      <c r="G5891" t="s">
        <v>650</v>
      </c>
      <c r="H5891">
        <v>165</v>
      </c>
      <c r="I5891" t="s">
        <v>425</v>
      </c>
      <c r="J5891" t="s">
        <v>691</v>
      </c>
      <c r="K5891" t="s">
        <v>14</v>
      </c>
    </row>
    <row r="5892" spans="1:11" x14ac:dyDescent="0.2">
      <c r="A5892" s="3">
        <v>23464</v>
      </c>
      <c r="B5892" s="1">
        <v>0.61753472222222217</v>
      </c>
      <c r="C5892">
        <v>60.404000000000003</v>
      </c>
      <c r="D5892">
        <v>-146.982</v>
      </c>
      <c r="E5892">
        <v>12.7</v>
      </c>
      <c r="F5892">
        <v>6.5</v>
      </c>
      <c r="G5892" t="s">
        <v>650</v>
      </c>
      <c r="H5892">
        <v>53</v>
      </c>
      <c r="I5892" t="s">
        <v>425</v>
      </c>
      <c r="J5892" t="s">
        <v>508</v>
      </c>
      <c r="K5892" t="s">
        <v>14</v>
      </c>
    </row>
    <row r="5893" spans="1:11" x14ac:dyDescent="0.2">
      <c r="A5893" s="3">
        <v>23464</v>
      </c>
      <c r="B5893" s="1">
        <v>0.61641203703703706</v>
      </c>
      <c r="C5893">
        <v>60.296999999999997</v>
      </c>
      <c r="D5893">
        <v>-146.73099999999999</v>
      </c>
      <c r="E5893">
        <v>8.8000000000000007</v>
      </c>
      <c r="F5893">
        <v>6.3</v>
      </c>
      <c r="G5893" t="s">
        <v>650</v>
      </c>
      <c r="H5893">
        <v>127</v>
      </c>
      <c r="I5893" t="s">
        <v>425</v>
      </c>
      <c r="J5893" t="s">
        <v>508</v>
      </c>
      <c r="K5893" t="s">
        <v>14</v>
      </c>
    </row>
    <row r="5894" spans="1:11" x14ac:dyDescent="0.2">
      <c r="A5894" s="3">
        <v>23464</v>
      </c>
      <c r="B5894" s="1">
        <v>0.51450231481481479</v>
      </c>
      <c r="C5894">
        <v>56.396000000000001</v>
      </c>
      <c r="D5894">
        <v>-154.00700000000001</v>
      </c>
      <c r="E5894">
        <v>44.1</v>
      </c>
      <c r="F5894">
        <v>6.5</v>
      </c>
      <c r="G5894" t="s">
        <v>650</v>
      </c>
      <c r="H5894">
        <v>163</v>
      </c>
      <c r="I5894" t="s">
        <v>425</v>
      </c>
      <c r="J5894" t="s">
        <v>381</v>
      </c>
      <c r="K5894" t="s">
        <v>14</v>
      </c>
    </row>
    <row r="5895" spans="1:11" x14ac:dyDescent="0.2">
      <c r="A5895" s="3">
        <v>23464</v>
      </c>
      <c r="B5895" s="1">
        <v>0.47929398148148145</v>
      </c>
      <c r="C5895">
        <v>0.378</v>
      </c>
      <c r="D5895">
        <v>122.069</v>
      </c>
      <c r="E5895">
        <v>144.19999999999999</v>
      </c>
      <c r="F5895">
        <v>6.2</v>
      </c>
      <c r="G5895" t="s">
        <v>254</v>
      </c>
      <c r="H5895">
        <v>92</v>
      </c>
      <c r="I5895" t="s">
        <v>425</v>
      </c>
      <c r="J5895" t="s">
        <v>268</v>
      </c>
      <c r="K5895" t="s">
        <v>14</v>
      </c>
    </row>
    <row r="5896" spans="1:11" x14ac:dyDescent="0.2">
      <c r="A5896" s="3">
        <v>23464</v>
      </c>
      <c r="B5896" s="1">
        <v>0.44141203703703707</v>
      </c>
      <c r="C5896">
        <v>57.101999999999997</v>
      </c>
      <c r="D5896">
        <v>-152.51</v>
      </c>
      <c r="E5896">
        <v>22.2</v>
      </c>
      <c r="F5896">
        <v>6.3</v>
      </c>
      <c r="G5896" t="s">
        <v>650</v>
      </c>
      <c r="H5896">
        <v>122</v>
      </c>
      <c r="I5896" t="s">
        <v>425</v>
      </c>
      <c r="J5896" t="s">
        <v>381</v>
      </c>
      <c r="K5896" t="s">
        <v>14</v>
      </c>
    </row>
    <row r="5897" spans="1:11" x14ac:dyDescent="0.2">
      <c r="A5897" s="3">
        <v>23464</v>
      </c>
      <c r="B5897" s="1">
        <v>0.41177083333333336</v>
      </c>
      <c r="C5897">
        <v>59.667999999999999</v>
      </c>
      <c r="D5897">
        <v>-146.58500000000001</v>
      </c>
      <c r="E5897">
        <v>28.9</v>
      </c>
      <c r="F5897">
        <v>6.2</v>
      </c>
      <c r="G5897" t="s">
        <v>650</v>
      </c>
      <c r="H5897">
        <v>102</v>
      </c>
      <c r="I5897" t="s">
        <v>425</v>
      </c>
      <c r="J5897" t="s">
        <v>199</v>
      </c>
      <c r="K5897" t="s">
        <v>14</v>
      </c>
    </row>
    <row r="5898" spans="1:11" x14ac:dyDescent="0.2">
      <c r="A5898" s="3">
        <v>23464</v>
      </c>
      <c r="B5898" s="1">
        <v>0.37570601851851854</v>
      </c>
      <c r="C5898">
        <v>56.39</v>
      </c>
      <c r="D5898">
        <v>-152.089</v>
      </c>
      <c r="E5898">
        <v>19.100000000000001</v>
      </c>
      <c r="F5898">
        <v>6.2</v>
      </c>
      <c r="G5898" t="s">
        <v>650</v>
      </c>
      <c r="H5898">
        <v>120</v>
      </c>
      <c r="I5898" t="s">
        <v>425</v>
      </c>
      <c r="J5898" t="s">
        <v>381</v>
      </c>
      <c r="K5898" t="s">
        <v>14</v>
      </c>
    </row>
    <row r="5899" spans="1:11" x14ac:dyDescent="0.2">
      <c r="A5899" s="3">
        <v>23464</v>
      </c>
      <c r="B5899" s="1">
        <v>0.35680555555555554</v>
      </c>
      <c r="C5899">
        <v>58.031999999999996</v>
      </c>
      <c r="D5899">
        <v>-151.125</v>
      </c>
      <c r="E5899">
        <v>20.5</v>
      </c>
      <c r="F5899">
        <v>6.5</v>
      </c>
      <c r="G5899" t="s">
        <v>650</v>
      </c>
      <c r="H5899">
        <v>81</v>
      </c>
      <c r="I5899" t="s">
        <v>425</v>
      </c>
      <c r="J5899" t="s">
        <v>381</v>
      </c>
      <c r="K5899" t="s">
        <v>14</v>
      </c>
    </row>
    <row r="5900" spans="1:11" x14ac:dyDescent="0.2">
      <c r="A5900" s="3">
        <v>23464</v>
      </c>
      <c r="B5900" s="1">
        <v>0.29888888888888893</v>
      </c>
      <c r="C5900">
        <v>58.720999999999997</v>
      </c>
      <c r="D5900">
        <v>-149.50800000000001</v>
      </c>
      <c r="E5900">
        <v>26.3</v>
      </c>
      <c r="F5900">
        <v>6.2</v>
      </c>
      <c r="G5900" t="s">
        <v>650</v>
      </c>
      <c r="H5900">
        <v>108</v>
      </c>
      <c r="I5900" t="s">
        <v>425</v>
      </c>
      <c r="J5900" t="s">
        <v>199</v>
      </c>
      <c r="K5900" t="s">
        <v>14</v>
      </c>
    </row>
    <row r="5901" spans="1:11" x14ac:dyDescent="0.2">
      <c r="A5901" s="3">
        <v>23464</v>
      </c>
      <c r="B5901" s="1">
        <v>0.28054398148148146</v>
      </c>
      <c r="C5901">
        <v>58.206000000000003</v>
      </c>
      <c r="D5901">
        <v>-151.28</v>
      </c>
      <c r="E5901">
        <v>26.1</v>
      </c>
      <c r="F5901">
        <v>6.1</v>
      </c>
      <c r="G5901" t="s">
        <v>254</v>
      </c>
      <c r="H5901">
        <v>75</v>
      </c>
      <c r="I5901" t="s">
        <v>425</v>
      </c>
      <c r="J5901" t="s">
        <v>381</v>
      </c>
      <c r="K5901" t="s">
        <v>14</v>
      </c>
    </row>
    <row r="5902" spans="1:11" x14ac:dyDescent="0.2">
      <c r="A5902" s="3">
        <v>23464</v>
      </c>
      <c r="B5902" s="1">
        <v>0.20428240740740741</v>
      </c>
      <c r="C5902">
        <v>59.698999999999998</v>
      </c>
      <c r="D5902">
        <v>-149.416</v>
      </c>
      <c r="E5902">
        <v>30.2</v>
      </c>
      <c r="F5902">
        <v>6.1</v>
      </c>
      <c r="G5902" t="s">
        <v>254</v>
      </c>
      <c r="H5902">
        <v>36</v>
      </c>
      <c r="I5902" t="s">
        <v>425</v>
      </c>
      <c r="J5902" t="s">
        <v>691</v>
      </c>
      <c r="K5902" t="s">
        <v>14</v>
      </c>
    </row>
    <row r="5903" spans="1:11" x14ac:dyDescent="0.2">
      <c r="A5903" s="3">
        <v>23464</v>
      </c>
      <c r="B5903" s="1">
        <v>0.15013888888888891</v>
      </c>
      <c r="C5903">
        <v>61.018999999999998</v>
      </c>
      <c r="D5903">
        <v>-147.626</v>
      </c>
      <c r="E5903">
        <v>6.3</v>
      </c>
      <c r="F5903">
        <v>9.1999999999999993</v>
      </c>
      <c r="G5903" t="s">
        <v>424</v>
      </c>
      <c r="H5903">
        <v>174</v>
      </c>
      <c r="I5903" t="s">
        <v>425</v>
      </c>
      <c r="J5903" t="s">
        <v>508</v>
      </c>
      <c r="K5903" t="s">
        <v>14</v>
      </c>
    </row>
    <row r="5904" spans="1:11" x14ac:dyDescent="0.2">
      <c r="A5904" s="3">
        <v>23457</v>
      </c>
      <c r="B5904" s="1">
        <v>0.15439814814814815</v>
      </c>
      <c r="C5904">
        <v>-6.4779999999999998</v>
      </c>
      <c r="D5904">
        <v>127.919</v>
      </c>
      <c r="E5904">
        <v>353.4</v>
      </c>
      <c r="F5904">
        <v>6.8</v>
      </c>
      <c r="G5904" t="s">
        <v>304</v>
      </c>
      <c r="H5904">
        <v>114</v>
      </c>
      <c r="I5904" t="s">
        <v>425</v>
      </c>
      <c r="J5904" t="s">
        <v>191</v>
      </c>
      <c r="K5904" t="s">
        <v>14</v>
      </c>
    </row>
    <row r="5905" spans="1:11" x14ac:dyDescent="0.2">
      <c r="A5905" s="3">
        <v>23454</v>
      </c>
      <c r="B5905" s="1">
        <v>0.19267361111111111</v>
      </c>
      <c r="C5905">
        <v>52.515000000000001</v>
      </c>
      <c r="D5905">
        <v>153.64500000000001</v>
      </c>
      <c r="E5905">
        <v>429.6</v>
      </c>
      <c r="F5905">
        <v>6.3</v>
      </c>
      <c r="G5905" t="s">
        <v>304</v>
      </c>
      <c r="H5905">
        <v>196</v>
      </c>
      <c r="I5905" t="s">
        <v>425</v>
      </c>
      <c r="J5905" t="s">
        <v>496</v>
      </c>
      <c r="K5905" t="s">
        <v>14</v>
      </c>
    </row>
    <row r="5906" spans="1:11" x14ac:dyDescent="0.2">
      <c r="A5906" s="3">
        <v>23451</v>
      </c>
      <c r="B5906" s="1">
        <v>0.93778935185185175</v>
      </c>
      <c r="C5906">
        <v>36.154000000000003</v>
      </c>
      <c r="D5906">
        <v>-7.6440000000000001</v>
      </c>
      <c r="E5906">
        <v>12.7</v>
      </c>
      <c r="F5906">
        <v>6.7</v>
      </c>
      <c r="G5906" t="s">
        <v>424</v>
      </c>
      <c r="H5906">
        <v>168</v>
      </c>
      <c r="I5906" t="s">
        <v>425</v>
      </c>
      <c r="J5906" t="s">
        <v>338</v>
      </c>
      <c r="K5906" t="s">
        <v>14</v>
      </c>
    </row>
    <row r="5907" spans="1:11" x14ac:dyDescent="0.2">
      <c r="A5907" s="3">
        <v>23432</v>
      </c>
      <c r="B5907" s="1">
        <v>2.3946759259259261E-2</v>
      </c>
      <c r="C5907">
        <v>-44.664000000000001</v>
      </c>
      <c r="D5907">
        <v>37.268000000000001</v>
      </c>
      <c r="E5907">
        <v>10</v>
      </c>
      <c r="F5907">
        <v>6</v>
      </c>
      <c r="G5907" t="s">
        <v>254</v>
      </c>
      <c r="H5907">
        <v>41</v>
      </c>
      <c r="I5907" t="s">
        <v>425</v>
      </c>
      <c r="J5907" t="s">
        <v>376</v>
      </c>
      <c r="K5907" t="s">
        <v>14</v>
      </c>
    </row>
    <row r="5908" spans="1:11" x14ac:dyDescent="0.2">
      <c r="A5908" s="3">
        <v>23421</v>
      </c>
      <c r="B5908" s="1">
        <v>0.68733796296296301</v>
      </c>
      <c r="C5908">
        <v>-5.1920000000000002</v>
      </c>
      <c r="D5908">
        <v>151.81100000000001</v>
      </c>
      <c r="E5908">
        <v>61.4</v>
      </c>
      <c r="F5908">
        <v>6</v>
      </c>
      <c r="G5908" t="s">
        <v>254</v>
      </c>
      <c r="H5908">
        <v>123</v>
      </c>
      <c r="I5908" t="s">
        <v>425</v>
      </c>
      <c r="J5908" t="s">
        <v>194</v>
      </c>
      <c r="K5908" t="s">
        <v>14</v>
      </c>
    </row>
    <row r="5909" spans="1:11" x14ac:dyDescent="0.2">
      <c r="A5909" s="3">
        <v>23413</v>
      </c>
      <c r="B5909" s="1">
        <v>0.54678240740740736</v>
      </c>
      <c r="C5909">
        <v>55.640999999999998</v>
      </c>
      <c r="D5909">
        <v>-156.07</v>
      </c>
      <c r="E5909">
        <v>3.7</v>
      </c>
      <c r="F5909">
        <v>7.1</v>
      </c>
      <c r="G5909" t="s">
        <v>424</v>
      </c>
      <c r="H5909">
        <v>191</v>
      </c>
      <c r="I5909" t="s">
        <v>425</v>
      </c>
      <c r="J5909" t="s">
        <v>504</v>
      </c>
      <c r="K5909" t="s">
        <v>14</v>
      </c>
    </row>
    <row r="5910" spans="1:11" x14ac:dyDescent="0.2">
      <c r="A5910" s="3">
        <v>23404</v>
      </c>
      <c r="B5910" s="1">
        <v>0.58976851851851853</v>
      </c>
      <c r="C5910">
        <v>36.447000000000003</v>
      </c>
      <c r="D5910">
        <v>70.938000000000002</v>
      </c>
      <c r="E5910">
        <v>194.4</v>
      </c>
      <c r="F5910">
        <v>6.4</v>
      </c>
      <c r="G5910" t="s">
        <v>254</v>
      </c>
      <c r="H5910">
        <v>157</v>
      </c>
      <c r="I5910" t="s">
        <v>425</v>
      </c>
      <c r="J5910" t="s">
        <v>320</v>
      </c>
      <c r="K5910" t="s">
        <v>14</v>
      </c>
    </row>
    <row r="5911" spans="1:11" x14ac:dyDescent="0.2">
      <c r="A5911" s="3">
        <v>23402</v>
      </c>
      <c r="B5911" s="1">
        <v>0.38165509259259256</v>
      </c>
      <c r="C5911">
        <v>-16.318999999999999</v>
      </c>
      <c r="D5911">
        <v>-71.534999999999997</v>
      </c>
      <c r="E5911">
        <v>117.9</v>
      </c>
      <c r="F5911">
        <v>6.1</v>
      </c>
      <c r="G5911" t="s">
        <v>254</v>
      </c>
      <c r="H5911">
        <v>155</v>
      </c>
      <c r="I5911" t="s">
        <v>425</v>
      </c>
      <c r="J5911" t="s">
        <v>233</v>
      </c>
      <c r="K5911" t="s">
        <v>14</v>
      </c>
    </row>
    <row r="5912" spans="1:11" x14ac:dyDescent="0.2">
      <c r="A5912" s="3">
        <v>23398</v>
      </c>
      <c r="B5912" s="1">
        <v>0.99981481481481482</v>
      </c>
      <c r="C5912">
        <v>-13.599</v>
      </c>
      <c r="D5912">
        <v>165.989</v>
      </c>
      <c r="E5912">
        <v>30.8</v>
      </c>
      <c r="F5912">
        <v>6.2</v>
      </c>
      <c r="G5912" t="s">
        <v>254</v>
      </c>
      <c r="H5912">
        <v>101</v>
      </c>
      <c r="I5912" t="s">
        <v>425</v>
      </c>
      <c r="J5912" t="s">
        <v>185</v>
      </c>
      <c r="K5912" t="s">
        <v>14</v>
      </c>
    </row>
    <row r="5913" spans="1:11" x14ac:dyDescent="0.2">
      <c r="A5913" s="3">
        <v>23398</v>
      </c>
      <c r="B5913" s="1">
        <v>0.66579861111111105</v>
      </c>
      <c r="C5913">
        <v>22.286999999999999</v>
      </c>
      <c r="D5913">
        <v>93.533000000000001</v>
      </c>
      <c r="E5913">
        <v>58.4</v>
      </c>
      <c r="F5913">
        <v>6</v>
      </c>
      <c r="G5913" t="s">
        <v>254</v>
      </c>
      <c r="H5913">
        <v>118</v>
      </c>
      <c r="I5913" t="s">
        <v>425</v>
      </c>
      <c r="J5913" t="s">
        <v>309</v>
      </c>
      <c r="K5913" t="s">
        <v>14</v>
      </c>
    </row>
    <row r="5914" spans="1:11" x14ac:dyDescent="0.2">
      <c r="A5914" s="3">
        <v>23396</v>
      </c>
      <c r="B5914" s="1">
        <v>0.71431712962962957</v>
      </c>
      <c r="C5914">
        <v>-20.751000000000001</v>
      </c>
      <c r="D5914">
        <v>169.988</v>
      </c>
      <c r="E5914">
        <v>141</v>
      </c>
      <c r="F5914">
        <v>6.9</v>
      </c>
      <c r="G5914" t="s">
        <v>254</v>
      </c>
      <c r="H5914">
        <v>120</v>
      </c>
      <c r="I5914" t="s">
        <v>425</v>
      </c>
      <c r="J5914" t="s">
        <v>185</v>
      </c>
      <c r="K5914" t="s">
        <v>14</v>
      </c>
    </row>
    <row r="5915" spans="1:11" x14ac:dyDescent="0.2">
      <c r="A5915" s="3">
        <v>23394</v>
      </c>
      <c r="B5915" s="1">
        <v>0.50322916666666673</v>
      </c>
      <c r="C5915">
        <v>23.149000000000001</v>
      </c>
      <c r="D5915">
        <v>120.655</v>
      </c>
      <c r="E5915">
        <v>20.3</v>
      </c>
      <c r="F5915">
        <v>6.4</v>
      </c>
      <c r="G5915" t="s">
        <v>254</v>
      </c>
      <c r="H5915">
        <v>154</v>
      </c>
      <c r="I5915" t="s">
        <v>425</v>
      </c>
      <c r="J5915" t="s">
        <v>342</v>
      </c>
      <c r="K5915" t="s">
        <v>14</v>
      </c>
    </row>
    <row r="5916" spans="1:11" x14ac:dyDescent="0.2">
      <c r="A5916" s="3">
        <v>23391</v>
      </c>
      <c r="B5916" s="1">
        <v>0.90008101851851852</v>
      </c>
      <c r="C5916">
        <v>29.126000000000001</v>
      </c>
      <c r="D5916">
        <v>140.93600000000001</v>
      </c>
      <c r="E5916">
        <v>73.900000000000006</v>
      </c>
      <c r="F5916">
        <v>6.2</v>
      </c>
      <c r="G5916" t="s">
        <v>254</v>
      </c>
      <c r="H5916">
        <v>174</v>
      </c>
      <c r="I5916" t="s">
        <v>425</v>
      </c>
      <c r="J5916" t="s">
        <v>86</v>
      </c>
      <c r="K5916" t="s">
        <v>14</v>
      </c>
    </row>
    <row r="5917" spans="1:11" x14ac:dyDescent="0.2">
      <c r="A5917" s="3">
        <v>23381</v>
      </c>
      <c r="B5917" s="1">
        <v>0.9903587962962962</v>
      </c>
      <c r="C5917">
        <v>-52.173999999999999</v>
      </c>
      <c r="D5917">
        <v>28.234000000000002</v>
      </c>
      <c r="E5917">
        <v>7.5</v>
      </c>
      <c r="F5917">
        <v>6.8</v>
      </c>
      <c r="G5917" t="s">
        <v>254</v>
      </c>
      <c r="H5917">
        <v>68</v>
      </c>
      <c r="I5917" t="s">
        <v>425</v>
      </c>
      <c r="J5917" t="s">
        <v>476</v>
      </c>
      <c r="K5917" t="s">
        <v>14</v>
      </c>
    </row>
    <row r="5918" spans="1:11" x14ac:dyDescent="0.2">
      <c r="A5918" s="3">
        <v>23376</v>
      </c>
      <c r="B5918" s="1">
        <v>0.73442129629629627</v>
      </c>
      <c r="C5918">
        <v>-56.411999999999999</v>
      </c>
      <c r="D5918">
        <v>-25.829000000000001</v>
      </c>
      <c r="E5918">
        <v>35.5</v>
      </c>
      <c r="F5918">
        <v>6.6</v>
      </c>
      <c r="G5918" t="s">
        <v>304</v>
      </c>
      <c r="H5918">
        <v>113</v>
      </c>
      <c r="I5918" t="s">
        <v>425</v>
      </c>
      <c r="J5918" t="s">
        <v>265</v>
      </c>
      <c r="K5918" t="s">
        <v>14</v>
      </c>
    </row>
    <row r="5919" spans="1:11" x14ac:dyDescent="0.2">
      <c r="A5919" s="3">
        <v>23363</v>
      </c>
      <c r="B5919" s="1">
        <v>2.0856481481481479E-2</v>
      </c>
      <c r="C5919">
        <v>-24.777000000000001</v>
      </c>
      <c r="D5919">
        <v>-176.51</v>
      </c>
      <c r="E5919">
        <v>35</v>
      </c>
      <c r="F5919">
        <v>7.7</v>
      </c>
      <c r="G5919" t="s">
        <v>424</v>
      </c>
      <c r="H5919">
        <v>263</v>
      </c>
      <c r="I5919" t="s">
        <v>425</v>
      </c>
      <c r="J5919" t="s">
        <v>261</v>
      </c>
      <c r="K5919" t="s">
        <v>14</v>
      </c>
    </row>
    <row r="5920" spans="1:11" x14ac:dyDescent="0.2">
      <c r="A5920" s="3">
        <v>23360</v>
      </c>
      <c r="B5920" s="1">
        <v>0.8158333333333333</v>
      </c>
      <c r="C5920">
        <v>-4.7679999999999998</v>
      </c>
      <c r="D5920">
        <v>108.056</v>
      </c>
      <c r="E5920">
        <v>666.9</v>
      </c>
      <c r="F5920">
        <v>7.1</v>
      </c>
      <c r="G5920" t="s">
        <v>304</v>
      </c>
      <c r="H5920">
        <v>251</v>
      </c>
      <c r="I5920" t="s">
        <v>425</v>
      </c>
      <c r="J5920" t="s">
        <v>567</v>
      </c>
      <c r="K5920" t="s">
        <v>14</v>
      </c>
    </row>
    <row r="5921" spans="1:11" x14ac:dyDescent="0.2">
      <c r="A5921" s="3">
        <v>23325</v>
      </c>
      <c r="B5921" s="1">
        <v>4.2118055555555554E-2</v>
      </c>
      <c r="C5921">
        <v>-9.0350000000000001</v>
      </c>
      <c r="D5921">
        <v>-71.361999999999995</v>
      </c>
      <c r="E5921">
        <v>594.6</v>
      </c>
      <c r="F5921">
        <v>6.8</v>
      </c>
      <c r="G5921" t="s">
        <v>650</v>
      </c>
      <c r="H5921">
        <v>144</v>
      </c>
      <c r="I5921" t="s">
        <v>425</v>
      </c>
      <c r="J5921" t="s">
        <v>568</v>
      </c>
      <c r="K5921" t="s">
        <v>14</v>
      </c>
    </row>
    <row r="5922" spans="1:11" x14ac:dyDescent="0.2">
      <c r="A5922" s="3">
        <v>23324</v>
      </c>
      <c r="B5922" s="1">
        <v>0.88576388888888891</v>
      </c>
      <c r="C5922">
        <v>-8.9830000000000005</v>
      </c>
      <c r="D5922">
        <v>-71.539000000000001</v>
      </c>
      <c r="E5922">
        <v>577.1</v>
      </c>
      <c r="F5922">
        <v>7.7</v>
      </c>
      <c r="G5922" t="s">
        <v>304</v>
      </c>
      <c r="H5922">
        <v>166</v>
      </c>
      <c r="I5922" t="s">
        <v>425</v>
      </c>
      <c r="J5922" t="s">
        <v>332</v>
      </c>
      <c r="K5922" t="s">
        <v>14</v>
      </c>
    </row>
    <row r="5923" spans="1:11" x14ac:dyDescent="0.2">
      <c r="A5923" s="3">
        <v>23321</v>
      </c>
      <c r="B5923" s="1">
        <v>9.2581018518518521E-2</v>
      </c>
      <c r="C5923">
        <v>-2.746</v>
      </c>
      <c r="D5923">
        <v>138.261</v>
      </c>
      <c r="E5923">
        <v>35</v>
      </c>
      <c r="F5923">
        <v>6.5</v>
      </c>
      <c r="G5923" t="s">
        <v>304</v>
      </c>
      <c r="H5923">
        <v>112</v>
      </c>
      <c r="I5923" t="s">
        <v>425</v>
      </c>
      <c r="J5923" t="s">
        <v>214</v>
      </c>
      <c r="K5923" t="s">
        <v>14</v>
      </c>
    </row>
    <row r="5924" spans="1:11" x14ac:dyDescent="0.2">
      <c r="A5924" s="3">
        <v>23319</v>
      </c>
      <c r="B5924" s="1">
        <v>5.3530092592592594E-2</v>
      </c>
      <c r="C5924">
        <v>-6.7350000000000003</v>
      </c>
      <c r="D5924">
        <v>129.685</v>
      </c>
      <c r="E5924">
        <v>35</v>
      </c>
      <c r="F5924">
        <v>7.8</v>
      </c>
      <c r="G5924" t="s">
        <v>254</v>
      </c>
      <c r="H5924">
        <v>101</v>
      </c>
      <c r="I5924" t="s">
        <v>425</v>
      </c>
      <c r="J5924" t="s">
        <v>191</v>
      </c>
      <c r="K5924" t="s">
        <v>14</v>
      </c>
    </row>
    <row r="5925" spans="1:11" x14ac:dyDescent="0.2">
      <c r="A5925" s="3">
        <v>23304</v>
      </c>
      <c r="B5925" s="1">
        <v>3.6921296296296292E-2</v>
      </c>
      <c r="C5925">
        <v>44.764000000000003</v>
      </c>
      <c r="D5925">
        <v>150.56700000000001</v>
      </c>
      <c r="E5925">
        <v>27</v>
      </c>
      <c r="F5925">
        <v>7.9</v>
      </c>
      <c r="G5925" t="s">
        <v>424</v>
      </c>
      <c r="H5925">
        <v>166</v>
      </c>
      <c r="I5925" t="s">
        <v>425</v>
      </c>
      <c r="J5925" t="s">
        <v>323</v>
      </c>
      <c r="K5925" t="s">
        <v>14</v>
      </c>
    </row>
    <row r="5926" spans="1:11" x14ac:dyDescent="0.2">
      <c r="A5926" s="3">
        <v>23297</v>
      </c>
      <c r="B5926" s="1">
        <v>0.22077546296296294</v>
      </c>
      <c r="C5926">
        <v>44.762999999999998</v>
      </c>
      <c r="D5926">
        <v>149.80099999999999</v>
      </c>
      <c r="E5926">
        <v>26</v>
      </c>
      <c r="F5926">
        <v>8.6</v>
      </c>
      <c r="G5926" t="s">
        <v>424</v>
      </c>
      <c r="H5926">
        <v>192</v>
      </c>
      <c r="I5926" t="s">
        <v>425</v>
      </c>
      <c r="J5926" t="s">
        <v>195</v>
      </c>
      <c r="K5926" t="s">
        <v>14</v>
      </c>
    </row>
    <row r="5927" spans="1:11" x14ac:dyDescent="0.2">
      <c r="A5927" s="3">
        <v>23296</v>
      </c>
      <c r="B5927" s="1">
        <v>0.4770833333333333</v>
      </c>
      <c r="C5927">
        <v>44.429000000000002</v>
      </c>
      <c r="D5927">
        <v>149.273</v>
      </c>
      <c r="E5927">
        <v>48.2</v>
      </c>
      <c r="F5927">
        <v>7.1</v>
      </c>
      <c r="G5927" t="s">
        <v>424</v>
      </c>
      <c r="H5927">
        <v>210</v>
      </c>
      <c r="I5927" t="s">
        <v>425</v>
      </c>
      <c r="J5927" t="s">
        <v>195</v>
      </c>
      <c r="K5927" t="s">
        <v>14</v>
      </c>
    </row>
    <row r="5928" spans="1:11" x14ac:dyDescent="0.2">
      <c r="A5928" s="3">
        <v>23278</v>
      </c>
      <c r="B5928" s="1">
        <v>0.68768518518518518</v>
      </c>
      <c r="C5928">
        <v>-10.696</v>
      </c>
      <c r="D5928">
        <v>-78.222999999999999</v>
      </c>
      <c r="E5928">
        <v>64.2</v>
      </c>
      <c r="F5928">
        <v>6.9</v>
      </c>
      <c r="G5928" t="s">
        <v>254</v>
      </c>
      <c r="H5928">
        <v>141</v>
      </c>
      <c r="I5928" t="s">
        <v>425</v>
      </c>
      <c r="J5928" t="s">
        <v>263</v>
      </c>
      <c r="K5928" t="s">
        <v>14</v>
      </c>
    </row>
    <row r="5929" spans="1:11" x14ac:dyDescent="0.2">
      <c r="A5929" s="3">
        <v>23271</v>
      </c>
      <c r="B5929" s="1">
        <v>0.80568287037037034</v>
      </c>
      <c r="C5929">
        <v>-10.282999999999999</v>
      </c>
      <c r="D5929">
        <v>165.41399999999999</v>
      </c>
      <c r="E5929">
        <v>29.5</v>
      </c>
      <c r="F5929">
        <v>7.5</v>
      </c>
      <c r="G5929" t="s">
        <v>424</v>
      </c>
      <c r="H5929">
        <v>224</v>
      </c>
      <c r="I5929" t="s">
        <v>425</v>
      </c>
      <c r="J5929" t="s">
        <v>215</v>
      </c>
      <c r="K5929" t="s">
        <v>14</v>
      </c>
    </row>
    <row r="5930" spans="1:11" x14ac:dyDescent="0.2">
      <c r="A5930" s="3">
        <v>23271</v>
      </c>
      <c r="B5930" s="1">
        <v>0.24623842592592593</v>
      </c>
      <c r="C5930">
        <v>-10.688000000000001</v>
      </c>
      <c r="D5930">
        <v>-78.143000000000001</v>
      </c>
      <c r="E5930">
        <v>64.599999999999994</v>
      </c>
      <c r="F5930">
        <v>6.8</v>
      </c>
      <c r="G5930" t="s">
        <v>650</v>
      </c>
      <c r="H5930">
        <v>105</v>
      </c>
      <c r="I5930" t="s">
        <v>425</v>
      </c>
      <c r="J5930" t="s">
        <v>263</v>
      </c>
      <c r="K5930" t="s">
        <v>14</v>
      </c>
    </row>
    <row r="5931" spans="1:11" x14ac:dyDescent="0.2">
      <c r="A5931" s="3">
        <v>23269</v>
      </c>
      <c r="B5931" s="1">
        <v>3.2569444444444443E-2</v>
      </c>
      <c r="C5931">
        <v>-10.473000000000001</v>
      </c>
      <c r="D5931">
        <v>165.76400000000001</v>
      </c>
      <c r="E5931">
        <v>35</v>
      </c>
      <c r="F5931">
        <v>7.5</v>
      </c>
      <c r="G5931" t="s">
        <v>424</v>
      </c>
      <c r="H5931">
        <v>226</v>
      </c>
      <c r="I5931" t="s">
        <v>425</v>
      </c>
      <c r="J5931" t="s">
        <v>215</v>
      </c>
      <c r="K5931" t="s">
        <v>14</v>
      </c>
    </row>
    <row r="5932" spans="1:11" x14ac:dyDescent="0.2">
      <c r="A5932" s="3">
        <v>23258</v>
      </c>
      <c r="B5932" s="1">
        <v>0.56399305555555557</v>
      </c>
      <c r="C5932">
        <v>71.233999999999995</v>
      </c>
      <c r="D5932">
        <v>-72.998000000000005</v>
      </c>
      <c r="E5932">
        <v>1.2</v>
      </c>
      <c r="F5932">
        <v>6.5</v>
      </c>
      <c r="G5932" t="s">
        <v>650</v>
      </c>
      <c r="H5932">
        <v>173</v>
      </c>
      <c r="I5932" t="s">
        <v>425</v>
      </c>
      <c r="J5932" t="s">
        <v>692</v>
      </c>
      <c r="K5932" t="s">
        <v>14</v>
      </c>
    </row>
    <row r="5933" spans="1:11" x14ac:dyDescent="0.2">
      <c r="A5933" s="3">
        <v>23248</v>
      </c>
      <c r="B5933" s="1">
        <v>0.51265046296296302</v>
      </c>
      <c r="C5933">
        <v>-17.7</v>
      </c>
      <c r="D5933">
        <v>-178.53700000000001</v>
      </c>
      <c r="E5933">
        <v>570.9</v>
      </c>
      <c r="F5933">
        <v>7.1</v>
      </c>
      <c r="G5933" t="s">
        <v>304</v>
      </c>
      <c r="H5933">
        <v>257</v>
      </c>
      <c r="I5933" t="s">
        <v>425</v>
      </c>
      <c r="J5933" t="s">
        <v>51</v>
      </c>
      <c r="K5933" t="s">
        <v>14</v>
      </c>
    </row>
    <row r="5934" spans="1:11" x14ac:dyDescent="0.2">
      <c r="A5934" s="3">
        <v>23245</v>
      </c>
      <c r="B5934" s="1">
        <v>0.82803240740740736</v>
      </c>
      <c r="C5934">
        <v>-9.5210000000000008</v>
      </c>
      <c r="D5934">
        <v>158.29599999999999</v>
      </c>
      <c r="E5934">
        <v>4.0999999999999996</v>
      </c>
      <c r="F5934">
        <v>6.5</v>
      </c>
      <c r="G5934" t="s">
        <v>304</v>
      </c>
      <c r="H5934">
        <v>190</v>
      </c>
      <c r="I5934" t="s">
        <v>425</v>
      </c>
      <c r="J5934" t="s">
        <v>225</v>
      </c>
      <c r="K5934" t="s">
        <v>14</v>
      </c>
    </row>
    <row r="5935" spans="1:11" x14ac:dyDescent="0.2">
      <c r="A5935" s="3">
        <v>23238</v>
      </c>
      <c r="B5935" s="1">
        <v>0.72578703703703706</v>
      </c>
      <c r="C5935">
        <v>-13.717000000000001</v>
      </c>
      <c r="D5935">
        <v>-69.320999999999998</v>
      </c>
      <c r="E5935">
        <v>549.70000000000005</v>
      </c>
      <c r="F5935">
        <v>7.7</v>
      </c>
      <c r="G5935" t="s">
        <v>304</v>
      </c>
      <c r="H5935">
        <v>229</v>
      </c>
      <c r="I5935" t="s">
        <v>425</v>
      </c>
      <c r="J5935" t="s">
        <v>233</v>
      </c>
      <c r="K5935" t="s">
        <v>14</v>
      </c>
    </row>
    <row r="5936" spans="1:11" x14ac:dyDescent="0.2">
      <c r="A5936" s="3">
        <v>23226</v>
      </c>
      <c r="B5936" s="1">
        <v>0.43163194444444447</v>
      </c>
      <c r="C5936">
        <v>7.2430000000000003</v>
      </c>
      <c r="D5936">
        <v>-35.825000000000003</v>
      </c>
      <c r="E5936">
        <v>10.1</v>
      </c>
      <c r="F5936">
        <v>6.9</v>
      </c>
      <c r="G5936" t="s">
        <v>650</v>
      </c>
      <c r="H5936">
        <v>202</v>
      </c>
      <c r="I5936" t="s">
        <v>425</v>
      </c>
      <c r="J5936" t="s">
        <v>296</v>
      </c>
      <c r="K5936" t="s">
        <v>14</v>
      </c>
    </row>
    <row r="5937" spans="1:11" x14ac:dyDescent="0.2">
      <c r="A5937" s="3">
        <v>23222</v>
      </c>
      <c r="B5937" s="1">
        <v>0.24019675925925923</v>
      </c>
      <c r="C5937">
        <v>-29.963000000000001</v>
      </c>
      <c r="D5937">
        <v>-177.077</v>
      </c>
      <c r="E5937">
        <v>29.5</v>
      </c>
      <c r="F5937">
        <v>6.5</v>
      </c>
      <c r="G5937" t="s">
        <v>650</v>
      </c>
      <c r="H5937">
        <v>127</v>
      </c>
      <c r="I5937" t="s">
        <v>425</v>
      </c>
      <c r="J5937" t="s">
        <v>293</v>
      </c>
      <c r="K5937" t="s">
        <v>14</v>
      </c>
    </row>
    <row r="5938" spans="1:11" x14ac:dyDescent="0.2">
      <c r="A5938" s="3">
        <v>23208</v>
      </c>
      <c r="B5938" s="1">
        <v>0.76892361111111107</v>
      </c>
      <c r="C5938">
        <v>43.237000000000002</v>
      </c>
      <c r="D5938">
        <v>41.593000000000004</v>
      </c>
      <c r="E5938">
        <v>1.9</v>
      </c>
      <c r="F5938">
        <v>6.5</v>
      </c>
      <c r="G5938" t="s">
        <v>304</v>
      </c>
      <c r="H5938">
        <v>127</v>
      </c>
      <c r="I5938" t="s">
        <v>425</v>
      </c>
      <c r="J5938" t="s">
        <v>693</v>
      </c>
      <c r="K5938" t="s">
        <v>14</v>
      </c>
    </row>
    <row r="5939" spans="1:11" x14ac:dyDescent="0.2">
      <c r="A5939" s="3">
        <v>23196</v>
      </c>
      <c r="B5939" s="1">
        <v>0.45706018518518521</v>
      </c>
      <c r="C5939">
        <v>-26.518999999999998</v>
      </c>
      <c r="D5939">
        <v>-177.56700000000001</v>
      </c>
      <c r="E5939">
        <v>130.80000000000001</v>
      </c>
      <c r="F5939">
        <v>6.9</v>
      </c>
      <c r="G5939" t="s">
        <v>254</v>
      </c>
      <c r="H5939">
        <v>184</v>
      </c>
      <c r="I5939" t="s">
        <v>425</v>
      </c>
      <c r="J5939" t="s">
        <v>261</v>
      </c>
      <c r="K5939" t="s">
        <v>14</v>
      </c>
    </row>
    <row r="5940" spans="1:11" x14ac:dyDescent="0.2">
      <c r="A5940" s="3">
        <v>23190</v>
      </c>
      <c r="B5940" s="1">
        <v>0.91366898148148146</v>
      </c>
      <c r="C5940">
        <v>46.478999999999999</v>
      </c>
      <c r="D5940">
        <v>153.501</v>
      </c>
      <c r="E5940">
        <v>35</v>
      </c>
      <c r="F5940">
        <v>6.6</v>
      </c>
      <c r="G5940" t="s">
        <v>304</v>
      </c>
      <c r="H5940">
        <v>196</v>
      </c>
      <c r="I5940" t="s">
        <v>425</v>
      </c>
      <c r="J5940" t="s">
        <v>195</v>
      </c>
      <c r="K5940" t="s">
        <v>14</v>
      </c>
    </row>
    <row r="5941" spans="1:11" x14ac:dyDescent="0.2">
      <c r="A5941" s="3">
        <v>23186</v>
      </c>
      <c r="B5941" s="1">
        <v>0.18515046296296298</v>
      </c>
      <c r="C5941">
        <v>59.332999999999998</v>
      </c>
      <c r="D5941">
        <v>-152.124</v>
      </c>
      <c r="E5941">
        <v>31.2</v>
      </c>
      <c r="F5941">
        <v>6.5</v>
      </c>
      <c r="G5941" t="s">
        <v>304</v>
      </c>
      <c r="H5941">
        <v>180</v>
      </c>
      <c r="I5941" t="s">
        <v>425</v>
      </c>
      <c r="J5941" t="s">
        <v>508</v>
      </c>
      <c r="K5941" t="s">
        <v>14</v>
      </c>
    </row>
    <row r="5942" spans="1:11" x14ac:dyDescent="0.2">
      <c r="A5942" s="3">
        <v>23153</v>
      </c>
      <c r="B5942" s="1">
        <v>0.58112268518518517</v>
      </c>
      <c r="C5942">
        <v>48.639000000000003</v>
      </c>
      <c r="D5942">
        <v>154.804</v>
      </c>
      <c r="E5942">
        <v>50.1</v>
      </c>
      <c r="F5942">
        <v>6.5</v>
      </c>
      <c r="G5942" t="s">
        <v>650</v>
      </c>
      <c r="H5942">
        <v>192</v>
      </c>
      <c r="I5942" t="s">
        <v>425</v>
      </c>
      <c r="J5942" t="s">
        <v>195</v>
      </c>
      <c r="K5942" t="s">
        <v>14</v>
      </c>
    </row>
    <row r="5943" spans="1:11" x14ac:dyDescent="0.2">
      <c r="A5943" s="3">
        <v>23151</v>
      </c>
      <c r="B5943" s="1">
        <v>0.48473379629629632</v>
      </c>
      <c r="C5943">
        <v>-30.891999999999999</v>
      </c>
      <c r="D5943">
        <v>-178.096</v>
      </c>
      <c r="E5943">
        <v>31.7</v>
      </c>
      <c r="F5943">
        <v>6.6</v>
      </c>
      <c r="G5943" t="s">
        <v>304</v>
      </c>
      <c r="H5943">
        <v>173</v>
      </c>
      <c r="I5943" t="s">
        <v>425</v>
      </c>
      <c r="J5943" t="s">
        <v>293</v>
      </c>
      <c r="K5943" t="s">
        <v>14</v>
      </c>
    </row>
    <row r="5944" spans="1:11" x14ac:dyDescent="0.2">
      <c r="A5944" s="3">
        <v>23150</v>
      </c>
      <c r="B5944" s="1">
        <v>0.89984953703703707</v>
      </c>
      <c r="C5944">
        <v>23.797000000000001</v>
      </c>
      <c r="D5944">
        <v>-45.947000000000003</v>
      </c>
      <c r="E5944">
        <v>3.2</v>
      </c>
      <c r="F5944">
        <v>6.5</v>
      </c>
      <c r="G5944" t="s">
        <v>650</v>
      </c>
      <c r="H5944">
        <v>185</v>
      </c>
      <c r="I5944" t="s">
        <v>425</v>
      </c>
      <c r="J5944" t="s">
        <v>331</v>
      </c>
      <c r="K5944" t="s">
        <v>14</v>
      </c>
    </row>
    <row r="5945" spans="1:11" x14ac:dyDescent="0.2">
      <c r="A5945" s="3">
        <v>23150</v>
      </c>
      <c r="B5945" s="1">
        <v>4.3773148148148144E-2</v>
      </c>
      <c r="C5945">
        <v>-46.526000000000003</v>
      </c>
      <c r="D5945">
        <v>-75.397999999999996</v>
      </c>
      <c r="E5945">
        <v>15</v>
      </c>
      <c r="F5945">
        <v>6.5</v>
      </c>
      <c r="G5945" t="s">
        <v>304</v>
      </c>
      <c r="H5945">
        <v>149</v>
      </c>
      <c r="I5945" t="s">
        <v>425</v>
      </c>
      <c r="J5945" t="s">
        <v>694</v>
      </c>
      <c r="K5945" t="s">
        <v>14</v>
      </c>
    </row>
    <row r="5946" spans="1:11" x14ac:dyDescent="0.2">
      <c r="A5946" s="3">
        <v>23132</v>
      </c>
      <c r="B5946" s="1">
        <v>0.4189930555555556</v>
      </c>
      <c r="C5946">
        <v>-19.056999999999999</v>
      </c>
      <c r="D5946">
        <v>169.06800000000001</v>
      </c>
      <c r="E5946">
        <v>143.9</v>
      </c>
      <c r="F5946">
        <v>7.1</v>
      </c>
      <c r="G5946" t="s">
        <v>254</v>
      </c>
      <c r="H5946">
        <v>158</v>
      </c>
      <c r="I5946" t="s">
        <v>425</v>
      </c>
      <c r="J5946" t="s">
        <v>185</v>
      </c>
      <c r="K5946" t="s">
        <v>14</v>
      </c>
    </row>
    <row r="5947" spans="1:11" x14ac:dyDescent="0.2">
      <c r="A5947" s="3">
        <v>23120</v>
      </c>
      <c r="B5947" s="1">
        <v>0.31622685185185184</v>
      </c>
      <c r="C5947">
        <v>35.631</v>
      </c>
      <c r="D5947">
        <v>96.96</v>
      </c>
      <c r="E5947">
        <v>15</v>
      </c>
      <c r="F5947">
        <v>6.9</v>
      </c>
      <c r="G5947" t="s">
        <v>304</v>
      </c>
      <c r="H5947">
        <v>180</v>
      </c>
      <c r="I5947" t="s">
        <v>425</v>
      </c>
      <c r="J5947" t="s">
        <v>337</v>
      </c>
      <c r="K5947" t="s">
        <v>14</v>
      </c>
    </row>
    <row r="5948" spans="1:11" x14ac:dyDescent="0.2">
      <c r="A5948" s="3">
        <v>23117</v>
      </c>
      <c r="B5948" s="1">
        <v>6.2071759259259257E-2</v>
      </c>
      <c r="C5948">
        <v>-1.1359999999999999</v>
      </c>
      <c r="D5948">
        <v>128.005</v>
      </c>
      <c r="E5948">
        <v>34.5</v>
      </c>
      <c r="F5948">
        <v>7.2</v>
      </c>
      <c r="G5948" t="s">
        <v>424</v>
      </c>
      <c r="H5948">
        <v>181</v>
      </c>
      <c r="I5948" t="s">
        <v>425</v>
      </c>
      <c r="J5948" t="s">
        <v>336</v>
      </c>
      <c r="K5948" t="s">
        <v>14</v>
      </c>
    </row>
    <row r="5949" spans="1:11" x14ac:dyDescent="0.2">
      <c r="A5949" s="3">
        <v>23114</v>
      </c>
      <c r="B5949" s="1">
        <v>9.7893518518518519E-2</v>
      </c>
      <c r="C5949">
        <v>-6.2930000000000001</v>
      </c>
      <c r="D5949">
        <v>-76.516999999999996</v>
      </c>
      <c r="E5949">
        <v>121.3</v>
      </c>
      <c r="F5949">
        <v>6.5</v>
      </c>
      <c r="G5949" t="s">
        <v>304</v>
      </c>
      <c r="H5949">
        <v>163</v>
      </c>
      <c r="I5949" t="s">
        <v>425</v>
      </c>
      <c r="J5949" t="s">
        <v>282</v>
      </c>
      <c r="K5949" t="s">
        <v>14</v>
      </c>
    </row>
    <row r="5950" spans="1:11" x14ac:dyDescent="0.2">
      <c r="A5950" s="3">
        <v>23102</v>
      </c>
      <c r="B5950" s="1">
        <v>0.18663194444444445</v>
      </c>
      <c r="C5950">
        <v>44.61</v>
      </c>
      <c r="D5950">
        <v>141.42500000000001</v>
      </c>
      <c r="E5950">
        <v>260.10000000000002</v>
      </c>
      <c r="F5950">
        <v>6.5</v>
      </c>
      <c r="G5950" t="s">
        <v>304</v>
      </c>
      <c r="H5950">
        <v>125</v>
      </c>
      <c r="I5950" t="s">
        <v>425</v>
      </c>
      <c r="J5950" t="s">
        <v>270</v>
      </c>
      <c r="K5950" t="s">
        <v>14</v>
      </c>
    </row>
    <row r="5951" spans="1:11" x14ac:dyDescent="0.2">
      <c r="A5951" s="3">
        <v>23098</v>
      </c>
      <c r="B5951" s="1">
        <v>1.0995370370370371E-2</v>
      </c>
      <c r="C5951">
        <v>66.283000000000001</v>
      </c>
      <c r="D5951">
        <v>-19.882000000000001</v>
      </c>
      <c r="E5951">
        <v>15</v>
      </c>
      <c r="F5951">
        <v>6.8</v>
      </c>
      <c r="G5951" t="s">
        <v>304</v>
      </c>
      <c r="H5951">
        <v>149</v>
      </c>
      <c r="I5951" t="s">
        <v>425</v>
      </c>
      <c r="J5951" t="s">
        <v>652</v>
      </c>
      <c r="K5951" t="s">
        <v>14</v>
      </c>
    </row>
    <row r="5952" spans="1:11" x14ac:dyDescent="0.2">
      <c r="A5952" s="3">
        <v>23096</v>
      </c>
      <c r="B5952" s="1">
        <v>0.55905092592592587</v>
      </c>
      <c r="C5952">
        <v>-30.045000000000002</v>
      </c>
      <c r="D5952">
        <v>-177.70500000000001</v>
      </c>
      <c r="E5952">
        <v>35</v>
      </c>
      <c r="F5952">
        <v>6.8</v>
      </c>
      <c r="G5952" t="s">
        <v>304</v>
      </c>
      <c r="H5952">
        <v>147</v>
      </c>
      <c r="I5952" t="s">
        <v>425</v>
      </c>
      <c r="J5952" t="s">
        <v>293</v>
      </c>
      <c r="K5952" t="s">
        <v>14</v>
      </c>
    </row>
    <row r="5953" spans="1:11" x14ac:dyDescent="0.2">
      <c r="A5953" s="3">
        <v>23096</v>
      </c>
      <c r="B5953" s="1">
        <v>0.40856481481481483</v>
      </c>
      <c r="C5953">
        <v>-30.113</v>
      </c>
      <c r="D5953">
        <v>-177.535</v>
      </c>
      <c r="E5953">
        <v>35</v>
      </c>
      <c r="F5953">
        <v>7.4</v>
      </c>
      <c r="G5953" t="s">
        <v>424</v>
      </c>
      <c r="H5953">
        <v>217</v>
      </c>
      <c r="I5953" t="s">
        <v>425</v>
      </c>
      <c r="J5953" t="s">
        <v>293</v>
      </c>
      <c r="K5953" t="s">
        <v>14</v>
      </c>
    </row>
    <row r="5954" spans="1:11" x14ac:dyDescent="0.2">
      <c r="A5954" s="3">
        <v>23086</v>
      </c>
      <c r="B5954" s="1">
        <v>0.36449074074074073</v>
      </c>
      <c r="C5954">
        <v>46.616999999999997</v>
      </c>
      <c r="D5954">
        <v>154.893</v>
      </c>
      <c r="E5954">
        <v>35</v>
      </c>
      <c r="F5954">
        <v>7.2</v>
      </c>
      <c r="G5954" t="s">
        <v>424</v>
      </c>
      <c r="H5954">
        <v>224</v>
      </c>
      <c r="I5954" t="s">
        <v>425</v>
      </c>
      <c r="J5954" t="s">
        <v>323</v>
      </c>
      <c r="K5954" t="s">
        <v>14</v>
      </c>
    </row>
    <row r="5955" spans="1:11" x14ac:dyDescent="0.2">
      <c r="A5955" s="3">
        <v>23068</v>
      </c>
      <c r="B5955" s="1">
        <v>0.84318287037037043</v>
      </c>
      <c r="C5955">
        <v>-7.5750000000000002</v>
      </c>
      <c r="D5955">
        <v>146.21899999999999</v>
      </c>
      <c r="E5955">
        <v>181.2</v>
      </c>
      <c r="F5955">
        <v>7.3</v>
      </c>
      <c r="G5955" t="s">
        <v>254</v>
      </c>
      <c r="H5955">
        <v>245</v>
      </c>
      <c r="I5955" t="s">
        <v>425</v>
      </c>
      <c r="J5955" t="s">
        <v>247</v>
      </c>
      <c r="K5955" t="s">
        <v>14</v>
      </c>
    </row>
    <row r="5956" spans="1:11" x14ac:dyDescent="0.2">
      <c r="A5956" s="3">
        <v>23056</v>
      </c>
      <c r="B5956" s="1">
        <v>0.92215277777777782</v>
      </c>
      <c r="C5956">
        <v>-4.8840000000000003</v>
      </c>
      <c r="D5956">
        <v>144.59399999999999</v>
      </c>
      <c r="E5956">
        <v>65.2</v>
      </c>
      <c r="F5956">
        <v>6.5</v>
      </c>
      <c r="G5956" t="s">
        <v>650</v>
      </c>
      <c r="H5956">
        <v>116</v>
      </c>
      <c r="I5956" t="s">
        <v>425</v>
      </c>
      <c r="J5956" t="s">
        <v>220</v>
      </c>
      <c r="K5956" t="s">
        <v>14</v>
      </c>
    </row>
    <row r="5957" spans="1:11" x14ac:dyDescent="0.2">
      <c r="A5957" s="3">
        <v>23055</v>
      </c>
      <c r="B5957" s="1">
        <v>0.75966435185185188</v>
      </c>
      <c r="C5957">
        <v>-9.9359999999999999</v>
      </c>
      <c r="D5957">
        <v>160.893</v>
      </c>
      <c r="E5957">
        <v>21.6</v>
      </c>
      <c r="F5957">
        <v>6.5</v>
      </c>
      <c r="G5957" t="s">
        <v>304</v>
      </c>
      <c r="H5957">
        <v>140</v>
      </c>
      <c r="I5957" t="s">
        <v>425</v>
      </c>
      <c r="J5957" t="s">
        <v>225</v>
      </c>
      <c r="K5957" t="s">
        <v>14</v>
      </c>
    </row>
    <row r="5958" spans="1:11" x14ac:dyDescent="0.2">
      <c r="A5958" s="3">
        <v>23055</v>
      </c>
      <c r="B5958" s="1">
        <v>0.3681018518518519</v>
      </c>
      <c r="C5958">
        <v>24.355</v>
      </c>
      <c r="D5958">
        <v>122.05500000000001</v>
      </c>
      <c r="E5958">
        <v>35</v>
      </c>
      <c r="F5958">
        <v>7.3</v>
      </c>
      <c r="G5958" t="s">
        <v>424</v>
      </c>
      <c r="H5958">
        <v>179</v>
      </c>
      <c r="I5958" t="s">
        <v>425</v>
      </c>
      <c r="J5958" t="s">
        <v>370</v>
      </c>
      <c r="K5958" t="s">
        <v>14</v>
      </c>
    </row>
    <row r="5959" spans="1:11" x14ac:dyDescent="0.2">
      <c r="A5959" s="3">
        <v>23041</v>
      </c>
      <c r="B5959" s="1">
        <v>0.42368055555555556</v>
      </c>
      <c r="C5959">
        <v>-55.606999999999999</v>
      </c>
      <c r="D5959">
        <v>-28.231999999999999</v>
      </c>
      <c r="E5959">
        <v>33.299999999999997</v>
      </c>
      <c r="F5959">
        <v>6.6</v>
      </c>
      <c r="G5959" t="s">
        <v>304</v>
      </c>
      <c r="H5959">
        <v>106</v>
      </c>
      <c r="I5959" t="s">
        <v>425</v>
      </c>
      <c r="J5959" t="s">
        <v>265</v>
      </c>
      <c r="K5959" t="s">
        <v>14</v>
      </c>
    </row>
    <row r="5960" spans="1:11" x14ac:dyDescent="0.2">
      <c r="A5960" s="3">
        <v>23039</v>
      </c>
      <c r="B5960" s="1">
        <v>0.54225694444444439</v>
      </c>
      <c r="C5960">
        <v>54.591999999999999</v>
      </c>
      <c r="D5960">
        <v>-161.61799999999999</v>
      </c>
      <c r="E5960">
        <v>21.3</v>
      </c>
      <c r="F5960">
        <v>6.5</v>
      </c>
      <c r="G5960" t="s">
        <v>304</v>
      </c>
      <c r="H5960">
        <v>231</v>
      </c>
      <c r="I5960" t="s">
        <v>425</v>
      </c>
      <c r="J5960" t="s">
        <v>290</v>
      </c>
      <c r="K5960" t="s">
        <v>14</v>
      </c>
    </row>
    <row r="5961" spans="1:11" x14ac:dyDescent="0.2">
      <c r="A5961" s="3">
        <v>22988</v>
      </c>
      <c r="B5961" s="1">
        <v>0.89398148148148149</v>
      </c>
      <c r="C5961">
        <v>-25.817</v>
      </c>
      <c r="D5961">
        <v>-63.277000000000001</v>
      </c>
      <c r="E5961">
        <v>588.9</v>
      </c>
      <c r="F5961">
        <v>7.2</v>
      </c>
      <c r="G5961" t="s">
        <v>304</v>
      </c>
      <c r="H5961">
        <v>156</v>
      </c>
      <c r="I5961" t="s">
        <v>425</v>
      </c>
      <c r="J5961" t="s">
        <v>236</v>
      </c>
      <c r="K5961" t="s">
        <v>14</v>
      </c>
    </row>
    <row r="5962" spans="1:11" x14ac:dyDescent="0.2">
      <c r="A5962" s="3">
        <v>22987</v>
      </c>
      <c r="B5962" s="1">
        <v>0.58587962962962969</v>
      </c>
      <c r="C5962">
        <v>29.221</v>
      </c>
      <c r="D5962">
        <v>139.404</v>
      </c>
      <c r="E5962">
        <v>428.1</v>
      </c>
      <c r="F5962">
        <v>6.6</v>
      </c>
      <c r="G5962" t="s">
        <v>304</v>
      </c>
      <c r="H5962">
        <v>184</v>
      </c>
      <c r="I5962" t="s">
        <v>425</v>
      </c>
      <c r="J5962" t="s">
        <v>86</v>
      </c>
      <c r="K5962" t="s">
        <v>14</v>
      </c>
    </row>
    <row r="5963" spans="1:11" x14ac:dyDescent="0.2">
      <c r="A5963" s="3">
        <v>22966</v>
      </c>
      <c r="B5963" s="1">
        <v>0.88197916666666665</v>
      </c>
      <c r="C5963">
        <v>13.305999999999999</v>
      </c>
      <c r="D5963">
        <v>93.013999999999996</v>
      </c>
      <c r="E5963">
        <v>29.7</v>
      </c>
      <c r="F5963">
        <v>6.5</v>
      </c>
      <c r="G5963" t="s">
        <v>304</v>
      </c>
      <c r="H5963">
        <v>173</v>
      </c>
      <c r="I5963" t="s">
        <v>425</v>
      </c>
      <c r="J5963" t="s">
        <v>329</v>
      </c>
      <c r="K5963" t="s">
        <v>14</v>
      </c>
    </row>
    <row r="5964" spans="1:11" x14ac:dyDescent="0.2">
      <c r="A5964" s="3">
        <v>22961</v>
      </c>
      <c r="B5964" s="1">
        <v>0.92662037037037026</v>
      </c>
      <c r="C5964">
        <v>-43.219000000000001</v>
      </c>
      <c r="D5964">
        <v>-76.097999999999999</v>
      </c>
      <c r="E5964">
        <v>35</v>
      </c>
      <c r="F5964">
        <v>6.6</v>
      </c>
      <c r="G5964" t="s">
        <v>650</v>
      </c>
      <c r="H5964">
        <v>136</v>
      </c>
      <c r="I5964" t="s">
        <v>425</v>
      </c>
      <c r="J5964" t="s">
        <v>519</v>
      </c>
      <c r="K5964" t="s">
        <v>14</v>
      </c>
    </row>
    <row r="5965" spans="1:11" x14ac:dyDescent="0.2">
      <c r="A5965" s="3">
        <v>22960</v>
      </c>
      <c r="B5965" s="1">
        <v>6.4814814814814811E-2</v>
      </c>
      <c r="C5965">
        <v>43.35</v>
      </c>
      <c r="D5965">
        <v>147.42099999999999</v>
      </c>
      <c r="E5965">
        <v>71.3</v>
      </c>
      <c r="F5965">
        <v>6.5</v>
      </c>
      <c r="G5965" t="s">
        <v>304</v>
      </c>
      <c r="H5965">
        <v>166</v>
      </c>
      <c r="I5965" t="s">
        <v>425</v>
      </c>
      <c r="J5965" t="s">
        <v>195</v>
      </c>
      <c r="K5965" t="s">
        <v>14</v>
      </c>
    </row>
    <row r="5966" spans="1:11" x14ac:dyDescent="0.2">
      <c r="A5966" s="3">
        <v>22950</v>
      </c>
      <c r="B5966" s="1">
        <v>0.48085648148148147</v>
      </c>
      <c r="C5966">
        <v>5.3929999999999998</v>
      </c>
      <c r="D5966">
        <v>-82.587000000000003</v>
      </c>
      <c r="E5966">
        <v>7.8</v>
      </c>
      <c r="F5966">
        <v>6.5</v>
      </c>
      <c r="G5966" t="s">
        <v>650</v>
      </c>
      <c r="H5966">
        <v>93</v>
      </c>
      <c r="I5966" t="s">
        <v>425</v>
      </c>
      <c r="J5966" t="s">
        <v>235</v>
      </c>
      <c r="K5966" t="s">
        <v>14</v>
      </c>
    </row>
    <row r="5967" spans="1:11" x14ac:dyDescent="0.2">
      <c r="A5967" s="3">
        <v>22907</v>
      </c>
      <c r="B5967" s="1">
        <v>2.0208333333333335E-2</v>
      </c>
      <c r="C5967">
        <v>7.5350000000000001</v>
      </c>
      <c r="D5967">
        <v>-82.332999999999998</v>
      </c>
      <c r="E5967">
        <v>21.9</v>
      </c>
      <c r="F5967">
        <v>6.6</v>
      </c>
      <c r="G5967" t="s">
        <v>304</v>
      </c>
      <c r="H5967">
        <v>164</v>
      </c>
      <c r="I5967" t="s">
        <v>425</v>
      </c>
      <c r="J5967" t="s">
        <v>235</v>
      </c>
      <c r="K5967" t="s">
        <v>14</v>
      </c>
    </row>
    <row r="5968" spans="1:11" x14ac:dyDescent="0.2">
      <c r="A5968" s="3">
        <v>22899</v>
      </c>
      <c r="B5968" s="1">
        <v>0.65554398148148152</v>
      </c>
      <c r="C5968">
        <v>-21.358000000000001</v>
      </c>
      <c r="D5968">
        <v>-178.99799999999999</v>
      </c>
      <c r="E5968">
        <v>630.9</v>
      </c>
      <c r="F5968">
        <v>6.4</v>
      </c>
      <c r="G5968" t="s">
        <v>304</v>
      </c>
      <c r="H5968">
        <v>160</v>
      </c>
      <c r="I5968" t="s">
        <v>425</v>
      </c>
      <c r="J5968" t="s">
        <v>51</v>
      </c>
      <c r="K5968" t="s">
        <v>14</v>
      </c>
    </row>
    <row r="5969" spans="1:11" x14ac:dyDescent="0.2">
      <c r="A5969" s="3">
        <v>22890</v>
      </c>
      <c r="B5969" s="1">
        <v>0.80601851851851858</v>
      </c>
      <c r="C5969">
        <v>35.563000000000002</v>
      </c>
      <c r="D5969">
        <v>49.817</v>
      </c>
      <c r="E5969">
        <v>19</v>
      </c>
      <c r="F5969">
        <v>6.9</v>
      </c>
      <c r="G5969" t="s">
        <v>304</v>
      </c>
      <c r="H5969">
        <v>232</v>
      </c>
      <c r="I5969" t="s">
        <v>425</v>
      </c>
      <c r="J5969" t="s">
        <v>453</v>
      </c>
      <c r="K5969" t="s">
        <v>14</v>
      </c>
    </row>
    <row r="5970" spans="1:11" x14ac:dyDescent="0.2">
      <c r="A5970" s="3">
        <v>22890</v>
      </c>
      <c r="B5970" s="1">
        <v>0.32717592592592593</v>
      </c>
      <c r="C5970">
        <v>51.215000000000003</v>
      </c>
      <c r="D5970">
        <v>-179.792</v>
      </c>
      <c r="E5970">
        <v>33.6</v>
      </c>
      <c r="F5970">
        <v>6.5</v>
      </c>
      <c r="G5970" t="s">
        <v>650</v>
      </c>
      <c r="H5970">
        <v>175</v>
      </c>
      <c r="I5970" t="s">
        <v>425</v>
      </c>
      <c r="J5970" t="s">
        <v>211</v>
      </c>
      <c r="K5970" t="s">
        <v>14</v>
      </c>
    </row>
    <row r="5971" spans="1:11" x14ac:dyDescent="0.2">
      <c r="A5971" s="3">
        <v>22890</v>
      </c>
      <c r="B5971" s="1">
        <v>0.15703703703703703</v>
      </c>
      <c r="C5971">
        <v>51.246000000000002</v>
      </c>
      <c r="D5971">
        <v>-179.65600000000001</v>
      </c>
      <c r="E5971">
        <v>37.5</v>
      </c>
      <c r="F5971">
        <v>6.5</v>
      </c>
      <c r="G5971" t="s">
        <v>650</v>
      </c>
      <c r="H5971">
        <v>173</v>
      </c>
      <c r="I5971" t="s">
        <v>425</v>
      </c>
      <c r="J5971" t="s">
        <v>211</v>
      </c>
      <c r="K5971" t="s">
        <v>14</v>
      </c>
    </row>
    <row r="5972" spans="1:11" x14ac:dyDescent="0.2">
      <c r="A5972" s="3">
        <v>22886</v>
      </c>
      <c r="B5972" s="1">
        <v>0.45821759259259259</v>
      </c>
      <c r="C5972">
        <v>37.520000000000003</v>
      </c>
      <c r="D5972">
        <v>22.725999999999999</v>
      </c>
      <c r="E5972">
        <v>35</v>
      </c>
      <c r="F5972">
        <v>6.6</v>
      </c>
      <c r="G5972" t="s">
        <v>304</v>
      </c>
      <c r="H5972">
        <v>137</v>
      </c>
      <c r="I5972" t="s">
        <v>425</v>
      </c>
      <c r="J5972" t="s">
        <v>405</v>
      </c>
      <c r="K5972" t="s">
        <v>14</v>
      </c>
    </row>
    <row r="5973" spans="1:11" x14ac:dyDescent="0.2">
      <c r="A5973" s="3">
        <v>22861</v>
      </c>
      <c r="B5973" s="1">
        <v>0.37243055555555554</v>
      </c>
      <c r="C5973">
        <v>-23.286999999999999</v>
      </c>
      <c r="D5973">
        <v>-68.012</v>
      </c>
      <c r="E5973">
        <v>113</v>
      </c>
      <c r="F5973">
        <v>7.2</v>
      </c>
      <c r="G5973" t="s">
        <v>254</v>
      </c>
      <c r="H5973">
        <v>199</v>
      </c>
      <c r="I5973" t="s">
        <v>425</v>
      </c>
      <c r="J5973" t="s">
        <v>294</v>
      </c>
      <c r="K5973" t="s">
        <v>14</v>
      </c>
    </row>
    <row r="5974" spans="1:11" x14ac:dyDescent="0.2">
      <c r="A5974" s="3">
        <v>22859</v>
      </c>
      <c r="B5974" s="1">
        <v>0.19233796296296299</v>
      </c>
      <c r="C5974">
        <v>-3.2770000000000001</v>
      </c>
      <c r="D5974">
        <v>143.77000000000001</v>
      </c>
      <c r="E5974">
        <v>18.8</v>
      </c>
      <c r="F5974">
        <v>6.7</v>
      </c>
      <c r="G5974" t="s">
        <v>304</v>
      </c>
      <c r="H5974">
        <v>152</v>
      </c>
      <c r="I5974" t="s">
        <v>425</v>
      </c>
      <c r="J5974" t="s">
        <v>220</v>
      </c>
      <c r="K5974" t="s">
        <v>14</v>
      </c>
    </row>
    <row r="5975" spans="1:11" x14ac:dyDescent="0.2">
      <c r="A5975" s="3">
        <v>22857</v>
      </c>
      <c r="B5975" s="1">
        <v>0.84641203703703705</v>
      </c>
      <c r="C5975">
        <v>5.2229999999999999</v>
      </c>
      <c r="D5975">
        <v>-76.405000000000001</v>
      </c>
      <c r="E5975">
        <v>35</v>
      </c>
      <c r="F5975">
        <v>6.7</v>
      </c>
      <c r="G5975" t="s">
        <v>304</v>
      </c>
      <c r="H5975">
        <v>178</v>
      </c>
      <c r="I5975" t="s">
        <v>425</v>
      </c>
      <c r="J5975" t="s">
        <v>210</v>
      </c>
      <c r="K5975" t="s">
        <v>14</v>
      </c>
    </row>
    <row r="5976" spans="1:11" x14ac:dyDescent="0.2">
      <c r="A5976" s="3">
        <v>22857</v>
      </c>
      <c r="B5976" s="1">
        <v>0.7200347222222222</v>
      </c>
      <c r="C5976">
        <v>-3.3069999999999999</v>
      </c>
      <c r="D5976">
        <v>143.94</v>
      </c>
      <c r="E5976">
        <v>50.4</v>
      </c>
      <c r="F5976">
        <v>6.8</v>
      </c>
      <c r="G5976" t="s">
        <v>304</v>
      </c>
      <c r="H5976">
        <v>231</v>
      </c>
      <c r="I5976" t="s">
        <v>425</v>
      </c>
      <c r="J5976" t="s">
        <v>220</v>
      </c>
      <c r="K5976" t="s">
        <v>14</v>
      </c>
    </row>
    <row r="5977" spans="1:11" x14ac:dyDescent="0.2">
      <c r="A5977" s="3">
        <v>22853</v>
      </c>
      <c r="B5977" s="1">
        <v>0.34357638888888892</v>
      </c>
      <c r="C5977">
        <v>7.4939999999999998</v>
      </c>
      <c r="D5977">
        <v>-82.78</v>
      </c>
      <c r="E5977">
        <v>23.6</v>
      </c>
      <c r="F5977">
        <v>7.2</v>
      </c>
      <c r="G5977" t="s">
        <v>424</v>
      </c>
      <c r="H5977">
        <v>183</v>
      </c>
      <c r="I5977" t="s">
        <v>425</v>
      </c>
      <c r="J5977" t="s">
        <v>235</v>
      </c>
      <c r="K5977" t="s">
        <v>14</v>
      </c>
    </row>
    <row r="5978" spans="1:11" x14ac:dyDescent="0.2">
      <c r="A5978" s="3">
        <v>22844</v>
      </c>
      <c r="B5978" s="1">
        <v>0.23065972222222222</v>
      </c>
      <c r="C5978">
        <v>-43.06</v>
      </c>
      <c r="D5978">
        <v>-75.491</v>
      </c>
      <c r="E5978">
        <v>18.3</v>
      </c>
      <c r="F5978">
        <v>6.8</v>
      </c>
      <c r="G5978" t="s">
        <v>650</v>
      </c>
      <c r="H5978">
        <v>117</v>
      </c>
      <c r="I5978" t="s">
        <v>425</v>
      </c>
      <c r="J5978" t="s">
        <v>533</v>
      </c>
      <c r="K5978" t="s">
        <v>14</v>
      </c>
    </row>
    <row r="5979" spans="1:11" x14ac:dyDescent="0.2">
      <c r="A5979" s="3">
        <v>22833</v>
      </c>
      <c r="B5979" s="1">
        <v>0.96221064814814816</v>
      </c>
      <c r="C5979">
        <v>36.557000000000002</v>
      </c>
      <c r="D5979">
        <v>70.376000000000005</v>
      </c>
      <c r="E5979">
        <v>212.2</v>
      </c>
      <c r="F5979">
        <v>6.7</v>
      </c>
      <c r="G5979" t="s">
        <v>304</v>
      </c>
      <c r="H5979">
        <v>270</v>
      </c>
      <c r="I5979" t="s">
        <v>425</v>
      </c>
      <c r="J5979" t="s">
        <v>320</v>
      </c>
      <c r="K5979" t="s">
        <v>14</v>
      </c>
    </row>
    <row r="5980" spans="1:11" x14ac:dyDescent="0.2">
      <c r="A5980" s="3">
        <v>22829</v>
      </c>
      <c r="B5980" s="1">
        <v>0.3560532407407408</v>
      </c>
      <c r="C5980">
        <v>-10.67</v>
      </c>
      <c r="D5980">
        <v>166.065</v>
      </c>
      <c r="E5980">
        <v>102.9</v>
      </c>
      <c r="F5980">
        <v>6.6</v>
      </c>
      <c r="G5980" t="s">
        <v>650</v>
      </c>
      <c r="H5980">
        <v>125</v>
      </c>
      <c r="I5980" t="s">
        <v>425</v>
      </c>
      <c r="J5980" t="s">
        <v>215</v>
      </c>
      <c r="K5980" t="s">
        <v>14</v>
      </c>
    </row>
    <row r="5981" spans="1:11" x14ac:dyDescent="0.2">
      <c r="A5981" s="3">
        <v>22788</v>
      </c>
      <c r="B5981" s="1">
        <v>0.91913194444444446</v>
      </c>
      <c r="C5981">
        <v>-5.4409999999999998</v>
      </c>
      <c r="D5981">
        <v>151.76</v>
      </c>
      <c r="E5981">
        <v>51.8</v>
      </c>
      <c r="F5981">
        <v>6.5</v>
      </c>
      <c r="G5981" t="s">
        <v>304</v>
      </c>
      <c r="H5981">
        <v>103</v>
      </c>
      <c r="I5981" t="s">
        <v>425</v>
      </c>
      <c r="J5981" t="s">
        <v>194</v>
      </c>
      <c r="K5981" t="s">
        <v>14</v>
      </c>
    </row>
    <row r="5982" spans="1:11" x14ac:dyDescent="0.2">
      <c r="A5982" s="3">
        <v>22788</v>
      </c>
      <c r="B5982" s="1">
        <v>0.33793981481481478</v>
      </c>
      <c r="C5982">
        <v>-12.272</v>
      </c>
      <c r="D5982">
        <v>166.636</v>
      </c>
      <c r="E5982">
        <v>115.8</v>
      </c>
      <c r="F5982">
        <v>6.6</v>
      </c>
      <c r="G5982" t="s">
        <v>304</v>
      </c>
      <c r="H5982">
        <v>255</v>
      </c>
      <c r="I5982" t="s">
        <v>425</v>
      </c>
      <c r="J5982" t="s">
        <v>215</v>
      </c>
      <c r="K5982" t="s">
        <v>14</v>
      </c>
    </row>
    <row r="5983" spans="1:11" x14ac:dyDescent="0.2">
      <c r="A5983" s="3">
        <v>22787</v>
      </c>
      <c r="B5983" s="1">
        <v>0.88587962962962974</v>
      </c>
      <c r="C5983">
        <v>-20.004000000000001</v>
      </c>
      <c r="D5983">
        <v>-177.37799999999999</v>
      </c>
      <c r="E5983">
        <v>437.5</v>
      </c>
      <c r="F5983">
        <v>7.5</v>
      </c>
      <c r="G5983" t="s">
        <v>304</v>
      </c>
      <c r="H5983">
        <v>211</v>
      </c>
      <c r="I5983" t="s">
        <v>425</v>
      </c>
      <c r="J5983" t="s">
        <v>51</v>
      </c>
      <c r="K5983" t="s">
        <v>14</v>
      </c>
    </row>
    <row r="5984" spans="1:11" x14ac:dyDescent="0.2">
      <c r="A5984" s="3">
        <v>22787</v>
      </c>
      <c r="B5984" s="1">
        <v>0.50200231481481483</v>
      </c>
      <c r="C5984">
        <v>37.006</v>
      </c>
      <c r="D5984">
        <v>95.876000000000005</v>
      </c>
      <c r="E5984">
        <v>15</v>
      </c>
      <c r="F5984">
        <v>6.9</v>
      </c>
      <c r="G5984" t="s">
        <v>304</v>
      </c>
      <c r="H5984">
        <v>223</v>
      </c>
      <c r="I5984" t="s">
        <v>425</v>
      </c>
      <c r="J5984" t="s">
        <v>365</v>
      </c>
      <c r="K5984" t="s">
        <v>14</v>
      </c>
    </row>
    <row r="5985" spans="1:11" x14ac:dyDescent="0.2">
      <c r="A5985" s="3">
        <v>22785</v>
      </c>
      <c r="B5985" s="1">
        <v>0.62378472222222225</v>
      </c>
      <c r="C5985">
        <v>17.009</v>
      </c>
      <c r="D5985">
        <v>-99.763000000000005</v>
      </c>
      <c r="E5985">
        <v>35</v>
      </c>
      <c r="F5985">
        <v>6.7</v>
      </c>
      <c r="G5985" t="s">
        <v>304</v>
      </c>
      <c r="H5985">
        <v>171</v>
      </c>
      <c r="I5985" t="s">
        <v>425</v>
      </c>
      <c r="J5985" t="s">
        <v>196</v>
      </c>
      <c r="K5985" t="s">
        <v>14</v>
      </c>
    </row>
    <row r="5986" spans="1:11" x14ac:dyDescent="0.2">
      <c r="A5986" s="3">
        <v>22781</v>
      </c>
      <c r="B5986" s="1">
        <v>0.22484953703703703</v>
      </c>
      <c r="C5986">
        <v>-7.4989999999999997</v>
      </c>
      <c r="D5986">
        <v>128.08500000000001</v>
      </c>
      <c r="E5986">
        <v>26.4</v>
      </c>
      <c r="F5986">
        <v>6.9</v>
      </c>
      <c r="G5986" t="s">
        <v>304</v>
      </c>
      <c r="H5986">
        <v>211</v>
      </c>
      <c r="I5986" t="s">
        <v>425</v>
      </c>
      <c r="J5986" t="s">
        <v>47</v>
      </c>
      <c r="K5986" t="s">
        <v>14</v>
      </c>
    </row>
    <row r="5987" spans="1:11" x14ac:dyDescent="0.2">
      <c r="A5987" s="3">
        <v>22777</v>
      </c>
      <c r="B5987" s="1">
        <v>0.59160879629629626</v>
      </c>
      <c r="C5987">
        <v>17.18</v>
      </c>
      <c r="D5987">
        <v>-99.641999999999996</v>
      </c>
      <c r="E5987">
        <v>35</v>
      </c>
      <c r="F5987">
        <v>7.3</v>
      </c>
      <c r="G5987" t="s">
        <v>424</v>
      </c>
      <c r="H5987">
        <v>159</v>
      </c>
      <c r="I5987" t="s">
        <v>425</v>
      </c>
      <c r="J5987" t="s">
        <v>196</v>
      </c>
      <c r="K5987" t="s">
        <v>14</v>
      </c>
    </row>
    <row r="5988" spans="1:11" x14ac:dyDescent="0.2">
      <c r="A5988" s="3">
        <v>22773</v>
      </c>
      <c r="B5988" s="1">
        <v>0.73600694444444448</v>
      </c>
      <c r="C5988">
        <v>45.22</v>
      </c>
      <c r="D5988">
        <v>146.93700000000001</v>
      </c>
      <c r="E5988">
        <v>10.4</v>
      </c>
      <c r="F5988">
        <v>6.5</v>
      </c>
      <c r="G5988" t="s">
        <v>304</v>
      </c>
      <c r="H5988">
        <v>202</v>
      </c>
      <c r="I5988" t="s">
        <v>425</v>
      </c>
      <c r="J5988" t="s">
        <v>195</v>
      </c>
      <c r="K5988" t="s">
        <v>14</v>
      </c>
    </row>
    <row r="5989" spans="1:11" x14ac:dyDescent="0.2">
      <c r="A5989" s="3">
        <v>22772</v>
      </c>
      <c r="B5989" s="1">
        <v>0.79181712962962969</v>
      </c>
      <c r="C5989">
        <v>-60.121000000000002</v>
      </c>
      <c r="D5989">
        <v>-33.738</v>
      </c>
      <c r="E5989">
        <v>22.1</v>
      </c>
      <c r="F5989">
        <v>6.6</v>
      </c>
      <c r="G5989" t="s">
        <v>304</v>
      </c>
      <c r="H5989">
        <v>142</v>
      </c>
      <c r="I5989" t="s">
        <v>425</v>
      </c>
      <c r="J5989" t="s">
        <v>54</v>
      </c>
      <c r="K5989" t="s">
        <v>14</v>
      </c>
    </row>
    <row r="5990" spans="1:11" x14ac:dyDescent="0.2">
      <c r="A5990" s="3">
        <v>22766</v>
      </c>
      <c r="B5990" s="1">
        <v>0.67833333333333334</v>
      </c>
      <c r="C5990">
        <v>-18.334</v>
      </c>
      <c r="D5990">
        <v>-175.84399999999999</v>
      </c>
      <c r="E5990">
        <v>7.2</v>
      </c>
      <c r="F5990">
        <v>6.5</v>
      </c>
      <c r="G5990" t="s">
        <v>650</v>
      </c>
      <c r="H5990">
        <v>110</v>
      </c>
      <c r="I5990" t="s">
        <v>425</v>
      </c>
      <c r="J5990" t="s">
        <v>243</v>
      </c>
      <c r="K5990" t="s">
        <v>14</v>
      </c>
    </row>
    <row r="5991" spans="1:11" x14ac:dyDescent="0.2">
      <c r="A5991" s="3">
        <v>22762</v>
      </c>
      <c r="B5991" s="1">
        <v>0.31002314814814813</v>
      </c>
      <c r="C5991">
        <v>-17.864000000000001</v>
      </c>
      <c r="D5991">
        <v>-178.69399999999999</v>
      </c>
      <c r="E5991">
        <v>550.6</v>
      </c>
      <c r="F5991">
        <v>7.5</v>
      </c>
      <c r="G5991" t="s">
        <v>650</v>
      </c>
      <c r="H5991">
        <v>94</v>
      </c>
      <c r="I5991" t="s">
        <v>425</v>
      </c>
      <c r="J5991" t="s">
        <v>51</v>
      </c>
      <c r="K5991" t="s">
        <v>14</v>
      </c>
    </row>
    <row r="5992" spans="1:11" x14ac:dyDescent="0.2">
      <c r="A5992" s="3">
        <v>22759</v>
      </c>
      <c r="B5992" s="1">
        <v>0.24872685185185184</v>
      </c>
      <c r="C5992">
        <v>42.518999999999998</v>
      </c>
      <c r="D5992">
        <v>144.08699999999999</v>
      </c>
      <c r="E5992">
        <v>35</v>
      </c>
      <c r="F5992">
        <v>6.9</v>
      </c>
      <c r="G5992" t="s">
        <v>304</v>
      </c>
      <c r="H5992">
        <v>191</v>
      </c>
      <c r="I5992" t="s">
        <v>425</v>
      </c>
      <c r="J5992" t="s">
        <v>270</v>
      </c>
      <c r="K5992" t="s">
        <v>14</v>
      </c>
    </row>
    <row r="5993" spans="1:11" x14ac:dyDescent="0.2">
      <c r="A5993" s="3">
        <v>22756</v>
      </c>
      <c r="B5993" s="1">
        <v>0.24164351851851851</v>
      </c>
      <c r="C5993">
        <v>20.390999999999998</v>
      </c>
      <c r="D5993">
        <v>-72.084999999999994</v>
      </c>
      <c r="E5993">
        <v>34.299999999999997</v>
      </c>
      <c r="F5993">
        <v>6.5</v>
      </c>
      <c r="G5993" t="s">
        <v>304</v>
      </c>
      <c r="H5993">
        <v>176</v>
      </c>
      <c r="I5993" t="s">
        <v>425</v>
      </c>
      <c r="J5993" t="s">
        <v>348</v>
      </c>
      <c r="K5993" t="s">
        <v>14</v>
      </c>
    </row>
    <row r="5994" spans="1:11" x14ac:dyDescent="0.2">
      <c r="A5994" s="3">
        <v>22748</v>
      </c>
      <c r="B5994" s="1">
        <v>3.6597222222222225E-2</v>
      </c>
      <c r="C5994">
        <v>38.076000000000001</v>
      </c>
      <c r="D5994">
        <v>142.74</v>
      </c>
      <c r="E5994">
        <v>24.5</v>
      </c>
      <c r="F5994">
        <v>7.2</v>
      </c>
      <c r="G5994" t="s">
        <v>424</v>
      </c>
      <c r="H5994">
        <v>204</v>
      </c>
      <c r="I5994" t="s">
        <v>425</v>
      </c>
      <c r="J5994" t="s">
        <v>231</v>
      </c>
      <c r="K5994" t="s">
        <v>14</v>
      </c>
    </row>
    <row r="5995" spans="1:11" x14ac:dyDescent="0.2">
      <c r="A5995" s="3">
        <v>22729</v>
      </c>
      <c r="B5995" s="1">
        <v>0.54138888888888892</v>
      </c>
      <c r="C5995">
        <v>-5.742</v>
      </c>
      <c r="D5995">
        <v>145.26499999999999</v>
      </c>
      <c r="E5995">
        <v>115.9</v>
      </c>
      <c r="F5995">
        <v>6.6</v>
      </c>
      <c r="G5995" t="s">
        <v>304</v>
      </c>
      <c r="H5995">
        <v>184</v>
      </c>
      <c r="I5995" t="s">
        <v>425</v>
      </c>
      <c r="J5995" t="s">
        <v>247</v>
      </c>
      <c r="K5995" t="s">
        <v>14</v>
      </c>
    </row>
    <row r="5996" spans="1:11" x14ac:dyDescent="0.2">
      <c r="A5996" s="3">
        <v>22727</v>
      </c>
      <c r="B5996" s="1">
        <v>0.63407407407407412</v>
      </c>
      <c r="C5996">
        <v>-3.2170000000000001</v>
      </c>
      <c r="D5996">
        <v>142.53</v>
      </c>
      <c r="E5996">
        <v>3.8</v>
      </c>
      <c r="F5996">
        <v>6.5</v>
      </c>
      <c r="G5996" t="s">
        <v>304</v>
      </c>
      <c r="H5996">
        <v>154</v>
      </c>
      <c r="I5996" t="s">
        <v>425</v>
      </c>
      <c r="J5996" t="s">
        <v>220</v>
      </c>
      <c r="K5996" t="s">
        <v>14</v>
      </c>
    </row>
    <row r="5997" spans="1:11" x14ac:dyDescent="0.2">
      <c r="A5997" s="3">
        <v>22722</v>
      </c>
      <c r="B5997" s="1">
        <v>0.86635416666666665</v>
      </c>
      <c r="C5997">
        <v>10.808999999999999</v>
      </c>
      <c r="D5997">
        <v>-43.308</v>
      </c>
      <c r="E5997">
        <v>15</v>
      </c>
      <c r="F5997">
        <v>7</v>
      </c>
      <c r="G5997" t="s">
        <v>254</v>
      </c>
      <c r="H5997">
        <v>136</v>
      </c>
      <c r="I5997" t="s">
        <v>425</v>
      </c>
      <c r="J5997" t="s">
        <v>331</v>
      </c>
      <c r="K5997" t="s">
        <v>14</v>
      </c>
    </row>
    <row r="5998" spans="1:11" x14ac:dyDescent="0.2">
      <c r="A5998" s="3">
        <v>22717</v>
      </c>
      <c r="B5998" s="1">
        <v>0.48628472222222219</v>
      </c>
      <c r="C5998">
        <v>8.1059999999999999</v>
      </c>
      <c r="D5998">
        <v>-82.674000000000007</v>
      </c>
      <c r="E5998">
        <v>9.8000000000000007</v>
      </c>
      <c r="F5998">
        <v>6.6</v>
      </c>
      <c r="G5998" t="s">
        <v>304</v>
      </c>
      <c r="H5998">
        <v>86</v>
      </c>
      <c r="I5998" t="s">
        <v>425</v>
      </c>
      <c r="J5998" t="s">
        <v>386</v>
      </c>
      <c r="K5998" t="s">
        <v>14</v>
      </c>
    </row>
    <row r="5999" spans="1:11" x14ac:dyDescent="0.2">
      <c r="A5999" s="3">
        <v>22712</v>
      </c>
      <c r="B5999" s="1">
        <v>0.45905092592592589</v>
      </c>
      <c r="C5999">
        <v>19.103999999999999</v>
      </c>
      <c r="D5999">
        <v>145.23699999999999</v>
      </c>
      <c r="E5999">
        <v>640</v>
      </c>
      <c r="F5999">
        <v>6.9</v>
      </c>
      <c r="G5999" t="s">
        <v>304</v>
      </c>
      <c r="H5999">
        <v>166</v>
      </c>
      <c r="I5999" t="s">
        <v>425</v>
      </c>
      <c r="J5999" t="s">
        <v>341</v>
      </c>
      <c r="K5999" t="s">
        <v>14</v>
      </c>
    </row>
    <row r="6000" spans="1:11" x14ac:dyDescent="0.2">
      <c r="A6000" s="3">
        <v>22691</v>
      </c>
      <c r="B6000" s="1">
        <v>0.27504629629629629</v>
      </c>
      <c r="C6000">
        <v>-38.090000000000003</v>
      </c>
      <c r="D6000">
        <v>-73</v>
      </c>
      <c r="E6000">
        <v>40.6</v>
      </c>
      <c r="F6000">
        <v>7.5</v>
      </c>
      <c r="G6000" t="s">
        <v>254</v>
      </c>
      <c r="H6000">
        <v>142</v>
      </c>
      <c r="I6000" t="s">
        <v>425</v>
      </c>
      <c r="J6000" t="s">
        <v>315</v>
      </c>
      <c r="K6000" t="s">
        <v>14</v>
      </c>
    </row>
    <row r="6001" spans="1:11" x14ac:dyDescent="0.2">
      <c r="A6001" s="3">
        <v>22654</v>
      </c>
      <c r="B6001" s="1">
        <v>4.1944444444444444E-2</v>
      </c>
      <c r="C6001">
        <v>18.289000000000001</v>
      </c>
      <c r="D6001">
        <v>-70.457999999999998</v>
      </c>
      <c r="E6001">
        <v>31.8</v>
      </c>
      <c r="F6001">
        <v>6.5</v>
      </c>
      <c r="G6001" t="s">
        <v>304</v>
      </c>
      <c r="H6001">
        <v>132</v>
      </c>
      <c r="I6001" t="s">
        <v>425</v>
      </c>
      <c r="J6001" t="s">
        <v>488</v>
      </c>
      <c r="K6001" t="s">
        <v>14</v>
      </c>
    </row>
    <row r="6002" spans="1:11" x14ac:dyDescent="0.2">
      <c r="A6002" s="3">
        <v>22645</v>
      </c>
      <c r="B6002" s="1">
        <v>2.7407407407407408E-2</v>
      </c>
      <c r="C6002">
        <v>52.103999999999999</v>
      </c>
      <c r="D6002">
        <v>177.892</v>
      </c>
      <c r="E6002">
        <v>35</v>
      </c>
      <c r="F6002">
        <v>6.6</v>
      </c>
      <c r="G6002" t="s">
        <v>304</v>
      </c>
      <c r="H6002">
        <v>182</v>
      </c>
      <c r="I6002" t="s">
        <v>425</v>
      </c>
      <c r="J6002" t="s">
        <v>373</v>
      </c>
      <c r="K6002" t="s">
        <v>14</v>
      </c>
    </row>
    <row r="6003" spans="1:11" x14ac:dyDescent="0.2">
      <c r="A6003" s="3">
        <v>22642</v>
      </c>
      <c r="B6003" s="1">
        <v>0.99171296296296296</v>
      </c>
      <c r="C6003">
        <v>-41.261000000000003</v>
      </c>
      <c r="D6003">
        <v>175.84299999999999</v>
      </c>
      <c r="E6003">
        <v>35</v>
      </c>
      <c r="F6003">
        <v>6.8</v>
      </c>
      <c r="G6003" t="s">
        <v>650</v>
      </c>
      <c r="H6003">
        <v>44</v>
      </c>
      <c r="I6003" t="s">
        <v>425</v>
      </c>
      <c r="J6003" t="s">
        <v>192</v>
      </c>
      <c r="K6003" t="s">
        <v>14</v>
      </c>
    </row>
    <row r="6004" spans="1:11" x14ac:dyDescent="0.2">
      <c r="A6004" s="3">
        <v>22635</v>
      </c>
      <c r="B6004" s="1">
        <v>0.55942129629629633</v>
      </c>
      <c r="C6004">
        <v>4.585</v>
      </c>
      <c r="D6004">
        <v>-75.537999999999997</v>
      </c>
      <c r="E6004">
        <v>162.5</v>
      </c>
      <c r="F6004">
        <v>6.7</v>
      </c>
      <c r="G6004" t="s">
        <v>304</v>
      </c>
      <c r="H6004">
        <v>160</v>
      </c>
      <c r="I6004" t="s">
        <v>425</v>
      </c>
      <c r="J6004" t="s">
        <v>210</v>
      </c>
      <c r="K6004" t="s">
        <v>14</v>
      </c>
    </row>
    <row r="6005" spans="1:11" x14ac:dyDescent="0.2">
      <c r="A6005" s="3">
        <v>22624</v>
      </c>
      <c r="B6005" s="1">
        <v>0.47094907407407405</v>
      </c>
      <c r="C6005">
        <v>-43.694000000000003</v>
      </c>
      <c r="D6005">
        <v>-75.751999999999995</v>
      </c>
      <c r="E6005">
        <v>28.7</v>
      </c>
      <c r="F6005">
        <v>6.6</v>
      </c>
      <c r="G6005" t="s">
        <v>304</v>
      </c>
      <c r="H6005">
        <v>143</v>
      </c>
      <c r="I6005" t="s">
        <v>425</v>
      </c>
      <c r="J6005" t="s">
        <v>519</v>
      </c>
      <c r="K6005" t="s">
        <v>14</v>
      </c>
    </row>
    <row r="6006" spans="1:11" x14ac:dyDescent="0.2">
      <c r="A6006" s="3">
        <v>22604</v>
      </c>
      <c r="B6006" s="1">
        <v>0.97361111111111109</v>
      </c>
      <c r="C6006">
        <v>0.61699999999999999</v>
      </c>
      <c r="D6006">
        <v>124.172</v>
      </c>
      <c r="E6006">
        <v>189.5</v>
      </c>
      <c r="F6006">
        <v>6.6</v>
      </c>
      <c r="G6006" t="s">
        <v>304</v>
      </c>
      <c r="H6006">
        <v>97</v>
      </c>
      <c r="I6006" t="s">
        <v>425</v>
      </c>
      <c r="J6006" t="s">
        <v>268</v>
      </c>
      <c r="K6006" t="s">
        <v>14</v>
      </c>
    </row>
    <row r="6007" spans="1:11" x14ac:dyDescent="0.2">
      <c r="A6007" s="3">
        <v>22600</v>
      </c>
      <c r="B6007" s="1">
        <v>0.30362268518518515</v>
      </c>
      <c r="C6007">
        <v>42.698999999999998</v>
      </c>
      <c r="D6007">
        <v>145.38200000000001</v>
      </c>
      <c r="E6007">
        <v>47.5</v>
      </c>
      <c r="F6007">
        <v>6.8</v>
      </c>
      <c r="G6007" t="s">
        <v>304</v>
      </c>
      <c r="H6007">
        <v>188</v>
      </c>
      <c r="I6007" t="s">
        <v>425</v>
      </c>
      <c r="J6007" t="s">
        <v>270</v>
      </c>
      <c r="K6007" t="s">
        <v>14</v>
      </c>
    </row>
    <row r="6008" spans="1:11" x14ac:dyDescent="0.2">
      <c r="A6008" s="3">
        <v>22572</v>
      </c>
      <c r="B6008" s="1">
        <v>0.70271990740740742</v>
      </c>
      <c r="C6008">
        <v>-36.762999999999998</v>
      </c>
      <c r="D6008">
        <v>-73.403000000000006</v>
      </c>
      <c r="E6008">
        <v>10.199999999999999</v>
      </c>
      <c r="F6008">
        <v>6.6</v>
      </c>
      <c r="G6008" t="s">
        <v>304</v>
      </c>
      <c r="H6008">
        <v>142</v>
      </c>
      <c r="I6008" t="s">
        <v>425</v>
      </c>
      <c r="J6008" t="s">
        <v>264</v>
      </c>
      <c r="K6008" t="s">
        <v>14</v>
      </c>
    </row>
    <row r="6009" spans="1:11" x14ac:dyDescent="0.2">
      <c r="A6009" s="3">
        <v>22543</v>
      </c>
      <c r="B6009" s="1">
        <v>0.10128472222222222</v>
      </c>
      <c r="C6009">
        <v>-20.446999999999999</v>
      </c>
      <c r="D6009">
        <v>-63.063000000000002</v>
      </c>
      <c r="E6009">
        <v>576.5</v>
      </c>
      <c r="F6009">
        <v>6.5</v>
      </c>
      <c r="G6009" t="s">
        <v>650</v>
      </c>
      <c r="H6009">
        <v>145</v>
      </c>
      <c r="I6009" t="s">
        <v>425</v>
      </c>
      <c r="J6009" t="s">
        <v>695</v>
      </c>
      <c r="K6009" t="s">
        <v>14</v>
      </c>
    </row>
    <row r="6010" spans="1:11" x14ac:dyDescent="0.2">
      <c r="A6010" s="3">
        <v>22532</v>
      </c>
      <c r="B6010" s="1">
        <v>0.47675925925925927</v>
      </c>
      <c r="C6010">
        <v>-56.253999999999998</v>
      </c>
      <c r="D6010">
        <v>-27.277999999999999</v>
      </c>
      <c r="E6010">
        <v>103.9</v>
      </c>
      <c r="F6010">
        <v>7.6</v>
      </c>
      <c r="G6010" t="s">
        <v>254</v>
      </c>
      <c r="H6010">
        <v>172</v>
      </c>
      <c r="I6010" t="s">
        <v>425</v>
      </c>
      <c r="J6010" t="s">
        <v>265</v>
      </c>
      <c r="K6010" t="s">
        <v>14</v>
      </c>
    </row>
    <row r="6011" spans="1:11" x14ac:dyDescent="0.2">
      <c r="A6011" s="3">
        <v>22525</v>
      </c>
      <c r="B6011" s="1">
        <v>0.78516203703703702</v>
      </c>
      <c r="C6011">
        <v>13.817</v>
      </c>
      <c r="D6011">
        <v>-92.33</v>
      </c>
      <c r="E6011">
        <v>41.6</v>
      </c>
      <c r="F6011">
        <v>6.5</v>
      </c>
      <c r="G6011" t="s">
        <v>650</v>
      </c>
      <c r="H6011">
        <v>124</v>
      </c>
      <c r="I6011" t="s">
        <v>425</v>
      </c>
      <c r="J6011" t="s">
        <v>200</v>
      </c>
      <c r="K6011" t="s">
        <v>14</v>
      </c>
    </row>
    <row r="6012" spans="1:11" x14ac:dyDescent="0.2">
      <c r="A6012" s="3">
        <v>22525</v>
      </c>
      <c r="B6012" s="1">
        <v>6.6898148148148142E-3</v>
      </c>
      <c r="C6012">
        <v>-59.26</v>
      </c>
      <c r="D6012">
        <v>-26.582000000000001</v>
      </c>
      <c r="E6012">
        <v>129.6</v>
      </c>
      <c r="F6012">
        <v>7.2</v>
      </c>
      <c r="G6012" t="s">
        <v>254</v>
      </c>
      <c r="H6012">
        <v>160</v>
      </c>
      <c r="I6012" t="s">
        <v>425</v>
      </c>
      <c r="J6012" t="s">
        <v>265</v>
      </c>
      <c r="K6012" t="s">
        <v>14</v>
      </c>
    </row>
    <row r="6013" spans="1:11" x14ac:dyDescent="0.2">
      <c r="A6013" s="3">
        <v>22524</v>
      </c>
      <c r="B6013" s="1">
        <v>8.1354166666666672E-2</v>
      </c>
      <c r="C6013">
        <v>-10.339</v>
      </c>
      <c r="D6013">
        <v>-70.997</v>
      </c>
      <c r="E6013">
        <v>600.70000000000005</v>
      </c>
      <c r="F6013">
        <v>7.3</v>
      </c>
      <c r="G6013" t="s">
        <v>254</v>
      </c>
      <c r="H6013">
        <v>131</v>
      </c>
      <c r="I6013" t="s">
        <v>425</v>
      </c>
      <c r="J6013" t="s">
        <v>568</v>
      </c>
      <c r="K6013" t="s">
        <v>14</v>
      </c>
    </row>
    <row r="6014" spans="1:11" x14ac:dyDescent="0.2">
      <c r="A6014" s="3">
        <v>22524</v>
      </c>
      <c r="B6014" s="1">
        <v>7.5439814814814821E-2</v>
      </c>
      <c r="C6014">
        <v>-10.699</v>
      </c>
      <c r="D6014">
        <v>-70.900999999999996</v>
      </c>
      <c r="E6014">
        <v>598.1</v>
      </c>
      <c r="F6014">
        <v>7</v>
      </c>
      <c r="G6014" t="s">
        <v>254</v>
      </c>
      <c r="H6014">
        <v>244</v>
      </c>
      <c r="I6014" t="s">
        <v>425</v>
      </c>
      <c r="J6014" t="s">
        <v>568</v>
      </c>
      <c r="K6014" t="s">
        <v>14</v>
      </c>
    </row>
    <row r="6015" spans="1:11" x14ac:dyDescent="0.2">
      <c r="A6015" s="3">
        <v>22512</v>
      </c>
      <c r="B6015" s="1">
        <v>0.23167824074074073</v>
      </c>
      <c r="C6015">
        <v>36.064999999999998</v>
      </c>
      <c r="D6015">
        <v>136.71299999999999</v>
      </c>
      <c r="E6015">
        <v>35</v>
      </c>
      <c r="F6015">
        <v>6.9</v>
      </c>
      <c r="G6015" t="s">
        <v>304</v>
      </c>
      <c r="H6015">
        <v>105</v>
      </c>
      <c r="I6015" t="s">
        <v>425</v>
      </c>
      <c r="J6015" t="s">
        <v>303</v>
      </c>
      <c r="K6015" t="s">
        <v>14</v>
      </c>
    </row>
    <row r="6016" spans="1:11" x14ac:dyDescent="0.2">
      <c r="A6016" s="3">
        <v>22512</v>
      </c>
      <c r="B6016" s="1">
        <v>0.21517361111111111</v>
      </c>
      <c r="C6016">
        <v>-10.833</v>
      </c>
      <c r="D6016">
        <v>-70.837999999999994</v>
      </c>
      <c r="E6016">
        <v>615.5</v>
      </c>
      <c r="F6016">
        <v>7.2</v>
      </c>
      <c r="G6016" t="s">
        <v>254</v>
      </c>
      <c r="H6016">
        <v>238</v>
      </c>
      <c r="I6016" t="s">
        <v>425</v>
      </c>
      <c r="J6016" t="s">
        <v>568</v>
      </c>
      <c r="K6016" t="s">
        <v>14</v>
      </c>
    </row>
    <row r="6017" spans="1:11" x14ac:dyDescent="0.2">
      <c r="A6017" s="3">
        <v>22510</v>
      </c>
      <c r="B6017" s="1">
        <v>0.88646990740740739</v>
      </c>
      <c r="C6017">
        <v>46.331000000000003</v>
      </c>
      <c r="D6017">
        <v>149.55099999999999</v>
      </c>
      <c r="E6017">
        <v>154.1</v>
      </c>
      <c r="F6017">
        <v>6.5</v>
      </c>
      <c r="G6017" t="s">
        <v>304</v>
      </c>
      <c r="H6017">
        <v>210</v>
      </c>
      <c r="I6017" t="s">
        <v>425</v>
      </c>
      <c r="J6017" t="s">
        <v>195</v>
      </c>
      <c r="K6017" t="s">
        <v>14</v>
      </c>
    </row>
    <row r="6018" spans="1:11" x14ac:dyDescent="0.2">
      <c r="A6018" s="3">
        <v>22504</v>
      </c>
      <c r="B6018" s="1">
        <v>0.66081018518518519</v>
      </c>
      <c r="C6018">
        <v>42.878999999999998</v>
      </c>
      <c r="D6018">
        <v>145.33099999999999</v>
      </c>
      <c r="E6018">
        <v>35</v>
      </c>
      <c r="F6018">
        <v>7.2</v>
      </c>
      <c r="G6018" t="s">
        <v>424</v>
      </c>
      <c r="H6018">
        <v>203</v>
      </c>
      <c r="I6018" t="s">
        <v>425</v>
      </c>
      <c r="J6018" t="s">
        <v>270</v>
      </c>
      <c r="K6018" t="s">
        <v>14</v>
      </c>
    </row>
    <row r="6019" spans="1:11" x14ac:dyDescent="0.2">
      <c r="A6019" s="3">
        <v>22485</v>
      </c>
      <c r="B6019" s="1">
        <v>0.91053240740740737</v>
      </c>
      <c r="C6019">
        <v>-18.417999999999999</v>
      </c>
      <c r="D6019">
        <v>168.40199999999999</v>
      </c>
      <c r="E6019">
        <v>35</v>
      </c>
      <c r="F6019">
        <v>7.3</v>
      </c>
      <c r="G6019" t="s">
        <v>424</v>
      </c>
      <c r="H6019">
        <v>218</v>
      </c>
      <c r="I6019" t="s">
        <v>425</v>
      </c>
      <c r="J6019" t="s">
        <v>185</v>
      </c>
      <c r="K6019" t="s">
        <v>14</v>
      </c>
    </row>
    <row r="6020" spans="1:11" x14ac:dyDescent="0.2">
      <c r="A6020" s="3">
        <v>22480</v>
      </c>
      <c r="B6020" s="1">
        <v>0.58589120370370373</v>
      </c>
      <c r="C6020">
        <v>29.664999999999999</v>
      </c>
      <c r="D6020">
        <v>131.74100000000001</v>
      </c>
      <c r="E6020">
        <v>37.700000000000003</v>
      </c>
      <c r="F6020">
        <v>6.7</v>
      </c>
      <c r="G6020" t="s">
        <v>304</v>
      </c>
      <c r="H6020">
        <v>167</v>
      </c>
      <c r="I6020" t="s">
        <v>425</v>
      </c>
      <c r="J6020" t="s">
        <v>330</v>
      </c>
      <c r="K6020" t="s">
        <v>14</v>
      </c>
    </row>
    <row r="6021" spans="1:11" x14ac:dyDescent="0.2">
      <c r="A6021" s="3">
        <v>22469</v>
      </c>
      <c r="B6021" s="1">
        <v>0.54916666666666669</v>
      </c>
      <c r="C6021">
        <v>-5.952</v>
      </c>
      <c r="D6021">
        <v>149.72900000000001</v>
      </c>
      <c r="E6021">
        <v>40.5</v>
      </c>
      <c r="F6021">
        <v>6.5</v>
      </c>
      <c r="G6021" t="s">
        <v>304</v>
      </c>
      <c r="H6021">
        <v>103</v>
      </c>
      <c r="I6021" t="s">
        <v>425</v>
      </c>
      <c r="J6021" t="s">
        <v>194</v>
      </c>
      <c r="K6021" t="s">
        <v>14</v>
      </c>
    </row>
    <row r="6022" spans="1:11" x14ac:dyDescent="0.2">
      <c r="A6022" s="3">
        <v>22468</v>
      </c>
      <c r="B6022" s="1">
        <v>0.92327546296296292</v>
      </c>
      <c r="C6022">
        <v>-20.67</v>
      </c>
      <c r="D6022">
        <v>169.44399999999999</v>
      </c>
      <c r="E6022">
        <v>31.6</v>
      </c>
      <c r="F6022">
        <v>6.5</v>
      </c>
      <c r="G6022" t="s">
        <v>304</v>
      </c>
      <c r="H6022">
        <v>210</v>
      </c>
      <c r="I6022" t="s">
        <v>425</v>
      </c>
      <c r="J6022" t="s">
        <v>185</v>
      </c>
      <c r="K6022" t="s">
        <v>14</v>
      </c>
    </row>
    <row r="6023" spans="1:11" x14ac:dyDescent="0.2">
      <c r="A6023" s="3">
        <v>22443</v>
      </c>
      <c r="B6023" s="1">
        <v>0.21555555555555558</v>
      </c>
      <c r="C6023">
        <v>27.814</v>
      </c>
      <c r="D6023">
        <v>54.566000000000003</v>
      </c>
      <c r="E6023">
        <v>3.8</v>
      </c>
      <c r="F6023">
        <v>6.6</v>
      </c>
      <c r="G6023" t="s">
        <v>304</v>
      </c>
      <c r="H6023">
        <v>176</v>
      </c>
      <c r="I6023" t="s">
        <v>425</v>
      </c>
      <c r="J6023" t="s">
        <v>397</v>
      </c>
      <c r="K6023" t="s">
        <v>14</v>
      </c>
    </row>
    <row r="6024" spans="1:11" x14ac:dyDescent="0.2">
      <c r="A6024" s="3">
        <v>22433</v>
      </c>
      <c r="B6024" s="1">
        <v>0.97872685185185182</v>
      </c>
      <c r="C6024">
        <v>10.446999999999999</v>
      </c>
      <c r="D6024">
        <v>39.853000000000002</v>
      </c>
      <c r="E6024">
        <v>24</v>
      </c>
      <c r="F6024">
        <v>6.6</v>
      </c>
      <c r="G6024" t="s">
        <v>650</v>
      </c>
      <c r="H6024">
        <v>125</v>
      </c>
      <c r="I6024" t="s">
        <v>425</v>
      </c>
      <c r="J6024" t="s">
        <v>591</v>
      </c>
      <c r="K6024" t="s">
        <v>14</v>
      </c>
    </row>
    <row r="6025" spans="1:11" x14ac:dyDescent="0.2">
      <c r="A6025" s="3">
        <v>22384</v>
      </c>
      <c r="B6025" s="1">
        <v>0.69078703703703714</v>
      </c>
      <c r="C6025">
        <v>39.74</v>
      </c>
      <c r="D6025">
        <v>77.63</v>
      </c>
      <c r="E6025">
        <v>35</v>
      </c>
      <c r="F6025">
        <v>6.6</v>
      </c>
      <c r="G6025" t="s">
        <v>304</v>
      </c>
      <c r="H6025">
        <v>184</v>
      </c>
      <c r="I6025" t="s">
        <v>425</v>
      </c>
      <c r="J6025" t="s">
        <v>493</v>
      </c>
      <c r="K6025" t="s">
        <v>14</v>
      </c>
    </row>
    <row r="6026" spans="1:11" x14ac:dyDescent="0.2">
      <c r="A6026" s="3">
        <v>22372</v>
      </c>
      <c r="B6026" s="1">
        <v>0.63784722222222223</v>
      </c>
      <c r="C6026">
        <v>39.83</v>
      </c>
      <c r="D6026">
        <v>77.695999999999998</v>
      </c>
      <c r="E6026">
        <v>35</v>
      </c>
      <c r="F6026">
        <v>6.6</v>
      </c>
      <c r="G6026" t="s">
        <v>304</v>
      </c>
      <c r="H6026">
        <v>176</v>
      </c>
      <c r="I6026" t="s">
        <v>425</v>
      </c>
      <c r="J6026" t="s">
        <v>493</v>
      </c>
      <c r="K6026" t="s">
        <v>14</v>
      </c>
    </row>
    <row r="6027" spans="1:11" x14ac:dyDescent="0.2">
      <c r="A6027" s="3">
        <v>22368</v>
      </c>
      <c r="B6027" s="1">
        <v>0.40005787037037038</v>
      </c>
      <c r="C6027">
        <v>5.3999999999999999E-2</v>
      </c>
      <c r="D6027">
        <v>123.631</v>
      </c>
      <c r="E6027">
        <v>138.9</v>
      </c>
      <c r="F6027">
        <v>7.3</v>
      </c>
      <c r="G6027" t="s">
        <v>254</v>
      </c>
      <c r="H6027">
        <v>226</v>
      </c>
      <c r="I6027" t="s">
        <v>425</v>
      </c>
      <c r="J6027" t="s">
        <v>268</v>
      </c>
      <c r="K6027" t="s">
        <v>14</v>
      </c>
    </row>
    <row r="6028" spans="1:11" x14ac:dyDescent="0.2">
      <c r="A6028" s="3">
        <v>22358</v>
      </c>
      <c r="B6028" s="1">
        <v>0.62155092592592587</v>
      </c>
      <c r="C6028">
        <v>-49.637</v>
      </c>
      <c r="D6028">
        <v>163.51400000000001</v>
      </c>
      <c r="E6028">
        <v>15</v>
      </c>
      <c r="F6028">
        <v>6.8</v>
      </c>
      <c r="G6028" t="s">
        <v>304</v>
      </c>
      <c r="H6028">
        <v>78</v>
      </c>
      <c r="I6028" t="s">
        <v>425</v>
      </c>
      <c r="J6028" t="s">
        <v>411</v>
      </c>
      <c r="K6028" t="s">
        <v>14</v>
      </c>
    </row>
    <row r="6029" spans="1:11" x14ac:dyDescent="0.2">
      <c r="A6029" s="3">
        <v>22351</v>
      </c>
      <c r="B6029" s="1">
        <v>6.3645833333333332E-2</v>
      </c>
      <c r="C6029">
        <v>48.816000000000003</v>
      </c>
      <c r="D6029">
        <v>155.04499999999999</v>
      </c>
      <c r="E6029">
        <v>35</v>
      </c>
      <c r="F6029">
        <v>6.5</v>
      </c>
      <c r="G6029" t="s">
        <v>650</v>
      </c>
      <c r="H6029">
        <v>142</v>
      </c>
      <c r="I6029" t="s">
        <v>425</v>
      </c>
      <c r="J6029" t="s">
        <v>195</v>
      </c>
      <c r="K6029" t="s">
        <v>14</v>
      </c>
    </row>
    <row r="6030" spans="1:11" x14ac:dyDescent="0.2">
      <c r="A6030" s="3">
        <v>22347</v>
      </c>
      <c r="B6030" s="1">
        <v>0.42406250000000001</v>
      </c>
      <c r="C6030">
        <v>-29.26</v>
      </c>
      <c r="D6030">
        <v>-175.26499999999999</v>
      </c>
      <c r="E6030">
        <v>35</v>
      </c>
      <c r="F6030">
        <v>7.1</v>
      </c>
      <c r="G6030" t="s">
        <v>424</v>
      </c>
      <c r="H6030">
        <v>240</v>
      </c>
      <c r="I6030" t="s">
        <v>425</v>
      </c>
      <c r="J6030" t="s">
        <v>244</v>
      </c>
      <c r="K6030" t="s">
        <v>14</v>
      </c>
    </row>
    <row r="6031" spans="1:11" x14ac:dyDescent="0.2">
      <c r="A6031" s="3">
        <v>22338</v>
      </c>
      <c r="B6031" s="1">
        <v>0.75753472222222218</v>
      </c>
      <c r="C6031">
        <v>31.591999999999999</v>
      </c>
      <c r="D6031">
        <v>131.51300000000001</v>
      </c>
      <c r="E6031">
        <v>36.700000000000003</v>
      </c>
      <c r="F6031">
        <v>7.7</v>
      </c>
      <c r="G6031" t="s">
        <v>424</v>
      </c>
      <c r="H6031">
        <v>189</v>
      </c>
      <c r="I6031" t="s">
        <v>425</v>
      </c>
      <c r="J6031" t="s">
        <v>363</v>
      </c>
      <c r="K6031" t="s">
        <v>14</v>
      </c>
    </row>
    <row r="6032" spans="1:11" x14ac:dyDescent="0.2">
      <c r="A6032" s="3">
        <v>22324</v>
      </c>
      <c r="B6032" s="1">
        <v>0.91232638888888884</v>
      </c>
      <c r="C6032">
        <v>43.67</v>
      </c>
      <c r="D6032">
        <v>147.80799999999999</v>
      </c>
      <c r="E6032">
        <v>35</v>
      </c>
      <c r="F6032">
        <v>6.7</v>
      </c>
      <c r="G6032" t="s">
        <v>304</v>
      </c>
      <c r="H6032">
        <v>187</v>
      </c>
      <c r="I6032" t="s">
        <v>425</v>
      </c>
      <c r="J6032" t="s">
        <v>195</v>
      </c>
      <c r="K6032" t="s">
        <v>14</v>
      </c>
    </row>
    <row r="6033" spans="1:11" x14ac:dyDescent="0.2">
      <c r="A6033" s="3">
        <v>22312</v>
      </c>
      <c r="B6033" s="1">
        <v>3.3784722222222223E-2</v>
      </c>
      <c r="C6033">
        <v>55.863</v>
      </c>
      <c r="D6033">
        <v>-153.70099999999999</v>
      </c>
      <c r="E6033">
        <v>23.5</v>
      </c>
      <c r="F6033">
        <v>6.5</v>
      </c>
      <c r="G6033" t="s">
        <v>650</v>
      </c>
      <c r="H6033">
        <v>125</v>
      </c>
      <c r="I6033" t="s">
        <v>425</v>
      </c>
      <c r="J6033" t="s">
        <v>504</v>
      </c>
      <c r="K6033" t="s">
        <v>14</v>
      </c>
    </row>
    <row r="6034" spans="1:11" x14ac:dyDescent="0.2">
      <c r="A6034" s="3">
        <v>22303</v>
      </c>
      <c r="B6034" s="1">
        <v>0.14179398148148148</v>
      </c>
      <c r="C6034">
        <v>-12.53</v>
      </c>
      <c r="D6034">
        <v>165.68799999999999</v>
      </c>
      <c r="E6034">
        <v>35</v>
      </c>
      <c r="F6034">
        <v>6.8</v>
      </c>
      <c r="G6034" t="s">
        <v>304</v>
      </c>
      <c r="H6034">
        <v>88</v>
      </c>
      <c r="I6034" t="s">
        <v>425</v>
      </c>
      <c r="J6034" t="s">
        <v>215</v>
      </c>
      <c r="K6034" t="s">
        <v>14</v>
      </c>
    </row>
    <row r="6035" spans="1:11" x14ac:dyDescent="0.2">
      <c r="A6035" s="3">
        <v>22297</v>
      </c>
      <c r="B6035" s="1">
        <v>0.30570601851851853</v>
      </c>
      <c r="C6035">
        <v>36.122999999999998</v>
      </c>
      <c r="D6035">
        <v>141.91</v>
      </c>
      <c r="E6035">
        <v>35</v>
      </c>
      <c r="F6035">
        <v>6.9</v>
      </c>
      <c r="G6035" t="s">
        <v>304</v>
      </c>
      <c r="H6035">
        <v>168</v>
      </c>
      <c r="I6035" t="s">
        <v>425</v>
      </c>
      <c r="J6035" t="s">
        <v>231</v>
      </c>
      <c r="K6035" t="s">
        <v>14</v>
      </c>
    </row>
    <row r="6036" spans="1:11" x14ac:dyDescent="0.2">
      <c r="A6036" s="3">
        <v>22286</v>
      </c>
      <c r="B6036" s="1">
        <v>0.76011574074074073</v>
      </c>
      <c r="C6036">
        <v>-20.984999999999999</v>
      </c>
      <c r="D6036">
        <v>169.37799999999999</v>
      </c>
      <c r="E6036">
        <v>8.6999999999999993</v>
      </c>
      <c r="F6036">
        <v>6.6</v>
      </c>
      <c r="G6036" t="s">
        <v>304</v>
      </c>
      <c r="H6036">
        <v>119</v>
      </c>
      <c r="I6036" t="s">
        <v>425</v>
      </c>
      <c r="J6036" t="s">
        <v>185</v>
      </c>
      <c r="K6036" t="s">
        <v>14</v>
      </c>
    </row>
    <row r="6037" spans="1:11" x14ac:dyDescent="0.2">
      <c r="A6037" s="3">
        <v>22286</v>
      </c>
      <c r="B6037" s="1">
        <v>0.74847222222222232</v>
      </c>
      <c r="C6037">
        <v>-21.013000000000002</v>
      </c>
      <c r="D6037">
        <v>169.583</v>
      </c>
      <c r="E6037">
        <v>5.4</v>
      </c>
      <c r="F6037">
        <v>6.5</v>
      </c>
      <c r="G6037" t="s">
        <v>304</v>
      </c>
      <c r="H6037">
        <v>155</v>
      </c>
      <c r="I6037" t="s">
        <v>425</v>
      </c>
      <c r="J6037" t="s">
        <v>259</v>
      </c>
      <c r="K6037" t="s">
        <v>14</v>
      </c>
    </row>
    <row r="6038" spans="1:11" x14ac:dyDescent="0.2">
      <c r="A6038" s="3">
        <v>22286</v>
      </c>
      <c r="B6038" s="1">
        <v>0.66254629629629636</v>
      </c>
      <c r="C6038">
        <v>-4.226</v>
      </c>
      <c r="D6038">
        <v>143.20599999999999</v>
      </c>
      <c r="E6038">
        <v>141.1</v>
      </c>
      <c r="F6038">
        <v>7.1</v>
      </c>
      <c r="G6038" t="s">
        <v>254</v>
      </c>
      <c r="H6038">
        <v>183</v>
      </c>
      <c r="I6038" t="s">
        <v>425</v>
      </c>
      <c r="J6038" t="s">
        <v>258</v>
      </c>
      <c r="K6038" t="s">
        <v>14</v>
      </c>
    </row>
    <row r="6039" spans="1:11" x14ac:dyDescent="0.2">
      <c r="A6039" s="3">
        <v>22286</v>
      </c>
      <c r="B6039" s="1">
        <v>0.58787037037037038</v>
      </c>
      <c r="C6039">
        <v>51.747999999999998</v>
      </c>
      <c r="D6039">
        <v>-175.863</v>
      </c>
      <c r="E6039">
        <v>42.7</v>
      </c>
      <c r="F6039">
        <v>6.5</v>
      </c>
      <c r="G6039" t="s">
        <v>304</v>
      </c>
      <c r="H6039">
        <v>256</v>
      </c>
      <c r="I6039" t="s">
        <v>425</v>
      </c>
      <c r="J6039" t="s">
        <v>211</v>
      </c>
      <c r="K6039" t="s">
        <v>14</v>
      </c>
    </row>
    <row r="6040" spans="1:11" x14ac:dyDescent="0.2">
      <c r="A6040" s="3">
        <v>22281</v>
      </c>
      <c r="B6040" s="1">
        <v>0.75563657407407403</v>
      </c>
      <c r="C6040">
        <v>-44.122999999999998</v>
      </c>
      <c r="D6040">
        <v>-75.683000000000007</v>
      </c>
      <c r="E6040">
        <v>15</v>
      </c>
      <c r="F6040">
        <v>6.6</v>
      </c>
      <c r="G6040" t="s">
        <v>650</v>
      </c>
      <c r="H6040">
        <v>105</v>
      </c>
      <c r="I6040" t="s">
        <v>425</v>
      </c>
      <c r="J6040" t="s">
        <v>198</v>
      </c>
      <c r="K6040" t="s">
        <v>14</v>
      </c>
    </row>
    <row r="6041" spans="1:11" x14ac:dyDescent="0.2">
      <c r="A6041" s="3">
        <v>22279</v>
      </c>
      <c r="B6041" s="1">
        <v>0.44215277777777778</v>
      </c>
      <c r="C6041">
        <v>-44.966999999999999</v>
      </c>
      <c r="D6041">
        <v>-75.888999999999996</v>
      </c>
      <c r="E6041">
        <v>19.8</v>
      </c>
      <c r="F6041">
        <v>6.6</v>
      </c>
      <c r="G6041" t="s">
        <v>650</v>
      </c>
      <c r="H6041">
        <v>102</v>
      </c>
      <c r="I6041" t="s">
        <v>425</v>
      </c>
      <c r="J6041" t="s">
        <v>198</v>
      </c>
      <c r="K6041" t="s">
        <v>14</v>
      </c>
    </row>
    <row r="6042" spans="1:11" x14ac:dyDescent="0.2">
      <c r="A6042" s="3">
        <v>22264</v>
      </c>
      <c r="B6042" s="1">
        <v>0.99406250000000007</v>
      </c>
      <c r="C6042">
        <v>2.891</v>
      </c>
      <c r="D6042">
        <v>126.129</v>
      </c>
      <c r="E6042">
        <v>35</v>
      </c>
      <c r="F6042">
        <v>6.5</v>
      </c>
      <c r="G6042" t="s">
        <v>304</v>
      </c>
      <c r="H6042">
        <v>196</v>
      </c>
      <c r="I6042" t="s">
        <v>425</v>
      </c>
      <c r="J6042" t="s">
        <v>190</v>
      </c>
      <c r="K6042" t="s">
        <v>14</v>
      </c>
    </row>
    <row r="6043" spans="1:11" x14ac:dyDescent="0.2">
      <c r="A6043" s="3">
        <v>22263</v>
      </c>
      <c r="B6043" s="1">
        <v>0.31686342592592592</v>
      </c>
      <c r="C6043">
        <v>-52.04</v>
      </c>
      <c r="D6043">
        <v>160.97999999999999</v>
      </c>
      <c r="E6043">
        <v>15</v>
      </c>
      <c r="F6043">
        <v>7.2</v>
      </c>
      <c r="G6043" t="s">
        <v>424</v>
      </c>
      <c r="H6043">
        <v>28</v>
      </c>
      <c r="I6043" t="s">
        <v>425</v>
      </c>
      <c r="J6043" t="s">
        <v>356</v>
      </c>
      <c r="K6043" t="s">
        <v>14</v>
      </c>
    </row>
    <row r="6044" spans="1:11" x14ac:dyDescent="0.2">
      <c r="A6044" s="3">
        <v>22253</v>
      </c>
      <c r="B6044" s="1">
        <v>0.18355324074074075</v>
      </c>
      <c r="C6044">
        <v>43.133000000000003</v>
      </c>
      <c r="D6044">
        <v>104.46899999999999</v>
      </c>
      <c r="E6044">
        <v>25</v>
      </c>
      <c r="F6044">
        <v>6.9</v>
      </c>
      <c r="G6044" t="s">
        <v>304</v>
      </c>
      <c r="H6044">
        <v>186</v>
      </c>
      <c r="I6044" t="s">
        <v>425</v>
      </c>
      <c r="J6044" t="s">
        <v>684</v>
      </c>
      <c r="K6044" t="s">
        <v>14</v>
      </c>
    </row>
    <row r="6045" spans="1:11" x14ac:dyDescent="0.2">
      <c r="A6045" s="3">
        <v>22252</v>
      </c>
      <c r="B6045" s="1">
        <v>0.38244212962962965</v>
      </c>
      <c r="C6045">
        <v>-24.669</v>
      </c>
      <c r="D6045">
        <v>-70.08</v>
      </c>
      <c r="E6045">
        <v>14.1</v>
      </c>
      <c r="F6045">
        <v>7.2</v>
      </c>
      <c r="G6045" t="s">
        <v>424</v>
      </c>
      <c r="H6045">
        <v>96</v>
      </c>
      <c r="I6045" t="s">
        <v>425</v>
      </c>
      <c r="J6045" t="s">
        <v>294</v>
      </c>
      <c r="K6045" t="s">
        <v>14</v>
      </c>
    </row>
    <row r="6046" spans="1:11" x14ac:dyDescent="0.2">
      <c r="A6046" s="3">
        <v>22244</v>
      </c>
      <c r="B6046" s="1">
        <v>0.28665509259259259</v>
      </c>
      <c r="C6046">
        <v>-24.71</v>
      </c>
      <c r="D6046">
        <v>-176.37899999999999</v>
      </c>
      <c r="E6046">
        <v>36</v>
      </c>
      <c r="F6046">
        <v>7.1</v>
      </c>
      <c r="G6046" t="s">
        <v>424</v>
      </c>
      <c r="H6046">
        <v>187</v>
      </c>
      <c r="I6046" t="s">
        <v>425</v>
      </c>
      <c r="J6046" t="s">
        <v>261</v>
      </c>
      <c r="K6046" t="s">
        <v>14</v>
      </c>
    </row>
    <row r="6047" spans="1:11" x14ac:dyDescent="0.2">
      <c r="A6047" s="3">
        <v>22243</v>
      </c>
      <c r="B6047" s="1">
        <v>0.59196759259259257</v>
      </c>
      <c r="C6047">
        <v>-24.492000000000001</v>
      </c>
      <c r="D6047">
        <v>-176.119</v>
      </c>
      <c r="E6047">
        <v>35</v>
      </c>
      <c r="F6047">
        <v>6.6</v>
      </c>
      <c r="G6047" t="s">
        <v>304</v>
      </c>
      <c r="H6047">
        <v>99</v>
      </c>
      <c r="I6047" t="s">
        <v>425</v>
      </c>
      <c r="J6047" t="s">
        <v>261</v>
      </c>
      <c r="K6047" t="s">
        <v>14</v>
      </c>
    </row>
    <row r="6048" spans="1:11" x14ac:dyDescent="0.2">
      <c r="A6048" s="3">
        <v>22242</v>
      </c>
      <c r="B6048" s="1">
        <v>0.26513888888888887</v>
      </c>
      <c r="C6048">
        <v>-36.341999999999999</v>
      </c>
      <c r="D6048">
        <v>52.527999999999999</v>
      </c>
      <c r="E6048">
        <v>15</v>
      </c>
      <c r="F6048">
        <v>6.8</v>
      </c>
      <c r="G6048" t="s">
        <v>650</v>
      </c>
      <c r="H6048">
        <v>93</v>
      </c>
      <c r="I6048" t="s">
        <v>425</v>
      </c>
      <c r="J6048" t="s">
        <v>92</v>
      </c>
      <c r="K6048" t="s">
        <v>14</v>
      </c>
    </row>
    <row r="6049" spans="1:11" x14ac:dyDescent="0.2">
      <c r="A6049" s="3">
        <v>22240</v>
      </c>
      <c r="B6049" s="1">
        <v>0.91805555555555562</v>
      </c>
      <c r="C6049">
        <v>-6.7039999999999997</v>
      </c>
      <c r="D6049">
        <v>-80.62</v>
      </c>
      <c r="E6049">
        <v>35</v>
      </c>
      <c r="F6049">
        <v>7.8</v>
      </c>
      <c r="G6049" t="s">
        <v>424</v>
      </c>
      <c r="H6049">
        <v>103</v>
      </c>
      <c r="I6049" t="s">
        <v>425</v>
      </c>
      <c r="J6049" t="s">
        <v>383</v>
      </c>
      <c r="K6049" t="s">
        <v>14</v>
      </c>
    </row>
    <row r="6050" spans="1:11" x14ac:dyDescent="0.2">
      <c r="A6050" s="3">
        <v>22233</v>
      </c>
      <c r="B6050" s="1">
        <v>0.38930555555555557</v>
      </c>
      <c r="C6050">
        <v>51.298000000000002</v>
      </c>
      <c r="D6050">
        <v>-168.745</v>
      </c>
      <c r="E6050">
        <v>21.6</v>
      </c>
      <c r="F6050">
        <v>6.7</v>
      </c>
      <c r="G6050" t="s">
        <v>304</v>
      </c>
      <c r="H6050">
        <v>308</v>
      </c>
      <c r="I6050" t="s">
        <v>425</v>
      </c>
      <c r="J6050" t="s">
        <v>223</v>
      </c>
      <c r="K6050" t="s">
        <v>14</v>
      </c>
    </row>
    <row r="6051" spans="1:11" x14ac:dyDescent="0.2">
      <c r="A6051" s="3">
        <v>22226</v>
      </c>
      <c r="B6051" s="1">
        <v>0.26032407407407404</v>
      </c>
      <c r="C6051">
        <v>-31.233000000000001</v>
      </c>
      <c r="D6051">
        <v>-177.535</v>
      </c>
      <c r="E6051">
        <v>34.5</v>
      </c>
      <c r="F6051">
        <v>6.5</v>
      </c>
      <c r="G6051" t="s">
        <v>650</v>
      </c>
      <c r="H6051">
        <v>71</v>
      </c>
      <c r="I6051" t="s">
        <v>425</v>
      </c>
      <c r="J6051" t="s">
        <v>244</v>
      </c>
      <c r="K6051" t="s">
        <v>14</v>
      </c>
    </row>
    <row r="6052" spans="1:11" x14ac:dyDescent="0.2">
      <c r="A6052" s="3">
        <v>22221</v>
      </c>
      <c r="B6052" s="1">
        <v>0.36526620370370372</v>
      </c>
      <c r="C6052">
        <v>-38.390999999999998</v>
      </c>
      <c r="D6052">
        <v>-74.861999999999995</v>
      </c>
      <c r="E6052">
        <v>25</v>
      </c>
      <c r="F6052">
        <v>6.8</v>
      </c>
      <c r="G6052" t="s">
        <v>304</v>
      </c>
      <c r="H6052">
        <v>190</v>
      </c>
      <c r="I6052" t="s">
        <v>425</v>
      </c>
      <c r="J6052" t="s">
        <v>696</v>
      </c>
      <c r="K6052" t="s">
        <v>14</v>
      </c>
    </row>
    <row r="6053" spans="1:11" x14ac:dyDescent="0.2">
      <c r="A6053" s="3">
        <v>22217</v>
      </c>
      <c r="B6053" s="1">
        <v>0.5543865740740741</v>
      </c>
      <c r="C6053">
        <v>52.069000000000003</v>
      </c>
      <c r="D6053">
        <v>157.68100000000001</v>
      </c>
      <c r="E6053">
        <v>109.6</v>
      </c>
      <c r="F6053">
        <v>6.9</v>
      </c>
      <c r="G6053" t="s">
        <v>254</v>
      </c>
      <c r="H6053">
        <v>210</v>
      </c>
      <c r="I6053" t="s">
        <v>425</v>
      </c>
      <c r="J6053" t="s">
        <v>433</v>
      </c>
      <c r="K6053" t="s">
        <v>14</v>
      </c>
    </row>
    <row r="6054" spans="1:11" x14ac:dyDescent="0.2">
      <c r="A6054" s="3">
        <v>22217</v>
      </c>
      <c r="B6054" s="1">
        <v>0.17966435185185184</v>
      </c>
      <c r="C6054">
        <v>71.414000000000001</v>
      </c>
      <c r="D6054">
        <v>-9.0830000000000002</v>
      </c>
      <c r="E6054">
        <v>15</v>
      </c>
      <c r="F6054">
        <v>6.8</v>
      </c>
      <c r="G6054" t="s">
        <v>650</v>
      </c>
      <c r="H6054">
        <v>104</v>
      </c>
      <c r="I6054" t="s">
        <v>425</v>
      </c>
      <c r="J6054" t="s">
        <v>218</v>
      </c>
      <c r="K6054" t="s">
        <v>14</v>
      </c>
    </row>
    <row r="6055" spans="1:11" x14ac:dyDescent="0.2">
      <c r="A6055" s="3">
        <v>22197</v>
      </c>
      <c r="B6055" s="1">
        <v>0.24519675925925924</v>
      </c>
      <c r="C6055">
        <v>40.106999999999999</v>
      </c>
      <c r="D6055">
        <v>130.09899999999999</v>
      </c>
      <c r="E6055">
        <v>608.79999999999995</v>
      </c>
      <c r="F6055">
        <v>6.5</v>
      </c>
      <c r="G6055" t="s">
        <v>304</v>
      </c>
      <c r="H6055">
        <v>198</v>
      </c>
      <c r="I6055" t="s">
        <v>425</v>
      </c>
      <c r="J6055" t="s">
        <v>429</v>
      </c>
      <c r="K6055" t="s">
        <v>14</v>
      </c>
    </row>
    <row r="6056" spans="1:11" x14ac:dyDescent="0.2">
      <c r="A6056" s="3">
        <v>22196</v>
      </c>
      <c r="B6056" s="1">
        <v>0.6378935185185185</v>
      </c>
      <c r="C6056">
        <v>-7.6159999999999997</v>
      </c>
      <c r="D6056">
        <v>130.74199999999999</v>
      </c>
      <c r="E6056">
        <v>47.7</v>
      </c>
      <c r="F6056">
        <v>6.6</v>
      </c>
      <c r="G6056" t="s">
        <v>304</v>
      </c>
      <c r="H6056">
        <v>207</v>
      </c>
      <c r="I6056" t="s">
        <v>425</v>
      </c>
      <c r="J6056" t="s">
        <v>418</v>
      </c>
      <c r="K6056" t="s">
        <v>14</v>
      </c>
    </row>
    <row r="6057" spans="1:11" x14ac:dyDescent="0.2">
      <c r="A6057" s="3">
        <v>22190</v>
      </c>
      <c r="B6057" s="1">
        <v>0.67427083333333337</v>
      </c>
      <c r="C6057">
        <v>51.305999999999997</v>
      </c>
      <c r="D6057">
        <v>-172.464</v>
      </c>
      <c r="E6057">
        <v>34.5</v>
      </c>
      <c r="F6057">
        <v>6.5</v>
      </c>
      <c r="G6057" t="s">
        <v>650</v>
      </c>
      <c r="H6057">
        <v>158</v>
      </c>
      <c r="I6057" t="s">
        <v>425</v>
      </c>
      <c r="J6057" t="s">
        <v>211</v>
      </c>
      <c r="K6057" t="s">
        <v>14</v>
      </c>
    </row>
    <row r="6058" spans="1:11" x14ac:dyDescent="0.2">
      <c r="A6058" s="3">
        <v>22141</v>
      </c>
      <c r="B6058" s="1">
        <v>0.59373842592592596</v>
      </c>
      <c r="C6058">
        <v>-39.914999999999999</v>
      </c>
      <c r="D6058">
        <v>-74.734999999999999</v>
      </c>
      <c r="E6058">
        <v>42.6</v>
      </c>
      <c r="F6058">
        <v>6.6</v>
      </c>
      <c r="G6058" t="s">
        <v>304</v>
      </c>
      <c r="H6058">
        <v>175</v>
      </c>
      <c r="I6058" t="s">
        <v>425</v>
      </c>
      <c r="J6058" t="s">
        <v>533</v>
      </c>
      <c r="K6058" t="s">
        <v>14</v>
      </c>
    </row>
    <row r="6059" spans="1:11" x14ac:dyDescent="0.2">
      <c r="A6059" s="3">
        <v>22130</v>
      </c>
      <c r="B6059" s="1">
        <v>0.2134722222222222</v>
      </c>
      <c r="C6059">
        <v>-22.114999999999998</v>
      </c>
      <c r="D6059">
        <v>171.386</v>
      </c>
      <c r="E6059">
        <v>94.9</v>
      </c>
      <c r="F6059">
        <v>6.5</v>
      </c>
      <c r="G6059" t="s">
        <v>650</v>
      </c>
      <c r="H6059">
        <v>128</v>
      </c>
      <c r="I6059" t="s">
        <v>425</v>
      </c>
      <c r="J6059" t="s">
        <v>259</v>
      </c>
      <c r="K6059" t="s">
        <v>14</v>
      </c>
    </row>
    <row r="6060" spans="1:11" x14ac:dyDescent="0.2">
      <c r="A6060" s="3">
        <v>22128</v>
      </c>
      <c r="B6060" s="1">
        <v>0.29486111111111107</v>
      </c>
      <c r="C6060">
        <v>-6.0019999999999998</v>
      </c>
      <c r="D6060">
        <v>150.06200000000001</v>
      </c>
      <c r="E6060">
        <v>40</v>
      </c>
      <c r="F6060">
        <v>6.5</v>
      </c>
      <c r="G6060" t="s">
        <v>650</v>
      </c>
      <c r="H6060">
        <v>38</v>
      </c>
      <c r="I6060" t="s">
        <v>425</v>
      </c>
      <c r="J6060" t="s">
        <v>194</v>
      </c>
      <c r="K6060" t="s">
        <v>14</v>
      </c>
    </row>
    <row r="6061" spans="1:11" x14ac:dyDescent="0.2">
      <c r="A6061" s="3">
        <v>22128</v>
      </c>
      <c r="B6061" s="1">
        <v>0.12204861111111111</v>
      </c>
      <c r="C6061">
        <v>-6.194</v>
      </c>
      <c r="D6061">
        <v>150.012</v>
      </c>
      <c r="E6061">
        <v>9.8000000000000007</v>
      </c>
      <c r="F6061">
        <v>6.6</v>
      </c>
      <c r="G6061" t="s">
        <v>304</v>
      </c>
      <c r="H6061">
        <v>165</v>
      </c>
      <c r="I6061" t="s">
        <v>425</v>
      </c>
      <c r="J6061" t="s">
        <v>194</v>
      </c>
      <c r="K6061" t="s">
        <v>14</v>
      </c>
    </row>
    <row r="6062" spans="1:11" x14ac:dyDescent="0.2">
      <c r="A6062" s="3">
        <v>22126</v>
      </c>
      <c r="B6062" s="1">
        <v>0.73034722222222215</v>
      </c>
      <c r="C6062">
        <v>40.359000000000002</v>
      </c>
      <c r="D6062">
        <v>142.447</v>
      </c>
      <c r="E6062">
        <v>51.9</v>
      </c>
      <c r="F6062">
        <v>6.6</v>
      </c>
      <c r="G6062" t="s">
        <v>304</v>
      </c>
      <c r="H6062">
        <v>171</v>
      </c>
      <c r="I6062" t="s">
        <v>425</v>
      </c>
      <c r="J6062" t="s">
        <v>231</v>
      </c>
      <c r="K6062" t="s">
        <v>14</v>
      </c>
    </row>
    <row r="6063" spans="1:11" x14ac:dyDescent="0.2">
      <c r="A6063" s="3">
        <v>22122</v>
      </c>
      <c r="B6063" s="1">
        <v>0.46677083333333336</v>
      </c>
      <c r="C6063">
        <v>53.646000000000001</v>
      </c>
      <c r="D6063">
        <v>158.887</v>
      </c>
      <c r="E6063">
        <v>138.69999999999999</v>
      </c>
      <c r="F6063">
        <v>7.2</v>
      </c>
      <c r="G6063" t="s">
        <v>254</v>
      </c>
      <c r="H6063">
        <v>210</v>
      </c>
      <c r="I6063" t="s">
        <v>425</v>
      </c>
      <c r="J6063" t="s">
        <v>229</v>
      </c>
      <c r="K6063" t="s">
        <v>14</v>
      </c>
    </row>
    <row r="6064" spans="1:11" x14ac:dyDescent="0.2">
      <c r="A6064" s="3">
        <v>22101</v>
      </c>
      <c r="B6064" s="1">
        <v>0.18653935185185186</v>
      </c>
      <c r="C6064">
        <v>51.81</v>
      </c>
      <c r="D6064">
        <v>-131.26400000000001</v>
      </c>
      <c r="E6064">
        <v>5.6</v>
      </c>
      <c r="F6064">
        <v>6.5</v>
      </c>
      <c r="G6064" t="s">
        <v>304</v>
      </c>
      <c r="H6064">
        <v>144</v>
      </c>
      <c r="I6064" t="s">
        <v>425</v>
      </c>
      <c r="J6064" t="s">
        <v>416</v>
      </c>
      <c r="K6064" t="s">
        <v>14</v>
      </c>
    </row>
    <row r="6065" spans="1:11" x14ac:dyDescent="0.2">
      <c r="A6065" s="3">
        <v>22087</v>
      </c>
      <c r="B6065" s="1">
        <v>0.54150462962962964</v>
      </c>
      <c r="C6065">
        <v>-39.212000000000003</v>
      </c>
      <c r="D6065">
        <v>-73.322000000000003</v>
      </c>
      <c r="E6065">
        <v>24.6</v>
      </c>
      <c r="F6065">
        <v>7.1</v>
      </c>
      <c r="G6065" t="s">
        <v>424</v>
      </c>
      <c r="H6065">
        <v>155</v>
      </c>
      <c r="I6065" t="s">
        <v>425</v>
      </c>
      <c r="J6065" t="s">
        <v>604</v>
      </c>
      <c r="K6065" t="s">
        <v>14</v>
      </c>
    </row>
    <row r="6066" spans="1:11" x14ac:dyDescent="0.2">
      <c r="A6066" s="3">
        <v>22087</v>
      </c>
      <c r="B6066" s="1">
        <v>8.4201388888888895E-2</v>
      </c>
      <c r="C6066">
        <v>-38.265000000000001</v>
      </c>
      <c r="D6066">
        <v>-73.323999999999998</v>
      </c>
      <c r="E6066">
        <v>35</v>
      </c>
      <c r="F6066">
        <v>7</v>
      </c>
      <c r="G6066" t="s">
        <v>424</v>
      </c>
      <c r="H6066">
        <v>142</v>
      </c>
      <c r="I6066" t="s">
        <v>425</v>
      </c>
      <c r="J6066" t="s">
        <v>308</v>
      </c>
      <c r="K6066" t="s">
        <v>14</v>
      </c>
    </row>
    <row r="6067" spans="1:11" x14ac:dyDescent="0.2">
      <c r="A6067" s="3">
        <v>22073</v>
      </c>
      <c r="B6067" s="1">
        <v>0.24709490740740739</v>
      </c>
      <c r="C6067">
        <v>-45.7</v>
      </c>
      <c r="D6067">
        <v>-73.501999999999995</v>
      </c>
      <c r="E6067">
        <v>15</v>
      </c>
      <c r="F6067">
        <v>7.2</v>
      </c>
      <c r="G6067" t="s">
        <v>424</v>
      </c>
      <c r="H6067">
        <v>137</v>
      </c>
      <c r="I6067" t="s">
        <v>425</v>
      </c>
      <c r="J6067" t="s">
        <v>435</v>
      </c>
      <c r="K6067" t="s">
        <v>14</v>
      </c>
    </row>
    <row r="6068" spans="1:11" x14ac:dyDescent="0.2">
      <c r="A6068" s="3">
        <v>22069</v>
      </c>
      <c r="B6068" s="1">
        <v>0.24868055555555557</v>
      </c>
      <c r="C6068">
        <v>-46.335000000000001</v>
      </c>
      <c r="D6068">
        <v>-74.251999999999995</v>
      </c>
      <c r="E6068">
        <v>18</v>
      </c>
      <c r="F6068">
        <v>6.8</v>
      </c>
      <c r="G6068" t="s">
        <v>650</v>
      </c>
      <c r="H6068">
        <v>118</v>
      </c>
      <c r="I6068" t="s">
        <v>425</v>
      </c>
      <c r="J6068" t="s">
        <v>435</v>
      </c>
      <c r="K6068" t="s">
        <v>14</v>
      </c>
    </row>
    <row r="6069" spans="1:11" x14ac:dyDescent="0.2">
      <c r="A6069" s="3">
        <v>22067</v>
      </c>
      <c r="B6069" s="1">
        <v>0.45990740740740743</v>
      </c>
      <c r="C6069">
        <v>17.79</v>
      </c>
      <c r="D6069">
        <v>-61.65</v>
      </c>
      <c r="E6069">
        <v>0</v>
      </c>
      <c r="F6069">
        <v>6.6</v>
      </c>
      <c r="G6069" t="s">
        <v>650</v>
      </c>
      <c r="H6069">
        <v>0</v>
      </c>
      <c r="I6069" t="s">
        <v>425</v>
      </c>
      <c r="J6069" t="s">
        <v>663</v>
      </c>
      <c r="K6069" t="s">
        <v>14</v>
      </c>
    </row>
    <row r="6070" spans="1:11" x14ac:dyDescent="0.2">
      <c r="A6070" s="3">
        <v>22067</v>
      </c>
      <c r="B6070" s="1">
        <v>0.11112268518518519</v>
      </c>
      <c r="C6070">
        <v>-39.659999999999997</v>
      </c>
      <c r="D6070">
        <v>-75.53</v>
      </c>
      <c r="E6070">
        <v>0</v>
      </c>
      <c r="F6070">
        <v>6.5</v>
      </c>
      <c r="G6070" t="s">
        <v>650</v>
      </c>
      <c r="H6070">
        <v>0</v>
      </c>
      <c r="I6070" t="s">
        <v>425</v>
      </c>
      <c r="J6070" t="s">
        <v>519</v>
      </c>
      <c r="K6070" t="s">
        <v>14</v>
      </c>
    </row>
    <row r="6071" spans="1:11" x14ac:dyDescent="0.2">
      <c r="A6071" s="3">
        <v>22061</v>
      </c>
      <c r="B6071" s="1">
        <v>0.35741898148148149</v>
      </c>
      <c r="C6071">
        <v>-44.822000000000003</v>
      </c>
      <c r="D6071">
        <v>-75.742000000000004</v>
      </c>
      <c r="E6071">
        <v>23.8</v>
      </c>
      <c r="F6071">
        <v>6.7</v>
      </c>
      <c r="G6071" t="s">
        <v>304</v>
      </c>
      <c r="H6071">
        <v>123</v>
      </c>
      <c r="I6071" t="s">
        <v>425</v>
      </c>
      <c r="J6071" t="s">
        <v>198</v>
      </c>
      <c r="K6071" t="s">
        <v>14</v>
      </c>
    </row>
    <row r="6072" spans="1:11" x14ac:dyDescent="0.2">
      <c r="A6072" s="3">
        <v>22060</v>
      </c>
      <c r="B6072" s="1">
        <v>0.61575231481481485</v>
      </c>
      <c r="C6072">
        <v>-43.896999999999998</v>
      </c>
      <c r="D6072">
        <v>167.845</v>
      </c>
      <c r="E6072">
        <v>25</v>
      </c>
      <c r="F6072">
        <v>6.5</v>
      </c>
      <c r="G6072" t="s">
        <v>304</v>
      </c>
      <c r="H6072">
        <v>62</v>
      </c>
      <c r="I6072" t="s">
        <v>425</v>
      </c>
      <c r="J6072" t="s">
        <v>368</v>
      </c>
      <c r="K6072" t="s">
        <v>14</v>
      </c>
    </row>
    <row r="6073" spans="1:11" x14ac:dyDescent="0.2">
      <c r="A6073" s="3">
        <v>22058</v>
      </c>
      <c r="B6073" s="1">
        <v>0.79950231481481471</v>
      </c>
      <c r="C6073">
        <v>-38.293999999999997</v>
      </c>
      <c r="D6073">
        <v>-73.054000000000002</v>
      </c>
      <c r="E6073">
        <v>35</v>
      </c>
      <c r="F6073">
        <v>9.6</v>
      </c>
      <c r="G6073" t="s">
        <v>424</v>
      </c>
      <c r="H6073">
        <v>27</v>
      </c>
      <c r="I6073" t="s">
        <v>425</v>
      </c>
      <c r="J6073" t="s">
        <v>315</v>
      </c>
      <c r="K6073" t="s">
        <v>14</v>
      </c>
    </row>
    <row r="6074" spans="1:11" x14ac:dyDescent="0.2">
      <c r="A6074" s="3">
        <v>22058</v>
      </c>
      <c r="B6074" s="1">
        <v>0.78893518518518524</v>
      </c>
      <c r="C6074">
        <v>-38.146000000000001</v>
      </c>
      <c r="D6074">
        <v>-72.983999999999995</v>
      </c>
      <c r="E6074">
        <v>35</v>
      </c>
      <c r="F6074">
        <v>7.9</v>
      </c>
      <c r="G6074" t="s">
        <v>424</v>
      </c>
      <c r="H6074">
        <v>190</v>
      </c>
      <c r="I6074" t="s">
        <v>425</v>
      </c>
      <c r="J6074" t="s">
        <v>315</v>
      </c>
      <c r="K6074" t="s">
        <v>14</v>
      </c>
    </row>
    <row r="6075" spans="1:11" x14ac:dyDescent="0.2">
      <c r="A6075" s="3">
        <v>22058</v>
      </c>
      <c r="B6075" s="1">
        <v>0.43944444444444447</v>
      </c>
      <c r="C6075">
        <v>-37.994</v>
      </c>
      <c r="D6075">
        <v>-73.471999999999994</v>
      </c>
      <c r="E6075">
        <v>41.3</v>
      </c>
      <c r="F6075">
        <v>6.8</v>
      </c>
      <c r="G6075" t="s">
        <v>424</v>
      </c>
      <c r="H6075">
        <v>92</v>
      </c>
      <c r="I6075" t="s">
        <v>425</v>
      </c>
      <c r="J6075" t="s">
        <v>308</v>
      </c>
      <c r="K6075" t="s">
        <v>14</v>
      </c>
    </row>
    <row r="6076" spans="1:11" x14ac:dyDescent="0.2">
      <c r="A6076" s="3">
        <v>22058</v>
      </c>
      <c r="B6076" s="1">
        <v>0.43800925925925926</v>
      </c>
      <c r="C6076">
        <v>-37.960999999999999</v>
      </c>
      <c r="D6076">
        <v>-73.17</v>
      </c>
      <c r="E6076">
        <v>38</v>
      </c>
      <c r="F6076">
        <v>6.8</v>
      </c>
      <c r="G6076" t="s">
        <v>424</v>
      </c>
      <c r="H6076">
        <v>125</v>
      </c>
      <c r="I6076" t="s">
        <v>425</v>
      </c>
      <c r="J6076" t="s">
        <v>308</v>
      </c>
      <c r="K6076" t="s">
        <v>14</v>
      </c>
    </row>
    <row r="6077" spans="1:11" x14ac:dyDescent="0.2">
      <c r="A6077" s="3">
        <v>22057</v>
      </c>
      <c r="B6077" s="1">
        <v>0.45413194444444444</v>
      </c>
      <c r="C6077">
        <v>-37.064999999999998</v>
      </c>
      <c r="D6077">
        <v>-72.323999999999998</v>
      </c>
      <c r="E6077">
        <v>11.3</v>
      </c>
      <c r="F6077">
        <v>6.6</v>
      </c>
      <c r="G6077" t="s">
        <v>304</v>
      </c>
      <c r="H6077">
        <v>51</v>
      </c>
      <c r="I6077" t="s">
        <v>425</v>
      </c>
      <c r="J6077" t="s">
        <v>308</v>
      </c>
      <c r="K6077" t="s">
        <v>14</v>
      </c>
    </row>
    <row r="6078" spans="1:11" x14ac:dyDescent="0.2">
      <c r="A6078" s="3">
        <v>22057</v>
      </c>
      <c r="B6078" s="1">
        <v>0.41868055555555556</v>
      </c>
      <c r="C6078">
        <v>-37.825000000000003</v>
      </c>
      <c r="D6078">
        <v>-73.379000000000005</v>
      </c>
      <c r="E6078">
        <v>11.5</v>
      </c>
      <c r="F6078">
        <v>8.1999999999999993</v>
      </c>
      <c r="G6078" t="s">
        <v>424</v>
      </c>
      <c r="H6078">
        <v>152</v>
      </c>
      <c r="I6078" t="s">
        <v>425</v>
      </c>
      <c r="J6078" t="s">
        <v>308</v>
      </c>
      <c r="K6078" t="s">
        <v>14</v>
      </c>
    </row>
    <row r="6079" spans="1:11" x14ac:dyDescent="0.2">
      <c r="A6079" s="3">
        <v>22054</v>
      </c>
      <c r="B6079" s="1">
        <v>0.2744328703703704</v>
      </c>
      <c r="C6079">
        <v>29.135999999999999</v>
      </c>
      <c r="D6079">
        <v>129.95699999999999</v>
      </c>
      <c r="E6079">
        <v>66.2</v>
      </c>
      <c r="F6079">
        <v>6.5</v>
      </c>
      <c r="G6079" t="s">
        <v>304</v>
      </c>
      <c r="H6079">
        <v>146</v>
      </c>
      <c r="I6079" t="s">
        <v>425</v>
      </c>
      <c r="J6079" t="s">
        <v>346</v>
      </c>
      <c r="K6079" t="s">
        <v>14</v>
      </c>
    </row>
    <row r="6080" spans="1:11" x14ac:dyDescent="0.2">
      <c r="A6080" s="3">
        <v>22021</v>
      </c>
      <c r="B6080" s="1">
        <v>0.92023148148148148</v>
      </c>
      <c r="C6080">
        <v>-13.66</v>
      </c>
      <c r="D6080">
        <v>165.88</v>
      </c>
      <c r="E6080">
        <v>0</v>
      </c>
      <c r="F6080">
        <v>6.5</v>
      </c>
      <c r="G6080" t="s">
        <v>650</v>
      </c>
      <c r="H6080">
        <v>0</v>
      </c>
      <c r="I6080" t="s">
        <v>425</v>
      </c>
      <c r="J6080" t="s">
        <v>185</v>
      </c>
      <c r="K6080" t="s">
        <v>14</v>
      </c>
    </row>
    <row r="6081" spans="1:11" x14ac:dyDescent="0.2">
      <c r="A6081" s="3">
        <v>22021</v>
      </c>
      <c r="B6081" s="1">
        <v>0.14281250000000001</v>
      </c>
      <c r="C6081">
        <v>-26.96</v>
      </c>
      <c r="D6081">
        <v>-113.43</v>
      </c>
      <c r="E6081">
        <v>0</v>
      </c>
      <c r="F6081">
        <v>6.5</v>
      </c>
      <c r="G6081" t="s">
        <v>650</v>
      </c>
      <c r="H6081">
        <v>0</v>
      </c>
      <c r="I6081" t="s">
        <v>425</v>
      </c>
      <c r="J6081" t="s">
        <v>57</v>
      </c>
      <c r="K6081" t="s">
        <v>14</v>
      </c>
    </row>
    <row r="6082" spans="1:11" x14ac:dyDescent="0.2">
      <c r="A6082" s="3">
        <v>22004</v>
      </c>
      <c r="B6082" s="1">
        <v>0.27151620370370372</v>
      </c>
      <c r="C6082">
        <v>-16.829000000000001</v>
      </c>
      <c r="D6082">
        <v>167.32599999999999</v>
      </c>
      <c r="E6082">
        <v>5</v>
      </c>
      <c r="F6082">
        <v>6.5</v>
      </c>
      <c r="G6082" t="s">
        <v>304</v>
      </c>
      <c r="H6082">
        <v>112</v>
      </c>
      <c r="I6082" t="s">
        <v>425</v>
      </c>
      <c r="J6082" t="s">
        <v>185</v>
      </c>
      <c r="K6082" t="s">
        <v>14</v>
      </c>
    </row>
    <row r="6083" spans="1:11" x14ac:dyDescent="0.2">
      <c r="A6083" s="3">
        <v>22002</v>
      </c>
      <c r="B6083" s="1">
        <v>0.37361111111111112</v>
      </c>
      <c r="C6083">
        <v>-13.297000000000001</v>
      </c>
      <c r="D6083">
        <v>165.90600000000001</v>
      </c>
      <c r="E6083">
        <v>27.5</v>
      </c>
      <c r="F6083">
        <v>6.5</v>
      </c>
      <c r="G6083" t="s">
        <v>650</v>
      </c>
      <c r="H6083">
        <v>117</v>
      </c>
      <c r="I6083" t="s">
        <v>425</v>
      </c>
      <c r="J6083" t="s">
        <v>185</v>
      </c>
      <c r="K6083" t="s">
        <v>14</v>
      </c>
    </row>
    <row r="6084" spans="1:11" x14ac:dyDescent="0.2">
      <c r="A6084" s="3">
        <v>21995</v>
      </c>
      <c r="B6084" s="1">
        <v>0.71357638888888886</v>
      </c>
      <c r="C6084">
        <v>39.853999999999999</v>
      </c>
      <c r="D6084">
        <v>143.398</v>
      </c>
      <c r="E6084">
        <v>35</v>
      </c>
      <c r="F6084">
        <v>7.8</v>
      </c>
      <c r="G6084" t="s">
        <v>424</v>
      </c>
      <c r="H6084">
        <v>175</v>
      </c>
      <c r="I6084" t="s">
        <v>425</v>
      </c>
      <c r="J6084" t="s">
        <v>193</v>
      </c>
      <c r="K6084" t="s">
        <v>14</v>
      </c>
    </row>
    <row r="6085" spans="1:11" x14ac:dyDescent="0.2">
      <c r="A6085" s="3">
        <v>21987</v>
      </c>
      <c r="B6085" s="1">
        <v>0.85465277777777782</v>
      </c>
      <c r="C6085">
        <v>-6.14</v>
      </c>
      <c r="D6085">
        <v>152.26</v>
      </c>
      <c r="E6085">
        <v>0</v>
      </c>
      <c r="F6085">
        <v>6.5</v>
      </c>
      <c r="G6085" t="s">
        <v>650</v>
      </c>
      <c r="H6085">
        <v>0</v>
      </c>
      <c r="I6085" t="s">
        <v>425</v>
      </c>
      <c r="J6085" t="s">
        <v>194</v>
      </c>
      <c r="K6085" t="s">
        <v>14</v>
      </c>
    </row>
    <row r="6086" spans="1:11" x14ac:dyDescent="0.2">
      <c r="A6086" s="3">
        <v>21983</v>
      </c>
      <c r="B6086" s="1">
        <v>0.69005787037037036</v>
      </c>
      <c r="C6086">
        <v>-17.015000000000001</v>
      </c>
      <c r="D6086">
        <v>168.70599999999999</v>
      </c>
      <c r="E6086">
        <v>244.2</v>
      </c>
      <c r="F6086">
        <v>7.2</v>
      </c>
      <c r="G6086" t="s">
        <v>254</v>
      </c>
      <c r="H6086">
        <v>259</v>
      </c>
      <c r="I6086" t="s">
        <v>425</v>
      </c>
      <c r="J6086" t="s">
        <v>185</v>
      </c>
      <c r="K6086" t="s">
        <v>14</v>
      </c>
    </row>
    <row r="6087" spans="1:11" x14ac:dyDescent="0.2">
      <c r="A6087" s="3">
        <v>21980</v>
      </c>
      <c r="B6087" s="1">
        <v>0.57596064814814818</v>
      </c>
      <c r="C6087">
        <v>0.71199999999999997</v>
      </c>
      <c r="D6087">
        <v>128.84100000000001</v>
      </c>
      <c r="E6087">
        <v>27.3</v>
      </c>
      <c r="F6087">
        <v>6.6</v>
      </c>
      <c r="G6087" t="s">
        <v>304</v>
      </c>
      <c r="H6087">
        <v>168</v>
      </c>
      <c r="I6087" t="s">
        <v>425</v>
      </c>
      <c r="J6087" t="s">
        <v>317</v>
      </c>
      <c r="K6087" t="s">
        <v>14</v>
      </c>
    </row>
    <row r="6088" spans="1:11" x14ac:dyDescent="0.2">
      <c r="A6088" s="3">
        <v>21963</v>
      </c>
      <c r="B6088" s="1">
        <v>0.52236111111111116</v>
      </c>
      <c r="C6088">
        <v>-29.85</v>
      </c>
      <c r="D6088">
        <v>-111.9</v>
      </c>
      <c r="E6088">
        <v>0</v>
      </c>
      <c r="F6088">
        <v>6.5</v>
      </c>
      <c r="G6088" t="s">
        <v>650</v>
      </c>
      <c r="H6088">
        <v>0</v>
      </c>
      <c r="I6088" t="s">
        <v>425</v>
      </c>
      <c r="J6088" t="s">
        <v>57</v>
      </c>
      <c r="K6088" t="s">
        <v>14</v>
      </c>
    </row>
    <row r="6089" spans="1:11" x14ac:dyDescent="0.2">
      <c r="A6089" s="3">
        <v>21955</v>
      </c>
      <c r="B6089" s="1">
        <v>0.9971875</v>
      </c>
      <c r="C6089">
        <v>-4.0449999999999999</v>
      </c>
      <c r="D6089">
        <v>127.732</v>
      </c>
      <c r="E6089">
        <v>48.8</v>
      </c>
      <c r="F6089">
        <v>6.5</v>
      </c>
      <c r="G6089" t="s">
        <v>304</v>
      </c>
      <c r="H6089">
        <v>185</v>
      </c>
      <c r="I6089" t="s">
        <v>425</v>
      </c>
      <c r="J6089" t="s">
        <v>191</v>
      </c>
      <c r="K6089" t="s">
        <v>14</v>
      </c>
    </row>
    <row r="6090" spans="1:11" x14ac:dyDescent="0.2">
      <c r="A6090" s="3">
        <v>21938</v>
      </c>
      <c r="B6090" s="1">
        <v>0.74760416666666663</v>
      </c>
      <c r="C6090">
        <v>-4.16</v>
      </c>
      <c r="D6090">
        <v>127.48</v>
      </c>
      <c r="E6090">
        <v>0</v>
      </c>
      <c r="F6090">
        <v>6.6</v>
      </c>
      <c r="G6090" t="s">
        <v>650</v>
      </c>
      <c r="H6090">
        <v>0</v>
      </c>
      <c r="I6090" t="s">
        <v>425</v>
      </c>
      <c r="J6090" t="s">
        <v>191</v>
      </c>
      <c r="K6090" t="s">
        <v>14</v>
      </c>
    </row>
    <row r="6091" spans="1:11" x14ac:dyDescent="0.2">
      <c r="A6091" s="3">
        <v>21930</v>
      </c>
      <c r="B6091" s="1">
        <v>0.39601851851851855</v>
      </c>
      <c r="C6091">
        <v>-15.082000000000001</v>
      </c>
      <c r="D6091">
        <v>-75.382999999999996</v>
      </c>
      <c r="E6091">
        <v>35</v>
      </c>
      <c r="F6091">
        <v>6.9</v>
      </c>
      <c r="G6091" t="s">
        <v>254</v>
      </c>
      <c r="H6091">
        <v>134</v>
      </c>
      <c r="I6091" t="s">
        <v>425</v>
      </c>
      <c r="J6091" t="s">
        <v>263</v>
      </c>
      <c r="K6091" t="s">
        <v>14</v>
      </c>
    </row>
    <row r="6092" spans="1:11" x14ac:dyDescent="0.2">
      <c r="A6092" s="3">
        <v>21928</v>
      </c>
      <c r="B6092" s="1">
        <v>0.65303240740740742</v>
      </c>
      <c r="C6092">
        <v>-15.877000000000001</v>
      </c>
      <c r="D6092">
        <v>-73.058999999999997</v>
      </c>
      <c r="E6092">
        <v>35</v>
      </c>
      <c r="F6092">
        <v>7.5</v>
      </c>
      <c r="G6092" t="s">
        <v>254</v>
      </c>
      <c r="H6092">
        <v>164</v>
      </c>
      <c r="I6092" t="s">
        <v>425</v>
      </c>
      <c r="J6092" t="s">
        <v>233</v>
      </c>
      <c r="K6092" t="s">
        <v>14</v>
      </c>
    </row>
    <row r="6093" spans="1:11" x14ac:dyDescent="0.2">
      <c r="A6093" s="3">
        <v>21924</v>
      </c>
      <c r="B6093" s="1">
        <v>0.30837962962962961</v>
      </c>
      <c r="C6093">
        <v>36.475000000000001</v>
      </c>
      <c r="D6093">
        <v>70.14</v>
      </c>
      <c r="E6093">
        <v>222.5</v>
      </c>
      <c r="F6093">
        <v>6.6</v>
      </c>
      <c r="G6093" t="s">
        <v>304</v>
      </c>
      <c r="H6093">
        <v>123</v>
      </c>
      <c r="I6093" t="s">
        <v>425</v>
      </c>
      <c r="J6093" t="s">
        <v>320</v>
      </c>
      <c r="K6093" t="s">
        <v>14</v>
      </c>
    </row>
    <row r="6094" spans="1:11" x14ac:dyDescent="0.2">
      <c r="A6094" s="3">
        <v>21911</v>
      </c>
      <c r="B6094" s="1">
        <v>0.66180555555555554</v>
      </c>
      <c r="C6094">
        <v>55.978000000000002</v>
      </c>
      <c r="D6094">
        <v>162.87799999999999</v>
      </c>
      <c r="E6094">
        <v>27.9</v>
      </c>
      <c r="F6094">
        <v>6.6</v>
      </c>
      <c r="G6094" t="s">
        <v>304</v>
      </c>
      <c r="H6094">
        <v>187</v>
      </c>
      <c r="I6094" t="s">
        <v>425</v>
      </c>
      <c r="J6094" t="s">
        <v>229</v>
      </c>
      <c r="K6094" t="s">
        <v>14</v>
      </c>
    </row>
    <row r="6095" spans="1:11" x14ac:dyDescent="0.2">
      <c r="A6095" s="3">
        <v>21910</v>
      </c>
      <c r="B6095" s="1">
        <v>0.91850694444444436</v>
      </c>
      <c r="C6095">
        <v>52.218000000000004</v>
      </c>
      <c r="D6095">
        <v>160.24100000000001</v>
      </c>
      <c r="E6095">
        <v>47.1</v>
      </c>
      <c r="F6095">
        <v>6.5</v>
      </c>
      <c r="G6095" t="s">
        <v>304</v>
      </c>
      <c r="H6095">
        <v>86</v>
      </c>
      <c r="I6095" t="s">
        <v>425</v>
      </c>
      <c r="J6095" t="s">
        <v>324</v>
      </c>
      <c r="K6095" t="s">
        <v>14</v>
      </c>
    </row>
    <row r="6096" spans="1:11" x14ac:dyDescent="0.2">
      <c r="A6096" s="3">
        <v>21905</v>
      </c>
      <c r="B6096" s="1">
        <v>0.47174768518518517</v>
      </c>
      <c r="C6096">
        <v>13.923</v>
      </c>
      <c r="D6096">
        <v>51.622999999999998</v>
      </c>
      <c r="E6096">
        <v>35</v>
      </c>
      <c r="F6096">
        <v>6.6</v>
      </c>
      <c r="G6096" t="s">
        <v>304</v>
      </c>
      <c r="H6096">
        <v>32</v>
      </c>
      <c r="I6096" t="s">
        <v>425</v>
      </c>
      <c r="J6096" t="s">
        <v>443</v>
      </c>
      <c r="K6096" t="s">
        <v>14</v>
      </c>
    </row>
    <row r="6097" spans="1:11" x14ac:dyDescent="0.2">
      <c r="A6097" s="3">
        <v>21898</v>
      </c>
      <c r="B6097" s="1">
        <v>0.97365740740740747</v>
      </c>
      <c r="C6097">
        <v>-59.902999999999999</v>
      </c>
      <c r="D6097">
        <v>-25.939</v>
      </c>
      <c r="E6097">
        <v>35</v>
      </c>
      <c r="F6097">
        <v>6.9</v>
      </c>
      <c r="G6097" t="s">
        <v>304</v>
      </c>
      <c r="H6097">
        <v>176</v>
      </c>
      <c r="I6097" t="s">
        <v>425</v>
      </c>
      <c r="J6097" t="s">
        <v>265</v>
      </c>
      <c r="K6097" t="s">
        <v>14</v>
      </c>
    </row>
    <row r="6098" spans="1:11" x14ac:dyDescent="0.2">
      <c r="A6098" s="3">
        <v>21880</v>
      </c>
      <c r="B6098" s="1">
        <v>0.96494212962962955</v>
      </c>
      <c r="C6098">
        <v>-5.423</v>
      </c>
      <c r="D6098">
        <v>102.80500000000001</v>
      </c>
      <c r="E6098">
        <v>45.9</v>
      </c>
      <c r="F6098">
        <v>6.5</v>
      </c>
      <c r="G6098" t="s">
        <v>304</v>
      </c>
      <c r="H6098">
        <v>130</v>
      </c>
      <c r="I6098" t="s">
        <v>425</v>
      </c>
      <c r="J6098" t="s">
        <v>314</v>
      </c>
      <c r="K6098" t="s">
        <v>14</v>
      </c>
    </row>
    <row r="6099" spans="1:11" x14ac:dyDescent="0.2">
      <c r="A6099" s="3">
        <v>21873</v>
      </c>
      <c r="B6099" s="1">
        <v>0.46445601851851853</v>
      </c>
      <c r="C6099">
        <v>-5.91</v>
      </c>
      <c r="D6099">
        <v>146.49299999999999</v>
      </c>
      <c r="E6099">
        <v>128.19999999999999</v>
      </c>
      <c r="F6099">
        <v>7</v>
      </c>
      <c r="G6099" t="s">
        <v>254</v>
      </c>
      <c r="H6099">
        <v>217</v>
      </c>
      <c r="I6099" t="s">
        <v>425</v>
      </c>
      <c r="J6099" t="s">
        <v>247</v>
      </c>
      <c r="K6099" t="s">
        <v>14</v>
      </c>
    </row>
    <row r="6100" spans="1:11" x14ac:dyDescent="0.2">
      <c r="A6100" s="3">
        <v>21869</v>
      </c>
      <c r="B6100" s="1">
        <v>0.7144328703703704</v>
      </c>
      <c r="C6100">
        <v>37.753999999999998</v>
      </c>
      <c r="D6100">
        <v>20.512</v>
      </c>
      <c r="E6100">
        <v>24.5</v>
      </c>
      <c r="F6100">
        <v>6.6</v>
      </c>
      <c r="G6100" t="s">
        <v>304</v>
      </c>
      <c r="H6100">
        <v>139</v>
      </c>
      <c r="I6100" t="s">
        <v>425</v>
      </c>
      <c r="J6100" t="s">
        <v>544</v>
      </c>
      <c r="K6100" t="s">
        <v>14</v>
      </c>
    </row>
    <row r="6101" spans="1:11" x14ac:dyDescent="0.2">
      <c r="A6101" s="3">
        <v>21849</v>
      </c>
      <c r="B6101" s="1">
        <v>0.31607638888888889</v>
      </c>
      <c r="C6101">
        <v>37.530999999999999</v>
      </c>
      <c r="D6101">
        <v>143.05799999999999</v>
      </c>
      <c r="E6101">
        <v>11.6</v>
      </c>
      <c r="F6101">
        <v>6.5</v>
      </c>
      <c r="G6101" t="s">
        <v>304</v>
      </c>
      <c r="H6101">
        <v>165</v>
      </c>
      <c r="I6101" t="s">
        <v>425</v>
      </c>
      <c r="J6101" t="s">
        <v>193</v>
      </c>
      <c r="K6101" t="s">
        <v>14</v>
      </c>
    </row>
    <row r="6102" spans="1:11" x14ac:dyDescent="0.2">
      <c r="A6102" s="3">
        <v>21838</v>
      </c>
      <c r="B6102" s="1">
        <v>0.26086805555555553</v>
      </c>
      <c r="C6102">
        <v>7.0000000000000001E-3</v>
      </c>
      <c r="D6102">
        <v>119.99</v>
      </c>
      <c r="E6102">
        <v>24.2</v>
      </c>
      <c r="F6102">
        <v>6.5</v>
      </c>
      <c r="G6102" t="s">
        <v>304</v>
      </c>
      <c r="H6102">
        <v>207</v>
      </c>
      <c r="I6102" t="s">
        <v>425</v>
      </c>
      <c r="J6102" t="s">
        <v>268</v>
      </c>
      <c r="K6102" t="s">
        <v>14</v>
      </c>
    </row>
    <row r="6103" spans="1:11" x14ac:dyDescent="0.2">
      <c r="A6103" s="3">
        <v>21818</v>
      </c>
      <c r="B6103" s="1">
        <v>0.10895833333333334</v>
      </c>
      <c r="C6103">
        <v>21.875</v>
      </c>
      <c r="D6103">
        <v>121.249</v>
      </c>
      <c r="E6103">
        <v>35</v>
      </c>
      <c r="F6103">
        <v>6.6</v>
      </c>
      <c r="G6103" t="s">
        <v>304</v>
      </c>
      <c r="H6103">
        <v>142</v>
      </c>
      <c r="I6103" t="s">
        <v>425</v>
      </c>
      <c r="J6103" t="s">
        <v>370</v>
      </c>
      <c r="K6103" t="s">
        <v>14</v>
      </c>
    </row>
    <row r="6104" spans="1:11" x14ac:dyDescent="0.2">
      <c r="A6104" s="3">
        <v>21808</v>
      </c>
      <c r="B6104" s="1">
        <v>0.4622337962962963</v>
      </c>
      <c r="C6104">
        <v>-22.053000000000001</v>
      </c>
      <c r="D6104">
        <v>-179.32300000000001</v>
      </c>
      <c r="E6104">
        <v>585.5</v>
      </c>
      <c r="F6104">
        <v>6.9</v>
      </c>
      <c r="G6104" t="s">
        <v>304</v>
      </c>
      <c r="H6104">
        <v>197</v>
      </c>
      <c r="I6104" t="s">
        <v>425</v>
      </c>
      <c r="J6104" t="s">
        <v>261</v>
      </c>
      <c r="K6104" t="s">
        <v>14</v>
      </c>
    </row>
    <row r="6105" spans="1:11" x14ac:dyDescent="0.2">
      <c r="A6105" s="3">
        <v>21808</v>
      </c>
      <c r="B6105" s="1">
        <v>0.24981481481481482</v>
      </c>
      <c r="C6105">
        <v>-28.664999999999999</v>
      </c>
      <c r="D6105">
        <v>-176.68100000000001</v>
      </c>
      <c r="E6105">
        <v>17.399999999999999</v>
      </c>
      <c r="F6105">
        <v>6.7</v>
      </c>
      <c r="G6105" t="s">
        <v>304</v>
      </c>
      <c r="H6105">
        <v>152</v>
      </c>
      <c r="I6105" t="s">
        <v>425</v>
      </c>
      <c r="J6105" t="s">
        <v>244</v>
      </c>
      <c r="K6105" t="s">
        <v>14</v>
      </c>
    </row>
    <row r="6106" spans="1:11" x14ac:dyDescent="0.2">
      <c r="A6106" s="3">
        <v>21807</v>
      </c>
      <c r="B6106" s="1">
        <v>0.93325231481481474</v>
      </c>
      <c r="C6106">
        <v>-28.73</v>
      </c>
      <c r="D6106">
        <v>-177.09</v>
      </c>
      <c r="E6106">
        <v>0</v>
      </c>
      <c r="F6106">
        <v>6.5</v>
      </c>
      <c r="G6106" t="s">
        <v>650</v>
      </c>
      <c r="H6106">
        <v>0</v>
      </c>
      <c r="I6106" t="s">
        <v>425</v>
      </c>
      <c r="J6106" t="s">
        <v>244</v>
      </c>
      <c r="K6106" t="s">
        <v>14</v>
      </c>
    </row>
    <row r="6107" spans="1:11" x14ac:dyDescent="0.2">
      <c r="A6107" s="3">
        <v>21807</v>
      </c>
      <c r="B6107" s="1">
        <v>0.5901157407407408</v>
      </c>
      <c r="C6107">
        <v>-28.725000000000001</v>
      </c>
      <c r="D6107">
        <v>-177.07499999999999</v>
      </c>
      <c r="E6107">
        <v>35</v>
      </c>
      <c r="F6107">
        <v>7.8</v>
      </c>
      <c r="G6107" t="s">
        <v>424</v>
      </c>
      <c r="H6107">
        <v>198</v>
      </c>
      <c r="I6107" t="s">
        <v>425</v>
      </c>
      <c r="J6107" t="s">
        <v>244</v>
      </c>
      <c r="K6107" t="s">
        <v>14</v>
      </c>
    </row>
    <row r="6108" spans="1:11" x14ac:dyDescent="0.2">
      <c r="A6108" s="3">
        <v>21788</v>
      </c>
      <c r="B6108" s="1">
        <v>0.35109953703703706</v>
      </c>
      <c r="C6108">
        <v>18.16</v>
      </c>
      <c r="D6108">
        <v>-94.41</v>
      </c>
      <c r="E6108">
        <v>23.8</v>
      </c>
      <c r="F6108">
        <v>6.7</v>
      </c>
      <c r="G6108" t="s">
        <v>304</v>
      </c>
      <c r="H6108">
        <v>152</v>
      </c>
      <c r="I6108" t="s">
        <v>425</v>
      </c>
      <c r="J6108" t="s">
        <v>697</v>
      </c>
      <c r="K6108" t="s">
        <v>14</v>
      </c>
    </row>
    <row r="6109" spans="1:11" x14ac:dyDescent="0.2">
      <c r="A6109" s="3">
        <v>21786</v>
      </c>
      <c r="B6109" s="1">
        <v>0.89646990740740751</v>
      </c>
      <c r="C6109">
        <v>-10.506</v>
      </c>
      <c r="D6109">
        <v>161.33600000000001</v>
      </c>
      <c r="E6109">
        <v>35</v>
      </c>
      <c r="F6109">
        <v>6.7</v>
      </c>
      <c r="G6109" t="s">
        <v>304</v>
      </c>
      <c r="H6109">
        <v>134</v>
      </c>
      <c r="I6109" t="s">
        <v>425</v>
      </c>
      <c r="J6109" t="s">
        <v>225</v>
      </c>
      <c r="K6109" t="s">
        <v>14</v>
      </c>
    </row>
    <row r="6110" spans="1:11" x14ac:dyDescent="0.2">
      <c r="A6110" s="3">
        <v>21780</v>
      </c>
      <c r="B6110" s="1">
        <v>0.27591435185185187</v>
      </c>
      <c r="C6110">
        <v>44.566000000000003</v>
      </c>
      <c r="D6110">
        <v>-110.655</v>
      </c>
      <c r="E6110">
        <v>15</v>
      </c>
      <c r="F6110">
        <v>7.3</v>
      </c>
      <c r="G6110" t="s">
        <v>424</v>
      </c>
      <c r="H6110">
        <v>193</v>
      </c>
      <c r="I6110" t="s">
        <v>425</v>
      </c>
      <c r="J6110" t="s">
        <v>698</v>
      </c>
      <c r="K6110" t="s">
        <v>14</v>
      </c>
    </row>
    <row r="6111" spans="1:11" x14ac:dyDescent="0.2">
      <c r="A6111" s="3">
        <v>21780</v>
      </c>
      <c r="B6111" s="1">
        <v>2.3645833333333335E-2</v>
      </c>
      <c r="C6111">
        <v>21.986999999999998</v>
      </c>
      <c r="D6111">
        <v>121.533</v>
      </c>
      <c r="E6111">
        <v>174.5</v>
      </c>
      <c r="F6111">
        <v>6.6</v>
      </c>
      <c r="G6111" t="s">
        <v>304</v>
      </c>
      <c r="H6111">
        <v>86</v>
      </c>
      <c r="I6111" t="s">
        <v>425</v>
      </c>
      <c r="J6111" t="s">
        <v>370</v>
      </c>
      <c r="K6111" t="s">
        <v>14</v>
      </c>
    </row>
    <row r="6112" spans="1:11" x14ac:dyDescent="0.2">
      <c r="A6112" s="3">
        <v>21779</v>
      </c>
      <c r="B6112" s="1">
        <v>0.87834490740740734</v>
      </c>
      <c r="C6112">
        <v>-7.8929999999999998</v>
      </c>
      <c r="D6112">
        <v>156.34100000000001</v>
      </c>
      <c r="E6112">
        <v>35</v>
      </c>
      <c r="F6112">
        <v>7.1</v>
      </c>
      <c r="G6112" t="s">
        <v>424</v>
      </c>
      <c r="H6112">
        <v>214</v>
      </c>
      <c r="I6112" t="s">
        <v>425</v>
      </c>
      <c r="J6112" t="s">
        <v>225</v>
      </c>
      <c r="K6112" t="s">
        <v>14</v>
      </c>
    </row>
    <row r="6113" spans="1:11" x14ac:dyDescent="0.2">
      <c r="A6113" s="3">
        <v>21777</v>
      </c>
      <c r="B6113" s="1">
        <v>0.37297453703703703</v>
      </c>
      <c r="C6113">
        <v>21.978000000000002</v>
      </c>
      <c r="D6113">
        <v>120.95</v>
      </c>
      <c r="E6113">
        <v>26.8</v>
      </c>
      <c r="F6113">
        <v>7.2</v>
      </c>
      <c r="G6113" t="s">
        <v>424</v>
      </c>
      <c r="H6113">
        <v>163</v>
      </c>
      <c r="I6113" t="s">
        <v>425</v>
      </c>
      <c r="J6113" t="s">
        <v>370</v>
      </c>
      <c r="K6113" t="s">
        <v>14</v>
      </c>
    </row>
    <row r="6114" spans="1:11" x14ac:dyDescent="0.2">
      <c r="A6114" s="3">
        <v>21750</v>
      </c>
      <c r="B6114" s="1">
        <v>0.62935185185185183</v>
      </c>
      <c r="C6114">
        <v>-15.087</v>
      </c>
      <c r="D6114">
        <v>-70.331000000000003</v>
      </c>
      <c r="E6114">
        <v>210.1</v>
      </c>
      <c r="F6114">
        <v>7.1</v>
      </c>
      <c r="G6114" t="s">
        <v>254</v>
      </c>
      <c r="H6114">
        <v>203</v>
      </c>
      <c r="I6114" t="s">
        <v>425</v>
      </c>
      <c r="J6114" t="s">
        <v>233</v>
      </c>
      <c r="K6114" t="s">
        <v>14</v>
      </c>
    </row>
    <row r="6115" spans="1:11" x14ac:dyDescent="0.2">
      <c r="A6115" s="3">
        <v>21749</v>
      </c>
      <c r="B6115" s="1">
        <v>0.82990740740740743</v>
      </c>
      <c r="C6115">
        <v>15.753</v>
      </c>
      <c r="D6115">
        <v>120.575</v>
      </c>
      <c r="E6115">
        <v>156.6</v>
      </c>
      <c r="F6115">
        <v>6.7</v>
      </c>
      <c r="G6115" t="s">
        <v>304</v>
      </c>
      <c r="H6115">
        <v>182</v>
      </c>
      <c r="I6115" t="s">
        <v>425</v>
      </c>
      <c r="J6115" t="s">
        <v>302</v>
      </c>
      <c r="K6115" t="s">
        <v>14</v>
      </c>
    </row>
    <row r="6116" spans="1:11" x14ac:dyDescent="0.2">
      <c r="A6116" s="3">
        <v>21734</v>
      </c>
      <c r="B6116" s="1">
        <v>0.74723379629629638</v>
      </c>
      <c r="C6116">
        <v>-16.292000000000002</v>
      </c>
      <c r="D6116">
        <v>173.03700000000001</v>
      </c>
      <c r="E6116">
        <v>60.3</v>
      </c>
      <c r="F6116">
        <v>6.6</v>
      </c>
      <c r="G6116" t="s">
        <v>304</v>
      </c>
      <c r="H6116">
        <v>0</v>
      </c>
      <c r="I6116" t="s">
        <v>425</v>
      </c>
      <c r="J6116" t="s">
        <v>51</v>
      </c>
      <c r="K6116" t="s">
        <v>14</v>
      </c>
    </row>
    <row r="6117" spans="1:11" x14ac:dyDescent="0.2">
      <c r="A6117" s="3">
        <v>21728</v>
      </c>
      <c r="B6117" s="1">
        <v>0.79965277777777777</v>
      </c>
      <c r="C6117">
        <v>41.796999999999997</v>
      </c>
      <c r="D6117">
        <v>79.953999999999994</v>
      </c>
      <c r="E6117">
        <v>25</v>
      </c>
      <c r="F6117">
        <v>6.5</v>
      </c>
      <c r="G6117" t="s">
        <v>304</v>
      </c>
      <c r="H6117">
        <v>86</v>
      </c>
      <c r="I6117" t="s">
        <v>425</v>
      </c>
      <c r="J6117" t="s">
        <v>463</v>
      </c>
      <c r="K6117" t="s">
        <v>14</v>
      </c>
    </row>
    <row r="6118" spans="1:11" x14ac:dyDescent="0.2">
      <c r="A6118" s="3">
        <v>21728</v>
      </c>
      <c r="B6118" s="1">
        <v>0.79490740740740751</v>
      </c>
      <c r="C6118">
        <v>-33.715000000000003</v>
      </c>
      <c r="D6118">
        <v>179.922</v>
      </c>
      <c r="E6118">
        <v>163.1</v>
      </c>
      <c r="F6118">
        <v>6.5</v>
      </c>
      <c r="G6118" t="s">
        <v>304</v>
      </c>
      <c r="H6118">
        <v>106</v>
      </c>
      <c r="I6118" t="s">
        <v>425</v>
      </c>
      <c r="J6118" t="s">
        <v>267</v>
      </c>
      <c r="K6118" t="s">
        <v>14</v>
      </c>
    </row>
    <row r="6119" spans="1:11" x14ac:dyDescent="0.2">
      <c r="A6119" s="3">
        <v>21719</v>
      </c>
      <c r="B6119" s="1">
        <v>0.64684027777777775</v>
      </c>
      <c r="C6119">
        <v>54.19</v>
      </c>
      <c r="D6119">
        <v>160.131</v>
      </c>
      <c r="E6119">
        <v>0.4</v>
      </c>
      <c r="F6119">
        <v>6.6</v>
      </c>
      <c r="G6119" t="s">
        <v>304</v>
      </c>
      <c r="H6119">
        <v>143</v>
      </c>
      <c r="I6119" t="s">
        <v>425</v>
      </c>
      <c r="J6119" t="s">
        <v>229</v>
      </c>
      <c r="K6119" t="s">
        <v>14</v>
      </c>
    </row>
    <row r="6120" spans="1:11" x14ac:dyDescent="0.2">
      <c r="A6120" s="3">
        <v>21715</v>
      </c>
      <c r="B6120" s="1">
        <v>8.2986111111111108E-3</v>
      </c>
      <c r="C6120">
        <v>-20.274999999999999</v>
      </c>
      <c r="D6120">
        <v>-68.826999999999998</v>
      </c>
      <c r="E6120">
        <v>35</v>
      </c>
      <c r="F6120">
        <v>7.5</v>
      </c>
      <c r="G6120" t="s">
        <v>254</v>
      </c>
      <c r="H6120">
        <v>194</v>
      </c>
      <c r="I6120" t="s">
        <v>425</v>
      </c>
      <c r="J6120" t="s">
        <v>241</v>
      </c>
      <c r="K6120" t="s">
        <v>14</v>
      </c>
    </row>
    <row r="6121" spans="1:11" x14ac:dyDescent="0.2">
      <c r="A6121" s="3">
        <v>21694</v>
      </c>
      <c r="B6121" s="1">
        <v>0.80394675925925929</v>
      </c>
      <c r="C6121">
        <v>17.456</v>
      </c>
      <c r="D6121">
        <v>-97.179000000000002</v>
      </c>
      <c r="E6121">
        <v>69.599999999999994</v>
      </c>
      <c r="F6121">
        <v>7</v>
      </c>
      <c r="G6121" t="s">
        <v>254</v>
      </c>
      <c r="H6121">
        <v>167</v>
      </c>
      <c r="I6121" t="s">
        <v>425</v>
      </c>
      <c r="J6121" t="s">
        <v>256</v>
      </c>
      <c r="K6121" t="s">
        <v>14</v>
      </c>
    </row>
    <row r="6122" spans="1:11" x14ac:dyDescent="0.2">
      <c r="A6122" s="3">
        <v>21682</v>
      </c>
      <c r="B6122" s="1">
        <v>0.40762731481481485</v>
      </c>
      <c r="C6122">
        <v>-23.146999999999998</v>
      </c>
      <c r="D6122">
        <v>-64.936999999999998</v>
      </c>
      <c r="E6122">
        <v>35</v>
      </c>
      <c r="F6122">
        <v>6.6</v>
      </c>
      <c r="G6122" t="s">
        <v>304</v>
      </c>
      <c r="H6122">
        <v>130</v>
      </c>
      <c r="I6122" t="s">
        <v>425</v>
      </c>
      <c r="J6122" t="s">
        <v>343</v>
      </c>
      <c r="K6122" t="s">
        <v>14</v>
      </c>
    </row>
    <row r="6123" spans="1:11" x14ac:dyDescent="0.2">
      <c r="A6123" s="3">
        <v>21674</v>
      </c>
      <c r="B6123" s="1">
        <v>0.30261574074074077</v>
      </c>
      <c r="C6123">
        <v>53.37</v>
      </c>
      <c r="D6123">
        <v>159.66300000000001</v>
      </c>
      <c r="E6123">
        <v>35</v>
      </c>
      <c r="F6123">
        <v>8</v>
      </c>
      <c r="G6123" t="s">
        <v>424</v>
      </c>
      <c r="H6123">
        <v>211</v>
      </c>
      <c r="I6123" t="s">
        <v>425</v>
      </c>
      <c r="J6123" t="s">
        <v>229</v>
      </c>
      <c r="K6123" t="s">
        <v>14</v>
      </c>
    </row>
    <row r="6124" spans="1:11" x14ac:dyDescent="0.2">
      <c r="A6124" s="3">
        <v>21666</v>
      </c>
      <c r="B6124" s="1">
        <v>0.86153935185185182</v>
      </c>
      <c r="C6124">
        <v>24.681999999999999</v>
      </c>
      <c r="D6124">
        <v>122.76600000000001</v>
      </c>
      <c r="E6124">
        <v>117.8</v>
      </c>
      <c r="F6124">
        <v>7.5</v>
      </c>
      <c r="G6124" t="s">
        <v>254</v>
      </c>
      <c r="H6124">
        <v>158</v>
      </c>
      <c r="I6124" t="s">
        <v>425</v>
      </c>
      <c r="J6124" t="s">
        <v>370</v>
      </c>
      <c r="K6124" t="s">
        <v>14</v>
      </c>
    </row>
    <row r="6125" spans="1:11" x14ac:dyDescent="0.2">
      <c r="A6125" s="3">
        <v>21610</v>
      </c>
      <c r="B6125" s="1">
        <v>0.70085648148148139</v>
      </c>
      <c r="C6125">
        <v>-0.99</v>
      </c>
      <c r="D6125">
        <v>134.172</v>
      </c>
      <c r="E6125">
        <v>43.5</v>
      </c>
      <c r="F6125">
        <v>7</v>
      </c>
      <c r="G6125" t="s">
        <v>254</v>
      </c>
      <c r="H6125">
        <v>134</v>
      </c>
      <c r="I6125" t="s">
        <v>425</v>
      </c>
      <c r="J6125" t="s">
        <v>245</v>
      </c>
      <c r="K6125" t="s">
        <v>14</v>
      </c>
    </row>
    <row r="6126" spans="1:11" x14ac:dyDescent="0.2">
      <c r="A6126" s="3">
        <v>21596</v>
      </c>
      <c r="B6126" s="1">
        <v>0.1962962962962963</v>
      </c>
      <c r="C6126">
        <v>-59.758000000000003</v>
      </c>
      <c r="D6126">
        <v>-25.802</v>
      </c>
      <c r="E6126">
        <v>35</v>
      </c>
      <c r="F6126">
        <v>6.5</v>
      </c>
      <c r="G6126" t="s">
        <v>304</v>
      </c>
      <c r="H6126">
        <v>66</v>
      </c>
      <c r="I6126" t="s">
        <v>425</v>
      </c>
      <c r="J6126" t="s">
        <v>265</v>
      </c>
      <c r="K6126" t="s">
        <v>14</v>
      </c>
    </row>
    <row r="6127" spans="1:11" x14ac:dyDescent="0.2">
      <c r="A6127" s="3">
        <v>21588</v>
      </c>
      <c r="B6127" s="1">
        <v>0.40065972222222218</v>
      </c>
      <c r="C6127">
        <v>-3.786</v>
      </c>
      <c r="D6127">
        <v>-81.683000000000007</v>
      </c>
      <c r="E6127">
        <v>35</v>
      </c>
      <c r="F6127">
        <v>6.9</v>
      </c>
      <c r="G6127" t="s">
        <v>304</v>
      </c>
      <c r="H6127">
        <v>161</v>
      </c>
      <c r="I6127" t="s">
        <v>425</v>
      </c>
      <c r="J6127" t="s">
        <v>383</v>
      </c>
      <c r="K6127" t="s">
        <v>14</v>
      </c>
    </row>
    <row r="6128" spans="1:11" x14ac:dyDescent="0.2">
      <c r="A6128" s="3">
        <v>21580</v>
      </c>
      <c r="B6128" s="1">
        <v>1.3587962962962963E-2</v>
      </c>
      <c r="C6128">
        <v>-9.84</v>
      </c>
      <c r="D6128">
        <v>160.93</v>
      </c>
      <c r="E6128">
        <v>59</v>
      </c>
      <c r="F6128">
        <v>6.6</v>
      </c>
      <c r="G6128" t="s">
        <v>650</v>
      </c>
      <c r="H6128">
        <v>0</v>
      </c>
      <c r="I6128" t="s">
        <v>425</v>
      </c>
      <c r="J6128" t="s">
        <v>225</v>
      </c>
      <c r="K6128" t="s">
        <v>14</v>
      </c>
    </row>
    <row r="6129" spans="1:11" x14ac:dyDescent="0.2">
      <c r="A6129" s="3">
        <v>21572</v>
      </c>
      <c r="B6129" s="1">
        <v>0.21563657407407408</v>
      </c>
      <c r="C6129">
        <v>37.557000000000002</v>
      </c>
      <c r="D6129">
        <v>142.47999999999999</v>
      </c>
      <c r="E6129">
        <v>32.1</v>
      </c>
      <c r="F6129">
        <v>7.2</v>
      </c>
      <c r="G6129" t="s">
        <v>424</v>
      </c>
      <c r="H6129">
        <v>155</v>
      </c>
      <c r="I6129" t="s">
        <v>425</v>
      </c>
      <c r="J6129" t="s">
        <v>193</v>
      </c>
      <c r="K6129" t="s">
        <v>14</v>
      </c>
    </row>
    <row r="6130" spans="1:11" x14ac:dyDescent="0.2">
      <c r="A6130" s="3">
        <v>21563</v>
      </c>
      <c r="B6130" s="1">
        <v>5.2395833333333336E-2</v>
      </c>
      <c r="C6130">
        <v>13.43</v>
      </c>
      <c r="D6130">
        <v>146.09</v>
      </c>
      <c r="E6130">
        <v>0</v>
      </c>
      <c r="F6130">
        <v>6.6</v>
      </c>
      <c r="G6130" t="s">
        <v>650</v>
      </c>
      <c r="H6130">
        <v>0</v>
      </c>
      <c r="I6130" t="s">
        <v>425</v>
      </c>
      <c r="J6130" t="s">
        <v>70</v>
      </c>
      <c r="K6130" t="s">
        <v>14</v>
      </c>
    </row>
    <row r="6131" spans="1:11" x14ac:dyDescent="0.2">
      <c r="A6131" s="3">
        <v>21529</v>
      </c>
      <c r="B6131" s="1">
        <v>0.29376157407407405</v>
      </c>
      <c r="C6131">
        <v>-36.92</v>
      </c>
      <c r="D6131">
        <v>177.02</v>
      </c>
      <c r="E6131">
        <v>274</v>
      </c>
      <c r="F6131">
        <v>6.6</v>
      </c>
      <c r="G6131" t="s">
        <v>650</v>
      </c>
      <c r="H6131">
        <v>0</v>
      </c>
      <c r="I6131" t="s">
        <v>425</v>
      </c>
      <c r="J6131" t="s">
        <v>417</v>
      </c>
      <c r="K6131" t="s">
        <v>14</v>
      </c>
    </row>
    <row r="6132" spans="1:11" x14ac:dyDescent="0.2">
      <c r="A6132" s="3">
        <v>21501</v>
      </c>
      <c r="B6132" s="1">
        <v>0.849675925925926</v>
      </c>
      <c r="C6132">
        <v>44.046999999999997</v>
      </c>
      <c r="D6132">
        <v>148.81800000000001</v>
      </c>
      <c r="E6132">
        <v>35</v>
      </c>
      <c r="F6132">
        <v>7</v>
      </c>
      <c r="G6132" t="s">
        <v>424</v>
      </c>
      <c r="H6132">
        <v>188</v>
      </c>
      <c r="I6132" t="s">
        <v>425</v>
      </c>
      <c r="J6132" t="s">
        <v>195</v>
      </c>
      <c r="K6132" t="s">
        <v>14</v>
      </c>
    </row>
    <row r="6133" spans="1:11" x14ac:dyDescent="0.2">
      <c r="A6133" s="3">
        <v>21497</v>
      </c>
      <c r="B6133" s="1">
        <v>0.39091435185185186</v>
      </c>
      <c r="C6133">
        <v>51.811</v>
      </c>
      <c r="D6133">
        <v>159.76900000000001</v>
      </c>
      <c r="E6133">
        <v>9</v>
      </c>
      <c r="F6133">
        <v>6.6</v>
      </c>
      <c r="G6133" t="s">
        <v>304</v>
      </c>
      <c r="H6133">
        <v>151</v>
      </c>
      <c r="I6133" t="s">
        <v>425</v>
      </c>
      <c r="J6133" t="s">
        <v>324</v>
      </c>
      <c r="K6133" t="s">
        <v>14</v>
      </c>
    </row>
    <row r="6134" spans="1:11" x14ac:dyDescent="0.2">
      <c r="A6134" s="3">
        <v>21495</v>
      </c>
      <c r="B6134" s="1">
        <v>0.95704861111111106</v>
      </c>
      <c r="C6134">
        <v>44.311</v>
      </c>
      <c r="D6134">
        <v>148.65</v>
      </c>
      <c r="E6134">
        <v>35</v>
      </c>
      <c r="F6134">
        <v>8.4</v>
      </c>
      <c r="G6134" t="s">
        <v>424</v>
      </c>
      <c r="H6134">
        <v>220</v>
      </c>
      <c r="I6134" t="s">
        <v>425</v>
      </c>
      <c r="J6134" t="s">
        <v>195</v>
      </c>
      <c r="K6134" t="s">
        <v>14</v>
      </c>
    </row>
    <row r="6135" spans="1:11" x14ac:dyDescent="0.2">
      <c r="A6135" s="3">
        <v>21453</v>
      </c>
      <c r="B6135" s="1">
        <v>0.30562499999999998</v>
      </c>
      <c r="C6135">
        <v>7.9390000000000001</v>
      </c>
      <c r="D6135">
        <v>-39.353000000000002</v>
      </c>
      <c r="E6135">
        <v>35</v>
      </c>
      <c r="F6135">
        <v>6.5</v>
      </c>
      <c r="G6135" t="s">
        <v>304</v>
      </c>
      <c r="H6135">
        <v>139</v>
      </c>
      <c r="I6135" t="s">
        <v>425</v>
      </c>
      <c r="J6135" t="s">
        <v>296</v>
      </c>
      <c r="K6135" t="s">
        <v>14</v>
      </c>
    </row>
    <row r="6136" spans="1:11" x14ac:dyDescent="0.2">
      <c r="A6136" s="3">
        <v>21432</v>
      </c>
      <c r="B6136" s="1">
        <v>0.91061342592592587</v>
      </c>
      <c r="C6136">
        <v>-33.826000000000001</v>
      </c>
      <c r="D6136">
        <v>-70.14</v>
      </c>
      <c r="E6136">
        <v>35</v>
      </c>
      <c r="F6136">
        <v>6.6</v>
      </c>
      <c r="G6136" t="s">
        <v>304</v>
      </c>
      <c r="H6136">
        <v>97</v>
      </c>
      <c r="I6136" t="s">
        <v>425</v>
      </c>
      <c r="J6136" t="s">
        <v>526</v>
      </c>
      <c r="K6136" t="s">
        <v>14</v>
      </c>
    </row>
    <row r="6137" spans="1:11" x14ac:dyDescent="0.2">
      <c r="A6137" s="3">
        <v>21413</v>
      </c>
      <c r="B6137" s="1">
        <v>0.8012731481481481</v>
      </c>
      <c r="C6137">
        <v>34.255000000000003</v>
      </c>
      <c r="D6137">
        <v>47.875</v>
      </c>
      <c r="E6137">
        <v>35</v>
      </c>
      <c r="F6137">
        <v>6.5</v>
      </c>
      <c r="G6137" t="s">
        <v>304</v>
      </c>
      <c r="H6137">
        <v>159</v>
      </c>
      <c r="I6137" t="s">
        <v>425</v>
      </c>
      <c r="J6137" t="s">
        <v>453</v>
      </c>
      <c r="K6137" t="s">
        <v>14</v>
      </c>
    </row>
    <row r="6138" spans="1:11" x14ac:dyDescent="0.2">
      <c r="A6138" s="3">
        <v>21412</v>
      </c>
      <c r="B6138" s="1">
        <v>0.93692129629629628</v>
      </c>
      <c r="C6138">
        <v>1.556</v>
      </c>
      <c r="D6138">
        <v>124.94</v>
      </c>
      <c r="E6138">
        <v>77.900000000000006</v>
      </c>
      <c r="F6138">
        <v>6.9</v>
      </c>
      <c r="G6138" t="s">
        <v>254</v>
      </c>
      <c r="H6138">
        <v>205</v>
      </c>
      <c r="I6138" t="s">
        <v>425</v>
      </c>
      <c r="J6138" t="s">
        <v>268</v>
      </c>
      <c r="K6138" t="s">
        <v>14</v>
      </c>
    </row>
    <row r="6139" spans="1:11" x14ac:dyDescent="0.2">
      <c r="A6139" s="3">
        <v>21412</v>
      </c>
      <c r="B6139" s="1">
        <v>0.83037037037037031</v>
      </c>
      <c r="C6139">
        <v>53.515999999999998</v>
      </c>
      <c r="D6139">
        <v>160.227</v>
      </c>
      <c r="E6139">
        <v>45</v>
      </c>
      <c r="F6139">
        <v>6.6</v>
      </c>
      <c r="G6139" t="s">
        <v>304</v>
      </c>
      <c r="H6139">
        <v>183</v>
      </c>
      <c r="I6139" t="s">
        <v>425</v>
      </c>
      <c r="J6139" t="s">
        <v>229</v>
      </c>
      <c r="K6139" t="s">
        <v>14</v>
      </c>
    </row>
    <row r="6140" spans="1:11" x14ac:dyDescent="0.2">
      <c r="A6140" s="3">
        <v>21403</v>
      </c>
      <c r="B6140" s="1">
        <v>0.88145833333333334</v>
      </c>
      <c r="C6140">
        <v>-16.670000000000002</v>
      </c>
      <c r="D6140">
        <v>-173.06</v>
      </c>
      <c r="E6140">
        <v>54</v>
      </c>
      <c r="F6140">
        <v>6.6</v>
      </c>
      <c r="G6140" t="s">
        <v>650</v>
      </c>
      <c r="H6140">
        <v>0</v>
      </c>
      <c r="I6140" t="s">
        <v>425</v>
      </c>
      <c r="J6140" t="s">
        <v>243</v>
      </c>
      <c r="K6140" t="s">
        <v>14</v>
      </c>
    </row>
    <row r="6141" spans="1:11" x14ac:dyDescent="0.2">
      <c r="A6141" s="3">
        <v>21392</v>
      </c>
      <c r="B6141" s="1">
        <v>0.73418981481481482</v>
      </c>
      <c r="C6141">
        <v>-13.285</v>
      </c>
      <c r="D6141">
        <v>-69.41</v>
      </c>
      <c r="E6141">
        <v>614.70000000000005</v>
      </c>
      <c r="F6141">
        <v>7.2</v>
      </c>
      <c r="G6141" t="s">
        <v>254</v>
      </c>
      <c r="H6141">
        <v>244</v>
      </c>
      <c r="I6141" t="s">
        <v>425</v>
      </c>
      <c r="J6141" t="s">
        <v>233</v>
      </c>
      <c r="K6141" t="s">
        <v>14</v>
      </c>
    </row>
    <row r="6142" spans="1:11" x14ac:dyDescent="0.2">
      <c r="A6142" s="3">
        <v>21385</v>
      </c>
      <c r="B6142" s="1">
        <v>0.76177083333333329</v>
      </c>
      <c r="C6142">
        <v>-0.71899999999999997</v>
      </c>
      <c r="D6142">
        <v>129.792</v>
      </c>
      <c r="E6142">
        <v>35</v>
      </c>
      <c r="F6142">
        <v>6.6</v>
      </c>
      <c r="G6142" t="s">
        <v>304</v>
      </c>
      <c r="H6142">
        <v>116</v>
      </c>
      <c r="I6142" t="s">
        <v>425</v>
      </c>
      <c r="J6142" t="s">
        <v>317</v>
      </c>
      <c r="K6142" t="s">
        <v>14</v>
      </c>
    </row>
    <row r="6143" spans="1:11" x14ac:dyDescent="0.2">
      <c r="A6143" s="3">
        <v>21376</v>
      </c>
      <c r="B6143" s="1">
        <v>0.26108796296296294</v>
      </c>
      <c r="C6143">
        <v>58.475000000000001</v>
      </c>
      <c r="D6143">
        <v>-136.28299999999999</v>
      </c>
      <c r="E6143">
        <v>15</v>
      </c>
      <c r="F6143">
        <v>7.8</v>
      </c>
      <c r="G6143" t="s">
        <v>424</v>
      </c>
      <c r="H6143">
        <v>177</v>
      </c>
      <c r="I6143" t="s">
        <v>425</v>
      </c>
      <c r="J6143" t="s">
        <v>184</v>
      </c>
      <c r="K6143" t="s">
        <v>14</v>
      </c>
    </row>
    <row r="6144" spans="1:11" x14ac:dyDescent="0.2">
      <c r="A6144" s="3">
        <v>21365</v>
      </c>
      <c r="B6144" s="1">
        <v>0.1429050925925926</v>
      </c>
      <c r="C6144">
        <v>-15.59</v>
      </c>
      <c r="D6144">
        <v>-71.33</v>
      </c>
      <c r="E6144">
        <v>171</v>
      </c>
      <c r="F6144">
        <v>6.5</v>
      </c>
      <c r="G6144" t="s">
        <v>650</v>
      </c>
      <c r="H6144">
        <v>0</v>
      </c>
      <c r="I6144" t="s">
        <v>425</v>
      </c>
      <c r="J6144" t="s">
        <v>233</v>
      </c>
      <c r="K6144" t="s">
        <v>14</v>
      </c>
    </row>
    <row r="6145" spans="1:11" x14ac:dyDescent="0.2">
      <c r="A6145" s="3">
        <v>21361</v>
      </c>
      <c r="B6145" s="1">
        <v>0.40046296296296297</v>
      </c>
      <c r="C6145">
        <v>-3.5430000000000001</v>
      </c>
      <c r="D6145">
        <v>144.66999999999999</v>
      </c>
      <c r="E6145">
        <v>46.7</v>
      </c>
      <c r="F6145">
        <v>6.7</v>
      </c>
      <c r="G6145" t="s">
        <v>304</v>
      </c>
      <c r="H6145">
        <v>152</v>
      </c>
      <c r="I6145" t="s">
        <v>425</v>
      </c>
      <c r="J6145" t="s">
        <v>220</v>
      </c>
      <c r="K6145" t="s">
        <v>14</v>
      </c>
    </row>
    <row r="6146" spans="1:11" x14ac:dyDescent="0.2">
      <c r="A6146" s="3">
        <v>21336</v>
      </c>
      <c r="B6146" s="1">
        <v>0.81428240740740743</v>
      </c>
      <c r="C6146">
        <v>-15.324</v>
      </c>
      <c r="D6146">
        <v>168.54499999999999</v>
      </c>
      <c r="E6146">
        <v>11.5</v>
      </c>
      <c r="F6146">
        <v>7.1</v>
      </c>
      <c r="G6146" t="s">
        <v>424</v>
      </c>
      <c r="H6146">
        <v>179</v>
      </c>
      <c r="I6146" t="s">
        <v>425</v>
      </c>
      <c r="J6146" t="s">
        <v>185</v>
      </c>
      <c r="K6146" t="s">
        <v>14</v>
      </c>
    </row>
    <row r="6147" spans="1:11" x14ac:dyDescent="0.2">
      <c r="A6147" s="3">
        <v>21314</v>
      </c>
      <c r="B6147" s="1">
        <v>0.18091435185185187</v>
      </c>
      <c r="C6147">
        <v>-30.5</v>
      </c>
      <c r="D6147">
        <v>-65</v>
      </c>
      <c r="E6147">
        <v>200</v>
      </c>
      <c r="F6147">
        <v>6.6</v>
      </c>
      <c r="G6147" t="s">
        <v>650</v>
      </c>
      <c r="H6147">
        <v>0</v>
      </c>
      <c r="I6147" t="s">
        <v>425</v>
      </c>
      <c r="J6147" t="s">
        <v>699</v>
      </c>
      <c r="K6147" t="s">
        <v>14</v>
      </c>
    </row>
    <row r="6148" spans="1:11" x14ac:dyDescent="0.2">
      <c r="A6148" s="3">
        <v>21289</v>
      </c>
      <c r="B6148" s="1">
        <v>0.8976157407407408</v>
      </c>
      <c r="C6148">
        <v>0.70599999999999996</v>
      </c>
      <c r="D6148">
        <v>-79.575000000000003</v>
      </c>
      <c r="E6148">
        <v>35</v>
      </c>
      <c r="F6148">
        <v>6.6</v>
      </c>
      <c r="G6148" t="s">
        <v>304</v>
      </c>
      <c r="H6148">
        <v>128</v>
      </c>
      <c r="I6148" t="s">
        <v>425</v>
      </c>
      <c r="J6148" t="s">
        <v>466</v>
      </c>
      <c r="K6148" t="s">
        <v>14</v>
      </c>
    </row>
    <row r="6149" spans="1:11" x14ac:dyDescent="0.2">
      <c r="A6149" s="3">
        <v>21288</v>
      </c>
      <c r="B6149" s="1">
        <v>0.52023148148148146</v>
      </c>
      <c r="C6149">
        <v>52.933999999999997</v>
      </c>
      <c r="D6149">
        <v>160.85</v>
      </c>
      <c r="E6149">
        <v>3.2</v>
      </c>
      <c r="F6149">
        <v>6.5</v>
      </c>
      <c r="G6149" t="s">
        <v>304</v>
      </c>
      <c r="H6149">
        <v>146</v>
      </c>
      <c r="I6149" t="s">
        <v>425</v>
      </c>
      <c r="J6149" t="s">
        <v>324</v>
      </c>
      <c r="K6149" t="s">
        <v>14</v>
      </c>
    </row>
    <row r="6150" spans="1:11" x14ac:dyDescent="0.2">
      <c r="A6150" s="3">
        <v>21282</v>
      </c>
      <c r="B6150" s="1">
        <v>0.80100694444444442</v>
      </c>
      <c r="C6150">
        <v>45.253</v>
      </c>
      <c r="D6150">
        <v>98.519000000000005</v>
      </c>
      <c r="E6150">
        <v>25</v>
      </c>
      <c r="F6150">
        <v>6.6</v>
      </c>
      <c r="G6150" t="s">
        <v>304</v>
      </c>
      <c r="H6150">
        <v>130</v>
      </c>
      <c r="I6150" t="s">
        <v>425</v>
      </c>
      <c r="J6150" t="s">
        <v>684</v>
      </c>
      <c r="K6150" t="s">
        <v>14</v>
      </c>
    </row>
    <row r="6151" spans="1:11" x14ac:dyDescent="0.2">
      <c r="A6151" s="3">
        <v>21282</v>
      </c>
      <c r="B6151" s="1">
        <v>0.75356481481481474</v>
      </c>
      <c r="C6151">
        <v>38.381999999999998</v>
      </c>
      <c r="D6151">
        <v>143.33199999999999</v>
      </c>
      <c r="E6151">
        <v>35</v>
      </c>
      <c r="F6151">
        <v>6.7</v>
      </c>
      <c r="G6151" t="s">
        <v>304</v>
      </c>
      <c r="H6151">
        <v>110</v>
      </c>
      <c r="I6151" t="s">
        <v>425</v>
      </c>
      <c r="J6151" t="s">
        <v>193</v>
      </c>
      <c r="K6151" t="s">
        <v>14</v>
      </c>
    </row>
    <row r="6152" spans="1:11" x14ac:dyDescent="0.2">
      <c r="A6152" s="3">
        <v>21282</v>
      </c>
      <c r="B6152" s="1">
        <v>0.64634259259259264</v>
      </c>
      <c r="C6152">
        <v>65.894999999999996</v>
      </c>
      <c r="D6152">
        <v>-156.34299999999999</v>
      </c>
      <c r="E6152">
        <v>15</v>
      </c>
      <c r="F6152">
        <v>7.3</v>
      </c>
      <c r="G6152" t="s">
        <v>424</v>
      </c>
      <c r="H6152">
        <v>239</v>
      </c>
      <c r="I6152" t="s">
        <v>425</v>
      </c>
      <c r="J6152" t="s">
        <v>608</v>
      </c>
      <c r="K6152" t="s">
        <v>14</v>
      </c>
    </row>
    <row r="6153" spans="1:11" x14ac:dyDescent="0.2">
      <c r="A6153" s="3">
        <v>21272</v>
      </c>
      <c r="B6153" s="1">
        <v>0.50445601851851851</v>
      </c>
      <c r="C6153">
        <v>36.557000000000002</v>
      </c>
      <c r="D6153">
        <v>70.986000000000004</v>
      </c>
      <c r="E6153">
        <v>184.8</v>
      </c>
      <c r="F6153">
        <v>6.6</v>
      </c>
      <c r="G6153" t="s">
        <v>304</v>
      </c>
      <c r="H6153">
        <v>126</v>
      </c>
      <c r="I6153" t="s">
        <v>425</v>
      </c>
      <c r="J6153" t="s">
        <v>320</v>
      </c>
      <c r="K6153" t="s">
        <v>14</v>
      </c>
    </row>
    <row r="6154" spans="1:11" x14ac:dyDescent="0.2">
      <c r="A6154" s="3">
        <v>21255</v>
      </c>
      <c r="B6154" s="1">
        <v>1.7974537037037035E-2</v>
      </c>
      <c r="C6154">
        <v>23.812000000000001</v>
      </c>
      <c r="D6154">
        <v>124.163</v>
      </c>
      <c r="E6154">
        <v>35</v>
      </c>
      <c r="F6154">
        <v>7.2</v>
      </c>
      <c r="G6154" t="s">
        <v>254</v>
      </c>
      <c r="H6154">
        <v>101</v>
      </c>
      <c r="I6154" t="s">
        <v>425</v>
      </c>
      <c r="J6154" t="s">
        <v>318</v>
      </c>
      <c r="K6154" t="s">
        <v>14</v>
      </c>
    </row>
    <row r="6155" spans="1:11" x14ac:dyDescent="0.2">
      <c r="A6155" s="3">
        <v>21238</v>
      </c>
      <c r="B6155" s="1">
        <v>0.45172453703703702</v>
      </c>
      <c r="C6155">
        <v>50.125999999999998</v>
      </c>
      <c r="D6155">
        <v>-175.5</v>
      </c>
      <c r="E6155">
        <v>35</v>
      </c>
      <c r="F6155">
        <v>6.5</v>
      </c>
      <c r="G6155" t="s">
        <v>304</v>
      </c>
      <c r="H6155">
        <v>194</v>
      </c>
      <c r="I6155" t="s">
        <v>425</v>
      </c>
      <c r="J6155" t="s">
        <v>211</v>
      </c>
      <c r="K6155" t="s">
        <v>14</v>
      </c>
    </row>
    <row r="6156" spans="1:11" x14ac:dyDescent="0.2">
      <c r="A6156" s="3">
        <v>21223</v>
      </c>
      <c r="B6156" s="1">
        <v>0.97472222222222227</v>
      </c>
      <c r="C6156">
        <v>31.573</v>
      </c>
      <c r="D6156">
        <v>103.923</v>
      </c>
      <c r="E6156">
        <v>15.4</v>
      </c>
      <c r="F6156">
        <v>6.6</v>
      </c>
      <c r="G6156" t="s">
        <v>304</v>
      </c>
      <c r="H6156">
        <v>105</v>
      </c>
      <c r="I6156" t="s">
        <v>425</v>
      </c>
      <c r="J6156" t="s">
        <v>409</v>
      </c>
      <c r="K6156" t="s">
        <v>14</v>
      </c>
    </row>
    <row r="6157" spans="1:11" x14ac:dyDescent="0.2">
      <c r="A6157" s="3">
        <v>21217</v>
      </c>
      <c r="B6157" s="1">
        <v>0.67381944444444442</v>
      </c>
      <c r="C6157">
        <v>1.458</v>
      </c>
      <c r="D6157">
        <v>-79.554000000000002</v>
      </c>
      <c r="E6157">
        <v>35</v>
      </c>
      <c r="F6157">
        <v>6.7</v>
      </c>
      <c r="G6157" t="s">
        <v>304</v>
      </c>
      <c r="H6157">
        <v>135</v>
      </c>
      <c r="I6157" t="s">
        <v>425</v>
      </c>
      <c r="J6157" t="s">
        <v>466</v>
      </c>
      <c r="K6157" t="s">
        <v>14</v>
      </c>
    </row>
    <row r="6158" spans="1:11" x14ac:dyDescent="0.2">
      <c r="A6158" s="3">
        <v>21212</v>
      </c>
      <c r="B6158" s="1">
        <v>0.32231481481481478</v>
      </c>
      <c r="C6158">
        <v>-14.99</v>
      </c>
      <c r="D6158">
        <v>-174.1</v>
      </c>
      <c r="E6158">
        <v>47</v>
      </c>
      <c r="F6158">
        <v>6.6</v>
      </c>
      <c r="G6158" t="s">
        <v>650</v>
      </c>
      <c r="H6158">
        <v>0</v>
      </c>
      <c r="I6158" t="s">
        <v>425</v>
      </c>
      <c r="J6158" t="s">
        <v>358</v>
      </c>
      <c r="K6158" t="s">
        <v>14</v>
      </c>
    </row>
    <row r="6159" spans="1:11" x14ac:dyDescent="0.2">
      <c r="A6159" s="3">
        <v>21204</v>
      </c>
      <c r="B6159" s="1">
        <v>0.61353009259259261</v>
      </c>
      <c r="C6159">
        <v>1.1819999999999999</v>
      </c>
      <c r="D6159">
        <v>-79.585999999999999</v>
      </c>
      <c r="E6159">
        <v>35</v>
      </c>
      <c r="F6159">
        <v>6.6</v>
      </c>
      <c r="G6159" t="s">
        <v>304</v>
      </c>
      <c r="H6159">
        <v>100</v>
      </c>
      <c r="I6159" t="s">
        <v>425</v>
      </c>
      <c r="J6159" t="s">
        <v>466</v>
      </c>
      <c r="K6159" t="s">
        <v>14</v>
      </c>
    </row>
    <row r="6160" spans="1:11" x14ac:dyDescent="0.2">
      <c r="A6160" s="3">
        <v>21204</v>
      </c>
      <c r="B6160" s="1">
        <v>0.58847222222222217</v>
      </c>
      <c r="C6160">
        <v>0.98499999999999999</v>
      </c>
      <c r="D6160">
        <v>-79.492000000000004</v>
      </c>
      <c r="E6160">
        <v>18.7</v>
      </c>
      <c r="F6160">
        <v>7.8</v>
      </c>
      <c r="G6160" t="s">
        <v>424</v>
      </c>
      <c r="H6160">
        <v>135</v>
      </c>
      <c r="I6160" t="s">
        <v>425</v>
      </c>
      <c r="J6160" t="s">
        <v>466</v>
      </c>
      <c r="K6160" t="s">
        <v>14</v>
      </c>
    </row>
    <row r="6161" spans="1:11" x14ac:dyDescent="0.2">
      <c r="A6161" s="3">
        <v>21200</v>
      </c>
      <c r="B6161" s="1">
        <v>0.80173611111111109</v>
      </c>
      <c r="C6161">
        <v>-16.780999999999999</v>
      </c>
      <c r="D6161">
        <v>-72.492000000000004</v>
      </c>
      <c r="E6161">
        <v>69</v>
      </c>
      <c r="F6161">
        <v>7</v>
      </c>
      <c r="G6161" t="s">
        <v>254</v>
      </c>
      <c r="H6161">
        <v>136</v>
      </c>
      <c r="I6161" t="s">
        <v>425</v>
      </c>
      <c r="J6161" t="s">
        <v>510</v>
      </c>
      <c r="K6161" t="s">
        <v>14</v>
      </c>
    </row>
    <row r="6162" spans="1:11" x14ac:dyDescent="0.2">
      <c r="A6162" s="3">
        <v>21171</v>
      </c>
      <c r="B6162" s="1">
        <v>0.57664351851851847</v>
      </c>
      <c r="C6162">
        <v>-12.473000000000001</v>
      </c>
      <c r="D6162">
        <v>166.672</v>
      </c>
      <c r="E6162">
        <v>124.2</v>
      </c>
      <c r="F6162">
        <v>7.2</v>
      </c>
      <c r="G6162" t="s">
        <v>254</v>
      </c>
      <c r="H6162">
        <v>220</v>
      </c>
      <c r="I6162" t="s">
        <v>425</v>
      </c>
      <c r="J6162" t="s">
        <v>215</v>
      </c>
      <c r="K6162" t="s">
        <v>14</v>
      </c>
    </row>
    <row r="6163" spans="1:11" x14ac:dyDescent="0.2">
      <c r="A6163" s="3">
        <v>21167</v>
      </c>
      <c r="B6163" s="1">
        <v>7.2986111111111113E-2</v>
      </c>
      <c r="C6163">
        <v>34.298000000000002</v>
      </c>
      <c r="D6163">
        <v>47.718000000000004</v>
      </c>
      <c r="E6163">
        <v>35</v>
      </c>
      <c r="F6163">
        <v>6.8</v>
      </c>
      <c r="G6163" t="s">
        <v>304</v>
      </c>
      <c r="H6163">
        <v>128</v>
      </c>
      <c r="I6163" t="s">
        <v>425</v>
      </c>
      <c r="J6163" t="s">
        <v>453</v>
      </c>
      <c r="K6163" t="s">
        <v>14</v>
      </c>
    </row>
    <row r="6164" spans="1:11" x14ac:dyDescent="0.2">
      <c r="A6164" s="3">
        <v>21167</v>
      </c>
      <c r="B6164" s="1">
        <v>6.3865740740740737E-2</v>
      </c>
      <c r="C6164">
        <v>6.7770000000000001</v>
      </c>
      <c r="D6164">
        <v>-76.790999999999997</v>
      </c>
      <c r="E6164">
        <v>56.6</v>
      </c>
      <c r="F6164">
        <v>6.5</v>
      </c>
      <c r="G6164" t="s">
        <v>304</v>
      </c>
      <c r="H6164">
        <v>99</v>
      </c>
      <c r="I6164" t="s">
        <v>425</v>
      </c>
      <c r="J6164" t="s">
        <v>576</v>
      </c>
      <c r="K6164" t="s">
        <v>14</v>
      </c>
    </row>
    <row r="6165" spans="1:11" x14ac:dyDescent="0.2">
      <c r="A6165" s="3">
        <v>21164</v>
      </c>
      <c r="B6165" s="1">
        <v>0.60834490740740743</v>
      </c>
      <c r="C6165">
        <v>-6.5629999999999997</v>
      </c>
      <c r="D6165">
        <v>154.947</v>
      </c>
      <c r="E6165">
        <v>23.1</v>
      </c>
      <c r="F6165">
        <v>6.6</v>
      </c>
      <c r="G6165" t="s">
        <v>304</v>
      </c>
      <c r="H6165">
        <v>108</v>
      </c>
      <c r="I6165" t="s">
        <v>425</v>
      </c>
      <c r="J6165" t="s">
        <v>295</v>
      </c>
      <c r="K6165" t="s">
        <v>14</v>
      </c>
    </row>
    <row r="6166" spans="1:11" x14ac:dyDescent="0.2">
      <c r="A6166" s="3">
        <v>21158</v>
      </c>
      <c r="B6166" s="1">
        <v>0.15128472222222222</v>
      </c>
      <c r="C6166">
        <v>45.182000000000002</v>
      </c>
      <c r="D6166">
        <v>99.218999999999994</v>
      </c>
      <c r="E6166">
        <v>25</v>
      </c>
      <c r="F6166">
        <v>8.1</v>
      </c>
      <c r="G6166" t="s">
        <v>424</v>
      </c>
      <c r="H6166">
        <v>203</v>
      </c>
      <c r="I6166" t="s">
        <v>425</v>
      </c>
      <c r="J6166" t="s">
        <v>684</v>
      </c>
      <c r="K6166" t="s">
        <v>14</v>
      </c>
    </row>
    <row r="6167" spans="1:11" x14ac:dyDescent="0.2">
      <c r="A6167" s="3">
        <v>21153</v>
      </c>
      <c r="B6167" s="1">
        <v>0.93034722222222221</v>
      </c>
      <c r="C6167">
        <v>-20.536999999999999</v>
      </c>
      <c r="D6167">
        <v>-67.228999999999999</v>
      </c>
      <c r="E6167">
        <v>158.80000000000001</v>
      </c>
      <c r="F6167">
        <v>7.4</v>
      </c>
      <c r="G6167" t="s">
        <v>254</v>
      </c>
      <c r="H6167">
        <v>156</v>
      </c>
      <c r="I6167" t="s">
        <v>425</v>
      </c>
      <c r="J6167" t="s">
        <v>483</v>
      </c>
      <c r="K6167" t="s">
        <v>14</v>
      </c>
    </row>
    <row r="6168" spans="1:11" x14ac:dyDescent="0.2">
      <c r="A6168" s="3">
        <v>21118</v>
      </c>
      <c r="B6168" s="1">
        <v>0.41920138888888886</v>
      </c>
      <c r="C6168">
        <v>50.52</v>
      </c>
      <c r="D6168">
        <v>156.54</v>
      </c>
      <c r="E6168">
        <v>68</v>
      </c>
      <c r="F6168">
        <v>6.6</v>
      </c>
      <c r="G6168" t="s">
        <v>650</v>
      </c>
      <c r="H6168">
        <v>0</v>
      </c>
      <c r="I6168" t="s">
        <v>425</v>
      </c>
      <c r="J6168" t="s">
        <v>195</v>
      </c>
      <c r="K6168" t="s">
        <v>14</v>
      </c>
    </row>
    <row r="6169" spans="1:11" x14ac:dyDescent="0.2">
      <c r="A6169" s="3">
        <v>21091</v>
      </c>
      <c r="B6169" s="1">
        <v>0.5972453703703704</v>
      </c>
      <c r="C6169">
        <v>-20.693000000000001</v>
      </c>
      <c r="D6169">
        <v>-178.15700000000001</v>
      </c>
      <c r="E6169">
        <v>586.6</v>
      </c>
      <c r="F6169">
        <v>7.2</v>
      </c>
      <c r="G6169" t="s">
        <v>254</v>
      </c>
      <c r="H6169">
        <v>264</v>
      </c>
      <c r="I6169" t="s">
        <v>425</v>
      </c>
      <c r="J6169" t="s">
        <v>51</v>
      </c>
      <c r="K6169" t="s">
        <v>14</v>
      </c>
    </row>
    <row r="6170" spans="1:11" x14ac:dyDescent="0.2">
      <c r="A6170" s="3">
        <v>21087</v>
      </c>
      <c r="B6170" s="1">
        <v>0.34805555555555556</v>
      </c>
      <c r="C6170">
        <v>5.2450000000000001</v>
      </c>
      <c r="D6170">
        <v>127.123</v>
      </c>
      <c r="E6170">
        <v>35</v>
      </c>
      <c r="F6170">
        <v>7.7</v>
      </c>
      <c r="G6170" t="s">
        <v>424</v>
      </c>
      <c r="H6170">
        <v>188</v>
      </c>
      <c r="I6170" t="s">
        <v>425</v>
      </c>
      <c r="J6170" t="s">
        <v>217</v>
      </c>
      <c r="K6170" t="s">
        <v>14</v>
      </c>
    </row>
    <row r="6171" spans="1:11" x14ac:dyDescent="0.2">
      <c r="A6171" s="3">
        <v>21053</v>
      </c>
      <c r="B6171" s="1">
        <v>0.64866898148148155</v>
      </c>
      <c r="C6171">
        <v>43.9</v>
      </c>
      <c r="D6171">
        <v>147</v>
      </c>
      <c r="E6171">
        <v>100</v>
      </c>
      <c r="F6171">
        <v>6.5</v>
      </c>
      <c r="G6171" t="s">
        <v>304</v>
      </c>
      <c r="H6171">
        <v>0</v>
      </c>
      <c r="I6171" t="s">
        <v>425</v>
      </c>
      <c r="J6171" t="s">
        <v>195</v>
      </c>
      <c r="K6171" t="s">
        <v>14</v>
      </c>
    </row>
    <row r="6172" spans="1:11" x14ac:dyDescent="0.2">
      <c r="A6172" s="3">
        <v>21043</v>
      </c>
      <c r="B6172" s="1">
        <v>0.90149305555555559</v>
      </c>
      <c r="C6172">
        <v>-17.899999999999999</v>
      </c>
      <c r="D6172">
        <v>169.03</v>
      </c>
      <c r="E6172">
        <v>17</v>
      </c>
      <c r="F6172">
        <v>6.6</v>
      </c>
      <c r="G6172" t="s">
        <v>650</v>
      </c>
      <c r="H6172">
        <v>0</v>
      </c>
      <c r="I6172" t="s">
        <v>425</v>
      </c>
      <c r="J6172" t="s">
        <v>185</v>
      </c>
      <c r="K6172" t="s">
        <v>14</v>
      </c>
    </row>
    <row r="6173" spans="1:11" x14ac:dyDescent="0.2">
      <c r="A6173" s="3">
        <v>21029</v>
      </c>
      <c r="B6173" s="1">
        <v>0.36122685185185183</v>
      </c>
      <c r="C6173">
        <v>16.885999999999999</v>
      </c>
      <c r="D6173">
        <v>-99.287999999999997</v>
      </c>
      <c r="E6173">
        <v>41.2</v>
      </c>
      <c r="F6173">
        <v>7.8</v>
      </c>
      <c r="G6173" t="s">
        <v>424</v>
      </c>
      <c r="H6173">
        <v>115</v>
      </c>
      <c r="I6173" t="s">
        <v>425</v>
      </c>
      <c r="J6173" t="s">
        <v>196</v>
      </c>
      <c r="K6173" t="s">
        <v>14</v>
      </c>
    </row>
    <row r="6174" spans="1:11" x14ac:dyDescent="0.2">
      <c r="A6174" s="3">
        <v>21015</v>
      </c>
      <c r="B6174" s="1">
        <v>0.34090277777777778</v>
      </c>
      <c r="C6174">
        <v>-30.061</v>
      </c>
      <c r="D6174">
        <v>-177.589</v>
      </c>
      <c r="E6174">
        <v>51.1</v>
      </c>
      <c r="F6174">
        <v>6.6</v>
      </c>
      <c r="G6174" t="s">
        <v>304</v>
      </c>
      <c r="H6174">
        <v>159</v>
      </c>
      <c r="I6174" t="s">
        <v>425</v>
      </c>
      <c r="J6174" t="s">
        <v>293</v>
      </c>
      <c r="K6174" t="s">
        <v>14</v>
      </c>
    </row>
    <row r="6175" spans="1:11" x14ac:dyDescent="0.2">
      <c r="A6175" s="3">
        <v>21015</v>
      </c>
      <c r="B6175" s="1">
        <v>0.26667824074074076</v>
      </c>
      <c r="C6175">
        <v>-27.138999999999999</v>
      </c>
      <c r="D6175">
        <v>-177.74100000000001</v>
      </c>
      <c r="E6175">
        <v>200.6</v>
      </c>
      <c r="F6175">
        <v>7</v>
      </c>
      <c r="G6175" t="s">
        <v>254</v>
      </c>
      <c r="H6175">
        <v>225</v>
      </c>
      <c r="I6175" t="s">
        <v>425</v>
      </c>
      <c r="J6175" t="s">
        <v>244</v>
      </c>
      <c r="K6175" t="s">
        <v>14</v>
      </c>
    </row>
    <row r="6176" spans="1:11" x14ac:dyDescent="0.2">
      <c r="A6176" s="3">
        <v>21011</v>
      </c>
      <c r="B6176" s="1">
        <v>0.37790509259259258</v>
      </c>
      <c r="C6176">
        <v>7.524</v>
      </c>
      <c r="D6176">
        <v>-82.741</v>
      </c>
      <c r="E6176">
        <v>10</v>
      </c>
      <c r="F6176">
        <v>6.5</v>
      </c>
      <c r="G6176" t="s">
        <v>304</v>
      </c>
      <c r="H6176">
        <v>113</v>
      </c>
      <c r="I6176" t="s">
        <v>425</v>
      </c>
      <c r="J6176" t="s">
        <v>235</v>
      </c>
      <c r="K6176" t="s">
        <v>14</v>
      </c>
    </row>
    <row r="6177" spans="1:11" x14ac:dyDescent="0.2">
      <c r="A6177" s="3">
        <v>21003</v>
      </c>
      <c r="B6177" s="1">
        <v>2.9490740740740744E-2</v>
      </c>
      <c r="C6177">
        <v>36.069000000000003</v>
      </c>
      <c r="D6177">
        <v>52.695</v>
      </c>
      <c r="E6177">
        <v>35</v>
      </c>
      <c r="F6177">
        <v>7.1</v>
      </c>
      <c r="G6177" t="s">
        <v>424</v>
      </c>
      <c r="H6177">
        <v>197</v>
      </c>
      <c r="I6177" t="s">
        <v>425</v>
      </c>
      <c r="J6177" t="s">
        <v>481</v>
      </c>
      <c r="K6177" t="s">
        <v>14</v>
      </c>
    </row>
    <row r="6178" spans="1:11" x14ac:dyDescent="0.2">
      <c r="A6178" s="3">
        <v>21002</v>
      </c>
      <c r="B6178" s="1">
        <v>0.81274305555555559</v>
      </c>
      <c r="C6178">
        <v>24.443999999999999</v>
      </c>
      <c r="D6178">
        <v>93.867999999999995</v>
      </c>
      <c r="E6178">
        <v>35</v>
      </c>
      <c r="F6178">
        <v>6.6</v>
      </c>
      <c r="G6178" t="s">
        <v>304</v>
      </c>
      <c r="H6178">
        <v>120</v>
      </c>
      <c r="I6178" t="s">
        <v>425</v>
      </c>
      <c r="J6178" t="s">
        <v>700</v>
      </c>
      <c r="K6178" t="s">
        <v>14</v>
      </c>
    </row>
    <row r="6179" spans="1:11" x14ac:dyDescent="0.2">
      <c r="A6179" s="3">
        <v>20998</v>
      </c>
      <c r="B6179" s="1">
        <v>6.6203703703703702E-3</v>
      </c>
      <c r="C6179">
        <v>56.418999999999997</v>
      </c>
      <c r="D6179">
        <v>116.44</v>
      </c>
      <c r="E6179">
        <v>15</v>
      </c>
      <c r="F6179">
        <v>7.4</v>
      </c>
      <c r="G6179" t="s">
        <v>424</v>
      </c>
      <c r="H6179">
        <v>160</v>
      </c>
      <c r="I6179" t="s">
        <v>425</v>
      </c>
      <c r="J6179" t="s">
        <v>701</v>
      </c>
      <c r="K6179" t="s">
        <v>14</v>
      </c>
    </row>
    <row r="6180" spans="1:11" x14ac:dyDescent="0.2">
      <c r="A6180" s="3">
        <v>20993</v>
      </c>
      <c r="B6180" s="1">
        <v>0.99340277777777775</v>
      </c>
      <c r="C6180">
        <v>-2.0089999999999999</v>
      </c>
      <c r="D6180">
        <v>136.684</v>
      </c>
      <c r="E6180">
        <v>35</v>
      </c>
      <c r="F6180">
        <v>7.3</v>
      </c>
      <c r="G6180" t="s">
        <v>424</v>
      </c>
      <c r="H6180">
        <v>154</v>
      </c>
      <c r="I6180" t="s">
        <v>425</v>
      </c>
      <c r="J6180" t="s">
        <v>245</v>
      </c>
      <c r="K6180" t="s">
        <v>14</v>
      </c>
    </row>
    <row r="6181" spans="1:11" x14ac:dyDescent="0.2">
      <c r="A6181" s="3">
        <v>20990</v>
      </c>
      <c r="B6181" s="1">
        <v>0.33445601851851853</v>
      </c>
      <c r="C6181">
        <v>-16.388000000000002</v>
      </c>
      <c r="D6181">
        <v>176.83799999999999</v>
      </c>
      <c r="E6181">
        <v>41</v>
      </c>
      <c r="F6181">
        <v>6.5</v>
      </c>
      <c r="G6181" t="s">
        <v>304</v>
      </c>
      <c r="H6181">
        <v>81</v>
      </c>
      <c r="I6181" t="s">
        <v>425</v>
      </c>
      <c r="J6181" t="s">
        <v>51</v>
      </c>
      <c r="K6181" t="s">
        <v>14</v>
      </c>
    </row>
    <row r="6182" spans="1:11" x14ac:dyDescent="0.2">
      <c r="A6182" s="3">
        <v>20989</v>
      </c>
      <c r="B6182" s="1">
        <v>0.74736111111111114</v>
      </c>
      <c r="C6182">
        <v>-25.606000000000002</v>
      </c>
      <c r="D6182">
        <v>170.071</v>
      </c>
      <c r="E6182">
        <v>35.9</v>
      </c>
      <c r="F6182">
        <v>6.5</v>
      </c>
      <c r="G6182" t="s">
        <v>304</v>
      </c>
      <c r="H6182">
        <v>63</v>
      </c>
      <c r="I6182" t="s">
        <v>425</v>
      </c>
      <c r="J6182" t="s">
        <v>259</v>
      </c>
      <c r="K6182" t="s">
        <v>14</v>
      </c>
    </row>
    <row r="6183" spans="1:11" x14ac:dyDescent="0.2">
      <c r="A6183" s="3">
        <v>20989</v>
      </c>
      <c r="B6183" s="1">
        <v>0.61699074074074078</v>
      </c>
      <c r="C6183">
        <v>14.471</v>
      </c>
      <c r="D6183">
        <v>95.679000000000002</v>
      </c>
      <c r="E6183">
        <v>35</v>
      </c>
      <c r="F6183">
        <v>6.5</v>
      </c>
      <c r="G6183" t="s">
        <v>304</v>
      </c>
      <c r="H6183">
        <v>91</v>
      </c>
      <c r="I6183" t="s">
        <v>425</v>
      </c>
      <c r="J6183" t="s">
        <v>329</v>
      </c>
      <c r="K6183" t="s">
        <v>14</v>
      </c>
    </row>
    <row r="6184" spans="1:11" x14ac:dyDescent="0.2">
      <c r="A6184" s="3">
        <v>20984</v>
      </c>
      <c r="B6184" s="1">
        <v>0.44494212962962965</v>
      </c>
      <c r="C6184">
        <v>51.518000000000001</v>
      </c>
      <c r="D6184">
        <v>-175.15600000000001</v>
      </c>
      <c r="E6184">
        <v>17.8</v>
      </c>
      <c r="F6184">
        <v>6.7</v>
      </c>
      <c r="G6184" t="s">
        <v>304</v>
      </c>
      <c r="H6184">
        <v>232</v>
      </c>
      <c r="I6184" t="s">
        <v>425</v>
      </c>
      <c r="J6184" t="s">
        <v>211</v>
      </c>
      <c r="K6184" t="s">
        <v>14</v>
      </c>
    </row>
    <row r="6185" spans="1:11" x14ac:dyDescent="0.2">
      <c r="A6185" s="3">
        <v>20982</v>
      </c>
      <c r="B6185" s="1">
        <v>0.78438657407407408</v>
      </c>
      <c r="C6185">
        <v>17.885000000000002</v>
      </c>
      <c r="D6185">
        <v>120.20399999999999</v>
      </c>
      <c r="E6185">
        <v>35</v>
      </c>
      <c r="F6185">
        <v>6.6</v>
      </c>
      <c r="G6185" t="s">
        <v>304</v>
      </c>
      <c r="H6185">
        <v>132</v>
      </c>
      <c r="I6185" t="s">
        <v>425</v>
      </c>
      <c r="J6185" t="s">
        <v>302</v>
      </c>
      <c r="K6185" t="s">
        <v>14</v>
      </c>
    </row>
    <row r="6186" spans="1:11" x14ac:dyDescent="0.2">
      <c r="A6186" s="3">
        <v>20982</v>
      </c>
      <c r="B6186" s="1">
        <v>0.6178703703703704</v>
      </c>
      <c r="C6186">
        <v>-30.802</v>
      </c>
      <c r="D6186">
        <v>-177.947</v>
      </c>
      <c r="E6186">
        <v>47.9</v>
      </c>
      <c r="F6186">
        <v>6.9</v>
      </c>
      <c r="G6186" t="s">
        <v>254</v>
      </c>
      <c r="H6186">
        <v>117</v>
      </c>
      <c r="I6186" t="s">
        <v>425</v>
      </c>
      <c r="J6186" t="s">
        <v>293</v>
      </c>
      <c r="K6186" t="s">
        <v>14</v>
      </c>
    </row>
    <row r="6187" spans="1:11" x14ac:dyDescent="0.2">
      <c r="A6187" s="3">
        <v>20981</v>
      </c>
      <c r="B6187" s="1">
        <v>0.13422453703703704</v>
      </c>
      <c r="C6187">
        <v>13.09</v>
      </c>
      <c r="D6187">
        <v>143.91</v>
      </c>
      <c r="E6187">
        <v>151</v>
      </c>
      <c r="F6187">
        <v>6.6</v>
      </c>
      <c r="G6187" t="s">
        <v>650</v>
      </c>
      <c r="H6187">
        <v>0</v>
      </c>
      <c r="I6187" t="s">
        <v>425</v>
      </c>
      <c r="J6187" t="s">
        <v>410</v>
      </c>
      <c r="K6187" t="s">
        <v>14</v>
      </c>
    </row>
    <row r="6188" spans="1:11" x14ac:dyDescent="0.2">
      <c r="A6188" s="3">
        <v>20981</v>
      </c>
      <c r="B6188" s="1">
        <v>4.1736111111111113E-2</v>
      </c>
      <c r="C6188">
        <v>-8.9480000000000004</v>
      </c>
      <c r="D6188">
        <v>117.892</v>
      </c>
      <c r="E6188">
        <v>57.9</v>
      </c>
      <c r="F6188">
        <v>6.5</v>
      </c>
      <c r="G6188" t="s">
        <v>304</v>
      </c>
      <c r="H6188">
        <v>143</v>
      </c>
      <c r="I6188" t="s">
        <v>425</v>
      </c>
      <c r="J6188" t="s">
        <v>355</v>
      </c>
      <c r="K6188" t="s">
        <v>14</v>
      </c>
    </row>
    <row r="6189" spans="1:11" x14ac:dyDescent="0.2">
      <c r="A6189" s="3">
        <v>20966</v>
      </c>
      <c r="B6189" s="1">
        <v>0.27332175925925922</v>
      </c>
      <c r="C6189">
        <v>40.668999999999997</v>
      </c>
      <c r="D6189">
        <v>31.038</v>
      </c>
      <c r="E6189">
        <v>17.2</v>
      </c>
      <c r="F6189">
        <v>7.2</v>
      </c>
      <c r="G6189" t="s">
        <v>424</v>
      </c>
      <c r="H6189">
        <v>130</v>
      </c>
      <c r="I6189" t="s">
        <v>425</v>
      </c>
      <c r="J6189" t="s">
        <v>505</v>
      </c>
      <c r="K6189" t="s">
        <v>14</v>
      </c>
    </row>
    <row r="6190" spans="1:11" x14ac:dyDescent="0.2">
      <c r="A6190" s="3">
        <v>20961</v>
      </c>
      <c r="B6190" s="1">
        <v>5.004629629629629E-2</v>
      </c>
      <c r="C6190">
        <v>21.759</v>
      </c>
      <c r="D6190">
        <v>144.28100000000001</v>
      </c>
      <c r="E6190">
        <v>100.8</v>
      </c>
      <c r="F6190">
        <v>6.9</v>
      </c>
      <c r="G6190" t="s">
        <v>254</v>
      </c>
      <c r="H6190">
        <v>109</v>
      </c>
      <c r="I6190" t="s">
        <v>425</v>
      </c>
      <c r="J6190" t="s">
        <v>70</v>
      </c>
      <c r="K6190" t="s">
        <v>14</v>
      </c>
    </row>
    <row r="6191" spans="1:11" x14ac:dyDescent="0.2">
      <c r="A6191" s="3">
        <v>20952</v>
      </c>
      <c r="B6191" s="1">
        <v>0.4785300925925926</v>
      </c>
      <c r="C6191">
        <v>-9.01</v>
      </c>
      <c r="D6191">
        <v>107.24</v>
      </c>
      <c r="E6191">
        <v>0</v>
      </c>
      <c r="F6191">
        <v>6.5</v>
      </c>
      <c r="G6191" t="s">
        <v>304</v>
      </c>
      <c r="H6191">
        <v>0</v>
      </c>
      <c r="I6191" t="s">
        <v>425</v>
      </c>
      <c r="J6191" t="s">
        <v>216</v>
      </c>
      <c r="K6191" t="s">
        <v>14</v>
      </c>
    </row>
    <row r="6192" spans="1:11" x14ac:dyDescent="0.2">
      <c r="A6192" s="3">
        <v>20935</v>
      </c>
      <c r="B6192" s="1">
        <v>0.10116898148148147</v>
      </c>
      <c r="C6192">
        <v>36.354999999999997</v>
      </c>
      <c r="D6192">
        <v>28.698</v>
      </c>
      <c r="E6192">
        <v>35</v>
      </c>
      <c r="F6192">
        <v>7.1</v>
      </c>
      <c r="G6192" t="s">
        <v>424</v>
      </c>
      <c r="H6192">
        <v>166</v>
      </c>
      <c r="I6192" t="s">
        <v>425</v>
      </c>
      <c r="J6192" t="s">
        <v>232</v>
      </c>
      <c r="K6192" t="s">
        <v>14</v>
      </c>
    </row>
    <row r="6193" spans="1:11" x14ac:dyDescent="0.2">
      <c r="A6193" s="3">
        <v>20934</v>
      </c>
      <c r="B6193" s="1">
        <v>0.79875000000000007</v>
      </c>
      <c r="C6193">
        <v>36.319000000000003</v>
      </c>
      <c r="D6193">
        <v>28.733000000000001</v>
      </c>
      <c r="E6193">
        <v>35</v>
      </c>
      <c r="F6193">
        <v>6.7</v>
      </c>
      <c r="G6193" t="s">
        <v>304</v>
      </c>
      <c r="H6193">
        <v>141</v>
      </c>
      <c r="I6193" t="s">
        <v>425</v>
      </c>
      <c r="J6193" t="s">
        <v>232</v>
      </c>
      <c r="K6193" t="s">
        <v>14</v>
      </c>
    </row>
    <row r="6194" spans="1:11" x14ac:dyDescent="0.2">
      <c r="A6194" s="3">
        <v>20931</v>
      </c>
      <c r="B6194" s="1">
        <v>0.88365740740740739</v>
      </c>
      <c r="C6194">
        <v>6.9130000000000003</v>
      </c>
      <c r="D6194">
        <v>-72.052999999999997</v>
      </c>
      <c r="E6194">
        <v>15.4</v>
      </c>
      <c r="F6194">
        <v>6.9</v>
      </c>
      <c r="G6194" t="s">
        <v>304</v>
      </c>
      <c r="H6194">
        <v>110</v>
      </c>
      <c r="I6194" t="s">
        <v>425</v>
      </c>
      <c r="J6194" t="s">
        <v>576</v>
      </c>
      <c r="K6194" t="s">
        <v>14</v>
      </c>
    </row>
    <row r="6195" spans="1:11" x14ac:dyDescent="0.2">
      <c r="A6195" s="3">
        <v>20929</v>
      </c>
      <c r="B6195" s="1">
        <v>0.93026620370370372</v>
      </c>
      <c r="C6195">
        <v>52.094000000000001</v>
      </c>
      <c r="D6195">
        <v>-166.23500000000001</v>
      </c>
      <c r="E6195">
        <v>35</v>
      </c>
      <c r="F6195">
        <v>6.5</v>
      </c>
      <c r="G6195" t="s">
        <v>304</v>
      </c>
      <c r="H6195">
        <v>248</v>
      </c>
      <c r="I6195" t="s">
        <v>425</v>
      </c>
      <c r="J6195" t="s">
        <v>223</v>
      </c>
      <c r="K6195" t="s">
        <v>14</v>
      </c>
    </row>
    <row r="6196" spans="1:11" x14ac:dyDescent="0.2">
      <c r="A6196" s="3">
        <v>20929</v>
      </c>
      <c r="B6196" s="1">
        <v>0.65622685185185181</v>
      </c>
      <c r="C6196">
        <v>51.170999999999999</v>
      </c>
      <c r="D6196">
        <v>-168.25299999999999</v>
      </c>
      <c r="E6196">
        <v>26.3</v>
      </c>
      <c r="F6196">
        <v>6.5</v>
      </c>
      <c r="G6196" t="s">
        <v>304</v>
      </c>
      <c r="H6196">
        <v>116</v>
      </c>
      <c r="I6196" t="s">
        <v>425</v>
      </c>
      <c r="J6196" t="s">
        <v>223</v>
      </c>
      <c r="K6196" t="s">
        <v>14</v>
      </c>
    </row>
    <row r="6197" spans="1:11" x14ac:dyDescent="0.2">
      <c r="A6197" s="3">
        <v>20926</v>
      </c>
      <c r="B6197" s="1">
        <v>0.16954861111111111</v>
      </c>
      <c r="C6197">
        <v>-4.5140000000000002</v>
      </c>
      <c r="D6197">
        <v>107.274</v>
      </c>
      <c r="E6197">
        <v>601.70000000000005</v>
      </c>
      <c r="F6197">
        <v>7.2</v>
      </c>
      <c r="G6197" t="s">
        <v>254</v>
      </c>
      <c r="H6197">
        <v>242</v>
      </c>
      <c r="I6197" t="s">
        <v>425</v>
      </c>
      <c r="J6197" t="s">
        <v>567</v>
      </c>
      <c r="K6197" t="s">
        <v>14</v>
      </c>
    </row>
    <row r="6198" spans="1:11" x14ac:dyDescent="0.2">
      <c r="A6198" s="3">
        <v>20924</v>
      </c>
      <c r="B6198" s="1">
        <v>0.804224537037037</v>
      </c>
      <c r="C6198">
        <v>-15.397</v>
      </c>
      <c r="D6198">
        <v>-173.13800000000001</v>
      </c>
      <c r="E6198">
        <v>35</v>
      </c>
      <c r="F6198">
        <v>7.5</v>
      </c>
      <c r="G6198" t="s">
        <v>424</v>
      </c>
      <c r="H6198">
        <v>203</v>
      </c>
      <c r="I6198" t="s">
        <v>425</v>
      </c>
      <c r="J6198" t="s">
        <v>243</v>
      </c>
      <c r="K6198" t="s">
        <v>14</v>
      </c>
    </row>
    <row r="6199" spans="1:11" x14ac:dyDescent="0.2">
      <c r="A6199" s="3">
        <v>20920</v>
      </c>
      <c r="B6199" s="1">
        <v>0.47920138888888886</v>
      </c>
      <c r="C6199">
        <v>55.793999999999997</v>
      </c>
      <c r="D6199">
        <v>-153.82300000000001</v>
      </c>
      <c r="E6199">
        <v>25</v>
      </c>
      <c r="F6199">
        <v>6.9</v>
      </c>
      <c r="G6199" t="s">
        <v>304</v>
      </c>
      <c r="H6199">
        <v>203</v>
      </c>
      <c r="I6199" t="s">
        <v>425</v>
      </c>
      <c r="J6199" t="s">
        <v>504</v>
      </c>
      <c r="K6199" t="s">
        <v>14</v>
      </c>
    </row>
    <row r="6200" spans="1:11" x14ac:dyDescent="0.2">
      <c r="A6200" s="3">
        <v>20919</v>
      </c>
      <c r="B6200" s="1">
        <v>1.7164351851851851E-2</v>
      </c>
      <c r="C6200">
        <v>30.565999999999999</v>
      </c>
      <c r="D6200">
        <v>138.39400000000001</v>
      </c>
      <c r="E6200">
        <v>453.9</v>
      </c>
      <c r="F6200">
        <v>6.6</v>
      </c>
      <c r="G6200" t="s">
        <v>304</v>
      </c>
      <c r="H6200">
        <v>132</v>
      </c>
      <c r="I6200" t="s">
        <v>425</v>
      </c>
      <c r="J6200" t="s">
        <v>86</v>
      </c>
      <c r="K6200" t="s">
        <v>14</v>
      </c>
    </row>
    <row r="6201" spans="1:11" x14ac:dyDescent="0.2">
      <c r="A6201" s="3">
        <v>20915</v>
      </c>
      <c r="B6201" s="1">
        <v>0.31282407407407409</v>
      </c>
      <c r="C6201">
        <v>-26.623000000000001</v>
      </c>
      <c r="D6201">
        <v>-177.078</v>
      </c>
      <c r="E6201">
        <v>90.7</v>
      </c>
      <c r="F6201">
        <v>6.5</v>
      </c>
      <c r="G6201" t="s">
        <v>304</v>
      </c>
      <c r="H6201">
        <v>99</v>
      </c>
      <c r="I6201" t="s">
        <v>425</v>
      </c>
      <c r="J6201" t="s">
        <v>261</v>
      </c>
      <c r="K6201" t="s">
        <v>14</v>
      </c>
    </row>
    <row r="6202" spans="1:11" x14ac:dyDescent="0.2">
      <c r="A6202" s="3">
        <v>20908</v>
      </c>
      <c r="B6202" s="1">
        <v>0.21569444444444444</v>
      </c>
      <c r="C6202">
        <v>53.331000000000003</v>
      </c>
      <c r="D6202">
        <v>-166.892</v>
      </c>
      <c r="E6202">
        <v>43.2</v>
      </c>
      <c r="F6202">
        <v>6.5</v>
      </c>
      <c r="G6202" t="s">
        <v>304</v>
      </c>
      <c r="H6202">
        <v>201</v>
      </c>
      <c r="I6202" t="s">
        <v>425</v>
      </c>
      <c r="J6202" t="s">
        <v>223</v>
      </c>
      <c r="K6202" t="s">
        <v>14</v>
      </c>
    </row>
    <row r="6203" spans="1:11" x14ac:dyDescent="0.2">
      <c r="A6203" s="3">
        <v>20902</v>
      </c>
      <c r="B6203" s="1">
        <v>0.21715277777777778</v>
      </c>
      <c r="C6203">
        <v>-5.492</v>
      </c>
      <c r="D6203">
        <v>130.91300000000001</v>
      </c>
      <c r="E6203">
        <v>126.7</v>
      </c>
      <c r="F6203">
        <v>7.1</v>
      </c>
      <c r="G6203" t="s">
        <v>254</v>
      </c>
      <c r="H6203">
        <v>190</v>
      </c>
      <c r="I6203" t="s">
        <v>425</v>
      </c>
      <c r="J6203" t="s">
        <v>191</v>
      </c>
      <c r="K6203" t="s">
        <v>14</v>
      </c>
    </row>
    <row r="6204" spans="1:11" x14ac:dyDescent="0.2">
      <c r="A6204" s="3">
        <v>20901</v>
      </c>
      <c r="B6204" s="1">
        <v>0.5980671296296296</v>
      </c>
      <c r="C6204">
        <v>53.695</v>
      </c>
      <c r="D6204">
        <v>-165.691</v>
      </c>
      <c r="E6204">
        <v>42.4</v>
      </c>
      <c r="F6204">
        <v>7.1</v>
      </c>
      <c r="G6204" t="s">
        <v>424</v>
      </c>
      <c r="H6204">
        <v>238</v>
      </c>
      <c r="I6204" t="s">
        <v>425</v>
      </c>
      <c r="J6204" t="s">
        <v>223</v>
      </c>
      <c r="K6204" t="s">
        <v>14</v>
      </c>
    </row>
    <row r="6205" spans="1:11" x14ac:dyDescent="0.2">
      <c r="A6205" s="3">
        <v>20898</v>
      </c>
      <c r="B6205" s="1">
        <v>0.53538194444444442</v>
      </c>
      <c r="C6205">
        <v>51.820999999999998</v>
      </c>
      <c r="D6205">
        <v>-174.63399999999999</v>
      </c>
      <c r="E6205">
        <v>7</v>
      </c>
      <c r="F6205">
        <v>6.5</v>
      </c>
      <c r="G6205" t="s">
        <v>304</v>
      </c>
      <c r="H6205">
        <v>144</v>
      </c>
      <c r="I6205" t="s">
        <v>425</v>
      </c>
      <c r="J6205" t="s">
        <v>211</v>
      </c>
      <c r="K6205" t="s">
        <v>14</v>
      </c>
    </row>
    <row r="6206" spans="1:11" x14ac:dyDescent="0.2">
      <c r="A6206" s="3">
        <v>20895</v>
      </c>
      <c r="B6206" s="1">
        <v>0.10715277777777778</v>
      </c>
      <c r="C6206">
        <v>51.515999999999998</v>
      </c>
      <c r="D6206">
        <v>-178.78200000000001</v>
      </c>
      <c r="E6206">
        <v>31.5</v>
      </c>
      <c r="F6206">
        <v>7.1</v>
      </c>
      <c r="G6206" t="s">
        <v>424</v>
      </c>
      <c r="H6206">
        <v>226</v>
      </c>
      <c r="I6206" t="s">
        <v>425</v>
      </c>
      <c r="J6206" t="s">
        <v>211</v>
      </c>
      <c r="K6206" t="s">
        <v>14</v>
      </c>
    </row>
    <row r="6207" spans="1:11" x14ac:dyDescent="0.2">
      <c r="A6207" s="3">
        <v>20893</v>
      </c>
      <c r="B6207" s="1">
        <v>0.61656250000000001</v>
      </c>
      <c r="C6207">
        <v>51.332000000000001</v>
      </c>
      <c r="D6207">
        <v>-176.62</v>
      </c>
      <c r="E6207">
        <v>35</v>
      </c>
      <c r="F6207">
        <v>7.2</v>
      </c>
      <c r="G6207" t="s">
        <v>424</v>
      </c>
      <c r="H6207">
        <v>236</v>
      </c>
      <c r="I6207" t="s">
        <v>425</v>
      </c>
      <c r="J6207" t="s">
        <v>211</v>
      </c>
      <c r="K6207" t="s">
        <v>14</v>
      </c>
    </row>
    <row r="6208" spans="1:11" x14ac:dyDescent="0.2">
      <c r="A6208" s="3">
        <v>20892</v>
      </c>
      <c r="B6208" s="1">
        <v>0.65431712962962962</v>
      </c>
      <c r="C6208">
        <v>51.463000000000001</v>
      </c>
      <c r="D6208">
        <v>-178.559</v>
      </c>
      <c r="E6208">
        <v>35</v>
      </c>
      <c r="F6208">
        <v>6.7</v>
      </c>
      <c r="G6208" t="s">
        <v>304</v>
      </c>
      <c r="H6208">
        <v>241</v>
      </c>
      <c r="I6208" t="s">
        <v>425</v>
      </c>
      <c r="J6208" t="s">
        <v>211</v>
      </c>
      <c r="K6208" t="s">
        <v>14</v>
      </c>
    </row>
    <row r="6209" spans="1:11" x14ac:dyDescent="0.2">
      <c r="A6209" s="3">
        <v>20891</v>
      </c>
      <c r="B6209" s="1">
        <v>0.48957175925925928</v>
      </c>
      <c r="C6209">
        <v>51.74</v>
      </c>
      <c r="D6209">
        <v>-176.66499999999999</v>
      </c>
      <c r="E6209">
        <v>32.200000000000003</v>
      </c>
      <c r="F6209">
        <v>7.1</v>
      </c>
      <c r="G6209" t="s">
        <v>424</v>
      </c>
      <c r="H6209">
        <v>171</v>
      </c>
      <c r="I6209" t="s">
        <v>425</v>
      </c>
      <c r="J6209" t="s">
        <v>211</v>
      </c>
      <c r="K6209" t="s">
        <v>14</v>
      </c>
    </row>
    <row r="6210" spans="1:11" x14ac:dyDescent="0.2">
      <c r="A6210" s="3">
        <v>20890</v>
      </c>
      <c r="B6210" s="1">
        <v>0.62181712962962965</v>
      </c>
      <c r="C6210">
        <v>51.406999999999996</v>
      </c>
      <c r="D6210">
        <v>-178.447</v>
      </c>
      <c r="E6210">
        <v>32.700000000000003</v>
      </c>
      <c r="F6210">
        <v>6.9</v>
      </c>
      <c r="G6210" t="s">
        <v>304</v>
      </c>
      <c r="H6210">
        <v>223</v>
      </c>
      <c r="I6210" t="s">
        <v>425</v>
      </c>
      <c r="J6210" t="s">
        <v>211</v>
      </c>
      <c r="K6210" t="s">
        <v>14</v>
      </c>
    </row>
    <row r="6211" spans="1:11" x14ac:dyDescent="0.2">
      <c r="A6211" s="3">
        <v>20890</v>
      </c>
      <c r="B6211" s="1">
        <v>0.41586805555555556</v>
      </c>
      <c r="C6211">
        <v>52.539000000000001</v>
      </c>
      <c r="D6211">
        <v>-168.89599999999999</v>
      </c>
      <c r="E6211">
        <v>35.6</v>
      </c>
      <c r="F6211">
        <v>7.1</v>
      </c>
      <c r="G6211" t="s">
        <v>424</v>
      </c>
      <c r="H6211">
        <v>238</v>
      </c>
      <c r="I6211" t="s">
        <v>425</v>
      </c>
      <c r="J6211" t="s">
        <v>223</v>
      </c>
      <c r="K6211" t="s">
        <v>14</v>
      </c>
    </row>
    <row r="6212" spans="1:11" x14ac:dyDescent="0.2">
      <c r="A6212" s="3">
        <v>20890</v>
      </c>
      <c r="B6212" s="1">
        <v>0.13386574074074073</v>
      </c>
      <c r="C6212">
        <v>51.058</v>
      </c>
      <c r="D6212">
        <v>-176.929</v>
      </c>
      <c r="E6212">
        <v>17.3</v>
      </c>
      <c r="F6212">
        <v>6.6</v>
      </c>
      <c r="G6212" t="s">
        <v>304</v>
      </c>
      <c r="H6212">
        <v>178</v>
      </c>
      <c r="I6212" t="s">
        <v>425</v>
      </c>
      <c r="J6212" t="s">
        <v>211</v>
      </c>
      <c r="K6212" t="s">
        <v>14</v>
      </c>
    </row>
    <row r="6213" spans="1:11" x14ac:dyDescent="0.2">
      <c r="A6213" s="3">
        <v>20889</v>
      </c>
      <c r="B6213" s="1">
        <v>0.12934027777777776</v>
      </c>
      <c r="C6213">
        <v>51.98</v>
      </c>
      <c r="D6213">
        <v>-173.93600000000001</v>
      </c>
      <c r="E6213">
        <v>12.4</v>
      </c>
      <c r="F6213">
        <v>6.6</v>
      </c>
      <c r="G6213" t="s">
        <v>304</v>
      </c>
      <c r="H6213">
        <v>166</v>
      </c>
      <c r="I6213" t="s">
        <v>425</v>
      </c>
      <c r="J6213" t="s">
        <v>211</v>
      </c>
      <c r="K6213" t="s">
        <v>14</v>
      </c>
    </row>
    <row r="6214" spans="1:11" x14ac:dyDescent="0.2">
      <c r="A6214" s="3">
        <v>20888</v>
      </c>
      <c r="B6214" s="1">
        <v>0.86068287037037028</v>
      </c>
      <c r="C6214">
        <v>52.473999999999997</v>
      </c>
      <c r="D6214">
        <v>-169.48400000000001</v>
      </c>
      <c r="E6214">
        <v>31.3</v>
      </c>
      <c r="F6214">
        <v>7.2</v>
      </c>
      <c r="G6214" t="s">
        <v>424</v>
      </c>
      <c r="H6214">
        <v>177</v>
      </c>
      <c r="I6214" t="s">
        <v>425</v>
      </c>
      <c r="J6214" t="s">
        <v>223</v>
      </c>
      <c r="K6214" t="s">
        <v>14</v>
      </c>
    </row>
    <row r="6215" spans="1:11" x14ac:dyDescent="0.2">
      <c r="A6215" s="3">
        <v>20888</v>
      </c>
      <c r="B6215" s="1">
        <v>0.59899305555555549</v>
      </c>
      <c r="C6215">
        <v>51.587000000000003</v>
      </c>
      <c r="D6215">
        <v>-175.41900000000001</v>
      </c>
      <c r="E6215">
        <v>35</v>
      </c>
      <c r="F6215">
        <v>8.6</v>
      </c>
      <c r="G6215" t="s">
        <v>424</v>
      </c>
      <c r="H6215">
        <v>186</v>
      </c>
      <c r="I6215" t="s">
        <v>425</v>
      </c>
      <c r="J6215" t="s">
        <v>211</v>
      </c>
      <c r="K6215" t="s">
        <v>14</v>
      </c>
    </row>
    <row r="6216" spans="1:11" x14ac:dyDescent="0.2">
      <c r="A6216" s="3">
        <v>20887</v>
      </c>
      <c r="B6216" s="1">
        <v>0.51475694444444442</v>
      </c>
      <c r="C6216">
        <v>39.311</v>
      </c>
      <c r="D6216">
        <v>22.713000000000001</v>
      </c>
      <c r="E6216">
        <v>7.6</v>
      </c>
      <c r="F6216">
        <v>6.7</v>
      </c>
      <c r="G6216" t="s">
        <v>304</v>
      </c>
      <c r="H6216">
        <v>94</v>
      </c>
      <c r="I6216" t="s">
        <v>425</v>
      </c>
      <c r="J6216" t="s">
        <v>489</v>
      </c>
      <c r="K6216" t="s">
        <v>14</v>
      </c>
    </row>
    <row r="6217" spans="1:11" x14ac:dyDescent="0.2">
      <c r="A6217" s="3">
        <v>20887</v>
      </c>
      <c r="B6217" s="1">
        <v>0.50990740740740736</v>
      </c>
      <c r="C6217">
        <v>39.201000000000001</v>
      </c>
      <c r="D6217">
        <v>22.744</v>
      </c>
      <c r="E6217">
        <v>6.3</v>
      </c>
      <c r="F6217">
        <v>6.6</v>
      </c>
      <c r="G6217" t="s">
        <v>304</v>
      </c>
      <c r="H6217">
        <v>69</v>
      </c>
      <c r="I6217" t="s">
        <v>425</v>
      </c>
      <c r="J6217" t="s">
        <v>489</v>
      </c>
      <c r="K6217" t="s">
        <v>14</v>
      </c>
    </row>
    <row r="6218" spans="1:11" x14ac:dyDescent="0.2">
      <c r="A6218" s="3">
        <v>20874</v>
      </c>
      <c r="B6218" s="1">
        <v>0.85158564814814808</v>
      </c>
      <c r="C6218">
        <v>23.866</v>
      </c>
      <c r="D6218">
        <v>121.49299999999999</v>
      </c>
      <c r="E6218">
        <v>50.4</v>
      </c>
      <c r="F6218">
        <v>7.2</v>
      </c>
      <c r="G6218" t="s">
        <v>424</v>
      </c>
      <c r="H6218">
        <v>122</v>
      </c>
      <c r="I6218" t="s">
        <v>425</v>
      </c>
      <c r="J6218" t="s">
        <v>342</v>
      </c>
      <c r="K6218" t="s">
        <v>14</v>
      </c>
    </row>
    <row r="6219" spans="1:11" x14ac:dyDescent="0.2">
      <c r="A6219" s="3">
        <v>20861</v>
      </c>
      <c r="B6219" s="1">
        <v>0.95208333333333339</v>
      </c>
      <c r="C6219">
        <v>10.004</v>
      </c>
      <c r="D6219">
        <v>125.974</v>
      </c>
      <c r="E6219">
        <v>49.7</v>
      </c>
      <c r="F6219">
        <v>6.6</v>
      </c>
      <c r="G6219" t="s">
        <v>304</v>
      </c>
      <c r="H6219">
        <v>62</v>
      </c>
      <c r="I6219" t="s">
        <v>425</v>
      </c>
      <c r="J6219" t="s">
        <v>556</v>
      </c>
      <c r="K6219" t="s">
        <v>14</v>
      </c>
    </row>
    <row r="6220" spans="1:11" x14ac:dyDescent="0.2">
      <c r="A6220" s="3">
        <v>20861</v>
      </c>
      <c r="B6220" s="1">
        <v>0.93915509259259267</v>
      </c>
      <c r="C6220">
        <v>10.263</v>
      </c>
      <c r="D6220">
        <v>126.134</v>
      </c>
      <c r="E6220">
        <v>37.299999999999997</v>
      </c>
      <c r="F6220">
        <v>6.5</v>
      </c>
      <c r="G6220" t="s">
        <v>304</v>
      </c>
      <c r="H6220">
        <v>108</v>
      </c>
      <c r="I6220" t="s">
        <v>425</v>
      </c>
      <c r="J6220" t="s">
        <v>217</v>
      </c>
      <c r="K6220" t="s">
        <v>14</v>
      </c>
    </row>
    <row r="6221" spans="1:11" x14ac:dyDescent="0.2">
      <c r="A6221" s="3">
        <v>20823</v>
      </c>
      <c r="B6221" s="1">
        <v>0.53365740740740741</v>
      </c>
      <c r="C6221">
        <v>43.85</v>
      </c>
      <c r="D6221">
        <v>130.77099999999999</v>
      </c>
      <c r="E6221">
        <v>576.4</v>
      </c>
      <c r="F6221">
        <v>6.9</v>
      </c>
      <c r="G6221" t="s">
        <v>254</v>
      </c>
      <c r="H6221">
        <v>154</v>
      </c>
      <c r="I6221" t="s">
        <v>425</v>
      </c>
      <c r="J6221" t="s">
        <v>502</v>
      </c>
      <c r="K6221" t="s">
        <v>14</v>
      </c>
    </row>
    <row r="6222" spans="1:11" x14ac:dyDescent="0.2">
      <c r="A6222" s="3">
        <v>20822</v>
      </c>
      <c r="B6222" s="1">
        <v>0.16912037037037039</v>
      </c>
      <c r="C6222">
        <v>52.47</v>
      </c>
      <c r="D6222">
        <v>-168.52500000000001</v>
      </c>
      <c r="E6222">
        <v>8.9</v>
      </c>
      <c r="F6222">
        <v>6.5</v>
      </c>
      <c r="G6222" t="s">
        <v>304</v>
      </c>
      <c r="H6222">
        <v>124</v>
      </c>
      <c r="I6222" t="s">
        <v>425</v>
      </c>
      <c r="J6222" t="s">
        <v>223</v>
      </c>
      <c r="K6222" t="s">
        <v>14</v>
      </c>
    </row>
    <row r="6223" spans="1:11" x14ac:dyDescent="0.2">
      <c r="A6223" s="3">
        <v>20822</v>
      </c>
      <c r="B6223" s="1">
        <v>0.15894675925925925</v>
      </c>
      <c r="C6223">
        <v>52.75</v>
      </c>
      <c r="D6223">
        <v>-167.85499999999999</v>
      </c>
      <c r="E6223">
        <v>25.8</v>
      </c>
      <c r="F6223">
        <v>6.7</v>
      </c>
      <c r="G6223" t="s">
        <v>304</v>
      </c>
      <c r="H6223">
        <v>191</v>
      </c>
      <c r="I6223" t="s">
        <v>425</v>
      </c>
      <c r="J6223" t="s">
        <v>223</v>
      </c>
      <c r="K6223" t="s">
        <v>14</v>
      </c>
    </row>
    <row r="6224" spans="1:11" x14ac:dyDescent="0.2">
      <c r="A6224" s="3">
        <v>20822</v>
      </c>
      <c r="B6224" s="1">
        <v>9.5601851851851841E-2</v>
      </c>
      <c r="C6224">
        <v>52.448999999999998</v>
      </c>
      <c r="D6224">
        <v>-168.172</v>
      </c>
      <c r="E6224">
        <v>12.3</v>
      </c>
      <c r="F6224">
        <v>6.7</v>
      </c>
      <c r="G6224" t="s">
        <v>304</v>
      </c>
      <c r="H6224">
        <v>206</v>
      </c>
      <c r="I6224" t="s">
        <v>425</v>
      </c>
      <c r="J6224" t="s">
        <v>223</v>
      </c>
      <c r="K6224" t="s">
        <v>14</v>
      </c>
    </row>
    <row r="6225" spans="1:11" x14ac:dyDescent="0.2">
      <c r="A6225" s="3">
        <v>20816</v>
      </c>
      <c r="B6225" s="1">
        <v>9.8495370370370369E-3</v>
      </c>
      <c r="C6225">
        <v>-23.41</v>
      </c>
      <c r="D6225">
        <v>-176.88200000000001</v>
      </c>
      <c r="E6225">
        <v>195.7</v>
      </c>
      <c r="F6225">
        <v>7</v>
      </c>
      <c r="G6225" t="s">
        <v>254</v>
      </c>
      <c r="H6225">
        <v>152</v>
      </c>
      <c r="I6225" t="s">
        <v>425</v>
      </c>
      <c r="J6225" t="s">
        <v>261</v>
      </c>
      <c r="K6225" t="s">
        <v>14</v>
      </c>
    </row>
    <row r="6226" spans="1:11" x14ac:dyDescent="0.2">
      <c r="A6226" s="3">
        <v>20810</v>
      </c>
      <c r="B6226" s="1">
        <v>0.37429398148148146</v>
      </c>
      <c r="C6226">
        <v>51.386000000000003</v>
      </c>
      <c r="D6226">
        <v>-130.71899999999999</v>
      </c>
      <c r="E6226">
        <v>15</v>
      </c>
      <c r="F6226">
        <v>6.5</v>
      </c>
      <c r="G6226" t="s">
        <v>304</v>
      </c>
      <c r="H6226">
        <v>85</v>
      </c>
      <c r="I6226" t="s">
        <v>425</v>
      </c>
      <c r="J6226" t="s">
        <v>416</v>
      </c>
      <c r="K6226" t="s">
        <v>14</v>
      </c>
    </row>
    <row r="6227" spans="1:11" x14ac:dyDescent="0.2">
      <c r="A6227" s="3">
        <v>20807</v>
      </c>
      <c r="B6227" s="1">
        <v>0.10498842592592593</v>
      </c>
      <c r="C6227">
        <v>-25.501999999999999</v>
      </c>
      <c r="D6227">
        <v>-70.171999999999997</v>
      </c>
      <c r="E6227">
        <v>44.7</v>
      </c>
      <c r="F6227">
        <v>6.9</v>
      </c>
      <c r="G6227" t="s">
        <v>304</v>
      </c>
      <c r="H6227">
        <v>99</v>
      </c>
      <c r="I6227" t="s">
        <v>425</v>
      </c>
      <c r="J6227" t="s">
        <v>294</v>
      </c>
      <c r="K6227" t="s">
        <v>14</v>
      </c>
    </row>
    <row r="6228" spans="1:11" x14ac:dyDescent="0.2">
      <c r="A6228" s="3">
        <v>20787</v>
      </c>
      <c r="B6228" s="1">
        <v>0.81064814814814812</v>
      </c>
      <c r="C6228">
        <v>49.165999999999997</v>
      </c>
      <c r="D6228">
        <v>155.375</v>
      </c>
      <c r="E6228">
        <v>63.8</v>
      </c>
      <c r="F6228">
        <v>6.5</v>
      </c>
      <c r="G6228" t="s">
        <v>304</v>
      </c>
      <c r="H6228">
        <v>123</v>
      </c>
      <c r="I6228" t="s">
        <v>425</v>
      </c>
      <c r="J6228" t="s">
        <v>195</v>
      </c>
      <c r="K6228" t="s">
        <v>14</v>
      </c>
    </row>
    <row r="6229" spans="1:11" x14ac:dyDescent="0.2">
      <c r="A6229" s="3">
        <v>20763</v>
      </c>
      <c r="B6229" s="1">
        <v>0.29567129629629629</v>
      </c>
      <c r="C6229">
        <v>-22.181000000000001</v>
      </c>
      <c r="D6229">
        <v>-175.64500000000001</v>
      </c>
      <c r="E6229">
        <v>35.4</v>
      </c>
      <c r="F6229">
        <v>6.6</v>
      </c>
      <c r="G6229" t="s">
        <v>304</v>
      </c>
      <c r="H6229">
        <v>98</v>
      </c>
      <c r="I6229" t="s">
        <v>425</v>
      </c>
      <c r="J6229" t="s">
        <v>310</v>
      </c>
      <c r="K6229" t="s">
        <v>14</v>
      </c>
    </row>
    <row r="6230" spans="1:11" x14ac:dyDescent="0.2">
      <c r="A6230" s="3">
        <v>20759</v>
      </c>
      <c r="B6230" s="1">
        <v>0.58598379629629627</v>
      </c>
      <c r="C6230">
        <v>27.298999999999999</v>
      </c>
      <c r="D6230">
        <v>54.406999999999996</v>
      </c>
      <c r="E6230">
        <v>35</v>
      </c>
      <c r="F6230">
        <v>6.6</v>
      </c>
      <c r="G6230" t="s">
        <v>304</v>
      </c>
      <c r="H6230">
        <v>99</v>
      </c>
      <c r="I6230" t="s">
        <v>425</v>
      </c>
      <c r="J6230" t="s">
        <v>397</v>
      </c>
      <c r="K6230" t="s">
        <v>14</v>
      </c>
    </row>
    <row r="6231" spans="1:11" x14ac:dyDescent="0.2">
      <c r="A6231" s="3">
        <v>20756</v>
      </c>
      <c r="B6231" s="1">
        <v>0.14496527777777776</v>
      </c>
      <c r="C6231">
        <v>-33.389000000000003</v>
      </c>
      <c r="D6231">
        <v>-178.68299999999999</v>
      </c>
      <c r="E6231">
        <v>49.4</v>
      </c>
      <c r="F6231">
        <v>6.6</v>
      </c>
      <c r="G6231" t="s">
        <v>304</v>
      </c>
      <c r="H6231">
        <v>102</v>
      </c>
      <c r="I6231" t="s">
        <v>425</v>
      </c>
      <c r="J6231" t="s">
        <v>267</v>
      </c>
      <c r="K6231" t="s">
        <v>14</v>
      </c>
    </row>
    <row r="6232" spans="1:11" x14ac:dyDescent="0.2">
      <c r="A6232" s="3">
        <v>20752</v>
      </c>
      <c r="B6232" s="1">
        <v>0.61268518518518522</v>
      </c>
      <c r="C6232">
        <v>11.619</v>
      </c>
      <c r="D6232">
        <v>-86.436000000000007</v>
      </c>
      <c r="E6232">
        <v>35</v>
      </c>
      <c r="F6232">
        <v>7.2</v>
      </c>
      <c r="G6232" t="s">
        <v>424</v>
      </c>
      <c r="H6232">
        <v>101</v>
      </c>
      <c r="I6232" t="s">
        <v>425</v>
      </c>
      <c r="J6232" t="s">
        <v>457</v>
      </c>
      <c r="K6232" t="s">
        <v>14</v>
      </c>
    </row>
    <row r="6233" spans="1:11" x14ac:dyDescent="0.2">
      <c r="A6233" s="3">
        <v>20751</v>
      </c>
      <c r="B6233" s="1">
        <v>0.36212962962962963</v>
      </c>
      <c r="C6233">
        <v>13.59</v>
      </c>
      <c r="D6233">
        <v>120.58</v>
      </c>
      <c r="E6233">
        <v>115</v>
      </c>
      <c r="F6233">
        <v>6.5</v>
      </c>
      <c r="G6233" t="s">
        <v>304</v>
      </c>
      <c r="H6233">
        <v>0</v>
      </c>
      <c r="I6233" t="s">
        <v>425</v>
      </c>
      <c r="J6233" t="s">
        <v>339</v>
      </c>
      <c r="K6233" t="s">
        <v>14</v>
      </c>
    </row>
    <row r="6234" spans="1:11" x14ac:dyDescent="0.2">
      <c r="A6234" s="3">
        <v>20739</v>
      </c>
      <c r="B6234" s="1">
        <v>0.10042824074074075</v>
      </c>
      <c r="C6234">
        <v>45.904000000000003</v>
      </c>
      <c r="D6234">
        <v>150.607</v>
      </c>
      <c r="E6234">
        <v>101.4</v>
      </c>
      <c r="F6234">
        <v>7.3</v>
      </c>
      <c r="G6234" t="s">
        <v>254</v>
      </c>
      <c r="H6234">
        <v>181</v>
      </c>
      <c r="I6234" t="s">
        <v>425</v>
      </c>
      <c r="J6234" t="s">
        <v>195</v>
      </c>
      <c r="K6234" t="s">
        <v>14</v>
      </c>
    </row>
    <row r="6235" spans="1:11" x14ac:dyDescent="0.2">
      <c r="A6235" s="3">
        <v>20727</v>
      </c>
      <c r="B6235" s="1">
        <v>0.97285879629629635</v>
      </c>
      <c r="C6235">
        <v>35.634999999999998</v>
      </c>
      <c r="D6235">
        <v>140.32300000000001</v>
      </c>
      <c r="E6235">
        <v>66.599999999999994</v>
      </c>
      <c r="F6235">
        <v>6.7</v>
      </c>
      <c r="G6235" t="s">
        <v>304</v>
      </c>
      <c r="H6235">
        <v>106</v>
      </c>
      <c r="I6235" t="s">
        <v>425</v>
      </c>
      <c r="J6235" t="s">
        <v>231</v>
      </c>
      <c r="K6235" t="s">
        <v>14</v>
      </c>
    </row>
    <row r="6236" spans="1:11" x14ac:dyDescent="0.2">
      <c r="A6236" s="3">
        <v>20676</v>
      </c>
      <c r="B6236" s="1">
        <v>0.95890046296296294</v>
      </c>
      <c r="C6236">
        <v>-16.12</v>
      </c>
      <c r="D6236">
        <v>-174.79900000000001</v>
      </c>
      <c r="E6236">
        <v>284.7</v>
      </c>
      <c r="F6236">
        <v>6.5</v>
      </c>
      <c r="G6236" t="s">
        <v>304</v>
      </c>
      <c r="H6236">
        <v>160</v>
      </c>
      <c r="I6236" t="s">
        <v>425</v>
      </c>
      <c r="J6236" t="s">
        <v>243</v>
      </c>
      <c r="K6236" t="s">
        <v>14</v>
      </c>
    </row>
    <row r="6237" spans="1:11" x14ac:dyDescent="0.2">
      <c r="A6237" s="3">
        <v>20659</v>
      </c>
      <c r="B6237" s="1">
        <v>0.80973379629629638</v>
      </c>
      <c r="C6237">
        <v>-23.65</v>
      </c>
      <c r="D6237">
        <v>-112.07</v>
      </c>
      <c r="E6237">
        <v>0</v>
      </c>
      <c r="F6237">
        <v>6.6</v>
      </c>
      <c r="G6237" t="s">
        <v>650</v>
      </c>
      <c r="H6237">
        <v>0</v>
      </c>
      <c r="I6237" t="s">
        <v>425</v>
      </c>
      <c r="J6237" t="s">
        <v>57</v>
      </c>
      <c r="K6237" t="s">
        <v>14</v>
      </c>
    </row>
    <row r="6238" spans="1:11" x14ac:dyDescent="0.2">
      <c r="A6238" s="3">
        <v>20654</v>
      </c>
      <c r="B6238" s="1">
        <v>0.26356481481481481</v>
      </c>
      <c r="C6238">
        <v>-5.048</v>
      </c>
      <c r="D6238">
        <v>130.358</v>
      </c>
      <c r="E6238">
        <v>106.2</v>
      </c>
      <c r="F6238">
        <v>7.2</v>
      </c>
      <c r="G6238" t="s">
        <v>254</v>
      </c>
      <c r="H6238">
        <v>168</v>
      </c>
      <c r="I6238" t="s">
        <v>425</v>
      </c>
      <c r="J6238" t="s">
        <v>191</v>
      </c>
      <c r="K6238" t="s">
        <v>14</v>
      </c>
    </row>
    <row r="6239" spans="1:11" x14ac:dyDescent="0.2">
      <c r="A6239" s="3">
        <v>20653</v>
      </c>
      <c r="B6239" s="1">
        <v>0.31540509259259258</v>
      </c>
      <c r="C6239">
        <v>-6.9290000000000003</v>
      </c>
      <c r="D6239">
        <v>126.07299999999999</v>
      </c>
      <c r="E6239">
        <v>446.9</v>
      </c>
      <c r="F6239">
        <v>6.6</v>
      </c>
      <c r="G6239" t="s">
        <v>304</v>
      </c>
      <c r="H6239">
        <v>203</v>
      </c>
      <c r="I6239" t="s">
        <v>425</v>
      </c>
      <c r="J6239" t="s">
        <v>191</v>
      </c>
      <c r="K6239" t="s">
        <v>14</v>
      </c>
    </row>
    <row r="6240" spans="1:11" x14ac:dyDescent="0.2">
      <c r="A6240" s="3">
        <v>20652</v>
      </c>
      <c r="B6240" s="1">
        <v>0.62995370370370374</v>
      </c>
      <c r="C6240">
        <v>22.085000000000001</v>
      </c>
      <c r="D6240">
        <v>95.820999999999998</v>
      </c>
      <c r="E6240">
        <v>25.2</v>
      </c>
      <c r="F6240">
        <v>7.1</v>
      </c>
      <c r="G6240" t="s">
        <v>424</v>
      </c>
      <c r="H6240">
        <v>108</v>
      </c>
      <c r="I6240" t="s">
        <v>425</v>
      </c>
      <c r="J6240" t="s">
        <v>201</v>
      </c>
      <c r="K6240" t="s">
        <v>14</v>
      </c>
    </row>
    <row r="6241" spans="1:11" x14ac:dyDescent="0.2">
      <c r="A6241" s="3">
        <v>20645</v>
      </c>
      <c r="B6241" s="1">
        <v>0.41403935185185187</v>
      </c>
      <c r="C6241">
        <v>19.768999999999998</v>
      </c>
      <c r="D6241">
        <v>-72.950999999999993</v>
      </c>
      <c r="E6241">
        <v>45.6</v>
      </c>
      <c r="F6241">
        <v>6.7</v>
      </c>
      <c r="G6241" t="s">
        <v>304</v>
      </c>
      <c r="H6241">
        <v>95</v>
      </c>
      <c r="I6241" t="s">
        <v>425</v>
      </c>
      <c r="J6241" t="s">
        <v>348</v>
      </c>
      <c r="K6241" t="s">
        <v>14</v>
      </c>
    </row>
    <row r="6242" spans="1:11" x14ac:dyDescent="0.2">
      <c r="A6242" s="3">
        <v>20645</v>
      </c>
      <c r="B6242" s="1">
        <v>0.14174768518518518</v>
      </c>
      <c r="C6242">
        <v>36.508000000000003</v>
      </c>
      <c r="D6242">
        <v>25.956</v>
      </c>
      <c r="E6242">
        <v>35</v>
      </c>
      <c r="F6242">
        <v>6.7</v>
      </c>
      <c r="G6242" t="s">
        <v>304</v>
      </c>
      <c r="H6242">
        <v>28</v>
      </c>
      <c r="I6242" t="s">
        <v>425</v>
      </c>
      <c r="J6242" t="s">
        <v>232</v>
      </c>
      <c r="K6242" t="s">
        <v>14</v>
      </c>
    </row>
    <row r="6243" spans="1:11" x14ac:dyDescent="0.2">
      <c r="A6243" s="3">
        <v>20645</v>
      </c>
      <c r="B6243" s="1">
        <v>0.13315972222222222</v>
      </c>
      <c r="C6243">
        <v>36.582999999999998</v>
      </c>
      <c r="D6243">
        <v>26.041</v>
      </c>
      <c r="E6243">
        <v>35</v>
      </c>
      <c r="F6243">
        <v>7.8</v>
      </c>
      <c r="G6243" t="s">
        <v>424</v>
      </c>
      <c r="H6243">
        <v>129</v>
      </c>
      <c r="I6243" t="s">
        <v>425</v>
      </c>
      <c r="J6243" t="s">
        <v>232</v>
      </c>
      <c r="K6243" t="s">
        <v>14</v>
      </c>
    </row>
    <row r="6244" spans="1:11" x14ac:dyDescent="0.2">
      <c r="A6244" s="3">
        <v>20629</v>
      </c>
      <c r="B6244" s="1">
        <v>9.5902777777777781E-2</v>
      </c>
      <c r="C6244">
        <v>56.258000000000003</v>
      </c>
      <c r="D6244">
        <v>163.51499999999999</v>
      </c>
      <c r="E6244">
        <v>19.8</v>
      </c>
      <c r="F6244">
        <v>6.5</v>
      </c>
      <c r="G6244" t="s">
        <v>304</v>
      </c>
      <c r="H6244">
        <v>151</v>
      </c>
      <c r="I6244" t="s">
        <v>425</v>
      </c>
      <c r="J6244" t="s">
        <v>229</v>
      </c>
      <c r="K6244" t="s">
        <v>14</v>
      </c>
    </row>
    <row r="6245" spans="1:11" x14ac:dyDescent="0.2">
      <c r="A6245" s="3">
        <v>20615</v>
      </c>
      <c r="B6245" s="1">
        <v>0.96800925925925929</v>
      </c>
      <c r="C6245">
        <v>35.030999999999999</v>
      </c>
      <c r="D6245">
        <v>67.475999999999999</v>
      </c>
      <c r="E6245">
        <v>35</v>
      </c>
      <c r="F6245">
        <v>7.6</v>
      </c>
      <c r="G6245" t="s">
        <v>424</v>
      </c>
      <c r="H6245">
        <v>207</v>
      </c>
      <c r="I6245" t="s">
        <v>425</v>
      </c>
      <c r="J6245" t="s">
        <v>394</v>
      </c>
      <c r="K6245" t="s">
        <v>14</v>
      </c>
    </row>
    <row r="6246" spans="1:11" x14ac:dyDescent="0.2">
      <c r="A6246" s="3">
        <v>20615</v>
      </c>
      <c r="B6246" s="1">
        <v>0.4225694444444445</v>
      </c>
      <c r="C6246">
        <v>-30.238</v>
      </c>
      <c r="D6246">
        <v>-71.444999999999993</v>
      </c>
      <c r="E6246">
        <v>29.1</v>
      </c>
      <c r="F6246">
        <v>6.6</v>
      </c>
      <c r="G6246" t="s">
        <v>304</v>
      </c>
      <c r="H6246">
        <v>77</v>
      </c>
      <c r="I6246" t="s">
        <v>425</v>
      </c>
      <c r="J6246" t="s">
        <v>197</v>
      </c>
      <c r="K6246" t="s">
        <v>14</v>
      </c>
    </row>
    <row r="6247" spans="1:11" x14ac:dyDescent="0.2">
      <c r="A6247" s="3">
        <v>20598</v>
      </c>
      <c r="B6247" s="1">
        <v>0.86700231481481482</v>
      </c>
      <c r="C6247">
        <v>-15.523</v>
      </c>
      <c r="D6247">
        <v>-178.589</v>
      </c>
      <c r="E6247">
        <v>402.5</v>
      </c>
      <c r="F6247">
        <v>7.2</v>
      </c>
      <c r="G6247" t="s">
        <v>254</v>
      </c>
      <c r="H6247">
        <v>227</v>
      </c>
      <c r="I6247" t="s">
        <v>425</v>
      </c>
      <c r="J6247" t="s">
        <v>51</v>
      </c>
      <c r="K6247" t="s">
        <v>14</v>
      </c>
    </row>
    <row r="6248" spans="1:11" x14ac:dyDescent="0.2">
      <c r="A6248" s="3">
        <v>20555</v>
      </c>
      <c r="B6248" s="1">
        <v>0.55287037037037035</v>
      </c>
      <c r="C6248">
        <v>-2.923</v>
      </c>
      <c r="D6248">
        <v>102.236</v>
      </c>
      <c r="E6248">
        <v>133</v>
      </c>
      <c r="F6248">
        <v>6.6</v>
      </c>
      <c r="G6248" t="s">
        <v>304</v>
      </c>
      <c r="H6248">
        <v>104</v>
      </c>
      <c r="I6248" t="s">
        <v>425</v>
      </c>
      <c r="J6248" t="s">
        <v>314</v>
      </c>
      <c r="K6248" t="s">
        <v>14</v>
      </c>
    </row>
    <row r="6249" spans="1:11" x14ac:dyDescent="0.2">
      <c r="A6249" s="3">
        <v>20551</v>
      </c>
      <c r="B6249" s="1">
        <v>0.29973379629629632</v>
      </c>
      <c r="C6249">
        <v>36.383000000000003</v>
      </c>
      <c r="D6249">
        <v>70.762</v>
      </c>
      <c r="E6249">
        <v>206</v>
      </c>
      <c r="F6249">
        <v>6.6</v>
      </c>
      <c r="G6249" t="s">
        <v>304</v>
      </c>
      <c r="H6249">
        <v>115</v>
      </c>
      <c r="I6249" t="s">
        <v>425</v>
      </c>
      <c r="J6249" t="s">
        <v>320</v>
      </c>
      <c r="K6249" t="s">
        <v>14</v>
      </c>
    </row>
    <row r="6250" spans="1:11" x14ac:dyDescent="0.2">
      <c r="A6250" s="3">
        <v>20527</v>
      </c>
      <c r="B6250" s="1">
        <v>0.55100694444444442</v>
      </c>
      <c r="C6250">
        <v>7.9039999999999999</v>
      </c>
      <c r="D6250">
        <v>-81.828999999999994</v>
      </c>
      <c r="E6250">
        <v>35</v>
      </c>
      <c r="F6250">
        <v>6.7</v>
      </c>
      <c r="G6250" t="s">
        <v>304</v>
      </c>
      <c r="H6250">
        <v>50</v>
      </c>
      <c r="I6250" t="s">
        <v>425</v>
      </c>
      <c r="J6250" t="s">
        <v>374</v>
      </c>
      <c r="K6250" t="s">
        <v>14</v>
      </c>
    </row>
    <row r="6251" spans="1:11" x14ac:dyDescent="0.2">
      <c r="A6251" s="3">
        <v>20517</v>
      </c>
      <c r="B6251" s="1">
        <v>3.8541666666666668E-3</v>
      </c>
      <c r="C6251">
        <v>-15.26</v>
      </c>
      <c r="D6251">
        <v>-173.52</v>
      </c>
      <c r="E6251">
        <v>35</v>
      </c>
      <c r="F6251">
        <v>6.5</v>
      </c>
      <c r="G6251" t="s">
        <v>304</v>
      </c>
      <c r="H6251">
        <v>56</v>
      </c>
      <c r="I6251" t="s">
        <v>425</v>
      </c>
      <c r="J6251" t="s">
        <v>243</v>
      </c>
      <c r="K6251" t="s">
        <v>14</v>
      </c>
    </row>
    <row r="6252" spans="1:11" x14ac:dyDescent="0.2">
      <c r="A6252" s="3">
        <v>20503</v>
      </c>
      <c r="B6252" s="1">
        <v>0.31555555555555553</v>
      </c>
      <c r="C6252">
        <v>30.172999999999998</v>
      </c>
      <c r="D6252">
        <v>138.27500000000001</v>
      </c>
      <c r="E6252">
        <v>480.2</v>
      </c>
      <c r="F6252">
        <v>7.1</v>
      </c>
      <c r="G6252" t="s">
        <v>254</v>
      </c>
      <c r="H6252">
        <v>124</v>
      </c>
      <c r="I6252" t="s">
        <v>425</v>
      </c>
      <c r="J6252" t="s">
        <v>86</v>
      </c>
      <c r="K6252" t="s">
        <v>14</v>
      </c>
    </row>
    <row r="6253" spans="1:11" x14ac:dyDescent="0.2">
      <c r="A6253" s="3">
        <v>20494</v>
      </c>
      <c r="B6253" s="1">
        <v>0.6060416666666667</v>
      </c>
      <c r="C6253">
        <v>31.704999999999998</v>
      </c>
      <c r="D6253">
        <v>-116.059</v>
      </c>
      <c r="E6253">
        <v>15</v>
      </c>
      <c r="F6253">
        <v>6.6</v>
      </c>
      <c r="G6253" t="s">
        <v>304</v>
      </c>
      <c r="H6253">
        <v>82</v>
      </c>
      <c r="I6253" t="s">
        <v>425</v>
      </c>
      <c r="J6253" t="s">
        <v>251</v>
      </c>
      <c r="K6253" t="s">
        <v>14</v>
      </c>
    </row>
    <row r="6254" spans="1:11" x14ac:dyDescent="0.2">
      <c r="A6254" s="3">
        <v>20486</v>
      </c>
      <c r="B6254" s="1">
        <v>0.57074074074074077</v>
      </c>
      <c r="C6254">
        <v>18.853000000000002</v>
      </c>
      <c r="D6254">
        <v>145.06</v>
      </c>
      <c r="E6254">
        <v>379.9</v>
      </c>
      <c r="F6254">
        <v>7</v>
      </c>
      <c r="G6254" t="s">
        <v>254</v>
      </c>
      <c r="H6254">
        <v>104</v>
      </c>
      <c r="I6254" t="s">
        <v>425</v>
      </c>
      <c r="J6254" t="s">
        <v>423</v>
      </c>
      <c r="K6254" t="s">
        <v>14</v>
      </c>
    </row>
    <row r="6255" spans="1:11" x14ac:dyDescent="0.2">
      <c r="A6255" s="3">
        <v>20485</v>
      </c>
      <c r="B6255" s="1">
        <v>0.38694444444444448</v>
      </c>
      <c r="C6255">
        <v>-3.4209999999999998</v>
      </c>
      <c r="D6255">
        <v>152.035</v>
      </c>
      <c r="E6255">
        <v>362.1</v>
      </c>
      <c r="F6255">
        <v>6.9</v>
      </c>
      <c r="G6255" t="s">
        <v>304</v>
      </c>
      <c r="H6255">
        <v>90</v>
      </c>
      <c r="I6255" t="s">
        <v>425</v>
      </c>
      <c r="J6255" t="s">
        <v>187</v>
      </c>
      <c r="K6255" t="s">
        <v>14</v>
      </c>
    </row>
    <row r="6256" spans="1:11" x14ac:dyDescent="0.2">
      <c r="A6256" s="3">
        <v>20470</v>
      </c>
      <c r="B6256" s="1">
        <v>0.98454861111111114</v>
      </c>
      <c r="C6256">
        <v>-0.81899999999999995</v>
      </c>
      <c r="D6256">
        <v>-80.281000000000006</v>
      </c>
      <c r="E6256">
        <v>35</v>
      </c>
      <c r="F6256">
        <v>6.9</v>
      </c>
      <c r="G6256" t="s">
        <v>304</v>
      </c>
      <c r="H6256">
        <v>112</v>
      </c>
      <c r="I6256" t="s">
        <v>425</v>
      </c>
      <c r="J6256" t="s">
        <v>466</v>
      </c>
      <c r="K6256" t="s">
        <v>14</v>
      </c>
    </row>
    <row r="6257" spans="1:11" x14ac:dyDescent="0.2">
      <c r="A6257" s="3">
        <v>20464</v>
      </c>
      <c r="B6257" s="1">
        <v>0.36982638888888886</v>
      </c>
      <c r="C6257">
        <v>-26.215</v>
      </c>
      <c r="D6257">
        <v>-174.97200000000001</v>
      </c>
      <c r="E6257">
        <v>35</v>
      </c>
      <c r="F6257">
        <v>6.9</v>
      </c>
      <c r="G6257" t="s">
        <v>304</v>
      </c>
      <c r="H6257">
        <v>18</v>
      </c>
      <c r="I6257" t="s">
        <v>425</v>
      </c>
      <c r="J6257" t="s">
        <v>357</v>
      </c>
      <c r="K6257" t="s">
        <v>14</v>
      </c>
    </row>
    <row r="6258" spans="1:11" x14ac:dyDescent="0.2">
      <c r="A6258" s="3">
        <v>20462</v>
      </c>
      <c r="B6258" s="1">
        <v>0.87107638888888894</v>
      </c>
      <c r="C6258">
        <v>-19.050999999999998</v>
      </c>
      <c r="D6258">
        <v>-70.631</v>
      </c>
      <c r="E6258">
        <v>43.3</v>
      </c>
      <c r="F6258">
        <v>6.7</v>
      </c>
      <c r="G6258" t="s">
        <v>304</v>
      </c>
      <c r="H6258">
        <v>116</v>
      </c>
      <c r="I6258" t="s">
        <v>425</v>
      </c>
      <c r="J6258" t="s">
        <v>333</v>
      </c>
      <c r="K6258" t="s">
        <v>14</v>
      </c>
    </row>
    <row r="6259" spans="1:11" x14ac:dyDescent="0.2">
      <c r="A6259" s="3">
        <v>20430</v>
      </c>
      <c r="B6259" s="1">
        <v>0.62722222222222224</v>
      </c>
      <c r="C6259">
        <v>26.4</v>
      </c>
      <c r="D6259">
        <v>142.69999999999999</v>
      </c>
      <c r="E6259">
        <v>0</v>
      </c>
      <c r="F6259">
        <v>6.7</v>
      </c>
      <c r="G6259" t="s">
        <v>304</v>
      </c>
      <c r="H6259">
        <v>0</v>
      </c>
      <c r="I6259" t="s">
        <v>425</v>
      </c>
      <c r="J6259" t="s">
        <v>237</v>
      </c>
      <c r="K6259" t="s">
        <v>14</v>
      </c>
    </row>
    <row r="6260" spans="1:11" x14ac:dyDescent="0.2">
      <c r="A6260" s="3">
        <v>20429</v>
      </c>
      <c r="B6260" s="1">
        <v>0.18819444444444444</v>
      </c>
      <c r="C6260">
        <v>-20.2</v>
      </c>
      <c r="D6260">
        <v>-70.2</v>
      </c>
      <c r="E6260">
        <v>0</v>
      </c>
      <c r="F6260">
        <v>6.5</v>
      </c>
      <c r="G6260" t="s">
        <v>304</v>
      </c>
      <c r="H6260">
        <v>0</v>
      </c>
      <c r="I6260" t="s">
        <v>425</v>
      </c>
      <c r="J6260" t="s">
        <v>333</v>
      </c>
      <c r="K6260" t="s">
        <v>14</v>
      </c>
    </row>
    <row r="6261" spans="1:11" x14ac:dyDescent="0.2">
      <c r="A6261" s="3">
        <v>20416</v>
      </c>
      <c r="B6261" s="1">
        <v>0.27048611111111109</v>
      </c>
      <c r="C6261">
        <v>50.7</v>
      </c>
      <c r="D6261">
        <v>157.19999999999999</v>
      </c>
      <c r="E6261">
        <v>33</v>
      </c>
      <c r="F6261">
        <v>6.8</v>
      </c>
      <c r="G6261" t="s">
        <v>304</v>
      </c>
      <c r="H6261">
        <v>0</v>
      </c>
      <c r="I6261" t="s">
        <v>425</v>
      </c>
      <c r="J6261" t="s">
        <v>195</v>
      </c>
      <c r="K6261" t="s">
        <v>14</v>
      </c>
    </row>
    <row r="6262" spans="1:11" x14ac:dyDescent="0.2">
      <c r="A6262" s="3">
        <v>20415</v>
      </c>
      <c r="B6262" s="1">
        <v>0.14171296296296296</v>
      </c>
      <c r="C6262">
        <v>-24.4</v>
      </c>
      <c r="D6262">
        <v>-122.6</v>
      </c>
      <c r="E6262">
        <v>0</v>
      </c>
      <c r="F6262">
        <v>6.6</v>
      </c>
      <c r="G6262" t="s">
        <v>650</v>
      </c>
      <c r="H6262">
        <v>0</v>
      </c>
      <c r="I6262" t="s">
        <v>425</v>
      </c>
      <c r="J6262" t="s">
        <v>273</v>
      </c>
      <c r="K6262" t="s">
        <v>14</v>
      </c>
    </row>
    <row r="6263" spans="1:11" x14ac:dyDescent="0.2">
      <c r="A6263" s="3">
        <v>20410</v>
      </c>
      <c r="B6263" s="1">
        <v>0.28719907407407408</v>
      </c>
      <c r="C6263">
        <v>-26.2</v>
      </c>
      <c r="D6263">
        <v>-70.2</v>
      </c>
      <c r="E6263">
        <v>64</v>
      </c>
      <c r="F6263">
        <v>6.5</v>
      </c>
      <c r="G6263" t="s">
        <v>304</v>
      </c>
      <c r="H6263">
        <v>0</v>
      </c>
      <c r="I6263" t="s">
        <v>425</v>
      </c>
      <c r="J6263" t="s">
        <v>269</v>
      </c>
      <c r="K6263" t="s">
        <v>14</v>
      </c>
    </row>
    <row r="6264" spans="1:11" x14ac:dyDescent="0.2">
      <c r="A6264" s="3">
        <v>20403</v>
      </c>
      <c r="B6264" s="1">
        <v>7.228009259259259E-2</v>
      </c>
      <c r="C6264">
        <v>-15.547000000000001</v>
      </c>
      <c r="D6264">
        <v>-173.637</v>
      </c>
      <c r="E6264">
        <v>66.400000000000006</v>
      </c>
      <c r="F6264">
        <v>7</v>
      </c>
      <c r="G6264" t="s">
        <v>304</v>
      </c>
      <c r="H6264">
        <v>0</v>
      </c>
      <c r="I6264" t="s">
        <v>425</v>
      </c>
      <c r="J6264" t="s">
        <v>243</v>
      </c>
      <c r="K6264" t="s">
        <v>14</v>
      </c>
    </row>
    <row r="6265" spans="1:11" x14ac:dyDescent="0.2">
      <c r="A6265" s="3">
        <v>20397</v>
      </c>
      <c r="B6265" s="1">
        <v>0.94728009259259249</v>
      </c>
      <c r="C6265">
        <v>-34.4</v>
      </c>
      <c r="D6265">
        <v>-70.099999999999994</v>
      </c>
      <c r="E6265">
        <v>128</v>
      </c>
      <c r="F6265">
        <v>6.5</v>
      </c>
      <c r="G6265" t="s">
        <v>304</v>
      </c>
      <c r="H6265">
        <v>0</v>
      </c>
      <c r="I6265" t="s">
        <v>425</v>
      </c>
      <c r="J6265" t="s">
        <v>340</v>
      </c>
      <c r="K6265" t="s">
        <v>14</v>
      </c>
    </row>
    <row r="6266" spans="1:11" x14ac:dyDescent="0.2">
      <c r="A6266" s="3">
        <v>20375</v>
      </c>
      <c r="B6266" s="1">
        <v>0.39370370370370367</v>
      </c>
      <c r="C6266">
        <v>-10.054</v>
      </c>
      <c r="D6266">
        <v>160.797</v>
      </c>
      <c r="E6266">
        <v>100</v>
      </c>
      <c r="F6266">
        <v>7.1</v>
      </c>
      <c r="G6266" t="s">
        <v>254</v>
      </c>
      <c r="H6266">
        <v>0</v>
      </c>
      <c r="I6266" t="s">
        <v>425</v>
      </c>
      <c r="J6266" t="s">
        <v>225</v>
      </c>
      <c r="K6266" t="s">
        <v>14</v>
      </c>
    </row>
    <row r="6267" spans="1:11" x14ac:dyDescent="0.2">
      <c r="A6267" s="3">
        <v>20372</v>
      </c>
      <c r="B6267" s="1">
        <v>0.37349537037037034</v>
      </c>
      <c r="C6267">
        <v>-5.04</v>
      </c>
      <c r="D6267">
        <v>152.71100000000001</v>
      </c>
      <c r="E6267">
        <v>25</v>
      </c>
      <c r="F6267">
        <v>7.3</v>
      </c>
      <c r="G6267" t="s">
        <v>424</v>
      </c>
      <c r="H6267">
        <v>0</v>
      </c>
      <c r="I6267" t="s">
        <v>425</v>
      </c>
      <c r="J6267" t="s">
        <v>194</v>
      </c>
      <c r="K6267" t="s">
        <v>14</v>
      </c>
    </row>
    <row r="6268" spans="1:11" x14ac:dyDescent="0.2">
      <c r="A6268" s="3">
        <v>20358</v>
      </c>
      <c r="B6268" s="1">
        <v>0.35313657407407412</v>
      </c>
      <c r="C6268">
        <v>15.9</v>
      </c>
      <c r="D6268">
        <v>-92.2</v>
      </c>
      <c r="E6268">
        <v>223</v>
      </c>
      <c r="F6268">
        <v>6.7</v>
      </c>
      <c r="G6268" t="s">
        <v>304</v>
      </c>
      <c r="H6268">
        <v>0</v>
      </c>
      <c r="I6268" t="s">
        <v>425</v>
      </c>
      <c r="J6268" t="s">
        <v>430</v>
      </c>
      <c r="K6268" t="s">
        <v>14</v>
      </c>
    </row>
    <row r="6269" spans="1:11" x14ac:dyDescent="0.2">
      <c r="A6269" s="3">
        <v>20355</v>
      </c>
      <c r="B6269" s="1">
        <v>0.62937500000000002</v>
      </c>
      <c r="C6269">
        <v>26.6</v>
      </c>
      <c r="D6269">
        <v>101.7</v>
      </c>
      <c r="E6269">
        <v>0</v>
      </c>
      <c r="F6269">
        <v>6.9</v>
      </c>
      <c r="G6269" t="s">
        <v>304</v>
      </c>
      <c r="H6269">
        <v>0</v>
      </c>
      <c r="I6269" t="s">
        <v>425</v>
      </c>
      <c r="J6269" t="s">
        <v>398</v>
      </c>
      <c r="K6269" t="s">
        <v>14</v>
      </c>
    </row>
    <row r="6270" spans="1:11" x14ac:dyDescent="0.2">
      <c r="A6270" s="3">
        <v>20354</v>
      </c>
      <c r="B6270" s="1">
        <v>0.14244212962962963</v>
      </c>
      <c r="C6270">
        <v>23.9</v>
      </c>
      <c r="D6270">
        <v>122.5</v>
      </c>
      <c r="E6270">
        <v>0</v>
      </c>
      <c r="F6270">
        <v>6.6</v>
      </c>
      <c r="G6270" t="s">
        <v>304</v>
      </c>
      <c r="H6270">
        <v>0</v>
      </c>
      <c r="I6270" t="s">
        <v>425</v>
      </c>
      <c r="J6270" t="s">
        <v>370</v>
      </c>
      <c r="K6270" t="s">
        <v>14</v>
      </c>
    </row>
    <row r="6271" spans="1:11" x14ac:dyDescent="0.2">
      <c r="A6271" s="3">
        <v>20347</v>
      </c>
      <c r="B6271" s="1">
        <v>0.52118055555555554</v>
      </c>
      <c r="C6271">
        <v>-4.8</v>
      </c>
      <c r="D6271">
        <v>134.19999999999999</v>
      </c>
      <c r="E6271">
        <v>0</v>
      </c>
      <c r="F6271">
        <v>6.5</v>
      </c>
      <c r="G6271" t="s">
        <v>304</v>
      </c>
      <c r="H6271">
        <v>0</v>
      </c>
      <c r="I6271" t="s">
        <v>425</v>
      </c>
      <c r="J6271" t="s">
        <v>208</v>
      </c>
      <c r="K6271" t="s">
        <v>14</v>
      </c>
    </row>
    <row r="6272" spans="1:11" x14ac:dyDescent="0.2">
      <c r="A6272" s="3">
        <v>20344</v>
      </c>
      <c r="B6272" s="1">
        <v>0.25652777777777774</v>
      </c>
      <c r="C6272">
        <v>32.200000000000003</v>
      </c>
      <c r="D6272">
        <v>29.6</v>
      </c>
      <c r="E6272">
        <v>33</v>
      </c>
      <c r="F6272">
        <v>6.5</v>
      </c>
      <c r="G6272" t="s">
        <v>304</v>
      </c>
      <c r="H6272">
        <v>0</v>
      </c>
      <c r="I6272" t="s">
        <v>425</v>
      </c>
      <c r="J6272" t="s">
        <v>702</v>
      </c>
      <c r="K6272" t="s">
        <v>14</v>
      </c>
    </row>
    <row r="6273" spans="1:11" x14ac:dyDescent="0.2">
      <c r="A6273" s="3">
        <v>20329</v>
      </c>
      <c r="B6273" s="1">
        <v>0.84277777777777774</v>
      </c>
      <c r="C6273">
        <v>13.8</v>
      </c>
      <c r="D6273">
        <v>-90.8</v>
      </c>
      <c r="E6273">
        <v>64</v>
      </c>
      <c r="F6273">
        <v>6.6</v>
      </c>
      <c r="G6273" t="s">
        <v>304</v>
      </c>
      <c r="H6273">
        <v>0</v>
      </c>
      <c r="I6273" t="s">
        <v>425</v>
      </c>
      <c r="J6273" t="s">
        <v>200</v>
      </c>
      <c r="K6273" t="s">
        <v>14</v>
      </c>
    </row>
    <row r="6274" spans="1:11" x14ac:dyDescent="0.2">
      <c r="A6274" s="3">
        <v>20322</v>
      </c>
      <c r="B6274" s="1">
        <v>0.73211805555555554</v>
      </c>
      <c r="C6274">
        <v>-3.1</v>
      </c>
      <c r="D6274">
        <v>137.5</v>
      </c>
      <c r="E6274">
        <v>128</v>
      </c>
      <c r="F6274">
        <v>6.7</v>
      </c>
      <c r="G6274" t="s">
        <v>304</v>
      </c>
      <c r="H6274">
        <v>0</v>
      </c>
      <c r="I6274" t="s">
        <v>425</v>
      </c>
      <c r="J6274" t="s">
        <v>214</v>
      </c>
      <c r="K6274" t="s">
        <v>14</v>
      </c>
    </row>
    <row r="6275" spans="1:11" x14ac:dyDescent="0.2">
      <c r="A6275" s="3">
        <v>20317</v>
      </c>
      <c r="B6275" s="1">
        <v>0.49101851851851852</v>
      </c>
      <c r="C6275">
        <v>-6.2</v>
      </c>
      <c r="D6275">
        <v>155</v>
      </c>
      <c r="E6275">
        <v>192</v>
      </c>
      <c r="F6275">
        <v>6.9</v>
      </c>
      <c r="G6275" t="s">
        <v>254</v>
      </c>
      <c r="H6275">
        <v>0</v>
      </c>
      <c r="I6275" t="s">
        <v>425</v>
      </c>
      <c r="J6275" t="s">
        <v>295</v>
      </c>
      <c r="K6275" t="s">
        <v>14</v>
      </c>
    </row>
    <row r="6276" spans="1:11" x14ac:dyDescent="0.2">
      <c r="A6276" s="3">
        <v>20307</v>
      </c>
      <c r="B6276" s="1">
        <v>0.35501157407407408</v>
      </c>
      <c r="C6276">
        <v>-20.984999999999999</v>
      </c>
      <c r="D6276">
        <v>-177.41</v>
      </c>
      <c r="E6276">
        <v>185</v>
      </c>
      <c r="F6276">
        <v>7</v>
      </c>
      <c r="G6276" t="s">
        <v>254</v>
      </c>
      <c r="H6276">
        <v>0</v>
      </c>
      <c r="I6276" t="s">
        <v>425</v>
      </c>
      <c r="J6276" t="s">
        <v>51</v>
      </c>
      <c r="K6276" t="s">
        <v>14</v>
      </c>
    </row>
    <row r="6277" spans="1:11" x14ac:dyDescent="0.2">
      <c r="A6277" s="3">
        <v>20287</v>
      </c>
      <c r="B6277" s="1">
        <v>0.91554398148148142</v>
      </c>
      <c r="C6277">
        <v>54.4</v>
      </c>
      <c r="D6277">
        <v>-168.3</v>
      </c>
      <c r="E6277">
        <v>0</v>
      </c>
      <c r="F6277">
        <v>6.7</v>
      </c>
      <c r="G6277" t="s">
        <v>650</v>
      </c>
      <c r="H6277">
        <v>0</v>
      </c>
      <c r="I6277" t="s">
        <v>425</v>
      </c>
      <c r="J6277" t="s">
        <v>223</v>
      </c>
      <c r="K6277" t="s">
        <v>14</v>
      </c>
    </row>
    <row r="6278" spans="1:11" x14ac:dyDescent="0.2">
      <c r="A6278" s="3">
        <v>20286</v>
      </c>
      <c r="B6278" s="1">
        <v>0.2966435185185185</v>
      </c>
      <c r="C6278">
        <v>37.6</v>
      </c>
      <c r="D6278">
        <v>27.2</v>
      </c>
      <c r="E6278">
        <v>0</v>
      </c>
      <c r="F6278">
        <v>6.6</v>
      </c>
      <c r="G6278" t="s">
        <v>304</v>
      </c>
      <c r="H6278">
        <v>0</v>
      </c>
      <c r="I6278" t="s">
        <v>425</v>
      </c>
      <c r="J6278" t="s">
        <v>505</v>
      </c>
      <c r="K6278" t="s">
        <v>14</v>
      </c>
    </row>
    <row r="6279" spans="1:11" x14ac:dyDescent="0.2">
      <c r="A6279" s="3">
        <v>20276</v>
      </c>
      <c r="B6279" s="1">
        <v>7.9444444444444443E-2</v>
      </c>
      <c r="C6279">
        <v>51.4</v>
      </c>
      <c r="D6279">
        <v>157.5</v>
      </c>
      <c r="E6279">
        <v>64</v>
      </c>
      <c r="F6279">
        <v>6.6</v>
      </c>
      <c r="G6279" t="s">
        <v>650</v>
      </c>
      <c r="H6279">
        <v>0</v>
      </c>
      <c r="I6279" t="s">
        <v>425</v>
      </c>
      <c r="J6279" t="s">
        <v>229</v>
      </c>
      <c r="K6279" t="s">
        <v>14</v>
      </c>
    </row>
    <row r="6280" spans="1:11" x14ac:dyDescent="0.2">
      <c r="A6280" s="3">
        <v>20260</v>
      </c>
      <c r="B6280" s="1">
        <v>0.50521990740740741</v>
      </c>
      <c r="C6280">
        <v>51.4</v>
      </c>
      <c r="D6280">
        <v>-179.5</v>
      </c>
      <c r="E6280">
        <v>33</v>
      </c>
      <c r="F6280">
        <v>6.6</v>
      </c>
      <c r="G6280" t="s">
        <v>304</v>
      </c>
      <c r="H6280">
        <v>0</v>
      </c>
      <c r="I6280" t="s">
        <v>425</v>
      </c>
      <c r="J6280" t="s">
        <v>211</v>
      </c>
      <c r="K6280" t="s">
        <v>14</v>
      </c>
    </row>
    <row r="6281" spans="1:11" x14ac:dyDescent="0.2">
      <c r="A6281" s="3">
        <v>20242</v>
      </c>
      <c r="B6281" s="1">
        <v>1.315972222222222E-2</v>
      </c>
      <c r="C6281">
        <v>51.4</v>
      </c>
      <c r="D6281">
        <v>-179.8</v>
      </c>
      <c r="E6281">
        <v>0</v>
      </c>
      <c r="F6281">
        <v>6.5</v>
      </c>
      <c r="G6281" t="s">
        <v>304</v>
      </c>
      <c r="H6281">
        <v>0</v>
      </c>
      <c r="I6281" t="s">
        <v>425</v>
      </c>
      <c r="J6281" t="s">
        <v>211</v>
      </c>
      <c r="K6281" t="s">
        <v>14</v>
      </c>
    </row>
    <row r="6282" spans="1:11" x14ac:dyDescent="0.2">
      <c r="A6282" s="3">
        <v>20239</v>
      </c>
      <c r="B6282" s="1">
        <v>0.52202546296296293</v>
      </c>
      <c r="C6282">
        <v>24.227</v>
      </c>
      <c r="D6282">
        <v>142.441</v>
      </c>
      <c r="E6282">
        <v>553.1</v>
      </c>
      <c r="F6282">
        <v>7.1</v>
      </c>
      <c r="G6282" t="s">
        <v>254</v>
      </c>
      <c r="H6282">
        <v>0</v>
      </c>
      <c r="I6282" t="s">
        <v>425</v>
      </c>
      <c r="J6282" t="s">
        <v>530</v>
      </c>
      <c r="K6282" t="s">
        <v>14</v>
      </c>
    </row>
    <row r="6283" spans="1:11" x14ac:dyDescent="0.2">
      <c r="A6283" s="3">
        <v>20237</v>
      </c>
      <c r="B6283" s="1">
        <v>0.26436342592592593</v>
      </c>
      <c r="C6283">
        <v>-30.8</v>
      </c>
      <c r="D6283">
        <v>-65.197999999999993</v>
      </c>
      <c r="E6283">
        <v>192</v>
      </c>
      <c r="F6283">
        <v>6.5</v>
      </c>
      <c r="G6283" t="s">
        <v>304</v>
      </c>
      <c r="H6283">
        <v>0</v>
      </c>
      <c r="I6283" t="s">
        <v>425</v>
      </c>
      <c r="J6283" t="s">
        <v>699</v>
      </c>
      <c r="K6283" t="s">
        <v>14</v>
      </c>
    </row>
    <row r="6284" spans="1:11" x14ac:dyDescent="0.2">
      <c r="A6284" s="3">
        <v>20235</v>
      </c>
      <c r="B6284" s="1">
        <v>0.68278935185185186</v>
      </c>
      <c r="C6284">
        <v>-10</v>
      </c>
      <c r="D6284">
        <v>160.69999999999999</v>
      </c>
      <c r="E6284">
        <v>0</v>
      </c>
      <c r="F6284">
        <v>6.6</v>
      </c>
      <c r="G6284" t="s">
        <v>304</v>
      </c>
      <c r="H6284">
        <v>0</v>
      </c>
      <c r="I6284" t="s">
        <v>425</v>
      </c>
      <c r="J6284" t="s">
        <v>225</v>
      </c>
      <c r="K6284" t="s">
        <v>14</v>
      </c>
    </row>
    <row r="6285" spans="1:11" x14ac:dyDescent="0.2">
      <c r="A6285" s="3">
        <v>20226</v>
      </c>
      <c r="B6285" s="1">
        <v>0.61798611111111112</v>
      </c>
      <c r="C6285">
        <v>6.7480000000000002</v>
      </c>
      <c r="D6285">
        <v>93.73</v>
      </c>
      <c r="E6285">
        <v>25</v>
      </c>
      <c r="F6285">
        <v>7.2</v>
      </c>
      <c r="G6285" t="s">
        <v>424</v>
      </c>
      <c r="H6285">
        <v>0</v>
      </c>
      <c r="I6285" t="s">
        <v>425</v>
      </c>
      <c r="J6285" t="s">
        <v>328</v>
      </c>
      <c r="K6285" t="s">
        <v>14</v>
      </c>
    </row>
    <row r="6286" spans="1:11" x14ac:dyDescent="0.2">
      <c r="A6286" s="3">
        <v>20223</v>
      </c>
      <c r="B6286" s="1">
        <v>0.25297453703703704</v>
      </c>
      <c r="C6286">
        <v>27.6</v>
      </c>
      <c r="D6286">
        <v>139.9</v>
      </c>
      <c r="E6286">
        <v>477</v>
      </c>
      <c r="F6286">
        <v>6.5</v>
      </c>
      <c r="G6286" t="s">
        <v>304</v>
      </c>
      <c r="H6286">
        <v>0</v>
      </c>
      <c r="I6286" t="s">
        <v>425</v>
      </c>
      <c r="J6286" t="s">
        <v>237</v>
      </c>
      <c r="K6286" t="s">
        <v>14</v>
      </c>
    </row>
    <row r="6287" spans="1:11" x14ac:dyDescent="0.2">
      <c r="A6287" s="3">
        <v>20220</v>
      </c>
      <c r="B6287" s="1">
        <v>0.46112268518518523</v>
      </c>
      <c r="C6287">
        <v>-0.2</v>
      </c>
      <c r="D6287">
        <v>-77.8</v>
      </c>
      <c r="E6287">
        <v>0</v>
      </c>
      <c r="F6287">
        <v>6.6</v>
      </c>
      <c r="G6287" t="s">
        <v>650</v>
      </c>
      <c r="H6287">
        <v>0</v>
      </c>
      <c r="I6287" t="s">
        <v>425</v>
      </c>
      <c r="J6287" t="s">
        <v>322</v>
      </c>
      <c r="K6287" t="s">
        <v>14</v>
      </c>
    </row>
    <row r="6288" spans="1:11" x14ac:dyDescent="0.2">
      <c r="A6288" s="3">
        <v>20201</v>
      </c>
      <c r="B6288" s="1">
        <v>0.68585648148148148</v>
      </c>
      <c r="C6288">
        <v>46</v>
      </c>
      <c r="D6288">
        <v>150.5</v>
      </c>
      <c r="E6288">
        <v>128</v>
      </c>
      <c r="F6288">
        <v>6.5</v>
      </c>
      <c r="G6288" t="s">
        <v>304</v>
      </c>
      <c r="H6288">
        <v>0</v>
      </c>
      <c r="I6288" t="s">
        <v>425</v>
      </c>
      <c r="J6288" t="s">
        <v>195</v>
      </c>
      <c r="K6288" t="s">
        <v>14</v>
      </c>
    </row>
    <row r="6289" spans="1:11" x14ac:dyDescent="0.2">
      <c r="A6289" s="3">
        <v>20198</v>
      </c>
      <c r="B6289" s="1">
        <v>0.85006944444444443</v>
      </c>
      <c r="C6289">
        <v>-29.9</v>
      </c>
      <c r="D6289">
        <v>-71.599999999999994</v>
      </c>
      <c r="E6289">
        <v>0</v>
      </c>
      <c r="F6289">
        <v>6.9</v>
      </c>
      <c r="G6289" t="s">
        <v>304</v>
      </c>
      <c r="H6289">
        <v>0</v>
      </c>
      <c r="I6289" t="s">
        <v>425</v>
      </c>
      <c r="J6289" t="s">
        <v>451</v>
      </c>
      <c r="K6289" t="s">
        <v>14</v>
      </c>
    </row>
    <row r="6290" spans="1:11" x14ac:dyDescent="0.2">
      <c r="A6290" s="3">
        <v>20196</v>
      </c>
      <c r="B6290" s="1">
        <v>0.77466435185185178</v>
      </c>
      <c r="C6290">
        <v>52.2</v>
      </c>
      <c r="D6290">
        <v>159.69999999999999</v>
      </c>
      <c r="E6290">
        <v>64</v>
      </c>
      <c r="F6290">
        <v>6.6</v>
      </c>
      <c r="G6290" t="s">
        <v>304</v>
      </c>
      <c r="H6290">
        <v>0</v>
      </c>
      <c r="I6290" t="s">
        <v>425</v>
      </c>
      <c r="J6290" t="s">
        <v>324</v>
      </c>
      <c r="K6290" t="s">
        <v>14</v>
      </c>
    </row>
    <row r="6291" spans="1:11" x14ac:dyDescent="0.2">
      <c r="A6291" s="3">
        <v>20194</v>
      </c>
      <c r="B6291" s="1">
        <v>0.17598379629629632</v>
      </c>
      <c r="C6291">
        <v>39.9</v>
      </c>
      <c r="D6291">
        <v>74.7</v>
      </c>
      <c r="E6291">
        <v>0</v>
      </c>
      <c r="F6291">
        <v>6.7</v>
      </c>
      <c r="G6291" t="s">
        <v>304</v>
      </c>
      <c r="H6291">
        <v>0</v>
      </c>
      <c r="I6291" t="s">
        <v>425</v>
      </c>
      <c r="J6291" t="s">
        <v>493</v>
      </c>
      <c r="K6291" t="s">
        <v>14</v>
      </c>
    </row>
    <row r="6292" spans="1:11" x14ac:dyDescent="0.2">
      <c r="A6292" s="3">
        <v>20194</v>
      </c>
      <c r="B6292" s="1">
        <v>0.15344907407407407</v>
      </c>
      <c r="C6292">
        <v>39.832999999999998</v>
      </c>
      <c r="D6292">
        <v>74.66</v>
      </c>
      <c r="E6292">
        <v>35</v>
      </c>
      <c r="F6292">
        <v>7.1</v>
      </c>
      <c r="G6292" t="s">
        <v>424</v>
      </c>
      <c r="H6292">
        <v>0</v>
      </c>
      <c r="I6292" t="s">
        <v>425</v>
      </c>
      <c r="J6292" t="s">
        <v>493</v>
      </c>
      <c r="K6292" t="s">
        <v>14</v>
      </c>
    </row>
    <row r="6293" spans="1:11" x14ac:dyDescent="0.2">
      <c r="A6293" s="3">
        <v>20193</v>
      </c>
      <c r="B6293" s="1">
        <v>6.1840277777777779E-2</v>
      </c>
      <c r="C6293">
        <v>30.01</v>
      </c>
      <c r="D6293">
        <v>101.706</v>
      </c>
      <c r="E6293">
        <v>16.3</v>
      </c>
      <c r="F6293">
        <v>7.5</v>
      </c>
      <c r="G6293" t="s">
        <v>424</v>
      </c>
      <c r="H6293">
        <v>0</v>
      </c>
      <c r="I6293" t="s">
        <v>425</v>
      </c>
      <c r="J6293" t="s">
        <v>589</v>
      </c>
      <c r="K6293" t="s">
        <v>14</v>
      </c>
    </row>
    <row r="6294" spans="1:11" x14ac:dyDescent="0.2">
      <c r="A6294" s="3">
        <v>20184</v>
      </c>
      <c r="B6294" s="1">
        <v>0.63146990740740738</v>
      </c>
      <c r="C6294">
        <v>25.2</v>
      </c>
      <c r="D6294">
        <v>-109.6</v>
      </c>
      <c r="E6294">
        <v>0</v>
      </c>
      <c r="F6294">
        <v>6.6</v>
      </c>
      <c r="G6294" t="s">
        <v>304</v>
      </c>
      <c r="H6294">
        <v>0</v>
      </c>
      <c r="I6294" t="s">
        <v>425</v>
      </c>
      <c r="J6294" t="s">
        <v>287</v>
      </c>
      <c r="K6294" t="s">
        <v>14</v>
      </c>
    </row>
    <row r="6295" spans="1:11" x14ac:dyDescent="0.2">
      <c r="A6295" s="3">
        <v>20179</v>
      </c>
      <c r="B6295" s="1">
        <v>0.76193287037037039</v>
      </c>
      <c r="C6295">
        <v>7.5940000000000003</v>
      </c>
      <c r="D6295">
        <v>122.825</v>
      </c>
      <c r="E6295">
        <v>35</v>
      </c>
      <c r="F6295">
        <v>7.3</v>
      </c>
      <c r="G6295" t="s">
        <v>254</v>
      </c>
      <c r="H6295">
        <v>0</v>
      </c>
      <c r="I6295" t="s">
        <v>425</v>
      </c>
      <c r="J6295" t="s">
        <v>204</v>
      </c>
      <c r="K6295" t="s">
        <v>14</v>
      </c>
    </row>
    <row r="6296" spans="1:11" x14ac:dyDescent="0.2">
      <c r="A6296" s="3">
        <v>20170</v>
      </c>
      <c r="B6296" s="1">
        <v>0.58687500000000004</v>
      </c>
      <c r="C6296">
        <v>-9.1910000000000007</v>
      </c>
      <c r="D6296">
        <v>91.76</v>
      </c>
      <c r="E6296">
        <v>15</v>
      </c>
      <c r="F6296">
        <v>6.9</v>
      </c>
      <c r="G6296" t="s">
        <v>304</v>
      </c>
      <c r="H6296">
        <v>0</v>
      </c>
      <c r="I6296" t="s">
        <v>425</v>
      </c>
      <c r="J6296" t="s">
        <v>484</v>
      </c>
      <c r="K6296" t="s">
        <v>14</v>
      </c>
    </row>
    <row r="6297" spans="1:11" x14ac:dyDescent="0.2">
      <c r="A6297" s="3">
        <v>20166</v>
      </c>
      <c r="B6297" s="1">
        <v>4.7685185185185183E-3</v>
      </c>
      <c r="C6297">
        <v>54.201999999999998</v>
      </c>
      <c r="D6297">
        <v>161.22499999999999</v>
      </c>
      <c r="E6297">
        <v>63.4</v>
      </c>
      <c r="F6297">
        <v>7.2</v>
      </c>
      <c r="G6297" t="s">
        <v>254</v>
      </c>
      <c r="H6297">
        <v>0</v>
      </c>
      <c r="I6297" t="s">
        <v>425</v>
      </c>
      <c r="J6297" t="s">
        <v>229</v>
      </c>
      <c r="K6297" t="s">
        <v>14</v>
      </c>
    </row>
    <row r="6298" spans="1:11" x14ac:dyDescent="0.2">
      <c r="A6298" s="3">
        <v>20162</v>
      </c>
      <c r="B6298" s="1">
        <v>0.55015046296296299</v>
      </c>
      <c r="C6298">
        <v>52.767000000000003</v>
      </c>
      <c r="D6298">
        <v>-173.40199999999999</v>
      </c>
      <c r="E6298">
        <v>143.6</v>
      </c>
      <c r="F6298">
        <v>6.5</v>
      </c>
      <c r="G6298" t="s">
        <v>254</v>
      </c>
      <c r="H6298">
        <v>0</v>
      </c>
      <c r="I6298" t="s">
        <v>425</v>
      </c>
      <c r="J6298" t="s">
        <v>211</v>
      </c>
      <c r="K6298" t="s">
        <v>14</v>
      </c>
    </row>
    <row r="6299" spans="1:11" x14ac:dyDescent="0.2">
      <c r="A6299" s="3">
        <v>20147</v>
      </c>
      <c r="B6299" s="1">
        <v>0.86349537037037039</v>
      </c>
      <c r="C6299">
        <v>-28.423999999999999</v>
      </c>
      <c r="D6299">
        <v>-175.548</v>
      </c>
      <c r="E6299">
        <v>20</v>
      </c>
      <c r="F6299">
        <v>7.8</v>
      </c>
      <c r="G6299" t="s">
        <v>424</v>
      </c>
      <c r="H6299">
        <v>0</v>
      </c>
      <c r="I6299" t="s">
        <v>425</v>
      </c>
      <c r="J6299" t="s">
        <v>244</v>
      </c>
      <c r="K6299" t="s">
        <v>14</v>
      </c>
    </row>
    <row r="6300" spans="1:11" x14ac:dyDescent="0.2">
      <c r="A6300" s="3">
        <v>20102</v>
      </c>
      <c r="B6300" s="1">
        <v>8.5983796296296308E-2</v>
      </c>
      <c r="C6300">
        <v>52.826000000000001</v>
      </c>
      <c r="D6300">
        <v>-167.44300000000001</v>
      </c>
      <c r="E6300">
        <v>34.9</v>
      </c>
      <c r="F6300">
        <v>6.7</v>
      </c>
      <c r="G6300" t="s">
        <v>304</v>
      </c>
      <c r="H6300">
        <v>0</v>
      </c>
      <c r="I6300" t="s">
        <v>425</v>
      </c>
      <c r="J6300" t="s">
        <v>223</v>
      </c>
      <c r="K6300" t="s">
        <v>14</v>
      </c>
    </row>
    <row r="6301" spans="1:11" x14ac:dyDescent="0.2">
      <c r="A6301" s="3">
        <v>20097</v>
      </c>
      <c r="B6301" s="1">
        <v>0.31537037037037036</v>
      </c>
      <c r="C6301">
        <v>-12.384</v>
      </c>
      <c r="D6301">
        <v>166.529</v>
      </c>
      <c r="E6301">
        <v>300</v>
      </c>
      <c r="F6301">
        <v>6.6</v>
      </c>
      <c r="G6301" t="s">
        <v>304</v>
      </c>
      <c r="H6301">
        <v>0</v>
      </c>
      <c r="I6301" t="s">
        <v>425</v>
      </c>
      <c r="J6301" t="s">
        <v>215</v>
      </c>
      <c r="K6301" t="s">
        <v>14</v>
      </c>
    </row>
    <row r="6302" spans="1:11" x14ac:dyDescent="0.2">
      <c r="A6302" s="3">
        <v>20094</v>
      </c>
      <c r="B6302" s="1">
        <v>0.98762731481481481</v>
      </c>
      <c r="C6302">
        <v>-16.079999999999998</v>
      </c>
      <c r="D6302">
        <v>167.40199999999999</v>
      </c>
      <c r="E6302">
        <v>25</v>
      </c>
      <c r="F6302">
        <v>6.6</v>
      </c>
      <c r="G6302" t="s">
        <v>304</v>
      </c>
      <c r="H6302">
        <v>0</v>
      </c>
      <c r="I6302" t="s">
        <v>425</v>
      </c>
      <c r="J6302" t="s">
        <v>185</v>
      </c>
      <c r="K6302" t="s">
        <v>14</v>
      </c>
    </row>
    <row r="6303" spans="1:11" x14ac:dyDescent="0.2">
      <c r="A6303" s="3">
        <v>20094</v>
      </c>
      <c r="B6303" s="1">
        <v>0.74214120370370373</v>
      </c>
      <c r="C6303">
        <v>-16.291</v>
      </c>
      <c r="D6303">
        <v>167.36099999999999</v>
      </c>
      <c r="E6303">
        <v>21.3</v>
      </c>
      <c r="F6303">
        <v>6.7</v>
      </c>
      <c r="G6303" t="s">
        <v>304</v>
      </c>
      <c r="H6303">
        <v>0</v>
      </c>
      <c r="I6303" t="s">
        <v>425</v>
      </c>
      <c r="J6303" t="s">
        <v>185</v>
      </c>
      <c r="K6303" t="s">
        <v>14</v>
      </c>
    </row>
    <row r="6304" spans="1:11" x14ac:dyDescent="0.2">
      <c r="A6304" s="3">
        <v>20094</v>
      </c>
      <c r="B6304" s="1">
        <v>3.4965277777777783E-2</v>
      </c>
      <c r="C6304">
        <v>-49.658000000000001</v>
      </c>
      <c r="D6304">
        <v>163.01</v>
      </c>
      <c r="E6304">
        <v>35</v>
      </c>
      <c r="F6304">
        <v>7.1</v>
      </c>
      <c r="G6304" t="s">
        <v>424</v>
      </c>
      <c r="H6304">
        <v>0</v>
      </c>
      <c r="I6304" t="s">
        <v>425</v>
      </c>
      <c r="J6304" t="s">
        <v>411</v>
      </c>
      <c r="K6304" t="s">
        <v>14</v>
      </c>
    </row>
    <row r="6305" spans="1:11" x14ac:dyDescent="0.2">
      <c r="A6305" s="3">
        <v>20074</v>
      </c>
      <c r="B6305" s="1">
        <v>0.46635416666666668</v>
      </c>
      <c r="C6305">
        <v>39.200000000000003</v>
      </c>
      <c r="D6305">
        <v>-118</v>
      </c>
      <c r="E6305">
        <v>0</v>
      </c>
      <c r="F6305">
        <v>6.7</v>
      </c>
      <c r="G6305" t="s">
        <v>304</v>
      </c>
      <c r="H6305">
        <v>0</v>
      </c>
      <c r="I6305" t="s">
        <v>425</v>
      </c>
      <c r="J6305" t="s">
        <v>413</v>
      </c>
      <c r="K6305" t="s">
        <v>14</v>
      </c>
    </row>
    <row r="6306" spans="1:11" x14ac:dyDescent="0.2">
      <c r="A6306" s="3">
        <v>20074</v>
      </c>
      <c r="B6306" s="1">
        <v>0.46335648148148145</v>
      </c>
      <c r="C6306">
        <v>39.209000000000003</v>
      </c>
      <c r="D6306">
        <v>-118.173</v>
      </c>
      <c r="E6306">
        <v>20</v>
      </c>
      <c r="F6306">
        <v>7.1</v>
      </c>
      <c r="G6306" t="s">
        <v>424</v>
      </c>
      <c r="H6306">
        <v>0</v>
      </c>
      <c r="I6306" t="s">
        <v>425</v>
      </c>
      <c r="J6306" t="s">
        <v>413</v>
      </c>
      <c r="K6306" t="s">
        <v>14</v>
      </c>
    </row>
    <row r="6307" spans="1:11" x14ac:dyDescent="0.2">
      <c r="A6307" s="3">
        <v>20053</v>
      </c>
      <c r="B6307" s="1">
        <v>0.46986111111111112</v>
      </c>
      <c r="C6307">
        <v>40.5</v>
      </c>
      <c r="D6307">
        <v>-125.6</v>
      </c>
      <c r="E6307">
        <v>0</v>
      </c>
      <c r="F6307">
        <v>6.5</v>
      </c>
      <c r="G6307" t="s">
        <v>304</v>
      </c>
      <c r="H6307">
        <v>0</v>
      </c>
      <c r="I6307" t="s">
        <v>425</v>
      </c>
      <c r="J6307" t="s">
        <v>349</v>
      </c>
      <c r="K6307" t="s">
        <v>14</v>
      </c>
    </row>
    <row r="6308" spans="1:11" x14ac:dyDescent="0.2">
      <c r="A6308" s="3">
        <v>20018</v>
      </c>
      <c r="B6308" s="1">
        <v>7.0486111111111105E-3</v>
      </c>
      <c r="C6308">
        <v>-41.3</v>
      </c>
      <c r="D6308">
        <v>80.2</v>
      </c>
      <c r="E6308">
        <v>0</v>
      </c>
      <c r="F6308">
        <v>6.5</v>
      </c>
      <c r="G6308" t="s">
        <v>304</v>
      </c>
      <c r="H6308">
        <v>0</v>
      </c>
      <c r="I6308" t="s">
        <v>425</v>
      </c>
      <c r="J6308" t="s">
        <v>384</v>
      </c>
      <c r="K6308" t="s">
        <v>14</v>
      </c>
    </row>
    <row r="6309" spans="1:11" x14ac:dyDescent="0.2">
      <c r="A6309" s="3">
        <v>20000</v>
      </c>
      <c r="B6309" s="1">
        <v>0.47137731481481482</v>
      </c>
      <c r="C6309">
        <v>60.7</v>
      </c>
      <c r="D6309">
        <v>-150.30000000000001</v>
      </c>
      <c r="E6309">
        <v>64</v>
      </c>
      <c r="F6309">
        <v>6.6</v>
      </c>
      <c r="G6309" t="s">
        <v>304</v>
      </c>
      <c r="H6309">
        <v>0</v>
      </c>
      <c r="I6309" t="s">
        <v>425</v>
      </c>
      <c r="J6309" t="s">
        <v>691</v>
      </c>
      <c r="K6309" t="s">
        <v>14</v>
      </c>
    </row>
    <row r="6310" spans="1:11" x14ac:dyDescent="0.2">
      <c r="A6310" s="3">
        <v>20000</v>
      </c>
      <c r="B6310" s="1">
        <v>0.11622685185185185</v>
      </c>
      <c r="C6310">
        <v>-10.7</v>
      </c>
      <c r="D6310">
        <v>165.9</v>
      </c>
      <c r="E6310">
        <v>0</v>
      </c>
      <c r="F6310">
        <v>6.7</v>
      </c>
      <c r="G6310" t="s">
        <v>304</v>
      </c>
      <c r="H6310">
        <v>0</v>
      </c>
      <c r="I6310" t="s">
        <v>425</v>
      </c>
      <c r="J6310" t="s">
        <v>215</v>
      </c>
      <c r="K6310" t="s">
        <v>14</v>
      </c>
    </row>
    <row r="6311" spans="1:11" x14ac:dyDescent="0.2">
      <c r="A6311" s="3">
        <v>19998</v>
      </c>
      <c r="B6311" s="1">
        <v>0.12193287037037037</v>
      </c>
      <c r="C6311">
        <v>-10.9</v>
      </c>
      <c r="D6311">
        <v>166.2</v>
      </c>
      <c r="E6311">
        <v>0</v>
      </c>
      <c r="F6311">
        <v>6.6</v>
      </c>
      <c r="G6311" t="s">
        <v>650</v>
      </c>
      <c r="H6311">
        <v>0</v>
      </c>
      <c r="I6311" t="s">
        <v>425</v>
      </c>
      <c r="J6311" t="s">
        <v>215</v>
      </c>
      <c r="K6311" t="s">
        <v>14</v>
      </c>
    </row>
    <row r="6312" spans="1:11" x14ac:dyDescent="0.2">
      <c r="A6312" s="3">
        <v>19984</v>
      </c>
      <c r="B6312" s="1">
        <v>0.46065972222222223</v>
      </c>
      <c r="C6312">
        <v>-21.414000000000001</v>
      </c>
      <c r="D6312">
        <v>-176.54499999999999</v>
      </c>
      <c r="E6312">
        <v>248.4</v>
      </c>
      <c r="F6312">
        <v>7</v>
      </c>
      <c r="G6312" t="s">
        <v>254</v>
      </c>
      <c r="H6312">
        <v>0</v>
      </c>
      <c r="I6312" t="s">
        <v>425</v>
      </c>
      <c r="J6312" t="s">
        <v>51</v>
      </c>
      <c r="K6312" t="s">
        <v>14</v>
      </c>
    </row>
    <row r="6313" spans="1:11" x14ac:dyDescent="0.2">
      <c r="A6313" s="3">
        <v>19982</v>
      </c>
      <c r="B6313" s="1">
        <v>0.74732638888888892</v>
      </c>
      <c r="C6313">
        <v>-17.8</v>
      </c>
      <c r="D6313">
        <v>-178.6</v>
      </c>
      <c r="E6313">
        <v>540</v>
      </c>
      <c r="F6313">
        <v>6.7</v>
      </c>
      <c r="G6313" t="s">
        <v>304</v>
      </c>
      <c r="H6313">
        <v>0</v>
      </c>
      <c r="I6313" t="s">
        <v>425</v>
      </c>
      <c r="J6313" t="s">
        <v>51</v>
      </c>
      <c r="K6313" t="s">
        <v>14</v>
      </c>
    </row>
    <row r="6314" spans="1:11" x14ac:dyDescent="0.2">
      <c r="A6314" s="3">
        <v>19980</v>
      </c>
      <c r="B6314" s="1">
        <v>9.0277777777777776E-2</v>
      </c>
      <c r="C6314">
        <v>-20.5</v>
      </c>
      <c r="D6314">
        <v>-175.8</v>
      </c>
      <c r="E6314">
        <v>128</v>
      </c>
      <c r="F6314">
        <v>6.5</v>
      </c>
      <c r="G6314" t="s">
        <v>304</v>
      </c>
      <c r="H6314">
        <v>0</v>
      </c>
      <c r="I6314" t="s">
        <v>425</v>
      </c>
      <c r="J6314" t="s">
        <v>243</v>
      </c>
      <c r="K6314" t="s">
        <v>14</v>
      </c>
    </row>
    <row r="6315" spans="1:11" x14ac:dyDescent="0.2">
      <c r="A6315" s="3">
        <v>19976</v>
      </c>
      <c r="B6315" s="1">
        <v>4.4872685185185189E-2</v>
      </c>
      <c r="C6315">
        <v>36.200000000000003</v>
      </c>
      <c r="D6315">
        <v>1.6</v>
      </c>
      <c r="E6315">
        <v>0</v>
      </c>
      <c r="F6315">
        <v>6.5</v>
      </c>
      <c r="G6315" t="s">
        <v>304</v>
      </c>
      <c r="H6315">
        <v>0</v>
      </c>
      <c r="I6315" t="s">
        <v>425</v>
      </c>
      <c r="J6315" t="s">
        <v>491</v>
      </c>
      <c r="K6315" t="s">
        <v>14</v>
      </c>
    </row>
    <row r="6316" spans="1:11" x14ac:dyDescent="0.2">
      <c r="A6316" s="3">
        <v>19960</v>
      </c>
      <c r="B6316" s="1">
        <v>0.24409722222222222</v>
      </c>
      <c r="C6316">
        <v>39.5</v>
      </c>
      <c r="D6316">
        <v>-118.3</v>
      </c>
      <c r="E6316">
        <v>0</v>
      </c>
      <c r="F6316">
        <v>6.6</v>
      </c>
      <c r="G6316" t="s">
        <v>304</v>
      </c>
      <c r="H6316">
        <v>0</v>
      </c>
      <c r="I6316" t="s">
        <v>425</v>
      </c>
      <c r="J6316" t="s">
        <v>413</v>
      </c>
      <c r="K6316" t="s">
        <v>14</v>
      </c>
    </row>
    <row r="6317" spans="1:11" x14ac:dyDescent="0.2">
      <c r="A6317" s="3">
        <v>19954</v>
      </c>
      <c r="B6317" s="1">
        <v>0.19613425925925929</v>
      </c>
      <c r="C6317">
        <v>-21.2</v>
      </c>
      <c r="D6317">
        <v>-176</v>
      </c>
      <c r="E6317">
        <v>160</v>
      </c>
      <c r="F6317">
        <v>6.7</v>
      </c>
      <c r="G6317" t="s">
        <v>304</v>
      </c>
      <c r="H6317">
        <v>0</v>
      </c>
      <c r="I6317" t="s">
        <v>425</v>
      </c>
      <c r="J6317" t="s">
        <v>243</v>
      </c>
      <c r="K6317" t="s">
        <v>14</v>
      </c>
    </row>
    <row r="6318" spans="1:11" x14ac:dyDescent="0.2">
      <c r="A6318" s="3">
        <v>19936</v>
      </c>
      <c r="B6318" s="1">
        <v>4.1631944444444451E-2</v>
      </c>
      <c r="C6318">
        <v>38.700000000000003</v>
      </c>
      <c r="D6318">
        <v>104.2</v>
      </c>
      <c r="E6318">
        <v>0</v>
      </c>
      <c r="F6318">
        <v>6.5</v>
      </c>
      <c r="G6318" t="s">
        <v>304</v>
      </c>
      <c r="H6318">
        <v>0</v>
      </c>
      <c r="I6318" t="s">
        <v>425</v>
      </c>
      <c r="J6318" t="s">
        <v>703</v>
      </c>
      <c r="K6318" t="s">
        <v>14</v>
      </c>
    </row>
    <row r="6319" spans="1:11" x14ac:dyDescent="0.2">
      <c r="A6319" s="3">
        <v>19911</v>
      </c>
      <c r="B6319" s="1">
        <v>0.46756944444444448</v>
      </c>
      <c r="C6319">
        <v>39.5</v>
      </c>
      <c r="D6319">
        <v>-118.5</v>
      </c>
      <c r="E6319">
        <v>0</v>
      </c>
      <c r="F6319">
        <v>6.5</v>
      </c>
      <c r="G6319" t="s">
        <v>304</v>
      </c>
      <c r="H6319">
        <v>0</v>
      </c>
      <c r="I6319" t="s">
        <v>425</v>
      </c>
      <c r="J6319" t="s">
        <v>413</v>
      </c>
      <c r="K6319" t="s">
        <v>14</v>
      </c>
    </row>
    <row r="6320" spans="1:11" x14ac:dyDescent="0.2">
      <c r="A6320" s="3">
        <v>19911</v>
      </c>
      <c r="B6320" s="1">
        <v>0.33653935185185185</v>
      </c>
      <c r="C6320">
        <v>46.6</v>
      </c>
      <c r="D6320">
        <v>153.4</v>
      </c>
      <c r="E6320">
        <v>33</v>
      </c>
      <c r="F6320">
        <v>6.5</v>
      </c>
      <c r="G6320" t="s">
        <v>304</v>
      </c>
      <c r="H6320">
        <v>0</v>
      </c>
      <c r="I6320" t="s">
        <v>425</v>
      </c>
      <c r="J6320" t="s">
        <v>195</v>
      </c>
      <c r="K6320" t="s">
        <v>14</v>
      </c>
    </row>
    <row r="6321" spans="1:11" x14ac:dyDescent="0.2">
      <c r="A6321" s="3">
        <v>19908</v>
      </c>
      <c r="B6321" s="1">
        <v>0.93854166666666661</v>
      </c>
      <c r="C6321">
        <v>-6.6</v>
      </c>
      <c r="D6321">
        <v>105.6</v>
      </c>
      <c r="E6321">
        <v>96</v>
      </c>
      <c r="F6321">
        <v>6.9</v>
      </c>
      <c r="G6321" t="s">
        <v>254</v>
      </c>
      <c r="H6321">
        <v>0</v>
      </c>
      <c r="I6321" t="s">
        <v>425</v>
      </c>
      <c r="J6321" t="s">
        <v>283</v>
      </c>
      <c r="K6321" t="s">
        <v>14</v>
      </c>
    </row>
    <row r="6322" spans="1:11" x14ac:dyDescent="0.2">
      <c r="A6322" s="3">
        <v>19907</v>
      </c>
      <c r="B6322" s="1">
        <v>0.1146875</v>
      </c>
      <c r="C6322">
        <v>13</v>
      </c>
      <c r="D6322">
        <v>123.9</v>
      </c>
      <c r="E6322">
        <v>0</v>
      </c>
      <c r="F6322">
        <v>6.6</v>
      </c>
      <c r="G6322" t="s">
        <v>304</v>
      </c>
      <c r="H6322">
        <v>0</v>
      </c>
      <c r="I6322" t="s">
        <v>425</v>
      </c>
      <c r="J6322" t="s">
        <v>670</v>
      </c>
      <c r="K6322" t="s">
        <v>14</v>
      </c>
    </row>
    <row r="6323" spans="1:11" x14ac:dyDescent="0.2">
      <c r="A6323" s="3">
        <v>19890</v>
      </c>
      <c r="B6323" s="1">
        <v>0.56253472222222223</v>
      </c>
      <c r="C6323">
        <v>-5.4</v>
      </c>
      <c r="D6323">
        <v>-76.7</v>
      </c>
      <c r="E6323">
        <v>128</v>
      </c>
      <c r="F6323">
        <v>6.5</v>
      </c>
      <c r="G6323" t="s">
        <v>304</v>
      </c>
      <c r="H6323">
        <v>0</v>
      </c>
      <c r="I6323" t="s">
        <v>425</v>
      </c>
      <c r="J6323" t="s">
        <v>282</v>
      </c>
      <c r="K6323" t="s">
        <v>14</v>
      </c>
    </row>
    <row r="6324" spans="1:11" x14ac:dyDescent="0.2">
      <c r="A6324" s="3">
        <v>19882</v>
      </c>
      <c r="B6324" s="1">
        <v>0.42754629629629631</v>
      </c>
      <c r="C6324">
        <v>-3.6</v>
      </c>
      <c r="D6324">
        <v>152.5</v>
      </c>
      <c r="E6324">
        <v>477</v>
      </c>
      <c r="F6324">
        <v>6.6</v>
      </c>
      <c r="G6324" t="s">
        <v>304</v>
      </c>
      <c r="H6324">
        <v>0</v>
      </c>
      <c r="I6324" t="s">
        <v>425</v>
      </c>
      <c r="J6324" t="s">
        <v>187</v>
      </c>
      <c r="K6324" t="s">
        <v>14</v>
      </c>
    </row>
    <row r="6325" spans="1:11" x14ac:dyDescent="0.2">
      <c r="A6325" s="3">
        <v>19881</v>
      </c>
      <c r="B6325" s="1">
        <v>0.70182870370370365</v>
      </c>
      <c r="C6325">
        <v>-3.4</v>
      </c>
      <c r="D6325">
        <v>135.5</v>
      </c>
      <c r="E6325">
        <v>0</v>
      </c>
      <c r="F6325">
        <v>6.6</v>
      </c>
      <c r="G6325" t="s">
        <v>304</v>
      </c>
      <c r="H6325">
        <v>0</v>
      </c>
      <c r="I6325" t="s">
        <v>425</v>
      </c>
      <c r="J6325" t="s">
        <v>214</v>
      </c>
      <c r="K6325" t="s">
        <v>14</v>
      </c>
    </row>
    <row r="6326" spans="1:11" x14ac:dyDescent="0.2">
      <c r="A6326" s="3">
        <v>19858</v>
      </c>
      <c r="B6326" s="1">
        <v>0.94403935185185184</v>
      </c>
      <c r="C6326">
        <v>36</v>
      </c>
      <c r="D6326">
        <v>137.4</v>
      </c>
      <c r="E6326">
        <v>223</v>
      </c>
      <c r="F6326">
        <v>6.6</v>
      </c>
      <c r="G6326" t="s">
        <v>304</v>
      </c>
      <c r="H6326">
        <v>0</v>
      </c>
      <c r="I6326" t="s">
        <v>425</v>
      </c>
      <c r="J6326" t="s">
        <v>298</v>
      </c>
      <c r="K6326" t="s">
        <v>14</v>
      </c>
    </row>
    <row r="6327" spans="1:11" x14ac:dyDescent="0.2">
      <c r="A6327" s="3">
        <v>19847</v>
      </c>
      <c r="B6327" s="1">
        <v>0.64563657407407404</v>
      </c>
      <c r="C6327">
        <v>51.9</v>
      </c>
      <c r="D6327">
        <v>159.80000000000001</v>
      </c>
      <c r="E6327">
        <v>0</v>
      </c>
      <c r="F6327">
        <v>6.5</v>
      </c>
      <c r="G6327" t="s">
        <v>304</v>
      </c>
      <c r="H6327">
        <v>0</v>
      </c>
      <c r="I6327" t="s">
        <v>425</v>
      </c>
      <c r="J6327" t="s">
        <v>324</v>
      </c>
      <c r="K6327" t="s">
        <v>14</v>
      </c>
    </row>
    <row r="6328" spans="1:11" x14ac:dyDescent="0.2">
      <c r="A6328" s="3">
        <v>19844</v>
      </c>
      <c r="B6328" s="1">
        <v>0.5435416666666667</v>
      </c>
      <c r="C6328">
        <v>39.192</v>
      </c>
      <c r="D6328">
        <v>22.190999999999999</v>
      </c>
      <c r="E6328">
        <v>45</v>
      </c>
      <c r="F6328">
        <v>6.8</v>
      </c>
      <c r="G6328" t="s">
        <v>304</v>
      </c>
      <c r="H6328">
        <v>0</v>
      </c>
      <c r="I6328" t="s">
        <v>425</v>
      </c>
      <c r="J6328" t="s">
        <v>489</v>
      </c>
      <c r="K6328" t="s">
        <v>14</v>
      </c>
    </row>
    <row r="6329" spans="1:11" x14ac:dyDescent="0.2">
      <c r="A6329" s="3">
        <v>19843</v>
      </c>
      <c r="B6329" s="1">
        <v>0.48238425925925926</v>
      </c>
      <c r="C6329">
        <v>29.032</v>
      </c>
      <c r="D6329">
        <v>-112.967</v>
      </c>
      <c r="E6329">
        <v>15</v>
      </c>
      <c r="F6329">
        <v>7.1</v>
      </c>
      <c r="G6329" t="s">
        <v>424</v>
      </c>
      <c r="H6329">
        <v>0</v>
      </c>
      <c r="I6329" t="s">
        <v>425</v>
      </c>
      <c r="J6329" t="s">
        <v>369</v>
      </c>
      <c r="K6329" t="s">
        <v>14</v>
      </c>
    </row>
    <row r="6330" spans="1:11" x14ac:dyDescent="0.2">
      <c r="A6330" s="3">
        <v>19843</v>
      </c>
      <c r="B6330" s="1">
        <v>0.45100694444444445</v>
      </c>
      <c r="C6330">
        <v>28.9</v>
      </c>
      <c r="D6330">
        <v>-112.9</v>
      </c>
      <c r="E6330">
        <v>0</v>
      </c>
      <c r="F6330">
        <v>6.6</v>
      </c>
      <c r="G6330" t="s">
        <v>304</v>
      </c>
      <c r="H6330">
        <v>0</v>
      </c>
      <c r="I6330" t="s">
        <v>425</v>
      </c>
      <c r="J6330" t="s">
        <v>287</v>
      </c>
      <c r="K6330" t="s">
        <v>14</v>
      </c>
    </row>
    <row r="6331" spans="1:11" x14ac:dyDescent="0.2">
      <c r="A6331" s="3">
        <v>19831</v>
      </c>
      <c r="B6331" s="1">
        <v>0.84070601851851856</v>
      </c>
      <c r="C6331">
        <v>51.7</v>
      </c>
      <c r="D6331">
        <v>-179.4</v>
      </c>
      <c r="E6331">
        <v>0</v>
      </c>
      <c r="F6331">
        <v>6.5</v>
      </c>
      <c r="G6331" t="s">
        <v>304</v>
      </c>
      <c r="H6331">
        <v>0</v>
      </c>
      <c r="I6331" t="s">
        <v>425</v>
      </c>
      <c r="J6331" t="s">
        <v>211</v>
      </c>
      <c r="K6331" t="s">
        <v>14</v>
      </c>
    </row>
    <row r="6332" spans="1:11" x14ac:dyDescent="0.2">
      <c r="A6332" s="3">
        <v>19814</v>
      </c>
      <c r="B6332" s="1">
        <v>0.76793981481481488</v>
      </c>
      <c r="C6332">
        <v>12.369</v>
      </c>
      <c r="D6332">
        <v>57.999000000000002</v>
      </c>
      <c r="E6332">
        <v>26.5</v>
      </c>
      <c r="F6332">
        <v>7.1</v>
      </c>
      <c r="G6332" t="s">
        <v>424</v>
      </c>
      <c r="H6332">
        <v>0</v>
      </c>
      <c r="I6332" t="s">
        <v>425</v>
      </c>
      <c r="J6332" t="s">
        <v>555</v>
      </c>
      <c r="K6332" t="s">
        <v>14</v>
      </c>
    </row>
    <row r="6333" spans="1:11" x14ac:dyDescent="0.2">
      <c r="A6333" s="3">
        <v>19812</v>
      </c>
      <c r="B6333" s="1">
        <v>0.26188657407407406</v>
      </c>
      <c r="C6333">
        <v>37.008000000000003</v>
      </c>
      <c r="D6333">
        <v>-3.528</v>
      </c>
      <c r="E6333">
        <v>624.79999999999995</v>
      </c>
      <c r="F6333">
        <v>7</v>
      </c>
      <c r="G6333" t="s">
        <v>254</v>
      </c>
      <c r="H6333">
        <v>0</v>
      </c>
      <c r="I6333" t="s">
        <v>425</v>
      </c>
      <c r="J6333" t="s">
        <v>704</v>
      </c>
      <c r="K6333" t="s">
        <v>14</v>
      </c>
    </row>
    <row r="6334" spans="1:11" x14ac:dyDescent="0.2">
      <c r="A6334" s="3">
        <v>19811</v>
      </c>
      <c r="B6334" s="1">
        <v>0.19991898148148146</v>
      </c>
      <c r="C6334">
        <v>39.1</v>
      </c>
      <c r="D6334">
        <v>41</v>
      </c>
      <c r="E6334">
        <v>0</v>
      </c>
      <c r="F6334">
        <v>6.8</v>
      </c>
      <c r="G6334" t="s">
        <v>650</v>
      </c>
      <c r="H6334">
        <v>0</v>
      </c>
      <c r="I6334" t="s">
        <v>425</v>
      </c>
      <c r="J6334" t="s">
        <v>277</v>
      </c>
      <c r="K6334" t="s">
        <v>14</v>
      </c>
    </row>
    <row r="6335" spans="1:11" x14ac:dyDescent="0.2">
      <c r="A6335" s="3">
        <v>19804</v>
      </c>
      <c r="B6335" s="1">
        <v>0.98766203703703714</v>
      </c>
      <c r="C6335">
        <v>24.305</v>
      </c>
      <c r="D6335">
        <v>95.135999999999996</v>
      </c>
      <c r="E6335">
        <v>180</v>
      </c>
      <c r="F6335">
        <v>7.4</v>
      </c>
      <c r="G6335" t="s">
        <v>254</v>
      </c>
      <c r="H6335">
        <v>0</v>
      </c>
      <c r="I6335" t="s">
        <v>425</v>
      </c>
      <c r="J6335" t="s">
        <v>201</v>
      </c>
      <c r="K6335" t="s">
        <v>14</v>
      </c>
    </row>
    <row r="6336" spans="1:11" x14ac:dyDescent="0.2">
      <c r="A6336" s="3">
        <v>19786</v>
      </c>
      <c r="B6336" s="1">
        <v>0.25206018518518519</v>
      </c>
      <c r="C6336">
        <v>-5.6669999999999998</v>
      </c>
      <c r="D6336">
        <v>142.53700000000001</v>
      </c>
      <c r="E6336">
        <v>15</v>
      </c>
      <c r="F6336">
        <v>6.9</v>
      </c>
      <c r="G6336" t="s">
        <v>304</v>
      </c>
      <c r="H6336">
        <v>0</v>
      </c>
      <c r="I6336" t="s">
        <v>425</v>
      </c>
      <c r="J6336" t="s">
        <v>258</v>
      </c>
      <c r="K6336" t="s">
        <v>14</v>
      </c>
    </row>
    <row r="6337" spans="1:11" x14ac:dyDescent="0.2">
      <c r="A6337" s="3">
        <v>19777</v>
      </c>
      <c r="B6337" s="1">
        <v>0.50245370370370368</v>
      </c>
      <c r="C6337">
        <v>-57.061</v>
      </c>
      <c r="D6337">
        <v>-26.853999999999999</v>
      </c>
      <c r="E6337">
        <v>75</v>
      </c>
      <c r="F6337">
        <v>7</v>
      </c>
      <c r="G6337" t="s">
        <v>254</v>
      </c>
      <c r="H6337">
        <v>0</v>
      </c>
      <c r="I6337" t="s">
        <v>425</v>
      </c>
      <c r="J6337" t="s">
        <v>265</v>
      </c>
      <c r="K6337" t="s">
        <v>14</v>
      </c>
    </row>
    <row r="6338" spans="1:11" x14ac:dyDescent="0.2">
      <c r="A6338" s="3">
        <v>19775</v>
      </c>
      <c r="B6338" s="1">
        <v>0.77434027777777781</v>
      </c>
      <c r="C6338">
        <v>-7.2329999999999997</v>
      </c>
      <c r="D6338">
        <v>124.364</v>
      </c>
      <c r="E6338">
        <v>520.20000000000005</v>
      </c>
      <c r="F6338">
        <v>7</v>
      </c>
      <c r="G6338" t="s">
        <v>254</v>
      </c>
      <c r="H6338">
        <v>0</v>
      </c>
      <c r="I6338" t="s">
        <v>425</v>
      </c>
      <c r="J6338" t="s">
        <v>191</v>
      </c>
      <c r="K6338" t="s">
        <v>14</v>
      </c>
    </row>
    <row r="6339" spans="1:11" x14ac:dyDescent="0.2">
      <c r="A6339" s="3">
        <v>19774</v>
      </c>
      <c r="B6339" s="1">
        <v>0.79710648148148155</v>
      </c>
      <c r="C6339">
        <v>-30.193999999999999</v>
      </c>
      <c r="D6339">
        <v>-177.27600000000001</v>
      </c>
      <c r="E6339">
        <v>30</v>
      </c>
      <c r="F6339">
        <v>6.7</v>
      </c>
      <c r="G6339" t="s">
        <v>304</v>
      </c>
      <c r="H6339">
        <v>0</v>
      </c>
      <c r="I6339" t="s">
        <v>425</v>
      </c>
      <c r="J6339" t="s">
        <v>293</v>
      </c>
      <c r="K6339" t="s">
        <v>14</v>
      </c>
    </row>
    <row r="6340" spans="1:11" x14ac:dyDescent="0.2">
      <c r="A6340" s="3">
        <v>19774</v>
      </c>
      <c r="B6340" s="1">
        <v>2.8136574074074074E-2</v>
      </c>
      <c r="C6340">
        <v>11.7</v>
      </c>
      <c r="D6340">
        <v>-86.9</v>
      </c>
      <c r="E6340">
        <v>0</v>
      </c>
      <c r="F6340">
        <v>6.6</v>
      </c>
      <c r="G6340" t="s">
        <v>304</v>
      </c>
      <c r="H6340">
        <v>0</v>
      </c>
      <c r="I6340" t="s">
        <v>425</v>
      </c>
      <c r="J6340" t="s">
        <v>457</v>
      </c>
      <c r="K6340" t="s">
        <v>14</v>
      </c>
    </row>
    <row r="6341" spans="1:11" x14ac:dyDescent="0.2">
      <c r="A6341" s="3">
        <v>19766</v>
      </c>
      <c r="B6341" s="1">
        <v>2.1053240740740744E-2</v>
      </c>
      <c r="C6341">
        <v>38.878</v>
      </c>
      <c r="D6341">
        <v>101.22499999999999</v>
      </c>
      <c r="E6341">
        <v>25.2</v>
      </c>
      <c r="F6341">
        <v>7.1</v>
      </c>
      <c r="G6341" t="s">
        <v>424</v>
      </c>
      <c r="H6341">
        <v>0</v>
      </c>
      <c r="I6341" t="s">
        <v>425</v>
      </c>
      <c r="J6341" t="s">
        <v>705</v>
      </c>
      <c r="K6341" t="s">
        <v>14</v>
      </c>
    </row>
    <row r="6342" spans="1:11" x14ac:dyDescent="0.2">
      <c r="A6342" s="3">
        <v>19760</v>
      </c>
      <c r="B6342" s="1">
        <v>0.38874999999999998</v>
      </c>
      <c r="C6342">
        <v>-4.5999999999999996</v>
      </c>
      <c r="D6342">
        <v>153.5</v>
      </c>
      <c r="E6342">
        <v>0</v>
      </c>
      <c r="F6342">
        <v>6.5</v>
      </c>
      <c r="G6342" t="s">
        <v>304</v>
      </c>
      <c r="H6342">
        <v>0</v>
      </c>
      <c r="I6342" t="s">
        <v>425</v>
      </c>
      <c r="J6342" t="s">
        <v>187</v>
      </c>
      <c r="K6342" t="s">
        <v>14</v>
      </c>
    </row>
    <row r="6343" spans="1:11" x14ac:dyDescent="0.2">
      <c r="A6343" s="3">
        <v>19756</v>
      </c>
      <c r="B6343" s="1">
        <v>4.6516203703703705E-2</v>
      </c>
      <c r="C6343">
        <v>24.279</v>
      </c>
      <c r="D6343">
        <v>143.98599999999999</v>
      </c>
      <c r="E6343">
        <v>46.1</v>
      </c>
      <c r="F6343">
        <v>6.8</v>
      </c>
      <c r="G6343" t="s">
        <v>304</v>
      </c>
      <c r="H6343">
        <v>0</v>
      </c>
      <c r="I6343" t="s">
        <v>425</v>
      </c>
      <c r="J6343" t="s">
        <v>530</v>
      </c>
      <c r="K6343" t="s">
        <v>14</v>
      </c>
    </row>
    <row r="6344" spans="1:11" x14ac:dyDescent="0.2">
      <c r="A6344" s="3">
        <v>19737</v>
      </c>
      <c r="B6344" s="1">
        <v>9.1319444444444443E-3</v>
      </c>
      <c r="C6344">
        <v>-49</v>
      </c>
      <c r="D6344">
        <v>165.8</v>
      </c>
      <c r="E6344">
        <v>0</v>
      </c>
      <c r="F6344">
        <v>6.7</v>
      </c>
      <c r="G6344" t="s">
        <v>304</v>
      </c>
      <c r="H6344">
        <v>0</v>
      </c>
      <c r="I6344" t="s">
        <v>425</v>
      </c>
      <c r="J6344" t="s">
        <v>368</v>
      </c>
      <c r="K6344" t="s">
        <v>14</v>
      </c>
    </row>
    <row r="6345" spans="1:11" x14ac:dyDescent="0.2">
      <c r="A6345" s="3">
        <v>19736</v>
      </c>
      <c r="B6345" s="1">
        <v>0.59756944444444449</v>
      </c>
      <c r="C6345">
        <v>-48.2</v>
      </c>
      <c r="D6345">
        <v>164.2</v>
      </c>
      <c r="E6345">
        <v>0</v>
      </c>
      <c r="F6345">
        <v>6.5</v>
      </c>
      <c r="G6345" t="s">
        <v>304</v>
      </c>
      <c r="H6345">
        <v>0</v>
      </c>
      <c r="I6345" t="s">
        <v>425</v>
      </c>
      <c r="J6345" t="s">
        <v>368</v>
      </c>
      <c r="K6345" t="s">
        <v>14</v>
      </c>
    </row>
    <row r="6346" spans="1:11" x14ac:dyDescent="0.2">
      <c r="A6346" s="3">
        <v>19736</v>
      </c>
      <c r="B6346" s="1">
        <v>0.5947337962962963</v>
      </c>
      <c r="C6346">
        <v>-48.2</v>
      </c>
      <c r="D6346">
        <v>164.2</v>
      </c>
      <c r="E6346">
        <v>0</v>
      </c>
      <c r="F6346">
        <v>6.5</v>
      </c>
      <c r="G6346" t="s">
        <v>304</v>
      </c>
      <c r="H6346">
        <v>0</v>
      </c>
      <c r="I6346" t="s">
        <v>425</v>
      </c>
      <c r="J6346" t="s">
        <v>368</v>
      </c>
      <c r="K6346" t="s">
        <v>14</v>
      </c>
    </row>
    <row r="6347" spans="1:11" x14ac:dyDescent="0.2">
      <c r="A6347" s="3">
        <v>19718</v>
      </c>
      <c r="B6347" s="1">
        <v>7.7511574074074066E-2</v>
      </c>
      <c r="C6347">
        <v>52.3</v>
      </c>
      <c r="D6347">
        <v>159.6</v>
      </c>
      <c r="E6347">
        <v>64</v>
      </c>
      <c r="F6347">
        <v>6.7</v>
      </c>
      <c r="G6347" t="s">
        <v>304</v>
      </c>
      <c r="H6347">
        <v>0</v>
      </c>
      <c r="I6347" t="s">
        <v>425</v>
      </c>
      <c r="J6347" t="s">
        <v>324</v>
      </c>
      <c r="K6347" t="s">
        <v>14</v>
      </c>
    </row>
    <row r="6348" spans="1:11" x14ac:dyDescent="0.2">
      <c r="A6348" s="3">
        <v>19705</v>
      </c>
      <c r="B6348" s="1">
        <v>0.73018518518518516</v>
      </c>
      <c r="C6348">
        <v>-3.6190000000000002</v>
      </c>
      <c r="D6348">
        <v>-80.856999999999999</v>
      </c>
      <c r="E6348">
        <v>20</v>
      </c>
      <c r="F6348">
        <v>7.5</v>
      </c>
      <c r="G6348" t="s">
        <v>424</v>
      </c>
      <c r="H6348">
        <v>0</v>
      </c>
      <c r="I6348" t="s">
        <v>425</v>
      </c>
      <c r="J6348" t="s">
        <v>421</v>
      </c>
      <c r="K6348" t="s">
        <v>14</v>
      </c>
    </row>
    <row r="6349" spans="1:11" x14ac:dyDescent="0.2">
      <c r="A6349" s="3">
        <v>19700</v>
      </c>
      <c r="B6349" s="1">
        <v>8.7256944444444443E-2</v>
      </c>
      <c r="C6349">
        <v>-22.54</v>
      </c>
      <c r="D6349">
        <v>-68.831999999999994</v>
      </c>
      <c r="E6349">
        <v>100</v>
      </c>
      <c r="F6349">
        <v>7.2</v>
      </c>
      <c r="G6349" t="s">
        <v>254</v>
      </c>
      <c r="H6349">
        <v>0</v>
      </c>
      <c r="I6349" t="s">
        <v>425</v>
      </c>
      <c r="J6349" t="s">
        <v>294</v>
      </c>
      <c r="K6349" t="s">
        <v>14</v>
      </c>
    </row>
    <row r="6350" spans="1:11" x14ac:dyDescent="0.2">
      <c r="A6350" s="3">
        <v>19694</v>
      </c>
      <c r="B6350" s="1">
        <v>0.2144675925925926</v>
      </c>
      <c r="C6350">
        <v>29.1</v>
      </c>
      <c r="D6350">
        <v>128.399</v>
      </c>
      <c r="E6350">
        <v>223</v>
      </c>
      <c r="F6350">
        <v>6.6</v>
      </c>
      <c r="G6350" t="s">
        <v>304</v>
      </c>
      <c r="H6350">
        <v>0</v>
      </c>
      <c r="I6350" t="s">
        <v>425</v>
      </c>
      <c r="J6350" t="s">
        <v>427</v>
      </c>
      <c r="K6350" t="s">
        <v>14</v>
      </c>
    </row>
    <row r="6351" spans="1:11" x14ac:dyDescent="0.2">
      <c r="A6351" s="3">
        <v>19689</v>
      </c>
      <c r="B6351" s="1">
        <v>0.34325231481481483</v>
      </c>
      <c r="C6351">
        <v>34.75</v>
      </c>
      <c r="D6351">
        <v>141.75</v>
      </c>
      <c r="E6351">
        <v>33</v>
      </c>
      <c r="F6351">
        <v>6.6</v>
      </c>
      <c r="G6351" t="s">
        <v>304</v>
      </c>
      <c r="H6351">
        <v>0</v>
      </c>
      <c r="I6351" t="s">
        <v>425</v>
      </c>
      <c r="J6351" t="s">
        <v>193</v>
      </c>
      <c r="K6351" t="s">
        <v>14</v>
      </c>
    </row>
    <row r="6352" spans="1:11" x14ac:dyDescent="0.2">
      <c r="A6352" s="3">
        <v>19688</v>
      </c>
      <c r="B6352" s="1">
        <v>0.74228009259259264</v>
      </c>
      <c r="C6352">
        <v>34.015000000000001</v>
      </c>
      <c r="D6352">
        <v>141.81700000000001</v>
      </c>
      <c r="E6352">
        <v>15</v>
      </c>
      <c r="F6352">
        <v>7.9</v>
      </c>
      <c r="G6352" t="s">
        <v>424</v>
      </c>
      <c r="H6352">
        <v>0</v>
      </c>
      <c r="I6352" t="s">
        <v>425</v>
      </c>
      <c r="J6352" t="s">
        <v>193</v>
      </c>
      <c r="K6352" t="s">
        <v>14</v>
      </c>
    </row>
    <row r="6353" spans="1:11" x14ac:dyDescent="0.2">
      <c r="A6353" s="3">
        <v>19680</v>
      </c>
      <c r="B6353" s="1">
        <v>0.56243055555555554</v>
      </c>
      <c r="C6353">
        <v>13.395</v>
      </c>
      <c r="D6353">
        <v>-92.099000000000004</v>
      </c>
      <c r="E6353">
        <v>20</v>
      </c>
      <c r="F6353">
        <v>6.9</v>
      </c>
      <c r="G6353" t="s">
        <v>304</v>
      </c>
      <c r="H6353">
        <v>0</v>
      </c>
      <c r="I6353" t="s">
        <v>425</v>
      </c>
      <c r="J6353" t="s">
        <v>200</v>
      </c>
      <c r="K6353" t="s">
        <v>14</v>
      </c>
    </row>
    <row r="6354" spans="1:11" x14ac:dyDescent="0.2">
      <c r="A6354" s="3">
        <v>19676</v>
      </c>
      <c r="B6354" s="1">
        <v>0.80254629629629637</v>
      </c>
      <c r="C6354">
        <v>-13</v>
      </c>
      <c r="D6354">
        <v>166.4</v>
      </c>
      <c r="E6354">
        <v>0</v>
      </c>
      <c r="F6354">
        <v>6.5</v>
      </c>
      <c r="G6354" t="s">
        <v>304</v>
      </c>
      <c r="H6354">
        <v>0</v>
      </c>
      <c r="I6354" t="s">
        <v>425</v>
      </c>
      <c r="J6354" t="s">
        <v>215</v>
      </c>
      <c r="K6354" t="s">
        <v>14</v>
      </c>
    </row>
    <row r="6355" spans="1:11" x14ac:dyDescent="0.2">
      <c r="A6355" s="3">
        <v>19673</v>
      </c>
      <c r="B6355" s="1">
        <v>0.98638888888888887</v>
      </c>
      <c r="C6355">
        <v>51.116</v>
      </c>
      <c r="D6355">
        <v>157.499</v>
      </c>
      <c r="E6355">
        <v>36.200000000000003</v>
      </c>
      <c r="F6355">
        <v>7</v>
      </c>
      <c r="G6355" t="s">
        <v>254</v>
      </c>
      <c r="H6355">
        <v>0</v>
      </c>
      <c r="I6355" t="s">
        <v>425</v>
      </c>
      <c r="J6355" t="s">
        <v>229</v>
      </c>
      <c r="K6355" t="s">
        <v>14</v>
      </c>
    </row>
    <row r="6356" spans="1:11" x14ac:dyDescent="0.2">
      <c r="A6356" s="3">
        <v>19667</v>
      </c>
      <c r="B6356" s="1">
        <v>0.15916666666666668</v>
      </c>
      <c r="C6356">
        <v>-13.006</v>
      </c>
      <c r="D6356">
        <v>166.34299999999999</v>
      </c>
      <c r="E6356">
        <v>33.299999999999997</v>
      </c>
      <c r="F6356">
        <v>7.5</v>
      </c>
      <c r="G6356" t="s">
        <v>424</v>
      </c>
      <c r="H6356">
        <v>0</v>
      </c>
      <c r="I6356" t="s">
        <v>425</v>
      </c>
      <c r="J6356" t="s">
        <v>185</v>
      </c>
      <c r="K6356" t="s">
        <v>14</v>
      </c>
    </row>
    <row r="6357" spans="1:11" x14ac:dyDescent="0.2">
      <c r="A6357" s="3">
        <v>19659</v>
      </c>
      <c r="B6357" s="1">
        <v>0.76443287037037033</v>
      </c>
      <c r="C6357">
        <v>-19.5</v>
      </c>
      <c r="D6357">
        <v>-66.5</v>
      </c>
      <c r="E6357">
        <v>287</v>
      </c>
      <c r="F6357">
        <v>6.5</v>
      </c>
      <c r="G6357" t="s">
        <v>304</v>
      </c>
      <c r="H6357">
        <v>0</v>
      </c>
      <c r="I6357" t="s">
        <v>425</v>
      </c>
      <c r="J6357" t="s">
        <v>483</v>
      </c>
      <c r="K6357" t="s">
        <v>14</v>
      </c>
    </row>
    <row r="6358" spans="1:11" x14ac:dyDescent="0.2">
      <c r="A6358" s="3">
        <v>19646</v>
      </c>
      <c r="B6358" s="1">
        <v>0.61623842592592593</v>
      </c>
      <c r="C6358">
        <v>42.8</v>
      </c>
      <c r="D6358">
        <v>144.6</v>
      </c>
      <c r="E6358">
        <v>128</v>
      </c>
      <c r="F6358">
        <v>6.7</v>
      </c>
      <c r="G6358" t="s">
        <v>304</v>
      </c>
      <c r="H6358">
        <v>0</v>
      </c>
      <c r="I6358" t="s">
        <v>425</v>
      </c>
      <c r="J6358" t="s">
        <v>270</v>
      </c>
      <c r="K6358" t="s">
        <v>14</v>
      </c>
    </row>
    <row r="6359" spans="1:11" x14ac:dyDescent="0.2">
      <c r="A6359" s="3">
        <v>19643</v>
      </c>
      <c r="B6359" s="1">
        <v>0.54760416666666667</v>
      </c>
      <c r="C6359">
        <v>50</v>
      </c>
      <c r="D6359">
        <v>156.4</v>
      </c>
      <c r="E6359">
        <v>33</v>
      </c>
      <c r="F6359">
        <v>6.6</v>
      </c>
      <c r="G6359" t="s">
        <v>304</v>
      </c>
      <c r="H6359">
        <v>0</v>
      </c>
      <c r="I6359" t="s">
        <v>425</v>
      </c>
      <c r="J6359" t="s">
        <v>195</v>
      </c>
      <c r="K6359" t="s">
        <v>14</v>
      </c>
    </row>
    <row r="6360" spans="1:11" x14ac:dyDescent="0.2">
      <c r="A6360" s="3">
        <v>19637</v>
      </c>
      <c r="B6360" s="1">
        <v>0.18869212962962964</v>
      </c>
      <c r="C6360">
        <v>54.1</v>
      </c>
      <c r="D6360">
        <v>161</v>
      </c>
      <c r="E6360">
        <v>0</v>
      </c>
      <c r="F6360">
        <v>6.6</v>
      </c>
      <c r="G6360" t="s">
        <v>304</v>
      </c>
      <c r="H6360">
        <v>0</v>
      </c>
      <c r="I6360" t="s">
        <v>425</v>
      </c>
      <c r="J6360" t="s">
        <v>229</v>
      </c>
      <c r="K6360" t="s">
        <v>14</v>
      </c>
    </row>
    <row r="6361" spans="1:11" x14ac:dyDescent="0.2">
      <c r="A6361" s="3">
        <v>19632</v>
      </c>
      <c r="B6361" s="1">
        <v>0.9612384259259259</v>
      </c>
      <c r="C6361">
        <v>22</v>
      </c>
      <c r="D6361">
        <v>-107.5</v>
      </c>
      <c r="E6361">
        <v>0</v>
      </c>
      <c r="F6361">
        <v>6.5</v>
      </c>
      <c r="G6361" t="s">
        <v>304</v>
      </c>
      <c r="H6361">
        <v>0</v>
      </c>
      <c r="I6361" t="s">
        <v>425</v>
      </c>
      <c r="J6361" t="s">
        <v>706</v>
      </c>
      <c r="K6361" t="s">
        <v>14</v>
      </c>
    </row>
    <row r="6362" spans="1:11" x14ac:dyDescent="0.2">
      <c r="A6362" s="3">
        <v>19631</v>
      </c>
      <c r="B6362" s="1">
        <v>6.7210648148148144E-2</v>
      </c>
      <c r="C6362">
        <v>-37.506</v>
      </c>
      <c r="D6362">
        <v>176.87899999999999</v>
      </c>
      <c r="E6362">
        <v>305</v>
      </c>
      <c r="F6362">
        <v>7</v>
      </c>
      <c r="G6362" t="s">
        <v>254</v>
      </c>
      <c r="H6362">
        <v>0</v>
      </c>
      <c r="I6362" t="s">
        <v>425</v>
      </c>
      <c r="J6362" t="s">
        <v>192</v>
      </c>
      <c r="K6362" t="s">
        <v>14</v>
      </c>
    </row>
    <row r="6363" spans="1:11" x14ac:dyDescent="0.2">
      <c r="A6363" s="3">
        <v>19625</v>
      </c>
      <c r="B6363" s="1">
        <v>9.3495370370370368E-2</v>
      </c>
      <c r="C6363">
        <v>50</v>
      </c>
      <c r="D6363">
        <v>156.4</v>
      </c>
      <c r="E6363">
        <v>64</v>
      </c>
      <c r="F6363">
        <v>6.6</v>
      </c>
      <c r="G6363" t="s">
        <v>304</v>
      </c>
      <c r="H6363">
        <v>0</v>
      </c>
      <c r="I6363" t="s">
        <v>425</v>
      </c>
      <c r="J6363" t="s">
        <v>195</v>
      </c>
      <c r="K6363" t="s">
        <v>14</v>
      </c>
    </row>
    <row r="6364" spans="1:11" x14ac:dyDescent="0.2">
      <c r="A6364" s="3">
        <v>19619</v>
      </c>
      <c r="B6364" s="1">
        <v>0.8831134259259259</v>
      </c>
      <c r="C6364">
        <v>-20.5</v>
      </c>
      <c r="D6364">
        <v>-174</v>
      </c>
      <c r="E6364">
        <v>100</v>
      </c>
      <c r="F6364">
        <v>6.5</v>
      </c>
      <c r="G6364" t="s">
        <v>304</v>
      </c>
      <c r="H6364">
        <v>0</v>
      </c>
      <c r="I6364" t="s">
        <v>425</v>
      </c>
      <c r="J6364" t="s">
        <v>243</v>
      </c>
      <c r="K6364" t="s">
        <v>14</v>
      </c>
    </row>
    <row r="6365" spans="1:11" x14ac:dyDescent="0.2">
      <c r="A6365" s="3">
        <v>19616</v>
      </c>
      <c r="B6365" s="1">
        <v>1.8472222222222223E-2</v>
      </c>
      <c r="C6365">
        <v>-18.3</v>
      </c>
      <c r="D6365">
        <v>178.2</v>
      </c>
      <c r="E6365">
        <v>33</v>
      </c>
      <c r="F6365">
        <v>6.6</v>
      </c>
      <c r="G6365" t="s">
        <v>650</v>
      </c>
      <c r="H6365">
        <v>0</v>
      </c>
      <c r="I6365" t="s">
        <v>425</v>
      </c>
      <c r="J6365" t="s">
        <v>354</v>
      </c>
      <c r="K6365" t="s">
        <v>14</v>
      </c>
    </row>
    <row r="6366" spans="1:11" x14ac:dyDescent="0.2">
      <c r="A6366" s="3">
        <v>19606</v>
      </c>
      <c r="B6366" s="1">
        <v>0.30774305555555553</v>
      </c>
      <c r="C6366">
        <v>50.6</v>
      </c>
      <c r="D6366">
        <v>156.69999999999999</v>
      </c>
      <c r="E6366">
        <v>64</v>
      </c>
      <c r="F6366">
        <v>6.5</v>
      </c>
      <c r="G6366" t="s">
        <v>304</v>
      </c>
      <c r="H6366">
        <v>0</v>
      </c>
      <c r="I6366" t="s">
        <v>425</v>
      </c>
      <c r="J6366" t="s">
        <v>195</v>
      </c>
      <c r="K6366" t="s">
        <v>14</v>
      </c>
    </row>
    <row r="6367" spans="1:11" x14ac:dyDescent="0.2">
      <c r="A6367" s="3">
        <v>19584</v>
      </c>
      <c r="B6367" s="1">
        <v>0.39128472222222221</v>
      </c>
      <c r="C6367">
        <v>-21.5</v>
      </c>
      <c r="D6367">
        <v>170.2</v>
      </c>
      <c r="E6367">
        <v>128</v>
      </c>
      <c r="F6367">
        <v>6.6</v>
      </c>
      <c r="G6367" t="s">
        <v>304</v>
      </c>
      <c r="H6367">
        <v>0</v>
      </c>
      <c r="I6367" t="s">
        <v>425</v>
      </c>
      <c r="J6367" t="s">
        <v>259</v>
      </c>
      <c r="K6367" t="s">
        <v>14</v>
      </c>
    </row>
    <row r="6368" spans="1:11" x14ac:dyDescent="0.2">
      <c r="A6368" s="3">
        <v>19583</v>
      </c>
      <c r="B6368" s="1">
        <v>0.39160879629629625</v>
      </c>
      <c r="C6368">
        <v>38.137</v>
      </c>
      <c r="D6368">
        <v>20.76</v>
      </c>
      <c r="E6368">
        <v>20</v>
      </c>
      <c r="F6368">
        <v>7.2</v>
      </c>
      <c r="G6368" t="s">
        <v>424</v>
      </c>
      <c r="H6368">
        <v>0</v>
      </c>
      <c r="I6368" t="s">
        <v>425</v>
      </c>
      <c r="J6368" t="s">
        <v>489</v>
      </c>
      <c r="K6368" t="s">
        <v>14</v>
      </c>
    </row>
    <row r="6369" spans="1:11" x14ac:dyDescent="0.2">
      <c r="A6369" s="3">
        <v>19582</v>
      </c>
      <c r="B6369" s="1">
        <v>0.14747685185185186</v>
      </c>
      <c r="C6369">
        <v>38.299999999999997</v>
      </c>
      <c r="D6369">
        <v>20.8</v>
      </c>
      <c r="E6369">
        <v>0</v>
      </c>
      <c r="F6369">
        <v>6.6</v>
      </c>
      <c r="G6369" t="s">
        <v>304</v>
      </c>
      <c r="H6369">
        <v>0</v>
      </c>
      <c r="I6369" t="s">
        <v>425</v>
      </c>
      <c r="J6369" t="s">
        <v>489</v>
      </c>
      <c r="K6369" t="s">
        <v>14</v>
      </c>
    </row>
    <row r="6370" spans="1:11" x14ac:dyDescent="0.2">
      <c r="A6370" s="3">
        <v>19566</v>
      </c>
      <c r="B6370" s="1">
        <v>0.70370370370370372</v>
      </c>
      <c r="C6370">
        <v>17.8</v>
      </c>
      <c r="D6370">
        <v>145.6</v>
      </c>
      <c r="E6370">
        <v>192</v>
      </c>
      <c r="F6370">
        <v>6.7</v>
      </c>
      <c r="G6370" t="s">
        <v>304</v>
      </c>
      <c r="H6370">
        <v>0</v>
      </c>
      <c r="I6370" t="s">
        <v>425</v>
      </c>
      <c r="J6370" t="s">
        <v>557</v>
      </c>
      <c r="K6370" t="s">
        <v>14</v>
      </c>
    </row>
    <row r="6371" spans="1:11" x14ac:dyDescent="0.2">
      <c r="A6371" s="3">
        <v>19542</v>
      </c>
      <c r="B6371" s="1">
        <v>0.2895949074074074</v>
      </c>
      <c r="C6371">
        <v>-19.225000000000001</v>
      </c>
      <c r="D6371">
        <v>169.602</v>
      </c>
      <c r="E6371">
        <v>245</v>
      </c>
      <c r="F6371">
        <v>7.4</v>
      </c>
      <c r="G6371" t="s">
        <v>254</v>
      </c>
      <c r="H6371">
        <v>0</v>
      </c>
      <c r="I6371" t="s">
        <v>425</v>
      </c>
      <c r="J6371" t="s">
        <v>185</v>
      </c>
      <c r="K6371" t="s">
        <v>14</v>
      </c>
    </row>
    <row r="6372" spans="1:11" x14ac:dyDescent="0.2">
      <c r="A6372" s="3">
        <v>19536</v>
      </c>
      <c r="B6372" s="1">
        <v>0.238125</v>
      </c>
      <c r="C6372">
        <v>-8.7769999999999992</v>
      </c>
      <c r="D6372">
        <v>124.005</v>
      </c>
      <c r="E6372">
        <v>25</v>
      </c>
      <c r="F6372">
        <v>6.7</v>
      </c>
      <c r="G6372" t="s">
        <v>304</v>
      </c>
      <c r="H6372">
        <v>0</v>
      </c>
      <c r="I6372" t="s">
        <v>425</v>
      </c>
      <c r="J6372" t="s">
        <v>472</v>
      </c>
      <c r="K6372" t="s">
        <v>14</v>
      </c>
    </row>
    <row r="6373" spans="1:11" x14ac:dyDescent="0.2">
      <c r="A6373" s="3">
        <v>19535</v>
      </c>
      <c r="B6373" s="1">
        <v>0.44793981481481482</v>
      </c>
      <c r="C6373">
        <v>-8.8089999999999993</v>
      </c>
      <c r="D6373">
        <v>123.41200000000001</v>
      </c>
      <c r="E6373">
        <v>25</v>
      </c>
      <c r="F6373">
        <v>6.9</v>
      </c>
      <c r="G6373" t="s">
        <v>304</v>
      </c>
      <c r="H6373">
        <v>0</v>
      </c>
      <c r="I6373" t="s">
        <v>425</v>
      </c>
      <c r="J6373" t="s">
        <v>406</v>
      </c>
      <c r="K6373" t="s">
        <v>14</v>
      </c>
    </row>
    <row r="6374" spans="1:11" x14ac:dyDescent="0.2">
      <c r="A6374" s="3">
        <v>19535</v>
      </c>
      <c r="B6374" s="1">
        <v>0.44714120370370369</v>
      </c>
      <c r="C6374">
        <v>-9.1999999999999993</v>
      </c>
      <c r="D6374">
        <v>123</v>
      </c>
      <c r="E6374">
        <v>0</v>
      </c>
      <c r="F6374">
        <v>6.8</v>
      </c>
      <c r="G6374" t="s">
        <v>304</v>
      </c>
      <c r="H6374">
        <v>0</v>
      </c>
      <c r="I6374" t="s">
        <v>425</v>
      </c>
      <c r="J6374" t="s">
        <v>479</v>
      </c>
      <c r="K6374" t="s">
        <v>14</v>
      </c>
    </row>
    <row r="6375" spans="1:11" x14ac:dyDescent="0.2">
      <c r="A6375" s="3">
        <v>19510</v>
      </c>
      <c r="B6375" s="1">
        <v>0.83239583333333333</v>
      </c>
      <c r="C6375">
        <v>19.399999999999999</v>
      </c>
      <c r="D6375">
        <v>-70.400000000000006</v>
      </c>
      <c r="E6375">
        <v>33</v>
      </c>
      <c r="F6375">
        <v>6.7</v>
      </c>
      <c r="G6375" t="s">
        <v>304</v>
      </c>
      <c r="H6375">
        <v>0</v>
      </c>
      <c r="I6375" t="s">
        <v>425</v>
      </c>
      <c r="J6375" t="s">
        <v>488</v>
      </c>
      <c r="K6375" t="s">
        <v>14</v>
      </c>
    </row>
    <row r="6376" spans="1:11" x14ac:dyDescent="0.2">
      <c r="A6376" s="3">
        <v>19499</v>
      </c>
      <c r="B6376" s="1">
        <v>0.44710648148148152</v>
      </c>
      <c r="C6376">
        <v>0.4</v>
      </c>
      <c r="D6376">
        <v>123.7</v>
      </c>
      <c r="E6376">
        <v>96</v>
      </c>
      <c r="F6376">
        <v>6.5</v>
      </c>
      <c r="G6376" t="s">
        <v>304</v>
      </c>
      <c r="H6376">
        <v>0</v>
      </c>
      <c r="I6376" t="s">
        <v>425</v>
      </c>
      <c r="J6376" t="s">
        <v>268</v>
      </c>
      <c r="K6376" t="s">
        <v>14</v>
      </c>
    </row>
    <row r="6377" spans="1:11" x14ac:dyDescent="0.2">
      <c r="A6377" s="3">
        <v>19485</v>
      </c>
      <c r="B6377" s="1">
        <v>0.71996527777777775</v>
      </c>
      <c r="C6377">
        <v>-36.901000000000003</v>
      </c>
      <c r="D6377">
        <v>-72.715999999999994</v>
      </c>
      <c r="E6377">
        <v>35</v>
      </c>
      <c r="F6377">
        <v>7.5</v>
      </c>
      <c r="G6377" t="s">
        <v>254</v>
      </c>
      <c r="H6377">
        <v>0</v>
      </c>
      <c r="I6377" t="s">
        <v>425</v>
      </c>
      <c r="J6377" t="s">
        <v>308</v>
      </c>
      <c r="K6377" t="s">
        <v>14</v>
      </c>
    </row>
    <row r="6378" spans="1:11" x14ac:dyDescent="0.2">
      <c r="A6378" s="3">
        <v>19479</v>
      </c>
      <c r="B6378" s="1">
        <v>0.26854166666666668</v>
      </c>
      <c r="C6378">
        <v>-20.6</v>
      </c>
      <c r="D6378">
        <v>169</v>
      </c>
      <c r="E6378">
        <v>0</v>
      </c>
      <c r="F6378">
        <v>6.5</v>
      </c>
      <c r="G6378" t="s">
        <v>304</v>
      </c>
      <c r="H6378">
        <v>0</v>
      </c>
      <c r="I6378" t="s">
        <v>425</v>
      </c>
      <c r="J6378" t="s">
        <v>185</v>
      </c>
      <c r="K6378" t="s">
        <v>14</v>
      </c>
    </row>
    <row r="6379" spans="1:11" x14ac:dyDescent="0.2">
      <c r="A6379" s="3">
        <v>19472</v>
      </c>
      <c r="B6379" s="1">
        <v>0.68364583333333329</v>
      </c>
      <c r="C6379">
        <v>-4.4770000000000003</v>
      </c>
      <c r="D6379">
        <v>153.45599999999999</v>
      </c>
      <c r="E6379">
        <v>55</v>
      </c>
      <c r="F6379">
        <v>7.6</v>
      </c>
      <c r="G6379" t="s">
        <v>424</v>
      </c>
      <c r="H6379">
        <v>0</v>
      </c>
      <c r="I6379" t="s">
        <v>425</v>
      </c>
      <c r="J6379" t="s">
        <v>187</v>
      </c>
      <c r="K6379" t="s">
        <v>14</v>
      </c>
    </row>
    <row r="6380" spans="1:11" x14ac:dyDescent="0.2">
      <c r="A6380" s="3">
        <v>19463</v>
      </c>
      <c r="B6380" s="1">
        <v>0.56210648148148146</v>
      </c>
      <c r="C6380">
        <v>-8.1999999999999993</v>
      </c>
      <c r="D6380">
        <v>-71</v>
      </c>
      <c r="E6380">
        <v>603</v>
      </c>
      <c r="F6380">
        <v>6.5</v>
      </c>
      <c r="G6380" t="s">
        <v>304</v>
      </c>
      <c r="H6380">
        <v>0</v>
      </c>
      <c r="I6380" t="s">
        <v>425</v>
      </c>
      <c r="J6380" t="s">
        <v>332</v>
      </c>
      <c r="K6380" t="s">
        <v>14</v>
      </c>
    </row>
    <row r="6381" spans="1:11" x14ac:dyDescent="0.2">
      <c r="A6381" s="3">
        <v>19437</v>
      </c>
      <c r="B6381" s="1">
        <v>0.35268518518518516</v>
      </c>
      <c r="C6381">
        <v>14.061</v>
      </c>
      <c r="D6381">
        <v>-61.215000000000003</v>
      </c>
      <c r="E6381">
        <v>119.5</v>
      </c>
      <c r="F6381">
        <v>7.1</v>
      </c>
      <c r="G6381" t="s">
        <v>254</v>
      </c>
      <c r="H6381">
        <v>0</v>
      </c>
      <c r="I6381" t="s">
        <v>425</v>
      </c>
      <c r="J6381" t="s">
        <v>707</v>
      </c>
      <c r="K6381" t="s">
        <v>14</v>
      </c>
    </row>
    <row r="6382" spans="1:11" x14ac:dyDescent="0.2">
      <c r="A6382" s="3">
        <v>19436</v>
      </c>
      <c r="B6382" s="1">
        <v>0.79600694444444453</v>
      </c>
      <c r="C6382">
        <v>40.121000000000002</v>
      </c>
      <c r="D6382">
        <v>27.582000000000001</v>
      </c>
      <c r="E6382">
        <v>9.4</v>
      </c>
      <c r="F6382">
        <v>7.2</v>
      </c>
      <c r="G6382" t="s">
        <v>424</v>
      </c>
      <c r="H6382">
        <v>0</v>
      </c>
      <c r="I6382" t="s">
        <v>425</v>
      </c>
      <c r="J6382" t="s">
        <v>505</v>
      </c>
      <c r="K6382" t="s">
        <v>14</v>
      </c>
    </row>
    <row r="6383" spans="1:11" x14ac:dyDescent="0.2">
      <c r="A6383" s="3">
        <v>19421</v>
      </c>
      <c r="B6383" s="1">
        <v>0.4770833333333333</v>
      </c>
      <c r="C6383">
        <v>-20.6</v>
      </c>
      <c r="D6383">
        <v>169</v>
      </c>
      <c r="E6383">
        <v>0</v>
      </c>
      <c r="F6383">
        <v>6.5</v>
      </c>
      <c r="G6383" t="s">
        <v>304</v>
      </c>
      <c r="H6383">
        <v>0</v>
      </c>
      <c r="I6383" t="s">
        <v>425</v>
      </c>
      <c r="J6383" t="s">
        <v>185</v>
      </c>
      <c r="K6383" t="s">
        <v>14</v>
      </c>
    </row>
    <row r="6384" spans="1:11" x14ac:dyDescent="0.2">
      <c r="A6384" s="3">
        <v>19416</v>
      </c>
      <c r="B6384" s="1">
        <v>0.48788194444444444</v>
      </c>
      <c r="C6384">
        <v>-10.944000000000001</v>
      </c>
      <c r="D6384">
        <v>164.09100000000001</v>
      </c>
      <c r="E6384">
        <v>35</v>
      </c>
      <c r="F6384">
        <v>7.1</v>
      </c>
      <c r="G6384" t="s">
        <v>424</v>
      </c>
      <c r="H6384">
        <v>0</v>
      </c>
      <c r="I6384" t="s">
        <v>425</v>
      </c>
      <c r="J6384" t="s">
        <v>403</v>
      </c>
      <c r="K6384" t="s">
        <v>14</v>
      </c>
    </row>
    <row r="6385" spans="1:11" x14ac:dyDescent="0.2">
      <c r="A6385" s="3">
        <v>19415</v>
      </c>
      <c r="B6385" s="1">
        <v>0.88624999999999998</v>
      </c>
      <c r="C6385">
        <v>56</v>
      </c>
      <c r="D6385">
        <v>-156.19999999999999</v>
      </c>
      <c r="E6385">
        <v>0</v>
      </c>
      <c r="F6385">
        <v>6.6</v>
      </c>
      <c r="G6385" t="s">
        <v>304</v>
      </c>
      <c r="H6385">
        <v>0</v>
      </c>
      <c r="I6385" t="s">
        <v>425</v>
      </c>
      <c r="J6385" t="s">
        <v>290</v>
      </c>
      <c r="K6385" t="s">
        <v>14</v>
      </c>
    </row>
    <row r="6386" spans="1:11" x14ac:dyDescent="0.2">
      <c r="A6386" s="3">
        <v>19404</v>
      </c>
      <c r="B6386" s="1">
        <v>0.90851851851851861</v>
      </c>
      <c r="C6386">
        <v>18.5</v>
      </c>
      <c r="D6386">
        <v>146</v>
      </c>
      <c r="E6386">
        <v>64</v>
      </c>
      <c r="F6386">
        <v>6.5</v>
      </c>
      <c r="G6386" t="s">
        <v>304</v>
      </c>
      <c r="H6386">
        <v>0</v>
      </c>
      <c r="I6386" t="s">
        <v>425</v>
      </c>
      <c r="J6386" t="s">
        <v>423</v>
      </c>
      <c r="K6386" t="s">
        <v>14</v>
      </c>
    </row>
    <row r="6387" spans="1:11" x14ac:dyDescent="0.2">
      <c r="A6387" s="3">
        <v>19389</v>
      </c>
      <c r="B6387" s="1">
        <v>0.90756944444444443</v>
      </c>
      <c r="C6387">
        <v>-11.9</v>
      </c>
      <c r="D6387">
        <v>166.8</v>
      </c>
      <c r="E6387">
        <v>96</v>
      </c>
      <c r="F6387">
        <v>6.5</v>
      </c>
      <c r="G6387" t="s">
        <v>304</v>
      </c>
      <c r="H6387">
        <v>0</v>
      </c>
      <c r="I6387" t="s">
        <v>425</v>
      </c>
      <c r="J6387" t="s">
        <v>215</v>
      </c>
      <c r="K6387" t="s">
        <v>14</v>
      </c>
    </row>
    <row r="6388" spans="1:11" x14ac:dyDescent="0.2">
      <c r="A6388" s="3">
        <v>19371</v>
      </c>
      <c r="B6388" s="1">
        <v>0.72481481481481491</v>
      </c>
      <c r="C6388">
        <v>50</v>
      </c>
      <c r="D6388">
        <v>156.4</v>
      </c>
      <c r="E6388">
        <v>64</v>
      </c>
      <c r="F6388">
        <v>6.7</v>
      </c>
      <c r="G6388" t="s">
        <v>304</v>
      </c>
      <c r="H6388">
        <v>0</v>
      </c>
      <c r="I6388" t="s">
        <v>425</v>
      </c>
      <c r="J6388" t="s">
        <v>195</v>
      </c>
      <c r="K6388" t="s">
        <v>14</v>
      </c>
    </row>
    <row r="6389" spans="1:11" x14ac:dyDescent="0.2">
      <c r="A6389" s="3">
        <v>19364</v>
      </c>
      <c r="B6389" s="1">
        <v>0.42123842592592592</v>
      </c>
      <c r="C6389">
        <v>49.232999999999997</v>
      </c>
      <c r="D6389">
        <v>155.45500000000001</v>
      </c>
      <c r="E6389">
        <v>39.700000000000003</v>
      </c>
      <c r="F6389">
        <v>7.1</v>
      </c>
      <c r="G6389" t="s">
        <v>424</v>
      </c>
      <c r="H6389">
        <v>0</v>
      </c>
      <c r="I6389" t="s">
        <v>425</v>
      </c>
      <c r="J6389" t="s">
        <v>195</v>
      </c>
      <c r="K6389" t="s">
        <v>14</v>
      </c>
    </row>
    <row r="6390" spans="1:11" x14ac:dyDescent="0.2">
      <c r="A6390" s="3">
        <v>19364</v>
      </c>
      <c r="B6390" s="1">
        <v>0.32530092592592591</v>
      </c>
      <c r="C6390">
        <v>53.482999999999997</v>
      </c>
      <c r="D6390">
        <v>171.23599999999999</v>
      </c>
      <c r="E6390">
        <v>20</v>
      </c>
      <c r="F6390">
        <v>7.2</v>
      </c>
      <c r="G6390" t="s">
        <v>424</v>
      </c>
      <c r="H6390">
        <v>0</v>
      </c>
      <c r="I6390" t="s">
        <v>425</v>
      </c>
      <c r="J6390" t="s">
        <v>188</v>
      </c>
      <c r="K6390" t="s">
        <v>14</v>
      </c>
    </row>
    <row r="6391" spans="1:11" x14ac:dyDescent="0.2">
      <c r="A6391" s="3">
        <v>19352</v>
      </c>
      <c r="B6391" s="1">
        <v>0.77754629629629635</v>
      </c>
      <c r="C6391">
        <v>-5.4720000000000004</v>
      </c>
      <c r="D6391">
        <v>151.779</v>
      </c>
      <c r="E6391">
        <v>21.7</v>
      </c>
      <c r="F6391">
        <v>7.1</v>
      </c>
      <c r="G6391" t="s">
        <v>424</v>
      </c>
      <c r="H6391">
        <v>0</v>
      </c>
      <c r="I6391" t="s">
        <v>425</v>
      </c>
      <c r="J6391" t="s">
        <v>194</v>
      </c>
      <c r="K6391" t="s">
        <v>14</v>
      </c>
    </row>
    <row r="6392" spans="1:11" x14ac:dyDescent="0.2">
      <c r="A6392" s="3">
        <v>19350</v>
      </c>
      <c r="B6392" s="1">
        <v>0.93380787037037039</v>
      </c>
      <c r="C6392">
        <v>53.8</v>
      </c>
      <c r="D6392">
        <v>161.69999999999999</v>
      </c>
      <c r="E6392">
        <v>0</v>
      </c>
      <c r="F6392">
        <v>6.6</v>
      </c>
      <c r="G6392" t="s">
        <v>650</v>
      </c>
      <c r="H6392">
        <v>0</v>
      </c>
      <c r="I6392" t="s">
        <v>425</v>
      </c>
      <c r="J6392" t="s">
        <v>324</v>
      </c>
      <c r="K6392" t="s">
        <v>14</v>
      </c>
    </row>
    <row r="6393" spans="1:11" x14ac:dyDescent="0.2">
      <c r="A6393" s="3">
        <v>19345</v>
      </c>
      <c r="B6393" s="1">
        <v>0.96107638888888891</v>
      </c>
      <c r="C6393">
        <v>34.4</v>
      </c>
      <c r="D6393">
        <v>24.5</v>
      </c>
      <c r="E6393">
        <v>0</v>
      </c>
      <c r="F6393">
        <v>6.6</v>
      </c>
      <c r="G6393" t="s">
        <v>650</v>
      </c>
      <c r="H6393">
        <v>0</v>
      </c>
      <c r="I6393" t="s">
        <v>425</v>
      </c>
      <c r="J6393" t="s">
        <v>301</v>
      </c>
      <c r="K6393" t="s">
        <v>14</v>
      </c>
    </row>
    <row r="6394" spans="1:11" x14ac:dyDescent="0.2">
      <c r="A6394" s="3">
        <v>19334</v>
      </c>
      <c r="B6394" s="1">
        <v>0.44542824074074078</v>
      </c>
      <c r="C6394">
        <v>-8.2379999999999995</v>
      </c>
      <c r="D6394">
        <v>156.108</v>
      </c>
      <c r="E6394">
        <v>35</v>
      </c>
      <c r="F6394">
        <v>7.2</v>
      </c>
      <c r="G6394" t="s">
        <v>424</v>
      </c>
      <c r="H6394">
        <v>0</v>
      </c>
      <c r="I6394" t="s">
        <v>425</v>
      </c>
      <c r="J6394" t="s">
        <v>225</v>
      </c>
      <c r="K6394" t="s">
        <v>14</v>
      </c>
    </row>
    <row r="6395" spans="1:11" x14ac:dyDescent="0.2">
      <c r="A6395" s="3">
        <v>19327</v>
      </c>
      <c r="B6395" s="1">
        <v>0.99059027777777775</v>
      </c>
      <c r="C6395">
        <v>56.3</v>
      </c>
      <c r="D6395">
        <v>-153.80000000000001</v>
      </c>
      <c r="E6395">
        <v>0</v>
      </c>
      <c r="F6395">
        <v>6.6</v>
      </c>
      <c r="G6395" t="s">
        <v>650</v>
      </c>
      <c r="H6395">
        <v>0</v>
      </c>
      <c r="I6395" t="s">
        <v>425</v>
      </c>
      <c r="J6395" t="s">
        <v>381</v>
      </c>
      <c r="K6395" t="s">
        <v>14</v>
      </c>
    </row>
    <row r="6396" spans="1:11" x14ac:dyDescent="0.2">
      <c r="A6396" s="3">
        <v>19327</v>
      </c>
      <c r="B6396" s="1">
        <v>0.34909722222222223</v>
      </c>
      <c r="C6396">
        <v>52.6</v>
      </c>
      <c r="D6396">
        <v>160.30000000000001</v>
      </c>
      <c r="E6396">
        <v>33</v>
      </c>
      <c r="F6396">
        <v>6.7</v>
      </c>
      <c r="G6396" t="s">
        <v>650</v>
      </c>
      <c r="H6396">
        <v>0</v>
      </c>
      <c r="I6396" t="s">
        <v>425</v>
      </c>
      <c r="J6396" t="s">
        <v>324</v>
      </c>
      <c r="K6396" t="s">
        <v>14</v>
      </c>
    </row>
    <row r="6397" spans="1:11" x14ac:dyDescent="0.2">
      <c r="A6397" s="3">
        <v>19304</v>
      </c>
      <c r="B6397" s="1">
        <v>0.8246296296296296</v>
      </c>
      <c r="C6397">
        <v>-4.5449999999999999</v>
      </c>
      <c r="D6397">
        <v>144.816</v>
      </c>
      <c r="E6397">
        <v>49.3</v>
      </c>
      <c r="F6397">
        <v>7.1</v>
      </c>
      <c r="G6397" t="s">
        <v>424</v>
      </c>
      <c r="H6397">
        <v>0</v>
      </c>
      <c r="I6397" t="s">
        <v>425</v>
      </c>
      <c r="J6397" t="s">
        <v>220</v>
      </c>
      <c r="K6397" t="s">
        <v>14</v>
      </c>
    </row>
    <row r="6398" spans="1:11" x14ac:dyDescent="0.2">
      <c r="A6398" s="3">
        <v>19302</v>
      </c>
      <c r="B6398" s="1">
        <v>0.70725694444444442</v>
      </c>
      <c r="C6398">
        <v>52.756</v>
      </c>
      <c r="D6398">
        <v>160.05600000000001</v>
      </c>
      <c r="E6398">
        <v>22.1</v>
      </c>
      <c r="F6398">
        <v>9</v>
      </c>
      <c r="G6398" t="s">
        <v>424</v>
      </c>
      <c r="H6398">
        <v>0</v>
      </c>
      <c r="I6398" t="s">
        <v>425</v>
      </c>
      <c r="J6398" t="s">
        <v>324</v>
      </c>
      <c r="K6398" t="s">
        <v>14</v>
      </c>
    </row>
    <row r="6399" spans="1:11" x14ac:dyDescent="0.2">
      <c r="A6399" s="3">
        <v>19293</v>
      </c>
      <c r="B6399" s="1">
        <v>0.66187499999999999</v>
      </c>
      <c r="C6399">
        <v>39.299999999999997</v>
      </c>
      <c r="D6399">
        <v>143.69999999999999</v>
      </c>
      <c r="E6399">
        <v>33</v>
      </c>
      <c r="F6399">
        <v>6.5</v>
      </c>
      <c r="G6399" t="s">
        <v>304</v>
      </c>
      <c r="H6399">
        <v>0</v>
      </c>
      <c r="I6399" t="s">
        <v>425</v>
      </c>
      <c r="J6399" t="s">
        <v>193</v>
      </c>
      <c r="K6399" t="s">
        <v>14</v>
      </c>
    </row>
    <row r="6400" spans="1:11" x14ac:dyDescent="0.2">
      <c r="A6400" s="3">
        <v>19270</v>
      </c>
      <c r="B6400" s="1">
        <v>0.31723379629629628</v>
      </c>
      <c r="C6400">
        <v>6.7</v>
      </c>
      <c r="D6400">
        <v>-82.5</v>
      </c>
      <c r="E6400">
        <v>0</v>
      </c>
      <c r="F6400">
        <v>6.5</v>
      </c>
      <c r="G6400" t="s">
        <v>650</v>
      </c>
      <c r="H6400">
        <v>0</v>
      </c>
      <c r="I6400" t="s">
        <v>425</v>
      </c>
      <c r="J6400" t="s">
        <v>235</v>
      </c>
      <c r="K6400" t="s">
        <v>14</v>
      </c>
    </row>
    <row r="6401" spans="1:11" x14ac:dyDescent="0.2">
      <c r="A6401" s="3">
        <v>19264</v>
      </c>
      <c r="B6401" s="1">
        <v>0.79569444444444448</v>
      </c>
      <c r="C6401">
        <v>50.2</v>
      </c>
      <c r="D6401">
        <v>157.30000000000001</v>
      </c>
      <c r="E6401">
        <v>96</v>
      </c>
      <c r="F6401">
        <v>6.5</v>
      </c>
      <c r="G6401" t="s">
        <v>650</v>
      </c>
      <c r="H6401">
        <v>0</v>
      </c>
      <c r="I6401" t="s">
        <v>425</v>
      </c>
      <c r="J6401" t="s">
        <v>195</v>
      </c>
      <c r="K6401" t="s">
        <v>14</v>
      </c>
    </row>
    <row r="6402" spans="1:11" x14ac:dyDescent="0.2">
      <c r="A6402" s="3">
        <v>19258</v>
      </c>
      <c r="B6402" s="1">
        <v>0.10461805555555555</v>
      </c>
      <c r="C6402">
        <v>-22.23</v>
      </c>
      <c r="D6402">
        <v>-65.984999999999999</v>
      </c>
      <c r="E6402">
        <v>271.10000000000002</v>
      </c>
      <c r="F6402">
        <v>7.1</v>
      </c>
      <c r="G6402" t="s">
        <v>254</v>
      </c>
      <c r="H6402">
        <v>0</v>
      </c>
      <c r="I6402" t="s">
        <v>425</v>
      </c>
      <c r="J6402" t="s">
        <v>353</v>
      </c>
      <c r="K6402" t="s">
        <v>14</v>
      </c>
    </row>
    <row r="6403" spans="1:11" x14ac:dyDescent="0.2">
      <c r="A6403" s="3">
        <v>19248</v>
      </c>
      <c r="B6403" s="1">
        <v>0.93519675925925927</v>
      </c>
      <c r="C6403">
        <v>-29.6</v>
      </c>
      <c r="D6403">
        <v>-177.1</v>
      </c>
      <c r="E6403">
        <v>0</v>
      </c>
      <c r="F6403">
        <v>6.8</v>
      </c>
      <c r="G6403" t="s">
        <v>650</v>
      </c>
      <c r="H6403">
        <v>0</v>
      </c>
      <c r="I6403" t="s">
        <v>425</v>
      </c>
      <c r="J6403" t="s">
        <v>293</v>
      </c>
      <c r="K6403" t="s">
        <v>14</v>
      </c>
    </row>
    <row r="6404" spans="1:11" x14ac:dyDescent="0.2">
      <c r="A6404" s="3">
        <v>19246</v>
      </c>
      <c r="B6404" s="1">
        <v>0.53798611111111116</v>
      </c>
      <c r="C6404">
        <v>9.1999999999999993</v>
      </c>
      <c r="D6404">
        <v>-84.2</v>
      </c>
      <c r="E6404">
        <v>0</v>
      </c>
      <c r="F6404">
        <v>6.7</v>
      </c>
      <c r="G6404" t="s">
        <v>650</v>
      </c>
      <c r="H6404">
        <v>0</v>
      </c>
      <c r="I6404" t="s">
        <v>425</v>
      </c>
      <c r="J6404" t="s">
        <v>206</v>
      </c>
      <c r="K6404" t="s">
        <v>14</v>
      </c>
    </row>
    <row r="6405" spans="1:11" x14ac:dyDescent="0.2">
      <c r="A6405" s="3">
        <v>19223</v>
      </c>
      <c r="B6405" s="1">
        <v>0.66821759259259261</v>
      </c>
      <c r="C6405">
        <v>30.81</v>
      </c>
      <c r="D6405">
        <v>91.625</v>
      </c>
      <c r="E6405">
        <v>35</v>
      </c>
      <c r="F6405">
        <v>7.7</v>
      </c>
      <c r="G6405" t="s">
        <v>424</v>
      </c>
      <c r="H6405">
        <v>0</v>
      </c>
      <c r="I6405" t="s">
        <v>425</v>
      </c>
      <c r="J6405" t="s">
        <v>393</v>
      </c>
      <c r="K6405" t="s">
        <v>14</v>
      </c>
    </row>
    <row r="6406" spans="1:11" x14ac:dyDescent="0.2">
      <c r="A6406" s="3">
        <v>19196</v>
      </c>
      <c r="B6406" s="1">
        <v>0.49462962962962959</v>
      </c>
      <c r="C6406">
        <v>34.927</v>
      </c>
      <c r="D6406">
        <v>-119.06</v>
      </c>
      <c r="E6406">
        <v>15</v>
      </c>
      <c r="F6406">
        <v>7.3</v>
      </c>
      <c r="G6406" t="s">
        <v>424</v>
      </c>
      <c r="H6406">
        <v>0</v>
      </c>
      <c r="I6406" t="s">
        <v>425</v>
      </c>
      <c r="J6406" t="s">
        <v>475</v>
      </c>
      <c r="K6406" t="s">
        <v>14</v>
      </c>
    </row>
    <row r="6407" spans="1:11" x14ac:dyDescent="0.2">
      <c r="A6407" s="3">
        <v>19192</v>
      </c>
      <c r="B6407" s="1">
        <v>0.67349537037037033</v>
      </c>
      <c r="C6407">
        <v>34.4</v>
      </c>
      <c r="D6407">
        <v>135.80000000000001</v>
      </c>
      <c r="E6407">
        <v>64</v>
      </c>
      <c r="F6407">
        <v>6.6</v>
      </c>
      <c r="G6407" t="s">
        <v>650</v>
      </c>
      <c r="H6407">
        <v>0</v>
      </c>
      <c r="I6407" t="s">
        <v>425</v>
      </c>
      <c r="J6407" t="s">
        <v>478</v>
      </c>
      <c r="K6407" t="s">
        <v>14</v>
      </c>
    </row>
    <row r="6408" spans="1:11" x14ac:dyDescent="0.2">
      <c r="A6408" s="3">
        <v>19188</v>
      </c>
      <c r="B6408" s="1">
        <v>0.73231481481481486</v>
      </c>
      <c r="C6408">
        <v>-3.1</v>
      </c>
      <c r="D6408">
        <v>127.4</v>
      </c>
      <c r="E6408">
        <v>33</v>
      </c>
      <c r="F6408">
        <v>6.6</v>
      </c>
      <c r="G6408" t="s">
        <v>650</v>
      </c>
      <c r="H6408">
        <v>0</v>
      </c>
      <c r="I6408" t="s">
        <v>425</v>
      </c>
      <c r="J6408" t="s">
        <v>442</v>
      </c>
      <c r="K6408" t="s">
        <v>14</v>
      </c>
    </row>
    <row r="6409" spans="1:11" x14ac:dyDescent="0.2">
      <c r="A6409" s="3">
        <v>19188</v>
      </c>
      <c r="B6409" s="1">
        <v>0.49899305555555556</v>
      </c>
      <c r="C6409">
        <v>-18.5</v>
      </c>
      <c r="D6409">
        <v>169.25</v>
      </c>
      <c r="E6409">
        <v>260</v>
      </c>
      <c r="F6409">
        <v>6.6</v>
      </c>
      <c r="G6409" t="s">
        <v>650</v>
      </c>
      <c r="H6409">
        <v>0</v>
      </c>
      <c r="I6409" t="s">
        <v>425</v>
      </c>
      <c r="J6409" t="s">
        <v>185</v>
      </c>
      <c r="K6409" t="s">
        <v>14</v>
      </c>
    </row>
    <row r="6410" spans="1:11" x14ac:dyDescent="0.2">
      <c r="A6410" s="3">
        <v>19167</v>
      </c>
      <c r="B6410" s="1">
        <v>0.90408564814814818</v>
      </c>
      <c r="C6410">
        <v>46.7</v>
      </c>
      <c r="D6410">
        <v>153.69999999999999</v>
      </c>
      <c r="E6410">
        <v>0</v>
      </c>
      <c r="F6410">
        <v>6.8</v>
      </c>
      <c r="G6410" t="s">
        <v>650</v>
      </c>
      <c r="H6410">
        <v>0</v>
      </c>
      <c r="I6410" t="s">
        <v>425</v>
      </c>
      <c r="J6410" t="s">
        <v>195</v>
      </c>
      <c r="K6410" t="s">
        <v>14</v>
      </c>
    </row>
    <row r="6411" spans="1:11" x14ac:dyDescent="0.2">
      <c r="A6411" s="3">
        <v>19156</v>
      </c>
      <c r="B6411" s="1">
        <v>2.2013888888888888E-2</v>
      </c>
      <c r="C6411">
        <v>-31.603000000000002</v>
      </c>
      <c r="D6411">
        <v>-68.52</v>
      </c>
      <c r="E6411">
        <v>25</v>
      </c>
      <c r="F6411">
        <v>6.5</v>
      </c>
      <c r="G6411" t="s">
        <v>304</v>
      </c>
      <c r="H6411">
        <v>0</v>
      </c>
      <c r="I6411" t="s">
        <v>425</v>
      </c>
      <c r="J6411" t="s">
        <v>345</v>
      </c>
      <c r="K6411" t="s">
        <v>14</v>
      </c>
    </row>
    <row r="6412" spans="1:11" x14ac:dyDescent="0.2">
      <c r="A6412" s="3">
        <v>19142</v>
      </c>
      <c r="B6412" s="1">
        <v>0.33273148148148146</v>
      </c>
      <c r="C6412">
        <v>35.4</v>
      </c>
      <c r="D6412">
        <v>135.80000000000001</v>
      </c>
      <c r="E6412">
        <v>350</v>
      </c>
      <c r="F6412">
        <v>6.7</v>
      </c>
      <c r="G6412" t="s">
        <v>650</v>
      </c>
      <c r="H6412">
        <v>0</v>
      </c>
      <c r="I6412" t="s">
        <v>425</v>
      </c>
      <c r="J6412" t="s">
        <v>513</v>
      </c>
      <c r="K6412" t="s">
        <v>14</v>
      </c>
    </row>
    <row r="6413" spans="1:11" x14ac:dyDescent="0.2">
      <c r="A6413" s="3">
        <v>19138</v>
      </c>
      <c r="B6413" s="1">
        <v>8.2743055555555556E-2</v>
      </c>
      <c r="C6413">
        <v>-20.5</v>
      </c>
      <c r="D6413">
        <v>-70.5</v>
      </c>
      <c r="E6413">
        <v>0</v>
      </c>
      <c r="F6413">
        <v>6.6</v>
      </c>
      <c r="G6413" t="s">
        <v>650</v>
      </c>
      <c r="H6413">
        <v>0</v>
      </c>
      <c r="I6413" t="s">
        <v>425</v>
      </c>
      <c r="J6413" t="s">
        <v>333</v>
      </c>
      <c r="K6413" t="s">
        <v>14</v>
      </c>
    </row>
    <row r="6414" spans="1:11" x14ac:dyDescent="0.2">
      <c r="A6414" s="3">
        <v>19133</v>
      </c>
      <c r="B6414" s="1">
        <v>0.7724537037037037</v>
      </c>
      <c r="C6414">
        <v>42.2</v>
      </c>
      <c r="D6414">
        <v>143.9</v>
      </c>
      <c r="E6414">
        <v>0</v>
      </c>
      <c r="F6414">
        <v>6.6</v>
      </c>
      <c r="G6414" t="s">
        <v>650</v>
      </c>
      <c r="H6414">
        <v>0</v>
      </c>
      <c r="I6414" t="s">
        <v>425</v>
      </c>
      <c r="J6414" t="s">
        <v>270</v>
      </c>
      <c r="K6414" t="s">
        <v>14</v>
      </c>
    </row>
    <row r="6415" spans="1:11" x14ac:dyDescent="0.2">
      <c r="A6415" s="3">
        <v>19130</v>
      </c>
      <c r="B6415" s="1">
        <v>0.8650578703703703</v>
      </c>
      <c r="C6415">
        <v>6.7</v>
      </c>
      <c r="D6415">
        <v>-78.900000000000006</v>
      </c>
      <c r="E6415">
        <v>0</v>
      </c>
      <c r="F6415">
        <v>6.7</v>
      </c>
      <c r="G6415" t="s">
        <v>650</v>
      </c>
      <c r="H6415">
        <v>0</v>
      </c>
      <c r="I6415" t="s">
        <v>425</v>
      </c>
      <c r="J6415" t="s">
        <v>235</v>
      </c>
      <c r="K6415" t="s">
        <v>14</v>
      </c>
    </row>
    <row r="6416" spans="1:11" x14ac:dyDescent="0.2">
      <c r="A6416" s="3">
        <v>19127</v>
      </c>
      <c r="B6416" s="1">
        <v>0.81371527777777775</v>
      </c>
      <c r="C6416">
        <v>10.3</v>
      </c>
      <c r="D6416">
        <v>-85.3</v>
      </c>
      <c r="E6416">
        <v>64</v>
      </c>
      <c r="F6416">
        <v>6.7</v>
      </c>
      <c r="G6416" t="s">
        <v>650</v>
      </c>
      <c r="H6416">
        <v>0</v>
      </c>
      <c r="I6416" t="s">
        <v>425</v>
      </c>
      <c r="J6416" t="s">
        <v>206</v>
      </c>
      <c r="K6416" t="s">
        <v>14</v>
      </c>
    </row>
    <row r="6417" spans="1:11" x14ac:dyDescent="0.2">
      <c r="A6417" s="3">
        <v>19123</v>
      </c>
      <c r="B6417" s="1">
        <v>0.74146990740740737</v>
      </c>
      <c r="C6417">
        <v>-6.5759999999999996</v>
      </c>
      <c r="D6417">
        <v>155.34800000000001</v>
      </c>
      <c r="E6417">
        <v>35</v>
      </c>
      <c r="F6417">
        <v>6.7</v>
      </c>
      <c r="G6417" t="s">
        <v>304</v>
      </c>
      <c r="H6417">
        <v>0</v>
      </c>
      <c r="I6417" t="s">
        <v>425</v>
      </c>
      <c r="J6417" t="s">
        <v>295</v>
      </c>
      <c r="K6417" t="s">
        <v>14</v>
      </c>
    </row>
    <row r="6418" spans="1:11" x14ac:dyDescent="0.2">
      <c r="A6418" s="3">
        <v>19103</v>
      </c>
      <c r="B6418" s="1">
        <v>0.41596064814814815</v>
      </c>
      <c r="C6418">
        <v>7.2</v>
      </c>
      <c r="D6418">
        <v>-72.099999999999994</v>
      </c>
      <c r="E6418">
        <v>64</v>
      </c>
      <c r="F6418">
        <v>6.7</v>
      </c>
      <c r="G6418" t="s">
        <v>650</v>
      </c>
      <c r="H6418">
        <v>0</v>
      </c>
      <c r="I6418" t="s">
        <v>425</v>
      </c>
      <c r="J6418" t="s">
        <v>708</v>
      </c>
      <c r="K6418" t="s">
        <v>14</v>
      </c>
    </row>
    <row r="6419" spans="1:11" x14ac:dyDescent="0.2">
      <c r="A6419" s="3">
        <v>19072</v>
      </c>
      <c r="B6419" s="1">
        <v>0.45640046296296299</v>
      </c>
      <c r="C6419">
        <v>9.3290000000000006</v>
      </c>
      <c r="D6419">
        <v>126.88</v>
      </c>
      <c r="E6419">
        <v>15</v>
      </c>
      <c r="F6419">
        <v>7.7</v>
      </c>
      <c r="G6419" t="s">
        <v>424</v>
      </c>
      <c r="H6419">
        <v>0</v>
      </c>
      <c r="I6419" t="s">
        <v>425</v>
      </c>
      <c r="J6419" t="s">
        <v>204</v>
      </c>
      <c r="K6419" t="s">
        <v>14</v>
      </c>
    </row>
    <row r="6420" spans="1:11" x14ac:dyDescent="0.2">
      <c r="A6420" s="3">
        <v>19072</v>
      </c>
      <c r="B6420" s="1">
        <v>0.37916666666666665</v>
      </c>
      <c r="C6420">
        <v>39</v>
      </c>
      <c r="D6420">
        <v>125.5</v>
      </c>
      <c r="E6420">
        <v>0</v>
      </c>
      <c r="F6420">
        <v>6.5</v>
      </c>
      <c r="G6420" t="s">
        <v>304</v>
      </c>
      <c r="H6420">
        <v>0</v>
      </c>
      <c r="I6420" t="s">
        <v>425</v>
      </c>
      <c r="J6420" t="s">
        <v>587</v>
      </c>
      <c r="K6420" t="s">
        <v>14</v>
      </c>
    </row>
    <row r="6421" spans="1:11" x14ac:dyDescent="0.2">
      <c r="A6421" s="3">
        <v>19066</v>
      </c>
      <c r="B6421" s="1">
        <v>0.5816782407407407</v>
      </c>
      <c r="C6421">
        <v>28.5</v>
      </c>
      <c r="D6421">
        <v>127.3</v>
      </c>
      <c r="E6421">
        <v>287</v>
      </c>
      <c r="F6421">
        <v>6.5</v>
      </c>
      <c r="G6421" t="s">
        <v>304</v>
      </c>
      <c r="H6421">
        <v>0</v>
      </c>
      <c r="I6421" t="s">
        <v>425</v>
      </c>
      <c r="J6421" t="s">
        <v>427</v>
      </c>
      <c r="K6421" t="s">
        <v>14</v>
      </c>
    </row>
    <row r="6422" spans="1:11" x14ac:dyDescent="0.2">
      <c r="A6422" s="3">
        <v>19062</v>
      </c>
      <c r="B6422" s="1">
        <v>0.71100694444444434</v>
      </c>
      <c r="C6422">
        <v>41.92</v>
      </c>
      <c r="D6422">
        <v>143.33799999999999</v>
      </c>
      <c r="E6422">
        <v>46.3</v>
      </c>
      <c r="F6422">
        <v>7.2</v>
      </c>
      <c r="G6422" t="s">
        <v>424</v>
      </c>
      <c r="H6422">
        <v>0</v>
      </c>
      <c r="I6422" t="s">
        <v>425</v>
      </c>
      <c r="J6422" t="s">
        <v>270</v>
      </c>
      <c r="K6422" t="s">
        <v>14</v>
      </c>
    </row>
    <row r="6423" spans="1:11" x14ac:dyDescent="0.2">
      <c r="A6423" s="3">
        <v>19057</v>
      </c>
      <c r="B6423" s="1">
        <v>0.83079861111111108</v>
      </c>
      <c r="C6423">
        <v>41.7</v>
      </c>
      <c r="D6423">
        <v>144.9</v>
      </c>
      <c r="E6423">
        <v>64</v>
      </c>
      <c r="F6423">
        <v>6.5</v>
      </c>
      <c r="G6423" t="s">
        <v>304</v>
      </c>
      <c r="H6423">
        <v>0</v>
      </c>
      <c r="I6423" t="s">
        <v>425</v>
      </c>
      <c r="J6423" t="s">
        <v>270</v>
      </c>
      <c r="K6423" t="s">
        <v>14</v>
      </c>
    </row>
    <row r="6424" spans="1:11" x14ac:dyDescent="0.2">
      <c r="A6424" s="3">
        <v>19057</v>
      </c>
      <c r="B6424" s="1">
        <v>0.81283564814814813</v>
      </c>
      <c r="C6424">
        <v>-10.5</v>
      </c>
      <c r="D6424">
        <v>162.1</v>
      </c>
      <c r="E6424">
        <v>0</v>
      </c>
      <c r="F6424">
        <v>6.6</v>
      </c>
      <c r="G6424" t="s">
        <v>650</v>
      </c>
      <c r="H6424">
        <v>0</v>
      </c>
      <c r="I6424" t="s">
        <v>425</v>
      </c>
      <c r="J6424" t="s">
        <v>225</v>
      </c>
      <c r="K6424" t="s">
        <v>14</v>
      </c>
    </row>
    <row r="6425" spans="1:11" x14ac:dyDescent="0.2">
      <c r="A6425" s="3">
        <v>19057</v>
      </c>
      <c r="B6425" s="1">
        <v>6.9537037037037036E-2</v>
      </c>
      <c r="C6425">
        <v>41.658999999999999</v>
      </c>
      <c r="D6425">
        <v>144.61799999999999</v>
      </c>
      <c r="E6425">
        <v>35</v>
      </c>
      <c r="F6425">
        <v>7.1</v>
      </c>
      <c r="G6425" t="s">
        <v>304</v>
      </c>
      <c r="H6425">
        <v>0</v>
      </c>
      <c r="I6425" t="s">
        <v>425</v>
      </c>
      <c r="J6425" t="s">
        <v>270</v>
      </c>
      <c r="K6425" t="s">
        <v>14</v>
      </c>
    </row>
    <row r="6426" spans="1:11" x14ac:dyDescent="0.2">
      <c r="A6426" s="3">
        <v>19057</v>
      </c>
      <c r="B6426" s="1">
        <v>5.7476851851851855E-2</v>
      </c>
      <c r="C6426">
        <v>42.143999999999998</v>
      </c>
      <c r="D6426">
        <v>143.89599999999999</v>
      </c>
      <c r="E6426">
        <v>28.8</v>
      </c>
      <c r="F6426">
        <v>8.1</v>
      </c>
      <c r="G6426" t="s">
        <v>424</v>
      </c>
      <c r="H6426">
        <v>0</v>
      </c>
      <c r="I6426" t="s">
        <v>425</v>
      </c>
      <c r="J6426" t="s">
        <v>270</v>
      </c>
      <c r="K6426" t="s">
        <v>14</v>
      </c>
    </row>
    <row r="6427" spans="1:11" x14ac:dyDescent="0.2">
      <c r="A6427" s="3">
        <v>19050</v>
      </c>
      <c r="B6427" s="1">
        <v>0.47997685185185185</v>
      </c>
      <c r="C6427">
        <v>-14</v>
      </c>
      <c r="D6427">
        <v>-70.5</v>
      </c>
      <c r="E6427">
        <v>260</v>
      </c>
      <c r="F6427">
        <v>6.9</v>
      </c>
      <c r="G6427" t="s">
        <v>254</v>
      </c>
      <c r="H6427">
        <v>0</v>
      </c>
      <c r="I6427" t="s">
        <v>425</v>
      </c>
      <c r="J6427" t="s">
        <v>233</v>
      </c>
      <c r="K6427" t="s">
        <v>14</v>
      </c>
    </row>
    <row r="6428" spans="1:11" x14ac:dyDescent="0.2">
      <c r="A6428" s="3">
        <v>19049</v>
      </c>
      <c r="B6428" s="1">
        <v>5.3506944444444447E-2</v>
      </c>
      <c r="C6428">
        <v>-16.7</v>
      </c>
      <c r="D6428">
        <v>-173.5</v>
      </c>
      <c r="E6428">
        <v>0</v>
      </c>
      <c r="F6428">
        <v>6.7</v>
      </c>
      <c r="G6428" t="s">
        <v>650</v>
      </c>
      <c r="H6428">
        <v>0</v>
      </c>
      <c r="I6428" t="s">
        <v>425</v>
      </c>
      <c r="J6428" t="s">
        <v>243</v>
      </c>
      <c r="K6428" t="s">
        <v>14</v>
      </c>
    </row>
    <row r="6429" spans="1:11" x14ac:dyDescent="0.2">
      <c r="A6429" s="3">
        <v>19038</v>
      </c>
      <c r="B6429" s="1">
        <v>0.87681712962962965</v>
      </c>
      <c r="C6429">
        <v>7.3</v>
      </c>
      <c r="D6429">
        <v>-76.5</v>
      </c>
      <c r="E6429">
        <v>0</v>
      </c>
      <c r="F6429">
        <v>6.6</v>
      </c>
      <c r="G6429" t="s">
        <v>650</v>
      </c>
      <c r="H6429">
        <v>0</v>
      </c>
      <c r="I6429" t="s">
        <v>425</v>
      </c>
      <c r="J6429" t="s">
        <v>576</v>
      </c>
      <c r="K6429" t="s">
        <v>14</v>
      </c>
    </row>
    <row r="6430" spans="1:11" x14ac:dyDescent="0.2">
      <c r="A6430" s="3">
        <v>19038</v>
      </c>
      <c r="B6430" s="1">
        <v>0.15158564814814815</v>
      </c>
      <c r="C6430">
        <v>-7.766</v>
      </c>
      <c r="D6430">
        <v>126.61799999999999</v>
      </c>
      <c r="E6430">
        <v>35</v>
      </c>
      <c r="F6430">
        <v>7.2</v>
      </c>
      <c r="G6430" t="s">
        <v>424</v>
      </c>
      <c r="H6430">
        <v>0</v>
      </c>
      <c r="I6430" t="s">
        <v>425</v>
      </c>
      <c r="J6430" t="s">
        <v>47</v>
      </c>
      <c r="K6430" t="s">
        <v>14</v>
      </c>
    </row>
    <row r="6431" spans="1:11" x14ac:dyDescent="0.2">
      <c r="A6431" s="3">
        <v>19035</v>
      </c>
      <c r="B6431" s="1">
        <v>0.29241898148148149</v>
      </c>
      <c r="C6431">
        <v>-5.5</v>
      </c>
      <c r="D6431">
        <v>110</v>
      </c>
      <c r="E6431">
        <v>660</v>
      </c>
      <c r="F6431">
        <v>6.7</v>
      </c>
      <c r="G6431" t="s">
        <v>650</v>
      </c>
      <c r="H6431">
        <v>0</v>
      </c>
      <c r="I6431" t="s">
        <v>425</v>
      </c>
      <c r="J6431" t="s">
        <v>567</v>
      </c>
      <c r="K6431" t="s">
        <v>14</v>
      </c>
    </row>
    <row r="6432" spans="1:11" x14ac:dyDescent="0.2">
      <c r="A6432" s="3">
        <v>19014</v>
      </c>
      <c r="B6432" s="1">
        <v>0.15480324074074073</v>
      </c>
      <c r="C6432">
        <v>52.5</v>
      </c>
      <c r="D6432">
        <v>-167.5</v>
      </c>
      <c r="E6432">
        <v>0</v>
      </c>
      <c r="F6432">
        <v>6.6</v>
      </c>
      <c r="G6432" t="s">
        <v>650</v>
      </c>
      <c r="H6432">
        <v>0</v>
      </c>
      <c r="I6432" t="s">
        <v>425</v>
      </c>
      <c r="J6432" t="s">
        <v>223</v>
      </c>
      <c r="K6432" t="s">
        <v>14</v>
      </c>
    </row>
    <row r="6433" spans="1:11" x14ac:dyDescent="0.2">
      <c r="A6433" s="3">
        <v>19006</v>
      </c>
      <c r="B6433" s="1">
        <v>0.16921296296296295</v>
      </c>
      <c r="C6433">
        <v>23</v>
      </c>
      <c r="D6433">
        <v>124.5</v>
      </c>
      <c r="E6433">
        <v>0</v>
      </c>
      <c r="F6433">
        <v>6.7</v>
      </c>
      <c r="G6433" t="s">
        <v>650</v>
      </c>
      <c r="H6433">
        <v>0</v>
      </c>
      <c r="I6433" t="s">
        <v>425</v>
      </c>
      <c r="J6433" t="s">
        <v>335</v>
      </c>
      <c r="K6433" t="s">
        <v>14</v>
      </c>
    </row>
    <row r="6434" spans="1:11" x14ac:dyDescent="0.2">
      <c r="A6434" s="3">
        <v>18990</v>
      </c>
      <c r="B6434" s="1">
        <v>0.38918981481481479</v>
      </c>
      <c r="C6434">
        <v>16.899999999999999</v>
      </c>
      <c r="D6434">
        <v>-98.7</v>
      </c>
      <c r="E6434">
        <v>33</v>
      </c>
      <c r="F6434">
        <v>6.6</v>
      </c>
      <c r="G6434" t="s">
        <v>304</v>
      </c>
      <c r="H6434">
        <v>0</v>
      </c>
      <c r="I6434" t="s">
        <v>425</v>
      </c>
      <c r="J6434" t="s">
        <v>196</v>
      </c>
      <c r="K6434" t="s">
        <v>14</v>
      </c>
    </row>
    <row r="6435" spans="1:11" x14ac:dyDescent="0.2">
      <c r="A6435" s="3">
        <v>18980</v>
      </c>
      <c r="B6435" s="1">
        <v>0.58966435185185184</v>
      </c>
      <c r="C6435">
        <v>-19.3</v>
      </c>
      <c r="D6435">
        <v>-174.5</v>
      </c>
      <c r="E6435">
        <v>64</v>
      </c>
      <c r="F6435">
        <v>6.6</v>
      </c>
      <c r="G6435" t="s">
        <v>650</v>
      </c>
      <c r="H6435">
        <v>0</v>
      </c>
      <c r="I6435" t="s">
        <v>425</v>
      </c>
      <c r="J6435" t="s">
        <v>243</v>
      </c>
      <c r="K6435" t="s">
        <v>14</v>
      </c>
    </row>
    <row r="6436" spans="1:11" x14ac:dyDescent="0.2">
      <c r="A6436" s="3">
        <v>18974</v>
      </c>
      <c r="B6436" s="1">
        <v>6.7824074074074078E-2</v>
      </c>
      <c r="C6436">
        <v>16.5</v>
      </c>
      <c r="D6436">
        <v>-96.9</v>
      </c>
      <c r="E6436">
        <v>160</v>
      </c>
      <c r="F6436">
        <v>6.8</v>
      </c>
      <c r="G6436" t="s">
        <v>650</v>
      </c>
      <c r="H6436">
        <v>0</v>
      </c>
      <c r="I6436" t="s">
        <v>425</v>
      </c>
      <c r="J6436" t="s">
        <v>256</v>
      </c>
      <c r="K6436" t="s">
        <v>14</v>
      </c>
    </row>
    <row r="6437" spans="1:11" x14ac:dyDescent="0.2">
      <c r="A6437" s="3">
        <v>18970</v>
      </c>
      <c r="B6437" s="1">
        <v>0.17655092592592592</v>
      </c>
      <c r="C6437">
        <v>-34.155000000000001</v>
      </c>
      <c r="D6437">
        <v>57.08</v>
      </c>
      <c r="E6437">
        <v>21.4</v>
      </c>
      <c r="F6437">
        <v>7.5</v>
      </c>
      <c r="G6437" t="s">
        <v>424</v>
      </c>
      <c r="H6437">
        <v>0</v>
      </c>
      <c r="I6437" t="s">
        <v>425</v>
      </c>
      <c r="J6437" t="s">
        <v>484</v>
      </c>
      <c r="K6437" t="s">
        <v>14</v>
      </c>
    </row>
    <row r="6438" spans="1:11" x14ac:dyDescent="0.2">
      <c r="A6438" s="3">
        <v>18956</v>
      </c>
      <c r="B6438" s="1">
        <v>0.78498842592592588</v>
      </c>
      <c r="C6438">
        <v>23.146999999999998</v>
      </c>
      <c r="D6438">
        <v>121.185</v>
      </c>
      <c r="E6438">
        <v>25</v>
      </c>
      <c r="F6438">
        <v>7.3</v>
      </c>
      <c r="G6438" t="s">
        <v>424</v>
      </c>
      <c r="H6438">
        <v>0</v>
      </c>
      <c r="I6438" t="s">
        <v>425</v>
      </c>
      <c r="J6438" t="s">
        <v>342</v>
      </c>
      <c r="K6438" t="s">
        <v>14</v>
      </c>
    </row>
    <row r="6439" spans="1:11" x14ac:dyDescent="0.2">
      <c r="A6439" s="3">
        <v>18950</v>
      </c>
      <c r="B6439" s="1">
        <v>0.39991898148148147</v>
      </c>
      <c r="C6439">
        <v>30.899000000000001</v>
      </c>
      <c r="D6439">
        <v>91.358999999999995</v>
      </c>
      <c r="E6439">
        <v>35</v>
      </c>
      <c r="F6439">
        <v>7.7</v>
      </c>
      <c r="G6439" t="s">
        <v>424</v>
      </c>
      <c r="H6439">
        <v>0</v>
      </c>
      <c r="I6439" t="s">
        <v>425</v>
      </c>
      <c r="J6439" t="s">
        <v>393</v>
      </c>
      <c r="K6439" t="s">
        <v>14</v>
      </c>
    </row>
    <row r="6440" spans="1:11" x14ac:dyDescent="0.2">
      <c r="A6440" s="3">
        <v>18950</v>
      </c>
      <c r="B6440" s="1">
        <v>0.3934259259259259</v>
      </c>
      <c r="C6440">
        <v>30.5</v>
      </c>
      <c r="D6440">
        <v>91.5</v>
      </c>
      <c r="E6440">
        <v>0</v>
      </c>
      <c r="F6440">
        <v>6.8</v>
      </c>
      <c r="G6440" t="s">
        <v>304</v>
      </c>
      <c r="H6440">
        <v>0</v>
      </c>
      <c r="I6440" t="s">
        <v>425</v>
      </c>
      <c r="J6440" t="s">
        <v>393</v>
      </c>
      <c r="K6440" t="s">
        <v>14</v>
      </c>
    </row>
    <row r="6441" spans="1:11" x14ac:dyDescent="0.2">
      <c r="A6441" s="3">
        <v>18941</v>
      </c>
      <c r="B6441" s="1">
        <v>0.92216435185185175</v>
      </c>
      <c r="C6441">
        <v>-21.75</v>
      </c>
      <c r="D6441">
        <v>-68</v>
      </c>
      <c r="E6441">
        <v>120</v>
      </c>
      <c r="F6441">
        <v>6.6</v>
      </c>
      <c r="G6441" t="s">
        <v>650</v>
      </c>
      <c r="H6441">
        <v>0</v>
      </c>
      <c r="I6441" t="s">
        <v>425</v>
      </c>
      <c r="J6441" t="s">
        <v>483</v>
      </c>
      <c r="K6441" t="s">
        <v>14</v>
      </c>
    </row>
    <row r="6442" spans="1:11" x14ac:dyDescent="0.2">
      <c r="A6442" s="3">
        <v>18938</v>
      </c>
      <c r="B6442" s="1">
        <v>0.69458333333333344</v>
      </c>
      <c r="C6442">
        <v>47.406999999999996</v>
      </c>
      <c r="D6442">
        <v>153.96100000000001</v>
      </c>
      <c r="E6442">
        <v>25</v>
      </c>
      <c r="F6442">
        <v>7.2</v>
      </c>
      <c r="G6442" t="s">
        <v>424</v>
      </c>
      <c r="H6442">
        <v>0</v>
      </c>
      <c r="I6442" t="s">
        <v>425</v>
      </c>
      <c r="J6442" t="s">
        <v>195</v>
      </c>
      <c r="K6442" t="s">
        <v>14</v>
      </c>
    </row>
    <row r="6443" spans="1:11" x14ac:dyDescent="0.2">
      <c r="A6443" s="3">
        <v>18929</v>
      </c>
      <c r="B6443" s="1">
        <v>0.28312500000000002</v>
      </c>
      <c r="C6443">
        <v>-58</v>
      </c>
      <c r="D6443">
        <v>158</v>
      </c>
      <c r="E6443">
        <v>0</v>
      </c>
      <c r="F6443">
        <v>6.6</v>
      </c>
      <c r="G6443" t="s">
        <v>650</v>
      </c>
      <c r="H6443">
        <v>0</v>
      </c>
      <c r="I6443" t="s">
        <v>425</v>
      </c>
      <c r="J6443" t="s">
        <v>356</v>
      </c>
      <c r="K6443" t="s">
        <v>14</v>
      </c>
    </row>
    <row r="6444" spans="1:11" x14ac:dyDescent="0.2">
      <c r="A6444" s="3">
        <v>18926</v>
      </c>
      <c r="B6444" s="1">
        <v>0.51368055555555558</v>
      </c>
      <c r="C6444">
        <v>23</v>
      </c>
      <c r="D6444">
        <v>121.3</v>
      </c>
      <c r="E6444">
        <v>40</v>
      </c>
      <c r="F6444">
        <v>6.5</v>
      </c>
      <c r="G6444" t="s">
        <v>304</v>
      </c>
      <c r="H6444">
        <v>0</v>
      </c>
      <c r="I6444" t="s">
        <v>425</v>
      </c>
      <c r="J6444" t="s">
        <v>342</v>
      </c>
      <c r="K6444" t="s">
        <v>14</v>
      </c>
    </row>
    <row r="6445" spans="1:11" x14ac:dyDescent="0.2">
      <c r="A6445" s="3">
        <v>18923</v>
      </c>
      <c r="B6445" s="1">
        <v>0.64568287037037042</v>
      </c>
      <c r="C6445">
        <v>23.9</v>
      </c>
      <c r="D6445">
        <v>121.7</v>
      </c>
      <c r="E6445">
        <v>0</v>
      </c>
      <c r="F6445">
        <v>6.5</v>
      </c>
      <c r="G6445" t="s">
        <v>304</v>
      </c>
      <c r="H6445">
        <v>0</v>
      </c>
      <c r="I6445" t="s">
        <v>425</v>
      </c>
      <c r="J6445" t="s">
        <v>342</v>
      </c>
      <c r="K6445" t="s">
        <v>14</v>
      </c>
    </row>
    <row r="6446" spans="1:11" x14ac:dyDescent="0.2">
      <c r="A6446" s="3">
        <v>18923</v>
      </c>
      <c r="B6446" s="1">
        <v>0.23826388888888891</v>
      </c>
      <c r="C6446">
        <v>23.577999999999999</v>
      </c>
      <c r="D6446">
        <v>121.316</v>
      </c>
      <c r="E6446">
        <v>25</v>
      </c>
      <c r="F6446">
        <v>7.1</v>
      </c>
      <c r="G6446" t="s">
        <v>424</v>
      </c>
      <c r="H6446">
        <v>0</v>
      </c>
      <c r="I6446" t="s">
        <v>425</v>
      </c>
      <c r="J6446" t="s">
        <v>342</v>
      </c>
      <c r="K6446" t="s">
        <v>14</v>
      </c>
    </row>
    <row r="6447" spans="1:11" x14ac:dyDescent="0.2">
      <c r="A6447" s="3">
        <v>18923</v>
      </c>
      <c r="B6447" s="1">
        <v>0.22064814814814815</v>
      </c>
      <c r="C6447">
        <v>23.9</v>
      </c>
      <c r="D6447">
        <v>121.7</v>
      </c>
      <c r="E6447">
        <v>0</v>
      </c>
      <c r="F6447">
        <v>6.6</v>
      </c>
      <c r="G6447" t="s">
        <v>304</v>
      </c>
      <c r="H6447">
        <v>0</v>
      </c>
      <c r="I6447" t="s">
        <v>425</v>
      </c>
      <c r="J6447" t="s">
        <v>342</v>
      </c>
      <c r="K6447" t="s">
        <v>14</v>
      </c>
    </row>
    <row r="6448" spans="1:11" x14ac:dyDescent="0.2">
      <c r="A6448" s="3">
        <v>18923</v>
      </c>
      <c r="B6448" s="1">
        <v>0.18621527777777777</v>
      </c>
      <c r="C6448">
        <v>23.687999999999999</v>
      </c>
      <c r="D6448">
        <v>120.90900000000001</v>
      </c>
      <c r="E6448">
        <v>25</v>
      </c>
      <c r="F6448">
        <v>7</v>
      </c>
      <c r="G6448" t="s">
        <v>304</v>
      </c>
      <c r="H6448">
        <v>0</v>
      </c>
      <c r="I6448" t="s">
        <v>425</v>
      </c>
      <c r="J6448" t="s">
        <v>342</v>
      </c>
      <c r="K6448" t="s">
        <v>14</v>
      </c>
    </row>
    <row r="6449" spans="1:11" x14ac:dyDescent="0.2">
      <c r="A6449" s="3">
        <v>18923</v>
      </c>
      <c r="B6449" s="1">
        <v>0.14550925925925925</v>
      </c>
      <c r="C6449">
        <v>23.687999999999999</v>
      </c>
      <c r="D6449">
        <v>121.19199999999999</v>
      </c>
      <c r="E6449">
        <v>25</v>
      </c>
      <c r="F6449">
        <v>7.2</v>
      </c>
      <c r="G6449" t="s">
        <v>424</v>
      </c>
      <c r="H6449">
        <v>0</v>
      </c>
      <c r="I6449" t="s">
        <v>425</v>
      </c>
      <c r="J6449" t="s">
        <v>342</v>
      </c>
      <c r="K6449" t="s">
        <v>14</v>
      </c>
    </row>
    <row r="6450" spans="1:11" x14ac:dyDescent="0.2">
      <c r="A6450" s="3">
        <v>18922</v>
      </c>
      <c r="B6450" s="1">
        <v>0.89883101851851854</v>
      </c>
      <c r="C6450">
        <v>23.2</v>
      </c>
      <c r="D6450">
        <v>120.90900000000001</v>
      </c>
      <c r="E6450">
        <v>25</v>
      </c>
      <c r="F6450">
        <v>7.5</v>
      </c>
      <c r="G6450" t="s">
        <v>424</v>
      </c>
      <c r="H6450">
        <v>0</v>
      </c>
      <c r="I6450" t="s">
        <v>425</v>
      </c>
      <c r="J6450" t="s">
        <v>342</v>
      </c>
      <c r="K6450" t="s">
        <v>14</v>
      </c>
    </row>
    <row r="6451" spans="1:11" x14ac:dyDescent="0.2">
      <c r="A6451" s="3">
        <v>18919</v>
      </c>
      <c r="B6451" s="1">
        <v>0.35166666666666663</v>
      </c>
      <c r="C6451">
        <v>41.6</v>
      </c>
      <c r="D6451">
        <v>142</v>
      </c>
      <c r="E6451">
        <v>33</v>
      </c>
      <c r="F6451">
        <v>6.5</v>
      </c>
      <c r="G6451" t="s">
        <v>304</v>
      </c>
      <c r="H6451">
        <v>0</v>
      </c>
      <c r="I6451" t="s">
        <v>425</v>
      </c>
      <c r="J6451" t="s">
        <v>270</v>
      </c>
      <c r="K6451" t="s">
        <v>14</v>
      </c>
    </row>
    <row r="6452" spans="1:11" x14ac:dyDescent="0.2">
      <c r="A6452" s="3">
        <v>18912</v>
      </c>
      <c r="B6452" s="1">
        <v>6.7766203703703703E-2</v>
      </c>
      <c r="C6452">
        <v>-5.5</v>
      </c>
      <c r="D6452">
        <v>152</v>
      </c>
      <c r="E6452">
        <v>60</v>
      </c>
      <c r="F6452">
        <v>6.7</v>
      </c>
      <c r="G6452" t="s">
        <v>650</v>
      </c>
      <c r="H6452">
        <v>0</v>
      </c>
      <c r="I6452" t="s">
        <v>425</v>
      </c>
      <c r="J6452" t="s">
        <v>194</v>
      </c>
      <c r="K6452" t="s">
        <v>14</v>
      </c>
    </row>
    <row r="6453" spans="1:11" x14ac:dyDescent="0.2">
      <c r="A6453" s="3">
        <v>18861</v>
      </c>
      <c r="B6453" s="1">
        <v>0.45624999999999999</v>
      </c>
      <c r="C6453">
        <v>19.75</v>
      </c>
      <c r="D6453">
        <v>-156</v>
      </c>
      <c r="E6453">
        <v>60</v>
      </c>
      <c r="F6453">
        <v>6.7</v>
      </c>
      <c r="G6453" t="s">
        <v>650</v>
      </c>
      <c r="H6453">
        <v>0</v>
      </c>
      <c r="I6453" t="s">
        <v>425</v>
      </c>
      <c r="J6453" t="s">
        <v>445</v>
      </c>
      <c r="K6453" t="s">
        <v>14</v>
      </c>
    </row>
    <row r="6454" spans="1:11" x14ac:dyDescent="0.2">
      <c r="A6454" s="3">
        <v>18853</v>
      </c>
      <c r="B6454" s="1">
        <v>0.77326388888888886</v>
      </c>
      <c r="C6454">
        <v>40.799999999999997</v>
      </c>
      <c r="D6454">
        <v>33.4</v>
      </c>
      <c r="E6454">
        <v>0</v>
      </c>
      <c r="F6454">
        <v>6.5</v>
      </c>
      <c r="G6454" t="s">
        <v>650</v>
      </c>
      <c r="H6454">
        <v>0</v>
      </c>
      <c r="I6454" t="s">
        <v>425</v>
      </c>
      <c r="J6454" t="s">
        <v>528</v>
      </c>
      <c r="K6454" t="s">
        <v>14</v>
      </c>
    </row>
    <row r="6455" spans="1:11" x14ac:dyDescent="0.2">
      <c r="A6455" s="3">
        <v>18827</v>
      </c>
      <c r="B6455" s="1">
        <v>0.37935185185185188</v>
      </c>
      <c r="C6455">
        <v>1</v>
      </c>
      <c r="D6455">
        <v>-27</v>
      </c>
      <c r="E6455">
        <v>0</v>
      </c>
      <c r="F6455">
        <v>6.7</v>
      </c>
      <c r="G6455" t="s">
        <v>650</v>
      </c>
      <c r="H6455">
        <v>0</v>
      </c>
      <c r="I6455" t="s">
        <v>425</v>
      </c>
      <c r="J6455" t="s">
        <v>296</v>
      </c>
      <c r="K6455" t="s">
        <v>14</v>
      </c>
    </row>
    <row r="6456" spans="1:11" x14ac:dyDescent="0.2">
      <c r="A6456" s="3">
        <v>18820</v>
      </c>
      <c r="B6456" s="1">
        <v>0.76518518518518519</v>
      </c>
      <c r="C6456">
        <v>27.5</v>
      </c>
      <c r="D6456">
        <v>139.5</v>
      </c>
      <c r="E6456">
        <v>480</v>
      </c>
      <c r="F6456">
        <v>6.9</v>
      </c>
      <c r="G6456" t="s">
        <v>254</v>
      </c>
      <c r="H6456">
        <v>0</v>
      </c>
      <c r="I6456" t="s">
        <v>425</v>
      </c>
      <c r="J6456" t="s">
        <v>237</v>
      </c>
      <c r="K6456" t="s">
        <v>14</v>
      </c>
    </row>
    <row r="6457" spans="1:11" x14ac:dyDescent="0.2">
      <c r="A6457" s="3">
        <v>18791</v>
      </c>
      <c r="B6457" s="1">
        <v>0.94493055555555561</v>
      </c>
      <c r="C6457">
        <v>36.667999999999999</v>
      </c>
      <c r="D6457">
        <v>70.954999999999998</v>
      </c>
      <c r="E6457">
        <v>222.2</v>
      </c>
      <c r="F6457">
        <v>7.5</v>
      </c>
      <c r="G6457" t="s">
        <v>304</v>
      </c>
      <c r="H6457">
        <v>0</v>
      </c>
      <c r="I6457" t="s">
        <v>425</v>
      </c>
      <c r="J6457" t="s">
        <v>320</v>
      </c>
      <c r="K6457" t="s">
        <v>14</v>
      </c>
    </row>
    <row r="6458" spans="1:11" x14ac:dyDescent="0.2">
      <c r="A6458" s="3">
        <v>18786</v>
      </c>
      <c r="B6458" s="1">
        <v>0.95759259259259266</v>
      </c>
      <c r="C6458">
        <v>-28.5</v>
      </c>
      <c r="D6458">
        <v>-175.9</v>
      </c>
      <c r="E6458">
        <v>0</v>
      </c>
      <c r="F6458">
        <v>6.8</v>
      </c>
      <c r="G6458" t="s">
        <v>650</v>
      </c>
      <c r="H6458">
        <v>0</v>
      </c>
      <c r="I6458" t="s">
        <v>425</v>
      </c>
      <c r="J6458" t="s">
        <v>244</v>
      </c>
      <c r="K6458" t="s">
        <v>14</v>
      </c>
    </row>
    <row r="6459" spans="1:11" x14ac:dyDescent="0.2">
      <c r="A6459" s="3">
        <v>18785</v>
      </c>
      <c r="B6459" s="1">
        <v>0.67416666666666669</v>
      </c>
      <c r="C6459">
        <v>71.3</v>
      </c>
      <c r="D6459">
        <v>-9.6999999999999993</v>
      </c>
      <c r="E6459">
        <v>0</v>
      </c>
      <c r="F6459">
        <v>6.8</v>
      </c>
      <c r="G6459" t="s">
        <v>650</v>
      </c>
      <c r="H6459">
        <v>0</v>
      </c>
      <c r="I6459" t="s">
        <v>425</v>
      </c>
      <c r="J6459" t="s">
        <v>218</v>
      </c>
      <c r="K6459" t="s">
        <v>14</v>
      </c>
    </row>
    <row r="6460" spans="1:11" x14ac:dyDescent="0.2">
      <c r="A6460" s="3">
        <v>18784</v>
      </c>
      <c r="B6460" s="1">
        <v>0.70674768518518516</v>
      </c>
      <c r="C6460">
        <v>29.75</v>
      </c>
      <c r="D6460">
        <v>131.75</v>
      </c>
      <c r="E6460">
        <v>60</v>
      </c>
      <c r="F6460">
        <v>6.6</v>
      </c>
      <c r="G6460" t="s">
        <v>650</v>
      </c>
      <c r="H6460">
        <v>0</v>
      </c>
      <c r="I6460" t="s">
        <v>425</v>
      </c>
      <c r="J6460" t="s">
        <v>330</v>
      </c>
      <c r="K6460" t="s">
        <v>14</v>
      </c>
    </row>
    <row r="6461" spans="1:11" x14ac:dyDescent="0.2">
      <c r="A6461" s="3">
        <v>18769</v>
      </c>
      <c r="B6461" s="1">
        <v>0.35238425925925926</v>
      </c>
      <c r="C6461">
        <v>-5.9340000000000002</v>
      </c>
      <c r="D6461">
        <v>154.529</v>
      </c>
      <c r="E6461">
        <v>151.19999999999999</v>
      </c>
      <c r="F6461">
        <v>7</v>
      </c>
      <c r="G6461" t="s">
        <v>254</v>
      </c>
      <c r="H6461">
        <v>0</v>
      </c>
      <c r="I6461" t="s">
        <v>425</v>
      </c>
      <c r="J6461" t="s">
        <v>295</v>
      </c>
      <c r="K6461" t="s">
        <v>14</v>
      </c>
    </row>
    <row r="6462" spans="1:11" x14ac:dyDescent="0.2">
      <c r="A6462" s="3">
        <v>18754</v>
      </c>
      <c r="B6462" s="1">
        <v>0.67421296296296296</v>
      </c>
      <c r="C6462">
        <v>71.5</v>
      </c>
      <c r="D6462">
        <v>-9</v>
      </c>
      <c r="E6462">
        <v>0</v>
      </c>
      <c r="F6462">
        <v>6.8</v>
      </c>
      <c r="G6462" t="s">
        <v>650</v>
      </c>
      <c r="H6462">
        <v>0</v>
      </c>
      <c r="I6462" t="s">
        <v>425</v>
      </c>
      <c r="J6462" t="s">
        <v>218</v>
      </c>
      <c r="K6462" t="s">
        <v>14</v>
      </c>
    </row>
    <row r="6463" spans="1:11" x14ac:dyDescent="0.2">
      <c r="A6463" s="3">
        <v>18749</v>
      </c>
      <c r="B6463" s="1">
        <v>0.21018518518518517</v>
      </c>
      <c r="C6463">
        <v>-50.5</v>
      </c>
      <c r="D6463">
        <v>149</v>
      </c>
      <c r="E6463">
        <v>0</v>
      </c>
      <c r="F6463">
        <v>6.8</v>
      </c>
      <c r="G6463" t="s">
        <v>304</v>
      </c>
      <c r="H6463">
        <v>0</v>
      </c>
      <c r="I6463" t="s">
        <v>425</v>
      </c>
      <c r="J6463" t="s">
        <v>709</v>
      </c>
      <c r="K6463" t="s">
        <v>14</v>
      </c>
    </row>
    <row r="6464" spans="1:11" x14ac:dyDescent="0.2">
      <c r="A6464" s="3">
        <v>18734</v>
      </c>
      <c r="B6464" s="1">
        <v>0.82843750000000005</v>
      </c>
      <c r="C6464">
        <v>31</v>
      </c>
      <c r="D6464">
        <v>138.5</v>
      </c>
      <c r="E6464">
        <v>470</v>
      </c>
      <c r="F6464">
        <v>6.6</v>
      </c>
      <c r="G6464" t="s">
        <v>650</v>
      </c>
      <c r="H6464">
        <v>0</v>
      </c>
      <c r="I6464" t="s">
        <v>425</v>
      </c>
      <c r="J6464" t="s">
        <v>86</v>
      </c>
      <c r="K6464" t="s">
        <v>14</v>
      </c>
    </row>
    <row r="6465" spans="1:11" x14ac:dyDescent="0.2">
      <c r="A6465" s="3">
        <v>18732</v>
      </c>
      <c r="B6465" s="1">
        <v>3.1585648148148147E-2</v>
      </c>
      <c r="C6465">
        <v>-23.3</v>
      </c>
      <c r="D6465">
        <v>-66.400000000000006</v>
      </c>
      <c r="E6465">
        <v>223</v>
      </c>
      <c r="F6465">
        <v>6.8</v>
      </c>
      <c r="G6465" t="s">
        <v>650</v>
      </c>
      <c r="H6465">
        <v>0</v>
      </c>
      <c r="I6465" t="s">
        <v>425</v>
      </c>
      <c r="J6465" t="s">
        <v>353</v>
      </c>
      <c r="K6465" t="s">
        <v>14</v>
      </c>
    </row>
    <row r="6466" spans="1:11" x14ac:dyDescent="0.2">
      <c r="A6466" s="3">
        <v>18728</v>
      </c>
      <c r="B6466" s="1">
        <v>0.45530092592592591</v>
      </c>
      <c r="C6466">
        <v>-15.5</v>
      </c>
      <c r="D6466">
        <v>-173</v>
      </c>
      <c r="E6466">
        <v>0</v>
      </c>
      <c r="F6466">
        <v>6.6</v>
      </c>
      <c r="G6466" t="s">
        <v>650</v>
      </c>
      <c r="H6466">
        <v>0</v>
      </c>
      <c r="I6466" t="s">
        <v>425</v>
      </c>
      <c r="J6466" t="s">
        <v>358</v>
      </c>
      <c r="K6466" t="s">
        <v>14</v>
      </c>
    </row>
    <row r="6467" spans="1:11" x14ac:dyDescent="0.2">
      <c r="A6467" s="3">
        <v>18711</v>
      </c>
      <c r="B6467" s="1">
        <v>1.230324074074074E-2</v>
      </c>
      <c r="C6467">
        <v>-10.6</v>
      </c>
      <c r="D6467">
        <v>165.5</v>
      </c>
      <c r="E6467">
        <v>160</v>
      </c>
      <c r="F6467">
        <v>6.9</v>
      </c>
      <c r="G6467" t="s">
        <v>650</v>
      </c>
      <c r="H6467">
        <v>0</v>
      </c>
      <c r="I6467" t="s">
        <v>425</v>
      </c>
      <c r="J6467" t="s">
        <v>215</v>
      </c>
      <c r="K6467" t="s">
        <v>14</v>
      </c>
    </row>
    <row r="6468" spans="1:11" x14ac:dyDescent="0.2">
      <c r="A6468" s="3">
        <v>18710</v>
      </c>
      <c r="B6468" s="1">
        <v>0.90197916666666667</v>
      </c>
      <c r="C6468">
        <v>-30.5</v>
      </c>
      <c r="D6468">
        <v>180</v>
      </c>
      <c r="E6468">
        <v>270</v>
      </c>
      <c r="F6468">
        <v>6.8</v>
      </c>
      <c r="G6468" t="s">
        <v>254</v>
      </c>
      <c r="H6468">
        <v>0</v>
      </c>
      <c r="I6468" t="s">
        <v>425</v>
      </c>
      <c r="K6468" t="s">
        <v>14</v>
      </c>
    </row>
    <row r="6469" spans="1:11" x14ac:dyDescent="0.2">
      <c r="A6469" s="3">
        <v>18697</v>
      </c>
      <c r="B6469" s="1">
        <v>0.91493055555555547</v>
      </c>
      <c r="C6469">
        <v>-15.231</v>
      </c>
      <c r="D6469">
        <v>167.42699999999999</v>
      </c>
      <c r="E6469">
        <v>102.4</v>
      </c>
      <c r="F6469">
        <v>7.2</v>
      </c>
      <c r="G6469" t="s">
        <v>254</v>
      </c>
      <c r="H6469">
        <v>0</v>
      </c>
      <c r="I6469" t="s">
        <v>425</v>
      </c>
      <c r="J6469" t="s">
        <v>185</v>
      </c>
      <c r="K6469" t="s">
        <v>14</v>
      </c>
    </row>
    <row r="6470" spans="1:11" x14ac:dyDescent="0.2">
      <c r="A6470" s="3">
        <v>18696</v>
      </c>
      <c r="B6470" s="1">
        <v>0.8224189814814814</v>
      </c>
      <c r="C6470">
        <v>-8.6999999999999993</v>
      </c>
      <c r="D6470">
        <v>124.1</v>
      </c>
      <c r="E6470">
        <v>540</v>
      </c>
      <c r="F6470">
        <v>6.6</v>
      </c>
      <c r="G6470" t="s">
        <v>650</v>
      </c>
      <c r="H6470">
        <v>0</v>
      </c>
      <c r="I6470" t="s">
        <v>425</v>
      </c>
      <c r="J6470" t="s">
        <v>472</v>
      </c>
      <c r="K6470" t="s">
        <v>14</v>
      </c>
    </row>
    <row r="6471" spans="1:11" x14ac:dyDescent="0.2">
      <c r="A6471" s="3">
        <v>18692</v>
      </c>
      <c r="B6471" s="1">
        <v>0.84152777777777776</v>
      </c>
      <c r="C6471">
        <v>28.5</v>
      </c>
      <c r="D6471">
        <v>128</v>
      </c>
      <c r="E6471">
        <v>170</v>
      </c>
      <c r="F6471">
        <v>6.7</v>
      </c>
      <c r="G6471" t="s">
        <v>650</v>
      </c>
      <c r="H6471">
        <v>0</v>
      </c>
      <c r="I6471" t="s">
        <v>425</v>
      </c>
      <c r="J6471" t="s">
        <v>346</v>
      </c>
      <c r="K6471" t="s">
        <v>14</v>
      </c>
    </row>
    <row r="6472" spans="1:11" x14ac:dyDescent="0.2">
      <c r="A6472" s="3">
        <v>18691</v>
      </c>
      <c r="B6472" s="1">
        <v>0.47041666666666665</v>
      </c>
      <c r="C6472">
        <v>-16</v>
      </c>
      <c r="D6472">
        <v>-74.5</v>
      </c>
      <c r="E6472">
        <v>64</v>
      </c>
      <c r="F6472">
        <v>6.7</v>
      </c>
      <c r="G6472" t="s">
        <v>650</v>
      </c>
      <c r="H6472">
        <v>0</v>
      </c>
      <c r="I6472" t="s">
        <v>425</v>
      </c>
      <c r="J6472" t="s">
        <v>510</v>
      </c>
      <c r="K6472" t="s">
        <v>14</v>
      </c>
    </row>
    <row r="6473" spans="1:11" x14ac:dyDescent="0.2">
      <c r="A6473" s="3">
        <v>18676</v>
      </c>
      <c r="B6473" s="1">
        <v>0.87998842592592597</v>
      </c>
      <c r="C6473">
        <v>-7.2060000000000004</v>
      </c>
      <c r="D6473">
        <v>145.90299999999999</v>
      </c>
      <c r="E6473">
        <v>185</v>
      </c>
      <c r="F6473">
        <v>7.2</v>
      </c>
      <c r="G6473" t="s">
        <v>254</v>
      </c>
      <c r="H6473">
        <v>0</v>
      </c>
      <c r="I6473" t="s">
        <v>425</v>
      </c>
      <c r="J6473" t="s">
        <v>710</v>
      </c>
      <c r="K6473" t="s">
        <v>14</v>
      </c>
    </row>
    <row r="6474" spans="1:11" x14ac:dyDescent="0.2">
      <c r="A6474" s="3">
        <v>18672</v>
      </c>
      <c r="B6474" s="1">
        <v>0.92570601851851853</v>
      </c>
      <c r="C6474">
        <v>55.689</v>
      </c>
      <c r="D6474">
        <v>-156.261</v>
      </c>
      <c r="E6474">
        <v>35</v>
      </c>
      <c r="F6474">
        <v>7.2</v>
      </c>
      <c r="G6474" t="s">
        <v>424</v>
      </c>
      <c r="H6474">
        <v>0</v>
      </c>
      <c r="I6474" t="s">
        <v>425</v>
      </c>
      <c r="J6474" t="s">
        <v>504</v>
      </c>
      <c r="K6474" t="s">
        <v>14</v>
      </c>
    </row>
    <row r="6475" spans="1:11" x14ac:dyDescent="0.2">
      <c r="A6475" s="3">
        <v>18672</v>
      </c>
      <c r="B6475" s="1">
        <v>0.49710648148148145</v>
      </c>
      <c r="C6475">
        <v>-15</v>
      </c>
      <c r="D6475">
        <v>-175.25</v>
      </c>
      <c r="E6475">
        <v>250</v>
      </c>
      <c r="F6475">
        <v>6.7</v>
      </c>
      <c r="G6475" t="s">
        <v>650</v>
      </c>
      <c r="H6475">
        <v>0</v>
      </c>
      <c r="I6475" t="s">
        <v>425</v>
      </c>
      <c r="J6475" t="s">
        <v>243</v>
      </c>
      <c r="K6475" t="s">
        <v>14</v>
      </c>
    </row>
    <row r="6476" spans="1:11" x14ac:dyDescent="0.2">
      <c r="A6476" s="3">
        <v>18651</v>
      </c>
      <c r="B6476" s="1">
        <v>0.28658564814814813</v>
      </c>
      <c r="C6476">
        <v>-55</v>
      </c>
      <c r="D6476">
        <v>-136.5</v>
      </c>
      <c r="E6476">
        <v>0</v>
      </c>
      <c r="F6476">
        <v>6.7</v>
      </c>
      <c r="G6476" t="s">
        <v>650</v>
      </c>
      <c r="H6476">
        <v>0</v>
      </c>
      <c r="I6476" t="s">
        <v>425</v>
      </c>
      <c r="J6476" t="s">
        <v>183</v>
      </c>
      <c r="K6476" t="s">
        <v>14</v>
      </c>
    </row>
    <row r="6477" spans="1:11" x14ac:dyDescent="0.2">
      <c r="A6477" s="3">
        <v>18643</v>
      </c>
      <c r="B6477" s="1">
        <v>0.17513888888888887</v>
      </c>
      <c r="C6477">
        <v>-14.9</v>
      </c>
      <c r="D6477">
        <v>167.1</v>
      </c>
      <c r="E6477">
        <v>96</v>
      </c>
      <c r="F6477">
        <v>6.5</v>
      </c>
      <c r="G6477" t="s">
        <v>650</v>
      </c>
      <c r="H6477">
        <v>0</v>
      </c>
      <c r="I6477" t="s">
        <v>425</v>
      </c>
      <c r="J6477" t="s">
        <v>185</v>
      </c>
      <c r="K6477" t="s">
        <v>14</v>
      </c>
    </row>
    <row r="6478" spans="1:11" x14ac:dyDescent="0.2">
      <c r="A6478" s="3">
        <v>18636</v>
      </c>
      <c r="B6478" s="1">
        <v>0.90241898148148147</v>
      </c>
      <c r="C6478">
        <v>-5</v>
      </c>
      <c r="D6478">
        <v>151</v>
      </c>
      <c r="E6478">
        <v>0</v>
      </c>
      <c r="F6478">
        <v>6.7</v>
      </c>
      <c r="G6478" t="s">
        <v>650</v>
      </c>
      <c r="H6478">
        <v>0</v>
      </c>
      <c r="I6478" t="s">
        <v>425</v>
      </c>
      <c r="J6478" t="s">
        <v>194</v>
      </c>
      <c r="K6478" t="s">
        <v>14</v>
      </c>
    </row>
    <row r="6479" spans="1:11" x14ac:dyDescent="0.2">
      <c r="A6479" s="3">
        <v>18634</v>
      </c>
      <c r="B6479" s="1">
        <v>0.32745370370370369</v>
      </c>
      <c r="C6479">
        <v>7.1040000000000001</v>
      </c>
      <c r="D6479">
        <v>-80.986000000000004</v>
      </c>
      <c r="E6479">
        <v>58</v>
      </c>
      <c r="F6479">
        <v>6.7</v>
      </c>
      <c r="G6479" t="s">
        <v>650</v>
      </c>
      <c r="H6479">
        <v>0</v>
      </c>
      <c r="I6479" t="s">
        <v>425</v>
      </c>
      <c r="J6479" t="s">
        <v>374</v>
      </c>
      <c r="K6479" t="s">
        <v>14</v>
      </c>
    </row>
    <row r="6480" spans="1:11" x14ac:dyDescent="0.2">
      <c r="A6480" s="3">
        <v>18634</v>
      </c>
      <c r="B6480" s="1">
        <v>0.22037037037037036</v>
      </c>
      <c r="C6480">
        <v>36.5</v>
      </c>
      <c r="D6480">
        <v>71</v>
      </c>
      <c r="E6480">
        <v>223</v>
      </c>
      <c r="F6480">
        <v>6.6</v>
      </c>
      <c r="G6480" t="s">
        <v>650</v>
      </c>
      <c r="H6480">
        <v>0</v>
      </c>
      <c r="I6480" t="s">
        <v>425</v>
      </c>
      <c r="J6480" t="s">
        <v>320</v>
      </c>
      <c r="K6480" t="s">
        <v>14</v>
      </c>
    </row>
    <row r="6481" spans="1:11" x14ac:dyDescent="0.2">
      <c r="A6481" s="3">
        <v>18633</v>
      </c>
      <c r="B6481" s="1">
        <v>3.6574074074074071E-2</v>
      </c>
      <c r="C6481">
        <v>7.1680000000000001</v>
      </c>
      <c r="D6481">
        <v>-80.805999999999997</v>
      </c>
      <c r="E6481">
        <v>35</v>
      </c>
      <c r="F6481">
        <v>6.6</v>
      </c>
      <c r="G6481" t="s">
        <v>650</v>
      </c>
      <c r="H6481">
        <v>0</v>
      </c>
      <c r="I6481" t="s">
        <v>425</v>
      </c>
      <c r="J6481" t="s">
        <v>374</v>
      </c>
      <c r="K6481" t="s">
        <v>14</v>
      </c>
    </row>
    <row r="6482" spans="1:11" x14ac:dyDescent="0.2">
      <c r="A6482" s="3">
        <v>18611</v>
      </c>
      <c r="B6482" s="1">
        <v>0.59436342592592595</v>
      </c>
      <c r="C6482">
        <v>16.722000000000001</v>
      </c>
      <c r="D6482">
        <v>-98.227999999999994</v>
      </c>
      <c r="E6482">
        <v>35</v>
      </c>
      <c r="F6482">
        <v>7.3</v>
      </c>
      <c r="G6482" t="s">
        <v>424</v>
      </c>
      <c r="H6482">
        <v>0</v>
      </c>
      <c r="I6482" t="s">
        <v>425</v>
      </c>
      <c r="J6482" t="s">
        <v>196</v>
      </c>
      <c r="K6482" t="s">
        <v>14</v>
      </c>
    </row>
    <row r="6483" spans="1:11" x14ac:dyDescent="0.2">
      <c r="A6483" s="3">
        <v>18611</v>
      </c>
      <c r="B6483" s="1">
        <v>7.8391203703703713E-2</v>
      </c>
      <c r="C6483">
        <v>-19.818000000000001</v>
      </c>
      <c r="D6483">
        <v>-175.81200000000001</v>
      </c>
      <c r="E6483">
        <v>210.2</v>
      </c>
      <c r="F6483">
        <v>7.5</v>
      </c>
      <c r="G6483" t="s">
        <v>254</v>
      </c>
      <c r="H6483">
        <v>0</v>
      </c>
      <c r="I6483" t="s">
        <v>425</v>
      </c>
      <c r="J6483" t="s">
        <v>243</v>
      </c>
      <c r="K6483" t="s">
        <v>14</v>
      </c>
    </row>
    <row r="6484" spans="1:11" x14ac:dyDescent="0.2">
      <c r="A6484" s="3">
        <v>18607</v>
      </c>
      <c r="B6484" s="1">
        <v>0.55769675925925932</v>
      </c>
      <c r="C6484">
        <v>-28.715</v>
      </c>
      <c r="D6484">
        <v>-178.79499999999999</v>
      </c>
      <c r="E6484">
        <v>221.2</v>
      </c>
      <c r="F6484">
        <v>7.2</v>
      </c>
      <c r="G6484" t="s">
        <v>254</v>
      </c>
      <c r="H6484">
        <v>0</v>
      </c>
      <c r="I6484" t="s">
        <v>425</v>
      </c>
      <c r="J6484" t="s">
        <v>244</v>
      </c>
      <c r="K6484" t="s">
        <v>14</v>
      </c>
    </row>
    <row r="6485" spans="1:11" x14ac:dyDescent="0.2">
      <c r="A6485" s="3">
        <v>18607</v>
      </c>
      <c r="B6485" s="1">
        <v>0.1185648148148148</v>
      </c>
      <c r="C6485">
        <v>-14.407</v>
      </c>
      <c r="D6485">
        <v>-75.718000000000004</v>
      </c>
      <c r="E6485">
        <v>57.2</v>
      </c>
      <c r="F6485">
        <v>7.1</v>
      </c>
      <c r="G6485" t="s">
        <v>254</v>
      </c>
      <c r="H6485">
        <v>0</v>
      </c>
      <c r="I6485" t="s">
        <v>425</v>
      </c>
      <c r="J6485" t="s">
        <v>263</v>
      </c>
      <c r="K6485" t="s">
        <v>14</v>
      </c>
    </row>
    <row r="6486" spans="1:11" x14ac:dyDescent="0.2">
      <c r="A6486" s="3">
        <v>18606</v>
      </c>
      <c r="B6486" s="1">
        <v>0.90196759259259263</v>
      </c>
      <c r="C6486">
        <v>-24.138999999999999</v>
      </c>
      <c r="D6486">
        <v>-67.805000000000007</v>
      </c>
      <c r="E6486">
        <v>115</v>
      </c>
      <c r="F6486">
        <v>7.7</v>
      </c>
      <c r="G6486" t="s">
        <v>254</v>
      </c>
      <c r="H6486">
        <v>0</v>
      </c>
      <c r="I6486" t="s">
        <v>425</v>
      </c>
      <c r="J6486" t="s">
        <v>294</v>
      </c>
      <c r="K6486" t="s">
        <v>14</v>
      </c>
    </row>
    <row r="6487" spans="1:11" x14ac:dyDescent="0.2">
      <c r="A6487" s="3">
        <v>18601</v>
      </c>
      <c r="B6487" s="1">
        <v>0.68616898148148142</v>
      </c>
      <c r="C6487">
        <v>-4.92</v>
      </c>
      <c r="D6487">
        <v>153.79599999999999</v>
      </c>
      <c r="E6487">
        <v>79.5</v>
      </c>
      <c r="F6487">
        <v>7.3</v>
      </c>
      <c r="G6487" t="s">
        <v>254</v>
      </c>
      <c r="H6487">
        <v>0</v>
      </c>
      <c r="I6487" t="s">
        <v>425</v>
      </c>
      <c r="J6487" t="s">
        <v>187</v>
      </c>
      <c r="K6487" t="s">
        <v>14</v>
      </c>
    </row>
    <row r="6488" spans="1:11" x14ac:dyDescent="0.2">
      <c r="A6488" s="3">
        <v>18600</v>
      </c>
      <c r="B6488" s="1">
        <v>0.32468750000000002</v>
      </c>
      <c r="C6488">
        <v>-18</v>
      </c>
      <c r="D6488">
        <v>167.7</v>
      </c>
      <c r="E6488">
        <v>0</v>
      </c>
      <c r="F6488">
        <v>6.5</v>
      </c>
      <c r="G6488" t="s">
        <v>650</v>
      </c>
      <c r="H6488">
        <v>0</v>
      </c>
      <c r="I6488" t="s">
        <v>425</v>
      </c>
      <c r="J6488" t="s">
        <v>185</v>
      </c>
      <c r="K6488" t="s">
        <v>14</v>
      </c>
    </row>
    <row r="6489" spans="1:11" x14ac:dyDescent="0.2">
      <c r="A6489" s="3">
        <v>18599</v>
      </c>
      <c r="B6489" s="1">
        <v>0.83017361111111121</v>
      </c>
      <c r="C6489">
        <v>-18.25</v>
      </c>
      <c r="D6489">
        <v>167.5</v>
      </c>
      <c r="E6489">
        <v>60</v>
      </c>
      <c r="F6489">
        <v>7</v>
      </c>
      <c r="G6489" t="s">
        <v>650</v>
      </c>
      <c r="H6489">
        <v>0</v>
      </c>
      <c r="I6489" t="s">
        <v>425</v>
      </c>
      <c r="J6489" t="s">
        <v>185</v>
      </c>
      <c r="K6489" t="s">
        <v>14</v>
      </c>
    </row>
    <row r="6490" spans="1:11" x14ac:dyDescent="0.2">
      <c r="A6490" s="3">
        <v>18599</v>
      </c>
      <c r="B6490" s="1">
        <v>0.82769675925925934</v>
      </c>
      <c r="C6490">
        <v>-18.242000000000001</v>
      </c>
      <c r="D6490">
        <v>167.29</v>
      </c>
      <c r="E6490">
        <v>45.7</v>
      </c>
      <c r="F6490">
        <v>7.2</v>
      </c>
      <c r="G6490" t="s">
        <v>304</v>
      </c>
      <c r="H6490">
        <v>0</v>
      </c>
      <c r="I6490" t="s">
        <v>425</v>
      </c>
      <c r="J6490" t="s">
        <v>185</v>
      </c>
      <c r="K6490" t="s">
        <v>14</v>
      </c>
    </row>
    <row r="6491" spans="1:11" x14ac:dyDescent="0.2">
      <c r="A6491" s="3">
        <v>18599</v>
      </c>
      <c r="B6491" s="1">
        <v>0.63844907407407414</v>
      </c>
      <c r="C6491">
        <v>-8.1999999999999993</v>
      </c>
      <c r="D6491">
        <v>-71</v>
      </c>
      <c r="E6491">
        <v>667</v>
      </c>
      <c r="F6491">
        <v>6.6</v>
      </c>
      <c r="G6491" t="s">
        <v>650</v>
      </c>
      <c r="H6491">
        <v>0</v>
      </c>
      <c r="I6491" t="s">
        <v>425</v>
      </c>
      <c r="J6491" t="s">
        <v>332</v>
      </c>
      <c r="K6491" t="s">
        <v>14</v>
      </c>
    </row>
    <row r="6492" spans="1:11" x14ac:dyDescent="0.2">
      <c r="A6492" s="3">
        <v>18598</v>
      </c>
      <c r="B6492" s="1">
        <v>0.61872685185185183</v>
      </c>
      <c r="C6492">
        <v>14</v>
      </c>
      <c r="D6492">
        <v>-47.25</v>
      </c>
      <c r="E6492">
        <v>60</v>
      </c>
      <c r="F6492">
        <v>6.6</v>
      </c>
      <c r="G6492" t="s">
        <v>304</v>
      </c>
      <c r="H6492">
        <v>0</v>
      </c>
      <c r="I6492" t="s">
        <v>425</v>
      </c>
      <c r="J6492" t="s">
        <v>331</v>
      </c>
      <c r="K6492" t="s">
        <v>14</v>
      </c>
    </row>
    <row r="6493" spans="1:11" x14ac:dyDescent="0.2">
      <c r="A6493" s="3">
        <v>18589</v>
      </c>
      <c r="B6493" s="1">
        <v>0.42807870370370371</v>
      </c>
      <c r="C6493">
        <v>51.4</v>
      </c>
      <c r="D6493">
        <v>-176</v>
      </c>
      <c r="E6493">
        <v>0</v>
      </c>
      <c r="F6493">
        <v>6.6</v>
      </c>
      <c r="G6493" t="s">
        <v>650</v>
      </c>
      <c r="H6493">
        <v>0</v>
      </c>
      <c r="I6493" t="s">
        <v>425</v>
      </c>
      <c r="J6493" t="s">
        <v>211</v>
      </c>
      <c r="K6493" t="s">
        <v>14</v>
      </c>
    </row>
    <row r="6494" spans="1:11" x14ac:dyDescent="0.2">
      <c r="A6494" s="3">
        <v>18584</v>
      </c>
      <c r="B6494" s="1">
        <v>0.81129629629629629</v>
      </c>
      <c r="C6494">
        <v>16.8</v>
      </c>
      <c r="D6494">
        <v>-100.7</v>
      </c>
      <c r="E6494">
        <v>0</v>
      </c>
      <c r="F6494">
        <v>6.6</v>
      </c>
      <c r="G6494" t="s">
        <v>650</v>
      </c>
      <c r="H6494">
        <v>0</v>
      </c>
      <c r="I6494" t="s">
        <v>425</v>
      </c>
      <c r="J6494" t="s">
        <v>485</v>
      </c>
      <c r="K6494" t="s">
        <v>14</v>
      </c>
    </row>
    <row r="6495" spans="1:11" x14ac:dyDescent="0.2">
      <c r="A6495" s="3">
        <v>18575</v>
      </c>
      <c r="B6495" s="1">
        <v>9.6030092592592597E-2</v>
      </c>
      <c r="C6495">
        <v>-9.7910000000000004</v>
      </c>
      <c r="D6495">
        <v>159.95699999999999</v>
      </c>
      <c r="E6495">
        <v>35</v>
      </c>
      <c r="F6495">
        <v>7.1</v>
      </c>
      <c r="G6495" t="s">
        <v>424</v>
      </c>
      <c r="H6495">
        <v>0</v>
      </c>
      <c r="I6495" t="s">
        <v>425</v>
      </c>
      <c r="J6495" t="s">
        <v>225</v>
      </c>
      <c r="K6495" t="s">
        <v>14</v>
      </c>
    </row>
    <row r="6496" spans="1:11" x14ac:dyDescent="0.2">
      <c r="A6496" s="3">
        <v>18572</v>
      </c>
      <c r="B6496" s="1">
        <v>0.73434027777777777</v>
      </c>
      <c r="C6496">
        <v>33.25</v>
      </c>
      <c r="D6496">
        <v>134.75</v>
      </c>
      <c r="E6496">
        <v>0</v>
      </c>
      <c r="F6496">
        <v>6.7</v>
      </c>
      <c r="G6496" t="s">
        <v>650</v>
      </c>
      <c r="H6496">
        <v>0</v>
      </c>
      <c r="I6496" t="s">
        <v>425</v>
      </c>
      <c r="J6496" t="s">
        <v>682</v>
      </c>
      <c r="K6496" t="s">
        <v>14</v>
      </c>
    </row>
    <row r="6497" spans="1:11" x14ac:dyDescent="0.2">
      <c r="A6497" s="3">
        <v>18569</v>
      </c>
      <c r="B6497" s="1">
        <v>0.64459490740740744</v>
      </c>
      <c r="C6497">
        <v>-6.8929999999999998</v>
      </c>
      <c r="D6497">
        <v>129.24700000000001</v>
      </c>
      <c r="E6497">
        <v>194.4</v>
      </c>
      <c r="F6497">
        <v>7.4</v>
      </c>
      <c r="G6497" t="s">
        <v>254</v>
      </c>
      <c r="H6497">
        <v>0</v>
      </c>
      <c r="I6497" t="s">
        <v>425</v>
      </c>
      <c r="J6497" t="s">
        <v>191</v>
      </c>
      <c r="K6497" t="s">
        <v>14</v>
      </c>
    </row>
    <row r="6498" spans="1:11" x14ac:dyDescent="0.2">
      <c r="A6498" s="3">
        <v>18559</v>
      </c>
      <c r="B6498" s="1">
        <v>0.67600694444444442</v>
      </c>
      <c r="C6498">
        <v>14.358000000000001</v>
      </c>
      <c r="D6498">
        <v>-92.063000000000002</v>
      </c>
      <c r="E6498">
        <v>64.599999999999994</v>
      </c>
      <c r="F6498">
        <v>7.5</v>
      </c>
      <c r="G6498" t="s">
        <v>424</v>
      </c>
      <c r="H6498">
        <v>0</v>
      </c>
      <c r="I6498" t="s">
        <v>425</v>
      </c>
      <c r="J6498" t="s">
        <v>200</v>
      </c>
      <c r="K6498" t="s">
        <v>14</v>
      </c>
    </row>
    <row r="6499" spans="1:11" x14ac:dyDescent="0.2">
      <c r="A6499" s="3">
        <v>18557</v>
      </c>
      <c r="B6499" s="1">
        <v>0.40483796296296298</v>
      </c>
      <c r="C6499">
        <v>17.8</v>
      </c>
      <c r="D6499">
        <v>-105.5</v>
      </c>
      <c r="E6499">
        <v>0</v>
      </c>
      <c r="F6499">
        <v>6.6</v>
      </c>
      <c r="G6499" t="s">
        <v>650</v>
      </c>
      <c r="H6499">
        <v>0</v>
      </c>
      <c r="I6499" t="s">
        <v>425</v>
      </c>
      <c r="J6499" t="s">
        <v>321</v>
      </c>
      <c r="K6499" t="s">
        <v>14</v>
      </c>
    </row>
    <row r="6500" spans="1:11" x14ac:dyDescent="0.2">
      <c r="A6500" s="3">
        <v>18544</v>
      </c>
      <c r="B6500" s="1">
        <v>0.1411226851851852</v>
      </c>
      <c r="C6500">
        <v>-4.41</v>
      </c>
      <c r="D6500">
        <v>128.28100000000001</v>
      </c>
      <c r="E6500">
        <v>35</v>
      </c>
      <c r="F6500">
        <v>7.5</v>
      </c>
      <c r="G6500" t="s">
        <v>424</v>
      </c>
      <c r="H6500">
        <v>0</v>
      </c>
      <c r="I6500" t="s">
        <v>425</v>
      </c>
      <c r="J6500" t="s">
        <v>191</v>
      </c>
      <c r="K6500" t="s">
        <v>14</v>
      </c>
    </row>
    <row r="6501" spans="1:11" x14ac:dyDescent="0.2">
      <c r="A6501" s="3">
        <v>18541</v>
      </c>
      <c r="B6501" s="1">
        <v>0.67337962962962961</v>
      </c>
      <c r="C6501">
        <v>10.438000000000001</v>
      </c>
      <c r="D6501">
        <v>-85.126000000000005</v>
      </c>
      <c r="E6501">
        <v>97.2</v>
      </c>
      <c r="F6501">
        <v>7.8</v>
      </c>
      <c r="G6501" t="s">
        <v>424</v>
      </c>
      <c r="H6501">
        <v>0</v>
      </c>
      <c r="I6501" t="s">
        <v>425</v>
      </c>
      <c r="J6501" t="s">
        <v>206</v>
      </c>
      <c r="K6501" t="s">
        <v>14</v>
      </c>
    </row>
    <row r="6502" spans="1:11" x14ac:dyDescent="0.2">
      <c r="A6502" s="3">
        <v>18535</v>
      </c>
      <c r="B6502" s="1">
        <v>0.2724537037037037</v>
      </c>
      <c r="C6502">
        <v>19</v>
      </c>
      <c r="D6502">
        <v>-107</v>
      </c>
      <c r="E6502">
        <v>60</v>
      </c>
      <c r="F6502">
        <v>6.6</v>
      </c>
      <c r="G6502" t="s">
        <v>304</v>
      </c>
      <c r="H6502">
        <v>0</v>
      </c>
      <c r="I6502" t="s">
        <v>425</v>
      </c>
      <c r="J6502" t="s">
        <v>321</v>
      </c>
      <c r="K6502" t="s">
        <v>14</v>
      </c>
    </row>
    <row r="6503" spans="1:11" x14ac:dyDescent="0.2">
      <c r="A6503" s="3">
        <v>18528</v>
      </c>
      <c r="B6503" s="1">
        <v>0.99550925925925926</v>
      </c>
      <c r="C6503">
        <v>-17.600000000000001</v>
      </c>
      <c r="D6503">
        <v>-177.1</v>
      </c>
      <c r="E6503">
        <v>413</v>
      </c>
      <c r="F6503">
        <v>6.8</v>
      </c>
      <c r="G6503" t="s">
        <v>650</v>
      </c>
      <c r="H6503">
        <v>0</v>
      </c>
      <c r="I6503" t="s">
        <v>425</v>
      </c>
      <c r="J6503" t="s">
        <v>51</v>
      </c>
      <c r="K6503" t="s">
        <v>14</v>
      </c>
    </row>
    <row r="6504" spans="1:11" x14ac:dyDescent="0.2">
      <c r="A6504" s="3">
        <v>18528</v>
      </c>
      <c r="B6504" s="1">
        <v>0.32782407407407405</v>
      </c>
      <c r="C6504">
        <v>-25.5</v>
      </c>
      <c r="D6504">
        <v>-114</v>
      </c>
      <c r="E6504">
        <v>0</v>
      </c>
      <c r="F6504">
        <v>6.6</v>
      </c>
      <c r="G6504" t="s">
        <v>650</v>
      </c>
      <c r="H6504">
        <v>0</v>
      </c>
      <c r="I6504" t="s">
        <v>425</v>
      </c>
      <c r="J6504" t="s">
        <v>57</v>
      </c>
      <c r="K6504" t="s">
        <v>14</v>
      </c>
    </row>
    <row r="6505" spans="1:11" x14ac:dyDescent="0.2">
      <c r="A6505" s="3">
        <v>18525</v>
      </c>
      <c r="B6505" s="1">
        <v>0.85402777777777772</v>
      </c>
      <c r="C6505">
        <v>-2</v>
      </c>
      <c r="D6505">
        <v>138.5</v>
      </c>
      <c r="E6505">
        <v>0</v>
      </c>
      <c r="F6505">
        <v>6.7</v>
      </c>
      <c r="G6505" t="s">
        <v>650</v>
      </c>
      <c r="H6505">
        <v>0</v>
      </c>
      <c r="I6505" t="s">
        <v>425</v>
      </c>
      <c r="J6505" t="s">
        <v>245</v>
      </c>
      <c r="K6505" t="s">
        <v>14</v>
      </c>
    </row>
    <row r="6506" spans="1:11" x14ac:dyDescent="0.2">
      <c r="A6506" s="3">
        <v>18516</v>
      </c>
      <c r="B6506" s="1">
        <v>0.6363078703703704</v>
      </c>
      <c r="C6506">
        <v>-14.86</v>
      </c>
      <c r="D6506">
        <v>167.459</v>
      </c>
      <c r="E6506">
        <v>142</v>
      </c>
      <c r="F6506">
        <v>7.1</v>
      </c>
      <c r="G6506" t="s">
        <v>254</v>
      </c>
      <c r="H6506">
        <v>0</v>
      </c>
      <c r="I6506" t="s">
        <v>425</v>
      </c>
      <c r="J6506" t="s">
        <v>185</v>
      </c>
      <c r="K6506" t="s">
        <v>14</v>
      </c>
    </row>
    <row r="6507" spans="1:11" x14ac:dyDescent="0.2">
      <c r="A6507" s="3">
        <v>18516</v>
      </c>
      <c r="B6507" s="1">
        <v>0.13983796296296297</v>
      </c>
      <c r="C6507">
        <v>35.5</v>
      </c>
      <c r="D6507">
        <v>140.4</v>
      </c>
      <c r="E6507">
        <v>0</v>
      </c>
      <c r="F6507">
        <v>6.6</v>
      </c>
      <c r="G6507" t="s">
        <v>650</v>
      </c>
      <c r="H6507">
        <v>0</v>
      </c>
      <c r="I6507" t="s">
        <v>425</v>
      </c>
      <c r="J6507" t="s">
        <v>231</v>
      </c>
      <c r="K6507" t="s">
        <v>14</v>
      </c>
    </row>
    <row r="6508" spans="1:11" x14ac:dyDescent="0.2">
      <c r="A6508" s="3">
        <v>18506</v>
      </c>
      <c r="B6508" s="1">
        <v>0.29570601851851852</v>
      </c>
      <c r="C6508">
        <v>5.87</v>
      </c>
      <c r="D6508">
        <v>125.845</v>
      </c>
      <c r="E6508">
        <v>90</v>
      </c>
      <c r="F6508">
        <v>7</v>
      </c>
      <c r="G6508" t="s">
        <v>254</v>
      </c>
      <c r="H6508">
        <v>0</v>
      </c>
      <c r="I6508" t="s">
        <v>425</v>
      </c>
      <c r="J6508" t="s">
        <v>204</v>
      </c>
      <c r="K6508" t="s">
        <v>14</v>
      </c>
    </row>
    <row r="6509" spans="1:11" x14ac:dyDescent="0.2">
      <c r="A6509" s="3">
        <v>18492</v>
      </c>
      <c r="B6509" s="1">
        <v>0.67737268518518512</v>
      </c>
      <c r="C6509">
        <v>-22.3</v>
      </c>
      <c r="D6509">
        <v>-179.2</v>
      </c>
      <c r="E6509">
        <v>603</v>
      </c>
      <c r="F6509">
        <v>6.7</v>
      </c>
      <c r="G6509" t="s">
        <v>650</v>
      </c>
      <c r="H6509">
        <v>0</v>
      </c>
      <c r="I6509" t="s">
        <v>425</v>
      </c>
      <c r="J6509" t="s">
        <v>261</v>
      </c>
      <c r="K6509" t="s">
        <v>14</v>
      </c>
    </row>
    <row r="6510" spans="1:11" x14ac:dyDescent="0.2">
      <c r="A6510" s="3">
        <v>18490</v>
      </c>
      <c r="B6510" s="1">
        <v>0.59</v>
      </c>
      <c r="C6510">
        <v>28.29</v>
      </c>
      <c r="D6510">
        <v>96.656999999999996</v>
      </c>
      <c r="E6510">
        <v>35</v>
      </c>
      <c r="F6510">
        <v>8.6</v>
      </c>
      <c r="G6510" t="s">
        <v>424</v>
      </c>
      <c r="H6510">
        <v>0</v>
      </c>
      <c r="I6510" t="s">
        <v>425</v>
      </c>
      <c r="J6510" t="s">
        <v>687</v>
      </c>
      <c r="K6510" t="s">
        <v>14</v>
      </c>
    </row>
    <row r="6511" spans="1:11" x14ac:dyDescent="0.2">
      <c r="A6511" s="3">
        <v>18489</v>
      </c>
      <c r="B6511" s="1">
        <v>0.95238425925925929</v>
      </c>
      <c r="C6511">
        <v>-27.431000000000001</v>
      </c>
      <c r="D6511">
        <v>-62.795000000000002</v>
      </c>
      <c r="E6511">
        <v>610.9</v>
      </c>
      <c r="F6511">
        <v>7.2</v>
      </c>
      <c r="G6511" t="s">
        <v>254</v>
      </c>
      <c r="H6511">
        <v>0</v>
      </c>
      <c r="I6511" t="s">
        <v>425</v>
      </c>
      <c r="J6511" t="s">
        <v>236</v>
      </c>
      <c r="K6511" t="s">
        <v>14</v>
      </c>
    </row>
    <row r="6512" spans="1:11" x14ac:dyDescent="0.2">
      <c r="A6512" s="3">
        <v>18482</v>
      </c>
      <c r="B6512" s="1">
        <v>0.11459490740740741</v>
      </c>
      <c r="C6512">
        <v>6.2</v>
      </c>
      <c r="D6512">
        <v>125.6</v>
      </c>
      <c r="E6512">
        <v>128</v>
      </c>
      <c r="F6512">
        <v>6.6</v>
      </c>
      <c r="G6512" t="s">
        <v>650</v>
      </c>
      <c r="H6512">
        <v>0</v>
      </c>
      <c r="I6512" t="s">
        <v>425</v>
      </c>
      <c r="J6512" t="s">
        <v>204</v>
      </c>
      <c r="K6512" t="s">
        <v>14</v>
      </c>
    </row>
    <row r="6513" spans="1:11" x14ac:dyDescent="0.2">
      <c r="A6513" s="3">
        <v>18480</v>
      </c>
      <c r="B6513" s="1">
        <v>0.3868287037037037</v>
      </c>
      <c r="C6513">
        <v>-48.2</v>
      </c>
      <c r="D6513">
        <v>164.2</v>
      </c>
      <c r="E6513">
        <v>0</v>
      </c>
      <c r="F6513">
        <v>6.6</v>
      </c>
      <c r="G6513" t="s">
        <v>650</v>
      </c>
      <c r="H6513">
        <v>0</v>
      </c>
      <c r="I6513" t="s">
        <v>425</v>
      </c>
      <c r="J6513" t="s">
        <v>368</v>
      </c>
      <c r="K6513" t="s">
        <v>14</v>
      </c>
    </row>
    <row r="6514" spans="1:11" x14ac:dyDescent="0.2">
      <c r="A6514" s="3">
        <v>18473</v>
      </c>
      <c r="B6514" s="1">
        <v>0.99238425925925933</v>
      </c>
      <c r="C6514">
        <v>-6.5</v>
      </c>
      <c r="D6514">
        <v>155</v>
      </c>
      <c r="E6514">
        <v>70</v>
      </c>
      <c r="F6514">
        <v>6.9</v>
      </c>
      <c r="G6514" t="s">
        <v>254</v>
      </c>
      <c r="H6514">
        <v>0</v>
      </c>
      <c r="I6514" t="s">
        <v>425</v>
      </c>
      <c r="J6514" t="s">
        <v>295</v>
      </c>
      <c r="K6514" t="s">
        <v>14</v>
      </c>
    </row>
    <row r="6515" spans="1:11" x14ac:dyDescent="0.2">
      <c r="A6515" s="3">
        <v>18473</v>
      </c>
      <c r="B6515" s="1">
        <v>0.69861111111111107</v>
      </c>
      <c r="C6515">
        <v>2.2970000000000002</v>
      </c>
      <c r="D6515">
        <v>127.398</v>
      </c>
      <c r="E6515">
        <v>35</v>
      </c>
      <c r="F6515">
        <v>7</v>
      </c>
      <c r="G6515" t="s">
        <v>254</v>
      </c>
      <c r="H6515">
        <v>0</v>
      </c>
      <c r="I6515" t="s">
        <v>425</v>
      </c>
      <c r="J6515" t="s">
        <v>190</v>
      </c>
      <c r="K6515" t="s">
        <v>14</v>
      </c>
    </row>
    <row r="6516" spans="1:11" x14ac:dyDescent="0.2">
      <c r="A6516" s="3">
        <v>18465</v>
      </c>
      <c r="B6516" s="1">
        <v>0.85555555555555562</v>
      </c>
      <c r="C6516">
        <v>-16.100000000000001</v>
      </c>
      <c r="D6516">
        <v>168.3</v>
      </c>
      <c r="E6516">
        <v>0</v>
      </c>
      <c r="F6516">
        <v>6.5</v>
      </c>
      <c r="G6516" t="s">
        <v>304</v>
      </c>
      <c r="H6516">
        <v>0</v>
      </c>
      <c r="I6516" t="s">
        <v>425</v>
      </c>
      <c r="J6516" t="s">
        <v>185</v>
      </c>
      <c r="K6516" t="s">
        <v>14</v>
      </c>
    </row>
    <row r="6517" spans="1:11" x14ac:dyDescent="0.2">
      <c r="A6517" s="3">
        <v>18457</v>
      </c>
      <c r="B6517" s="1">
        <v>0.16943287037037036</v>
      </c>
      <c r="C6517">
        <v>28</v>
      </c>
      <c r="D6517">
        <v>139.6</v>
      </c>
      <c r="E6517">
        <v>540</v>
      </c>
      <c r="F6517">
        <v>6.7</v>
      </c>
      <c r="G6517" t="s">
        <v>650</v>
      </c>
      <c r="H6517">
        <v>0</v>
      </c>
      <c r="I6517" t="s">
        <v>425</v>
      </c>
      <c r="J6517" t="s">
        <v>237</v>
      </c>
      <c r="K6517" t="s">
        <v>14</v>
      </c>
    </row>
    <row r="6518" spans="1:11" x14ac:dyDescent="0.2">
      <c r="A6518" s="3">
        <v>18453</v>
      </c>
      <c r="B6518" s="1">
        <v>0.67386574074074079</v>
      </c>
      <c r="C6518">
        <v>36.634</v>
      </c>
      <c r="D6518">
        <v>71.284999999999997</v>
      </c>
      <c r="E6518">
        <v>214.8</v>
      </c>
      <c r="F6518">
        <v>7.5</v>
      </c>
      <c r="G6518" t="s">
        <v>304</v>
      </c>
      <c r="H6518">
        <v>0</v>
      </c>
      <c r="I6518" t="s">
        <v>425</v>
      </c>
      <c r="J6518" t="s">
        <v>320</v>
      </c>
      <c r="K6518" t="s">
        <v>14</v>
      </c>
    </row>
    <row r="6519" spans="1:11" x14ac:dyDescent="0.2">
      <c r="A6519" s="3">
        <v>18453</v>
      </c>
      <c r="B6519" s="1">
        <v>0.20149305555555555</v>
      </c>
      <c r="C6519">
        <v>-8.1359999999999992</v>
      </c>
      <c r="D6519">
        <v>-70.885999999999996</v>
      </c>
      <c r="E6519">
        <v>647.79999999999995</v>
      </c>
      <c r="F6519">
        <v>7</v>
      </c>
      <c r="G6519" t="s">
        <v>254</v>
      </c>
      <c r="H6519">
        <v>0</v>
      </c>
      <c r="I6519" t="s">
        <v>425</v>
      </c>
      <c r="J6519" t="s">
        <v>332</v>
      </c>
      <c r="K6519" t="s">
        <v>14</v>
      </c>
    </row>
    <row r="6520" spans="1:11" x14ac:dyDescent="0.2">
      <c r="A6520" s="3">
        <v>18453</v>
      </c>
      <c r="B6520" s="1">
        <v>0.19452546296296294</v>
      </c>
      <c r="C6520">
        <v>-8.1609999999999996</v>
      </c>
      <c r="D6520">
        <v>-71.018000000000001</v>
      </c>
      <c r="E6520">
        <v>645.4</v>
      </c>
      <c r="F6520">
        <v>7</v>
      </c>
      <c r="G6520" t="s">
        <v>254</v>
      </c>
      <c r="H6520">
        <v>0</v>
      </c>
      <c r="I6520" t="s">
        <v>425</v>
      </c>
      <c r="J6520" t="s">
        <v>332</v>
      </c>
      <c r="K6520" t="s">
        <v>14</v>
      </c>
    </row>
    <row r="6521" spans="1:11" x14ac:dyDescent="0.2">
      <c r="A6521" s="3">
        <v>18453</v>
      </c>
      <c r="B6521" s="1">
        <v>6.9085648148148146E-2</v>
      </c>
      <c r="C6521">
        <v>-33</v>
      </c>
      <c r="D6521">
        <v>-112</v>
      </c>
      <c r="E6521">
        <v>0</v>
      </c>
      <c r="F6521">
        <v>6.6</v>
      </c>
      <c r="G6521" t="s">
        <v>650</v>
      </c>
      <c r="H6521">
        <v>0</v>
      </c>
      <c r="I6521" t="s">
        <v>425</v>
      </c>
      <c r="J6521" t="s">
        <v>273</v>
      </c>
      <c r="K6521" t="s">
        <v>14</v>
      </c>
    </row>
    <row r="6522" spans="1:11" x14ac:dyDescent="0.2">
      <c r="A6522" s="3">
        <v>18438</v>
      </c>
      <c r="B6522" s="1">
        <v>0.93442129629629633</v>
      </c>
      <c r="C6522">
        <v>-20.5</v>
      </c>
      <c r="D6522">
        <v>169.5</v>
      </c>
      <c r="E6522">
        <v>40</v>
      </c>
      <c r="F6522">
        <v>6.8</v>
      </c>
      <c r="G6522" t="s">
        <v>304</v>
      </c>
      <c r="H6522">
        <v>0</v>
      </c>
      <c r="I6522" t="s">
        <v>425</v>
      </c>
      <c r="J6522" t="s">
        <v>185</v>
      </c>
      <c r="K6522" t="s">
        <v>14</v>
      </c>
    </row>
    <row r="6523" spans="1:11" x14ac:dyDescent="0.2">
      <c r="A6523" s="3">
        <v>18435</v>
      </c>
      <c r="B6523" s="1">
        <v>0.28862268518518519</v>
      </c>
      <c r="C6523">
        <v>-20.25</v>
      </c>
      <c r="D6523">
        <v>169.25</v>
      </c>
      <c r="E6523">
        <v>40</v>
      </c>
      <c r="F6523">
        <v>6.8</v>
      </c>
      <c r="G6523" t="s">
        <v>304</v>
      </c>
      <c r="H6523">
        <v>0</v>
      </c>
      <c r="I6523" t="s">
        <v>425</v>
      </c>
      <c r="J6523" t="s">
        <v>185</v>
      </c>
      <c r="K6523" t="s">
        <v>14</v>
      </c>
    </row>
    <row r="6524" spans="1:11" x14ac:dyDescent="0.2">
      <c r="A6524" s="3">
        <v>18433</v>
      </c>
      <c r="B6524" s="1">
        <v>0.52567129629629628</v>
      </c>
      <c r="C6524">
        <v>-6.25</v>
      </c>
      <c r="D6524">
        <v>112</v>
      </c>
      <c r="E6524">
        <v>0</v>
      </c>
      <c r="F6524">
        <v>6.6</v>
      </c>
      <c r="G6524" t="s">
        <v>650</v>
      </c>
      <c r="H6524">
        <v>0</v>
      </c>
      <c r="I6524" t="s">
        <v>425</v>
      </c>
      <c r="J6524" t="s">
        <v>364</v>
      </c>
      <c r="K6524" t="s">
        <v>14</v>
      </c>
    </row>
    <row r="6525" spans="1:11" x14ac:dyDescent="0.2">
      <c r="A6525" s="3">
        <v>18421</v>
      </c>
      <c r="B6525" s="1">
        <v>0.70317129629629627</v>
      </c>
      <c r="C6525">
        <v>-4</v>
      </c>
      <c r="D6525">
        <v>-76.5</v>
      </c>
      <c r="E6525">
        <v>110</v>
      </c>
      <c r="F6525">
        <v>6.6</v>
      </c>
      <c r="G6525" t="s">
        <v>650</v>
      </c>
      <c r="H6525">
        <v>0</v>
      </c>
      <c r="I6525" t="s">
        <v>425</v>
      </c>
      <c r="J6525" t="s">
        <v>282</v>
      </c>
      <c r="K6525" t="s">
        <v>14</v>
      </c>
    </row>
    <row r="6526" spans="1:11" x14ac:dyDescent="0.2">
      <c r="A6526" s="3">
        <v>18410</v>
      </c>
      <c r="B6526" s="1">
        <v>0.60223379629629636</v>
      </c>
      <c r="C6526">
        <v>-18.5</v>
      </c>
      <c r="D6526">
        <v>-178</v>
      </c>
      <c r="E6526">
        <v>603</v>
      </c>
      <c r="F6526">
        <v>6.6</v>
      </c>
      <c r="G6526" t="s">
        <v>650</v>
      </c>
      <c r="H6526">
        <v>0</v>
      </c>
      <c r="I6526" t="s">
        <v>425</v>
      </c>
      <c r="J6526" t="s">
        <v>51</v>
      </c>
      <c r="K6526" t="s">
        <v>14</v>
      </c>
    </row>
    <row r="6527" spans="1:11" x14ac:dyDescent="0.2">
      <c r="A6527" s="3">
        <v>18409</v>
      </c>
      <c r="B6527" s="1">
        <v>5.376157407407408E-2</v>
      </c>
      <c r="C6527">
        <v>-20.25</v>
      </c>
      <c r="D6527">
        <v>169.25</v>
      </c>
      <c r="E6527">
        <v>40</v>
      </c>
      <c r="F6527">
        <v>6.9</v>
      </c>
      <c r="G6527" t="s">
        <v>304</v>
      </c>
      <c r="H6527">
        <v>0</v>
      </c>
      <c r="I6527" t="s">
        <v>425</v>
      </c>
      <c r="J6527" t="s">
        <v>185</v>
      </c>
      <c r="K6527" t="s">
        <v>14</v>
      </c>
    </row>
    <row r="6528" spans="1:11" x14ac:dyDescent="0.2">
      <c r="A6528" s="3">
        <v>18408</v>
      </c>
      <c r="B6528" s="1">
        <v>0.77435185185185185</v>
      </c>
      <c r="C6528">
        <v>12.545</v>
      </c>
      <c r="D6528">
        <v>143.42099999999999</v>
      </c>
      <c r="E6528">
        <v>77.599999999999994</v>
      </c>
      <c r="F6528">
        <v>7.1</v>
      </c>
      <c r="G6528" t="s">
        <v>254</v>
      </c>
      <c r="H6528">
        <v>0</v>
      </c>
      <c r="I6528" t="s">
        <v>425</v>
      </c>
      <c r="J6528" t="s">
        <v>410</v>
      </c>
      <c r="K6528" t="s">
        <v>14</v>
      </c>
    </row>
    <row r="6529" spans="1:11" x14ac:dyDescent="0.2">
      <c r="A6529" s="3">
        <v>18402</v>
      </c>
      <c r="B6529" s="1">
        <v>0.10984953703703704</v>
      </c>
      <c r="C6529">
        <v>-20.6</v>
      </c>
      <c r="D6529">
        <v>169</v>
      </c>
      <c r="E6529">
        <v>0</v>
      </c>
      <c r="F6529">
        <v>6.7</v>
      </c>
      <c r="G6529" t="s">
        <v>650</v>
      </c>
      <c r="H6529">
        <v>0</v>
      </c>
      <c r="I6529" t="s">
        <v>425</v>
      </c>
      <c r="J6529" t="s">
        <v>185</v>
      </c>
      <c r="K6529" t="s">
        <v>14</v>
      </c>
    </row>
    <row r="6530" spans="1:11" x14ac:dyDescent="0.2">
      <c r="A6530" s="3">
        <v>18400</v>
      </c>
      <c r="B6530" s="1">
        <v>0.7591782407407407</v>
      </c>
      <c r="C6530">
        <v>-21</v>
      </c>
      <c r="D6530">
        <v>169</v>
      </c>
      <c r="E6530">
        <v>40</v>
      </c>
      <c r="F6530">
        <v>6.6</v>
      </c>
      <c r="G6530" t="s">
        <v>304</v>
      </c>
      <c r="H6530">
        <v>0</v>
      </c>
      <c r="I6530" t="s">
        <v>425</v>
      </c>
      <c r="J6530" t="s">
        <v>185</v>
      </c>
      <c r="K6530" t="s">
        <v>14</v>
      </c>
    </row>
    <row r="6531" spans="1:11" x14ac:dyDescent="0.2">
      <c r="A6531" s="3">
        <v>18400</v>
      </c>
      <c r="B6531" s="1">
        <v>0.49079861111111112</v>
      </c>
      <c r="C6531">
        <v>39.25</v>
      </c>
      <c r="D6531">
        <v>130.25</v>
      </c>
      <c r="E6531">
        <v>580</v>
      </c>
      <c r="F6531">
        <v>6.5</v>
      </c>
      <c r="G6531" t="s">
        <v>650</v>
      </c>
      <c r="H6531">
        <v>0</v>
      </c>
      <c r="I6531" t="s">
        <v>425</v>
      </c>
      <c r="J6531" t="s">
        <v>429</v>
      </c>
      <c r="K6531" t="s">
        <v>14</v>
      </c>
    </row>
    <row r="6532" spans="1:11" x14ac:dyDescent="0.2">
      <c r="A6532" s="3">
        <v>18379</v>
      </c>
      <c r="B6532" s="1">
        <v>0.29508101851851853</v>
      </c>
      <c r="C6532">
        <v>33.700000000000003</v>
      </c>
      <c r="D6532">
        <v>135.80000000000001</v>
      </c>
      <c r="E6532">
        <v>33</v>
      </c>
      <c r="F6532">
        <v>6.6</v>
      </c>
      <c r="G6532" t="s">
        <v>650</v>
      </c>
      <c r="H6532">
        <v>0</v>
      </c>
      <c r="I6532" t="s">
        <v>425</v>
      </c>
      <c r="J6532" t="s">
        <v>478</v>
      </c>
      <c r="K6532" t="s">
        <v>14</v>
      </c>
    </row>
    <row r="6533" spans="1:11" x14ac:dyDescent="0.2">
      <c r="A6533" s="3">
        <v>18357</v>
      </c>
      <c r="B6533" s="1">
        <v>0.78067129629629628</v>
      </c>
      <c r="C6533">
        <v>52</v>
      </c>
      <c r="D6533">
        <v>101.4</v>
      </c>
      <c r="E6533">
        <v>0</v>
      </c>
      <c r="F6533">
        <v>6.6</v>
      </c>
      <c r="G6533" t="s">
        <v>650</v>
      </c>
      <c r="H6533">
        <v>0</v>
      </c>
      <c r="I6533" t="s">
        <v>425</v>
      </c>
      <c r="J6533" t="s">
        <v>581</v>
      </c>
      <c r="K6533" t="s">
        <v>14</v>
      </c>
    </row>
    <row r="6534" spans="1:11" x14ac:dyDescent="0.2">
      <c r="A6534" s="3">
        <v>18349</v>
      </c>
      <c r="B6534" s="1">
        <v>0.88783564814814808</v>
      </c>
      <c r="C6534">
        <v>-5.9</v>
      </c>
      <c r="D6534">
        <v>102.9</v>
      </c>
      <c r="E6534">
        <v>0</v>
      </c>
      <c r="F6534">
        <v>6.8</v>
      </c>
      <c r="G6534" t="s">
        <v>650</v>
      </c>
      <c r="H6534">
        <v>0</v>
      </c>
      <c r="I6534" t="s">
        <v>425</v>
      </c>
      <c r="J6534" t="s">
        <v>314</v>
      </c>
      <c r="K6534" t="s">
        <v>14</v>
      </c>
    </row>
    <row r="6535" spans="1:11" x14ac:dyDescent="0.2">
      <c r="A6535" s="3">
        <v>18349</v>
      </c>
      <c r="B6535" s="1">
        <v>0.54446759259259259</v>
      </c>
      <c r="C6535">
        <v>53.3</v>
      </c>
      <c r="D6535">
        <v>172.2</v>
      </c>
      <c r="E6535">
        <v>0</v>
      </c>
      <c r="F6535">
        <v>6.6</v>
      </c>
      <c r="G6535" t="s">
        <v>650</v>
      </c>
      <c r="H6535">
        <v>0</v>
      </c>
      <c r="I6535" t="s">
        <v>425</v>
      </c>
      <c r="J6535" t="s">
        <v>188</v>
      </c>
      <c r="K6535" t="s">
        <v>14</v>
      </c>
    </row>
    <row r="6536" spans="1:11" x14ac:dyDescent="0.2">
      <c r="A6536" s="3">
        <v>18336</v>
      </c>
      <c r="B6536" s="1">
        <v>0.13199074074074074</v>
      </c>
      <c r="C6536">
        <v>-8.5</v>
      </c>
      <c r="D6536">
        <v>-74</v>
      </c>
      <c r="E6536">
        <v>160</v>
      </c>
      <c r="F6536">
        <v>6.6</v>
      </c>
      <c r="G6536" t="s">
        <v>650</v>
      </c>
      <c r="H6536">
        <v>0</v>
      </c>
      <c r="I6536" t="s">
        <v>425</v>
      </c>
      <c r="J6536" t="s">
        <v>568</v>
      </c>
      <c r="K6536" t="s">
        <v>14</v>
      </c>
    </row>
    <row r="6537" spans="1:11" x14ac:dyDescent="0.2">
      <c r="A6537" s="3">
        <v>18329</v>
      </c>
      <c r="B6537" s="1">
        <v>8.8738425925925915E-2</v>
      </c>
      <c r="C6537">
        <v>10.5</v>
      </c>
      <c r="D6537">
        <v>122.3</v>
      </c>
      <c r="E6537">
        <v>0</v>
      </c>
      <c r="F6537">
        <v>6.7</v>
      </c>
      <c r="G6537" t="s">
        <v>304</v>
      </c>
      <c r="H6537">
        <v>0</v>
      </c>
      <c r="I6537" t="s">
        <v>425</v>
      </c>
      <c r="J6537" t="s">
        <v>585</v>
      </c>
      <c r="K6537" t="s">
        <v>14</v>
      </c>
    </row>
    <row r="6538" spans="1:11" x14ac:dyDescent="0.2">
      <c r="A6538" s="3">
        <v>18324</v>
      </c>
      <c r="B6538" s="1">
        <v>0.77760416666666676</v>
      </c>
      <c r="C6538">
        <v>-60</v>
      </c>
      <c r="D6538">
        <v>-35</v>
      </c>
      <c r="E6538">
        <v>0</v>
      </c>
      <c r="F6538">
        <v>6.7</v>
      </c>
      <c r="G6538" t="s">
        <v>650</v>
      </c>
      <c r="H6538">
        <v>0</v>
      </c>
      <c r="I6538" t="s">
        <v>425</v>
      </c>
      <c r="J6538" t="s">
        <v>54</v>
      </c>
      <c r="K6538" t="s">
        <v>14</v>
      </c>
    </row>
    <row r="6539" spans="1:11" x14ac:dyDescent="0.2">
      <c r="A6539" s="3">
        <v>18322</v>
      </c>
      <c r="B6539" s="1">
        <v>0.43123842592592593</v>
      </c>
      <c r="C6539">
        <v>45.865000000000002</v>
      </c>
      <c r="D6539">
        <v>143.45400000000001</v>
      </c>
      <c r="E6539">
        <v>333.6</v>
      </c>
      <c r="F6539">
        <v>7.5</v>
      </c>
      <c r="G6539" t="s">
        <v>254</v>
      </c>
      <c r="H6539">
        <v>0</v>
      </c>
      <c r="I6539" t="s">
        <v>425</v>
      </c>
      <c r="J6539" t="s">
        <v>270</v>
      </c>
      <c r="K6539" t="s">
        <v>14</v>
      </c>
    </row>
    <row r="6540" spans="1:11" x14ac:dyDescent="0.2">
      <c r="A6540" s="3">
        <v>18299</v>
      </c>
      <c r="B6540" s="1">
        <v>5.8125000000000003E-2</v>
      </c>
      <c r="C6540">
        <v>-48.2</v>
      </c>
      <c r="D6540">
        <v>164.2</v>
      </c>
      <c r="E6540">
        <v>0</v>
      </c>
      <c r="F6540">
        <v>6.7</v>
      </c>
      <c r="G6540" t="s">
        <v>650</v>
      </c>
      <c r="H6540">
        <v>0</v>
      </c>
      <c r="I6540" t="s">
        <v>425</v>
      </c>
      <c r="J6540" t="s">
        <v>368</v>
      </c>
      <c r="K6540" t="s">
        <v>14</v>
      </c>
    </row>
    <row r="6541" spans="1:11" x14ac:dyDescent="0.2">
      <c r="A6541" s="3">
        <v>18296</v>
      </c>
      <c r="B6541" s="1">
        <v>0.98177083333333337</v>
      </c>
      <c r="C6541">
        <v>21.757999999999999</v>
      </c>
      <c r="D6541">
        <v>99.97</v>
      </c>
      <c r="E6541">
        <v>35</v>
      </c>
      <c r="F6541">
        <v>7.1</v>
      </c>
      <c r="G6541" t="s">
        <v>424</v>
      </c>
      <c r="H6541">
        <v>0</v>
      </c>
      <c r="I6541" t="s">
        <v>425</v>
      </c>
      <c r="J6541" t="s">
        <v>201</v>
      </c>
      <c r="K6541" t="s">
        <v>14</v>
      </c>
    </row>
    <row r="6542" spans="1:11" x14ac:dyDescent="0.2">
      <c r="A6542" s="3">
        <v>18293</v>
      </c>
      <c r="B6542" s="1">
        <v>3.9259259259259258E-2</v>
      </c>
      <c r="C6542">
        <v>-53.5</v>
      </c>
      <c r="D6542">
        <v>-71.5</v>
      </c>
      <c r="E6542">
        <v>0</v>
      </c>
      <c r="F6542">
        <v>6.9</v>
      </c>
      <c r="G6542" t="s">
        <v>304</v>
      </c>
      <c r="H6542">
        <v>0</v>
      </c>
      <c r="I6542" t="s">
        <v>425</v>
      </c>
      <c r="J6542" t="s">
        <v>675</v>
      </c>
      <c r="K6542" t="s">
        <v>14</v>
      </c>
    </row>
    <row r="6543" spans="1:11" x14ac:dyDescent="0.2">
      <c r="A6543" s="3">
        <v>18275</v>
      </c>
      <c r="B6543" s="1">
        <v>0.50427083333333333</v>
      </c>
      <c r="C6543">
        <v>-18</v>
      </c>
      <c r="D6543">
        <v>-178</v>
      </c>
      <c r="E6543">
        <v>550</v>
      </c>
      <c r="F6543">
        <v>6.6</v>
      </c>
      <c r="G6543" t="s">
        <v>650</v>
      </c>
      <c r="H6543">
        <v>0</v>
      </c>
      <c r="I6543" t="s">
        <v>425</v>
      </c>
      <c r="J6543" t="s">
        <v>51</v>
      </c>
      <c r="K6543" t="s">
        <v>14</v>
      </c>
    </row>
    <row r="6544" spans="1:11" x14ac:dyDescent="0.2">
      <c r="A6544" s="3">
        <v>18265</v>
      </c>
      <c r="B6544" s="1">
        <v>0.63512731481481477</v>
      </c>
      <c r="C6544">
        <v>-11.5</v>
      </c>
      <c r="D6544">
        <v>165.4</v>
      </c>
      <c r="E6544">
        <v>0</v>
      </c>
      <c r="F6544">
        <v>6.8</v>
      </c>
      <c r="G6544" t="s">
        <v>650</v>
      </c>
      <c r="H6544">
        <v>0</v>
      </c>
      <c r="I6544" t="s">
        <v>425</v>
      </c>
      <c r="J6544" t="s">
        <v>215</v>
      </c>
      <c r="K6544" t="s">
        <v>14</v>
      </c>
    </row>
    <row r="6545" spans="1:11" x14ac:dyDescent="0.2">
      <c r="A6545" s="3">
        <v>18261</v>
      </c>
      <c r="B6545" s="1">
        <v>0.12774305555555557</v>
      </c>
      <c r="C6545">
        <v>17.190999999999999</v>
      </c>
      <c r="D6545">
        <v>121.40900000000001</v>
      </c>
      <c r="E6545">
        <v>35</v>
      </c>
      <c r="F6545">
        <v>7.2</v>
      </c>
      <c r="G6545" t="s">
        <v>424</v>
      </c>
      <c r="H6545">
        <v>0</v>
      </c>
      <c r="I6545" t="s">
        <v>425</v>
      </c>
      <c r="J6545" t="s">
        <v>302</v>
      </c>
      <c r="K6545" t="s">
        <v>14</v>
      </c>
    </row>
    <row r="6546" spans="1:11" x14ac:dyDescent="0.2">
      <c r="A6546" s="3">
        <v>18259</v>
      </c>
      <c r="B6546" s="1">
        <v>0.99810185185185185</v>
      </c>
      <c r="C6546">
        <v>-60</v>
      </c>
      <c r="D6546">
        <v>-22</v>
      </c>
      <c r="E6546">
        <v>50</v>
      </c>
      <c r="F6546">
        <v>6.7</v>
      </c>
      <c r="G6546" t="s">
        <v>304</v>
      </c>
      <c r="H6546">
        <v>0</v>
      </c>
      <c r="I6546" t="s">
        <v>425</v>
      </c>
      <c r="J6546" t="s">
        <v>246</v>
      </c>
      <c r="K6546" t="s">
        <v>14</v>
      </c>
    </row>
    <row r="6547" spans="1:11" x14ac:dyDescent="0.2">
      <c r="A6547" s="3">
        <v>18258</v>
      </c>
      <c r="B6547" s="1">
        <v>0.26657407407407407</v>
      </c>
      <c r="C6547">
        <v>-15.5</v>
      </c>
      <c r="D6547">
        <v>180</v>
      </c>
      <c r="E6547">
        <v>0</v>
      </c>
      <c r="F6547">
        <v>6.8</v>
      </c>
      <c r="G6547" t="s">
        <v>304</v>
      </c>
      <c r="H6547">
        <v>0</v>
      </c>
      <c r="I6547" t="s">
        <v>425</v>
      </c>
      <c r="K6547" t="s">
        <v>14</v>
      </c>
    </row>
    <row r="6548" spans="1:11" x14ac:dyDescent="0.2">
      <c r="A6548" s="3">
        <v>18253</v>
      </c>
      <c r="B6548" s="1">
        <v>0.81467592592592597</v>
      </c>
      <c r="C6548">
        <v>-19.5</v>
      </c>
      <c r="D6548">
        <v>-64</v>
      </c>
      <c r="E6548">
        <v>620</v>
      </c>
      <c r="F6548">
        <v>6.6</v>
      </c>
      <c r="G6548" t="s">
        <v>650</v>
      </c>
      <c r="H6548">
        <v>0</v>
      </c>
      <c r="I6548" t="s">
        <v>425</v>
      </c>
      <c r="J6548" t="s">
        <v>391</v>
      </c>
      <c r="K6548" t="s">
        <v>14</v>
      </c>
    </row>
    <row r="6549" spans="1:11" x14ac:dyDescent="0.2">
      <c r="A6549" s="3">
        <v>18250</v>
      </c>
      <c r="B6549" s="1">
        <v>0.23545138888888886</v>
      </c>
      <c r="C6549">
        <v>-34.5</v>
      </c>
      <c r="D6549">
        <v>180</v>
      </c>
      <c r="E6549">
        <v>190</v>
      </c>
      <c r="F6549">
        <v>6.6</v>
      </c>
      <c r="G6549" t="s">
        <v>650</v>
      </c>
      <c r="H6549">
        <v>0</v>
      </c>
      <c r="I6549" t="s">
        <v>425</v>
      </c>
      <c r="K6549" t="s">
        <v>14</v>
      </c>
    </row>
    <row r="6550" spans="1:11" x14ac:dyDescent="0.2">
      <c r="A6550" s="3">
        <v>18249</v>
      </c>
      <c r="B6550" s="1">
        <v>0.63053240740740735</v>
      </c>
      <c r="C6550">
        <v>-54.319000000000003</v>
      </c>
      <c r="D6550">
        <v>-68.474000000000004</v>
      </c>
      <c r="E6550">
        <v>35</v>
      </c>
      <c r="F6550">
        <v>7.8</v>
      </c>
      <c r="G6550" t="s">
        <v>424</v>
      </c>
      <c r="H6550">
        <v>0</v>
      </c>
      <c r="I6550" t="s">
        <v>425</v>
      </c>
      <c r="J6550" t="s">
        <v>711</v>
      </c>
      <c r="K6550" t="s">
        <v>14</v>
      </c>
    </row>
    <row r="6551" spans="1:11" x14ac:dyDescent="0.2">
      <c r="A6551" s="3">
        <v>18249</v>
      </c>
      <c r="B6551" s="1">
        <v>0.28717592592592595</v>
      </c>
      <c r="C6551">
        <v>-53.908999999999999</v>
      </c>
      <c r="D6551">
        <v>-69.605000000000004</v>
      </c>
      <c r="E6551">
        <v>35</v>
      </c>
      <c r="F6551">
        <v>7.8</v>
      </c>
      <c r="G6551" t="s">
        <v>424</v>
      </c>
      <c r="H6551">
        <v>0</v>
      </c>
      <c r="I6551" t="s">
        <v>425</v>
      </c>
      <c r="J6551" t="s">
        <v>712</v>
      </c>
      <c r="K6551" t="s">
        <v>14</v>
      </c>
    </row>
    <row r="6552" spans="1:11" x14ac:dyDescent="0.2">
      <c r="A6552" s="3">
        <v>18229</v>
      </c>
      <c r="B6552" s="1">
        <v>0.36270833333333335</v>
      </c>
      <c r="C6552">
        <v>-18</v>
      </c>
      <c r="D6552">
        <v>-173</v>
      </c>
      <c r="E6552">
        <v>60</v>
      </c>
      <c r="F6552">
        <v>6.6</v>
      </c>
      <c r="G6552" t="s">
        <v>304</v>
      </c>
      <c r="H6552">
        <v>0</v>
      </c>
      <c r="I6552" t="s">
        <v>425</v>
      </c>
      <c r="J6552" t="s">
        <v>310</v>
      </c>
      <c r="K6552" t="s">
        <v>14</v>
      </c>
    </row>
    <row r="6553" spans="1:11" x14ac:dyDescent="0.2">
      <c r="A6553" s="3">
        <v>18224</v>
      </c>
      <c r="B6553" s="1">
        <v>3.6030092592592593E-2</v>
      </c>
      <c r="C6553">
        <v>-29.189</v>
      </c>
      <c r="D6553">
        <v>-178.04599999999999</v>
      </c>
      <c r="E6553">
        <v>190</v>
      </c>
      <c r="F6553">
        <v>7.1</v>
      </c>
      <c r="G6553" t="s">
        <v>254</v>
      </c>
      <c r="H6553">
        <v>0</v>
      </c>
      <c r="I6553" t="s">
        <v>425</v>
      </c>
      <c r="J6553" t="s">
        <v>293</v>
      </c>
      <c r="K6553" t="s">
        <v>14</v>
      </c>
    </row>
    <row r="6554" spans="1:11" x14ac:dyDescent="0.2">
      <c r="A6554" s="3">
        <v>18222</v>
      </c>
      <c r="B6554" s="1">
        <v>0.29841435185185183</v>
      </c>
      <c r="C6554">
        <v>28.1</v>
      </c>
      <c r="D6554">
        <v>-112.6</v>
      </c>
      <c r="E6554">
        <v>0</v>
      </c>
      <c r="F6554">
        <v>6.6</v>
      </c>
      <c r="G6554" t="s">
        <v>650</v>
      </c>
      <c r="H6554">
        <v>0</v>
      </c>
      <c r="I6554" t="s">
        <v>425</v>
      </c>
      <c r="J6554" t="s">
        <v>287</v>
      </c>
      <c r="K6554" t="s">
        <v>14</v>
      </c>
    </row>
    <row r="6555" spans="1:11" x14ac:dyDescent="0.2">
      <c r="A6555" s="3">
        <v>18209</v>
      </c>
      <c r="B6555" s="1">
        <v>0.24987268518518521</v>
      </c>
      <c r="C6555">
        <v>-14</v>
      </c>
      <c r="D6555">
        <v>167</v>
      </c>
      <c r="E6555">
        <v>96</v>
      </c>
      <c r="F6555">
        <v>6.6</v>
      </c>
      <c r="G6555" t="s">
        <v>650</v>
      </c>
      <c r="H6555">
        <v>0</v>
      </c>
      <c r="I6555" t="s">
        <v>425</v>
      </c>
      <c r="J6555" t="s">
        <v>185</v>
      </c>
      <c r="K6555" t="s">
        <v>14</v>
      </c>
    </row>
    <row r="6556" spans="1:11" x14ac:dyDescent="0.2">
      <c r="A6556" s="3">
        <v>18205</v>
      </c>
      <c r="B6556" s="1">
        <v>5.0416666666666665E-2</v>
      </c>
      <c r="C6556">
        <v>48.5</v>
      </c>
      <c r="D6556">
        <v>154</v>
      </c>
      <c r="E6556">
        <v>160</v>
      </c>
      <c r="F6556">
        <v>6.6</v>
      </c>
      <c r="G6556" t="s">
        <v>650</v>
      </c>
      <c r="H6556">
        <v>0</v>
      </c>
      <c r="I6556" t="s">
        <v>425</v>
      </c>
      <c r="J6556" t="s">
        <v>195</v>
      </c>
      <c r="K6556" t="s">
        <v>14</v>
      </c>
    </row>
    <row r="6557" spans="1:11" x14ac:dyDescent="0.2">
      <c r="A6557" s="3">
        <v>18202</v>
      </c>
      <c r="B6557" s="1">
        <v>0.74702546296296291</v>
      </c>
      <c r="C6557">
        <v>-5.6</v>
      </c>
      <c r="D6557">
        <v>153.6</v>
      </c>
      <c r="E6557">
        <v>96</v>
      </c>
      <c r="F6557">
        <v>6.6</v>
      </c>
      <c r="G6557" t="s">
        <v>650</v>
      </c>
      <c r="H6557">
        <v>0</v>
      </c>
      <c r="I6557" t="s">
        <v>425</v>
      </c>
      <c r="J6557" t="s">
        <v>187</v>
      </c>
      <c r="K6557" t="s">
        <v>14</v>
      </c>
    </row>
    <row r="6558" spans="1:11" x14ac:dyDescent="0.2">
      <c r="A6558" s="3">
        <v>18190</v>
      </c>
      <c r="B6558" s="1">
        <v>0.8752199074074074</v>
      </c>
      <c r="C6558">
        <v>-5.8129999999999997</v>
      </c>
      <c r="D6558">
        <v>153.595</v>
      </c>
      <c r="E6558">
        <v>45</v>
      </c>
      <c r="F6558">
        <v>7.5</v>
      </c>
      <c r="G6558" t="s">
        <v>424</v>
      </c>
      <c r="H6558">
        <v>0</v>
      </c>
      <c r="I6558" t="s">
        <v>425</v>
      </c>
      <c r="J6558" t="s">
        <v>187</v>
      </c>
      <c r="K6558" t="s">
        <v>14</v>
      </c>
    </row>
    <row r="6559" spans="1:11" x14ac:dyDescent="0.2">
      <c r="A6559" s="3">
        <v>18178</v>
      </c>
      <c r="B6559" s="1">
        <v>0.50163194444444448</v>
      </c>
      <c r="C6559">
        <v>-33.25</v>
      </c>
      <c r="D6559">
        <v>58</v>
      </c>
      <c r="E6559">
        <v>0</v>
      </c>
      <c r="F6559">
        <v>6.6</v>
      </c>
      <c r="G6559" t="s">
        <v>650</v>
      </c>
      <c r="H6559">
        <v>0</v>
      </c>
      <c r="I6559" t="s">
        <v>425</v>
      </c>
      <c r="J6559" t="s">
        <v>484</v>
      </c>
      <c r="K6559" t="s">
        <v>14</v>
      </c>
    </row>
    <row r="6560" spans="1:11" x14ac:dyDescent="0.2">
      <c r="A6560" s="3">
        <v>18168</v>
      </c>
      <c r="B6560" s="1">
        <v>0.64635416666666667</v>
      </c>
      <c r="C6560">
        <v>59.75</v>
      </c>
      <c r="D6560">
        <v>-149</v>
      </c>
      <c r="E6560">
        <v>50</v>
      </c>
      <c r="F6560">
        <v>6.7</v>
      </c>
      <c r="G6560" t="s">
        <v>304</v>
      </c>
      <c r="H6560">
        <v>0</v>
      </c>
      <c r="I6560" t="s">
        <v>425</v>
      </c>
      <c r="J6560" t="s">
        <v>691</v>
      </c>
      <c r="K6560" t="s">
        <v>14</v>
      </c>
    </row>
    <row r="6561" spans="1:11" x14ac:dyDescent="0.2">
      <c r="A6561" s="3">
        <v>18165</v>
      </c>
      <c r="B6561" s="1">
        <v>0.17902777777777779</v>
      </c>
      <c r="C6561">
        <v>-6.5</v>
      </c>
      <c r="D6561">
        <v>155</v>
      </c>
      <c r="E6561">
        <v>60</v>
      </c>
      <c r="F6561">
        <v>6.6</v>
      </c>
      <c r="G6561" t="s">
        <v>650</v>
      </c>
      <c r="H6561">
        <v>0</v>
      </c>
      <c r="I6561" t="s">
        <v>425</v>
      </c>
      <c r="J6561" t="s">
        <v>295</v>
      </c>
      <c r="K6561" t="s">
        <v>14</v>
      </c>
    </row>
    <row r="6562" spans="1:11" x14ac:dyDescent="0.2">
      <c r="A6562" s="3">
        <v>18161</v>
      </c>
      <c r="B6562" s="1">
        <v>0.49684027777777778</v>
      </c>
      <c r="C6562">
        <v>-29.5</v>
      </c>
      <c r="D6562">
        <v>-177.5</v>
      </c>
      <c r="E6562">
        <v>80</v>
      </c>
      <c r="F6562">
        <v>6.7</v>
      </c>
      <c r="G6562" t="s">
        <v>650</v>
      </c>
      <c r="H6562">
        <v>0</v>
      </c>
      <c r="I6562" t="s">
        <v>425</v>
      </c>
      <c r="J6562" t="s">
        <v>293</v>
      </c>
      <c r="K6562" t="s">
        <v>14</v>
      </c>
    </row>
    <row r="6563" spans="1:11" x14ac:dyDescent="0.2">
      <c r="A6563" s="3">
        <v>18155</v>
      </c>
      <c r="B6563" s="1">
        <v>0.82662037037037039</v>
      </c>
      <c r="C6563">
        <v>0.75</v>
      </c>
      <c r="D6563">
        <v>126</v>
      </c>
      <c r="E6563">
        <v>50</v>
      </c>
      <c r="F6563">
        <v>6.9</v>
      </c>
      <c r="G6563" t="s">
        <v>304</v>
      </c>
      <c r="H6563">
        <v>0</v>
      </c>
      <c r="I6563" t="s">
        <v>425</v>
      </c>
      <c r="J6563" t="s">
        <v>190</v>
      </c>
      <c r="K6563" t="s">
        <v>14</v>
      </c>
    </row>
    <row r="6564" spans="1:11" x14ac:dyDescent="0.2">
      <c r="A6564" s="3">
        <v>18135</v>
      </c>
      <c r="B6564" s="1">
        <v>0.17663194444444444</v>
      </c>
      <c r="C6564">
        <v>52.2</v>
      </c>
      <c r="D6564">
        <v>-179.3</v>
      </c>
      <c r="E6564">
        <v>0</v>
      </c>
      <c r="F6564">
        <v>6.6</v>
      </c>
      <c r="G6564" t="s">
        <v>650</v>
      </c>
      <c r="H6564">
        <v>0</v>
      </c>
      <c r="I6564" t="s">
        <v>425</v>
      </c>
      <c r="J6564" t="s">
        <v>211</v>
      </c>
      <c r="K6564" t="s">
        <v>14</v>
      </c>
    </row>
    <row r="6565" spans="1:11" x14ac:dyDescent="0.2">
      <c r="A6565" s="3">
        <v>18132</v>
      </c>
      <c r="B6565" s="1">
        <v>0.1675810185185185</v>
      </c>
      <c r="C6565">
        <v>53.688000000000002</v>
      </c>
      <c r="D6565">
        <v>-133.10400000000001</v>
      </c>
      <c r="E6565">
        <v>35</v>
      </c>
      <c r="F6565">
        <v>8</v>
      </c>
      <c r="G6565" t="s">
        <v>424</v>
      </c>
      <c r="H6565">
        <v>0</v>
      </c>
      <c r="I6565" t="s">
        <v>425</v>
      </c>
      <c r="J6565" t="s">
        <v>205</v>
      </c>
      <c r="K6565" t="s">
        <v>14</v>
      </c>
    </row>
    <row r="6566" spans="1:11" x14ac:dyDescent="0.2">
      <c r="A6566" s="3">
        <v>18127</v>
      </c>
      <c r="B6566" s="1">
        <v>0.78070601851851851</v>
      </c>
      <c r="C6566">
        <v>39.5</v>
      </c>
      <c r="D6566">
        <v>40.6</v>
      </c>
      <c r="E6566">
        <v>0</v>
      </c>
      <c r="F6566">
        <v>6.6</v>
      </c>
      <c r="G6566" t="s">
        <v>650</v>
      </c>
      <c r="H6566">
        <v>0</v>
      </c>
      <c r="I6566" t="s">
        <v>425</v>
      </c>
      <c r="J6566" t="s">
        <v>277</v>
      </c>
      <c r="K6566" t="s">
        <v>14</v>
      </c>
    </row>
    <row r="6567" spans="1:11" x14ac:dyDescent="0.2">
      <c r="A6567" s="3">
        <v>18116</v>
      </c>
      <c r="B6567" s="1">
        <v>2.4745370370370372E-2</v>
      </c>
      <c r="C6567">
        <v>-19.138000000000002</v>
      </c>
      <c r="D6567">
        <v>-174.232</v>
      </c>
      <c r="E6567">
        <v>65.900000000000006</v>
      </c>
      <c r="F6567">
        <v>7.2</v>
      </c>
      <c r="G6567" t="s">
        <v>254</v>
      </c>
      <c r="H6567">
        <v>0</v>
      </c>
      <c r="I6567" t="s">
        <v>425</v>
      </c>
      <c r="J6567" t="s">
        <v>243</v>
      </c>
      <c r="K6567" t="s">
        <v>14</v>
      </c>
    </row>
    <row r="6568" spans="1:11" x14ac:dyDescent="0.2">
      <c r="A6568" s="3">
        <v>18115</v>
      </c>
      <c r="B6568" s="1">
        <v>0.79776620370370377</v>
      </c>
      <c r="C6568">
        <v>-1.5</v>
      </c>
      <c r="D6568">
        <v>-78.25</v>
      </c>
      <c r="E6568">
        <v>0</v>
      </c>
      <c r="F6568">
        <v>6.6</v>
      </c>
      <c r="G6568" t="s">
        <v>650</v>
      </c>
      <c r="H6568">
        <v>0</v>
      </c>
      <c r="I6568" t="s">
        <v>425</v>
      </c>
      <c r="J6568" t="s">
        <v>322</v>
      </c>
      <c r="K6568" t="s">
        <v>14</v>
      </c>
    </row>
    <row r="6569" spans="1:11" x14ac:dyDescent="0.2">
      <c r="A6569" s="3">
        <v>18106</v>
      </c>
      <c r="B6569" s="1">
        <v>0.63312500000000005</v>
      </c>
      <c r="C6569">
        <v>-28</v>
      </c>
      <c r="D6569">
        <v>-177</v>
      </c>
      <c r="E6569">
        <v>70</v>
      </c>
      <c r="F6569">
        <v>6.9</v>
      </c>
      <c r="G6569" t="s">
        <v>254</v>
      </c>
      <c r="H6569">
        <v>0</v>
      </c>
      <c r="I6569" t="s">
        <v>425</v>
      </c>
      <c r="J6569" t="s">
        <v>244</v>
      </c>
      <c r="K6569" t="s">
        <v>14</v>
      </c>
    </row>
    <row r="6570" spans="1:11" x14ac:dyDescent="0.2">
      <c r="A6570" s="3">
        <v>18104</v>
      </c>
      <c r="B6570" s="1">
        <v>0.47531250000000003</v>
      </c>
      <c r="C6570">
        <v>-34</v>
      </c>
      <c r="D6570">
        <v>-112</v>
      </c>
      <c r="E6570">
        <v>0</v>
      </c>
      <c r="F6570">
        <v>6.6</v>
      </c>
      <c r="G6570" t="s">
        <v>650</v>
      </c>
      <c r="H6570">
        <v>0</v>
      </c>
      <c r="I6570" t="s">
        <v>425</v>
      </c>
      <c r="J6570" t="s">
        <v>273</v>
      </c>
      <c r="K6570" t="s">
        <v>14</v>
      </c>
    </row>
    <row r="6571" spans="1:11" x14ac:dyDescent="0.2">
      <c r="A6571" s="3">
        <v>18104</v>
      </c>
      <c r="B6571" s="1">
        <v>0.16019675925925925</v>
      </c>
      <c r="C6571">
        <v>16.399999999999999</v>
      </c>
      <c r="D6571">
        <v>147.6</v>
      </c>
      <c r="E6571">
        <v>191</v>
      </c>
      <c r="F6571">
        <v>6.6</v>
      </c>
      <c r="G6571" t="s">
        <v>650</v>
      </c>
      <c r="H6571">
        <v>0</v>
      </c>
      <c r="I6571" t="s">
        <v>425</v>
      </c>
      <c r="J6571" t="s">
        <v>70</v>
      </c>
      <c r="K6571" t="s">
        <v>14</v>
      </c>
    </row>
    <row r="6572" spans="1:11" x14ac:dyDescent="0.2">
      <c r="A6572" s="3">
        <v>18102</v>
      </c>
      <c r="B6572" s="1">
        <v>0.6274305555555556</v>
      </c>
      <c r="C6572">
        <v>38.6</v>
      </c>
      <c r="D6572">
        <v>26.3</v>
      </c>
      <c r="E6572">
        <v>0</v>
      </c>
      <c r="F6572">
        <v>6.6</v>
      </c>
      <c r="G6572" t="s">
        <v>650</v>
      </c>
      <c r="H6572">
        <v>0</v>
      </c>
      <c r="I6572" t="s">
        <v>425</v>
      </c>
      <c r="J6572" t="s">
        <v>713</v>
      </c>
      <c r="K6572" t="s">
        <v>14</v>
      </c>
    </row>
    <row r="6573" spans="1:11" x14ac:dyDescent="0.2">
      <c r="A6573" s="3">
        <v>18102</v>
      </c>
      <c r="B6573" s="1">
        <v>0.43525462962962963</v>
      </c>
      <c r="C6573">
        <v>-18.91</v>
      </c>
      <c r="D6573">
        <v>169.18799999999999</v>
      </c>
      <c r="E6573">
        <v>143.69999999999999</v>
      </c>
      <c r="F6573">
        <v>7.2</v>
      </c>
      <c r="G6573" t="s">
        <v>254</v>
      </c>
      <c r="H6573">
        <v>0</v>
      </c>
      <c r="I6573" t="s">
        <v>425</v>
      </c>
      <c r="J6573" t="s">
        <v>185</v>
      </c>
      <c r="K6573" t="s">
        <v>14</v>
      </c>
    </row>
    <row r="6574" spans="1:11" x14ac:dyDescent="0.2">
      <c r="A6574" s="3">
        <v>18089</v>
      </c>
      <c r="B6574" s="1">
        <v>0.68333333333333324</v>
      </c>
      <c r="C6574">
        <v>39.200000000000003</v>
      </c>
      <c r="D6574">
        <v>70.7</v>
      </c>
      <c r="E6574">
        <v>0</v>
      </c>
      <c r="F6574">
        <v>6.5</v>
      </c>
      <c r="G6574" t="s">
        <v>304</v>
      </c>
      <c r="H6574">
        <v>0</v>
      </c>
      <c r="I6574" t="s">
        <v>425</v>
      </c>
      <c r="J6574" t="s">
        <v>312</v>
      </c>
      <c r="K6574" t="s">
        <v>14</v>
      </c>
    </row>
    <row r="6575" spans="1:11" x14ac:dyDescent="0.2">
      <c r="A6575" s="3">
        <v>18089</v>
      </c>
      <c r="B6575" s="1">
        <v>0.16229166666666667</v>
      </c>
      <c r="C6575">
        <v>39.18</v>
      </c>
      <c r="D6575">
        <v>70.707999999999998</v>
      </c>
      <c r="E6575">
        <v>35</v>
      </c>
      <c r="F6575">
        <v>7.6</v>
      </c>
      <c r="G6575" t="s">
        <v>424</v>
      </c>
      <c r="H6575">
        <v>0</v>
      </c>
      <c r="I6575" t="s">
        <v>425</v>
      </c>
      <c r="J6575" t="s">
        <v>312</v>
      </c>
      <c r="K6575" t="s">
        <v>14</v>
      </c>
    </row>
    <row r="6576" spans="1:11" x14ac:dyDescent="0.2">
      <c r="A6576" s="3">
        <v>18081</v>
      </c>
      <c r="B6576" s="1">
        <v>0.83140046296296299</v>
      </c>
      <c r="C6576">
        <v>16</v>
      </c>
      <c r="D6576">
        <v>148</v>
      </c>
      <c r="E6576">
        <v>50</v>
      </c>
      <c r="F6576">
        <v>6.6</v>
      </c>
      <c r="G6576" t="s">
        <v>304</v>
      </c>
      <c r="H6576">
        <v>0</v>
      </c>
      <c r="I6576" t="s">
        <v>425</v>
      </c>
      <c r="J6576" t="s">
        <v>70</v>
      </c>
      <c r="K6576" t="s">
        <v>14</v>
      </c>
    </row>
    <row r="6577" spans="1:11" x14ac:dyDescent="0.2">
      <c r="A6577" s="3">
        <v>18073</v>
      </c>
      <c r="B6577" s="1">
        <v>0.94362268518518511</v>
      </c>
      <c r="C6577">
        <v>-6.2</v>
      </c>
      <c r="D6577">
        <v>105.7</v>
      </c>
      <c r="E6577">
        <v>65</v>
      </c>
      <c r="F6577">
        <v>6.8</v>
      </c>
      <c r="G6577" t="s">
        <v>650</v>
      </c>
      <c r="H6577">
        <v>0</v>
      </c>
      <c r="I6577" t="s">
        <v>425</v>
      </c>
      <c r="J6577" t="s">
        <v>283</v>
      </c>
      <c r="K6577" t="s">
        <v>14</v>
      </c>
    </row>
    <row r="6578" spans="1:11" x14ac:dyDescent="0.2">
      <c r="A6578" s="3">
        <v>18072</v>
      </c>
      <c r="B6578" s="1">
        <v>0.93554398148148143</v>
      </c>
      <c r="C6578">
        <v>-16.100000000000001</v>
      </c>
      <c r="D6578">
        <v>168.3</v>
      </c>
      <c r="E6578">
        <v>129</v>
      </c>
      <c r="F6578">
        <v>6.6</v>
      </c>
      <c r="G6578" t="s">
        <v>650</v>
      </c>
      <c r="H6578">
        <v>0</v>
      </c>
      <c r="I6578" t="s">
        <v>425</v>
      </c>
      <c r="J6578" t="s">
        <v>185</v>
      </c>
      <c r="K6578" t="s">
        <v>14</v>
      </c>
    </row>
    <row r="6579" spans="1:11" x14ac:dyDescent="0.2">
      <c r="A6579" s="3">
        <v>18061</v>
      </c>
      <c r="B6579" s="1">
        <v>0.74715277777777767</v>
      </c>
      <c r="C6579">
        <v>-26.5</v>
      </c>
      <c r="D6579">
        <v>-62.5</v>
      </c>
      <c r="E6579">
        <v>620</v>
      </c>
      <c r="F6579">
        <v>6.7</v>
      </c>
      <c r="G6579" t="s">
        <v>650</v>
      </c>
      <c r="H6579">
        <v>0</v>
      </c>
      <c r="I6579" t="s">
        <v>425</v>
      </c>
      <c r="J6579" t="s">
        <v>236</v>
      </c>
      <c r="K6579" t="s">
        <v>14</v>
      </c>
    </row>
    <row r="6580" spans="1:11" x14ac:dyDescent="0.2">
      <c r="A6580" s="3">
        <v>18061</v>
      </c>
      <c r="B6580" s="1">
        <v>0.74474537037037036</v>
      </c>
      <c r="C6580">
        <v>-26.5</v>
      </c>
      <c r="D6580">
        <v>-62.5</v>
      </c>
      <c r="E6580">
        <v>620</v>
      </c>
      <c r="F6580">
        <v>6.7</v>
      </c>
      <c r="G6580" t="s">
        <v>650</v>
      </c>
      <c r="H6580">
        <v>0</v>
      </c>
      <c r="I6580" t="s">
        <v>425</v>
      </c>
      <c r="J6580" t="s">
        <v>236</v>
      </c>
      <c r="K6580" t="s">
        <v>14</v>
      </c>
    </row>
    <row r="6581" spans="1:11" x14ac:dyDescent="0.2">
      <c r="A6581" s="3">
        <v>18048</v>
      </c>
      <c r="B6581" s="1">
        <v>6.446759259259259E-2</v>
      </c>
      <c r="C6581">
        <v>-20.8</v>
      </c>
      <c r="D6581">
        <v>-69</v>
      </c>
      <c r="E6581">
        <v>96</v>
      </c>
      <c r="F6581">
        <v>6.8</v>
      </c>
      <c r="G6581" t="s">
        <v>650</v>
      </c>
      <c r="H6581">
        <v>0</v>
      </c>
      <c r="I6581" t="s">
        <v>425</v>
      </c>
      <c r="J6581" t="s">
        <v>241</v>
      </c>
      <c r="K6581" t="s">
        <v>14</v>
      </c>
    </row>
    <row r="6582" spans="1:11" x14ac:dyDescent="0.2">
      <c r="A6582" s="3">
        <v>18027</v>
      </c>
      <c r="B6582" s="1">
        <v>0.56694444444444447</v>
      </c>
      <c r="C6582">
        <v>4.6920000000000002</v>
      </c>
      <c r="D6582">
        <v>95.572000000000003</v>
      </c>
      <c r="E6582">
        <v>35</v>
      </c>
      <c r="F6582">
        <v>6.6</v>
      </c>
      <c r="G6582" t="s">
        <v>650</v>
      </c>
      <c r="H6582">
        <v>0</v>
      </c>
      <c r="I6582" t="s">
        <v>425</v>
      </c>
      <c r="J6582" t="s">
        <v>230</v>
      </c>
      <c r="K6582" t="s">
        <v>14</v>
      </c>
    </row>
    <row r="6583" spans="1:11" x14ac:dyDescent="0.2">
      <c r="A6583" s="3">
        <v>18026</v>
      </c>
      <c r="B6583" s="1">
        <v>0.89202546296296292</v>
      </c>
      <c r="C6583">
        <v>-20.8</v>
      </c>
      <c r="D6583">
        <v>-69</v>
      </c>
      <c r="E6583">
        <v>129</v>
      </c>
      <c r="F6583">
        <v>6.6</v>
      </c>
      <c r="G6583" t="s">
        <v>650</v>
      </c>
      <c r="H6583">
        <v>0</v>
      </c>
      <c r="I6583" t="s">
        <v>425</v>
      </c>
      <c r="J6583" t="s">
        <v>241</v>
      </c>
      <c r="K6583" t="s">
        <v>14</v>
      </c>
    </row>
    <row r="6584" spans="1:11" x14ac:dyDescent="0.2">
      <c r="A6584" s="3">
        <v>18021</v>
      </c>
      <c r="B6584" s="1">
        <v>0.24769675925925927</v>
      </c>
      <c r="C6584">
        <v>48.6</v>
      </c>
      <c r="D6584">
        <v>153.5</v>
      </c>
      <c r="E6584">
        <v>96</v>
      </c>
      <c r="F6584">
        <v>6.8</v>
      </c>
      <c r="G6584" t="s">
        <v>650</v>
      </c>
      <c r="H6584">
        <v>0</v>
      </c>
      <c r="I6584" t="s">
        <v>425</v>
      </c>
      <c r="J6584" t="s">
        <v>195</v>
      </c>
      <c r="K6584" t="s">
        <v>14</v>
      </c>
    </row>
    <row r="6585" spans="1:11" x14ac:dyDescent="0.2">
      <c r="A6585" s="3">
        <v>18018</v>
      </c>
      <c r="B6585" s="1">
        <v>5.800925925925926E-2</v>
      </c>
      <c r="C6585">
        <v>6.157</v>
      </c>
      <c r="D6585">
        <v>125.554</v>
      </c>
      <c r="E6585">
        <v>93.7</v>
      </c>
      <c r="F6585">
        <v>7.3</v>
      </c>
      <c r="G6585" t="s">
        <v>254</v>
      </c>
      <c r="H6585">
        <v>0</v>
      </c>
      <c r="I6585" t="s">
        <v>425</v>
      </c>
      <c r="J6585" t="s">
        <v>204</v>
      </c>
      <c r="K6585" t="s">
        <v>14</v>
      </c>
    </row>
    <row r="6586" spans="1:11" x14ac:dyDescent="0.2">
      <c r="A6586" s="3">
        <v>18013</v>
      </c>
      <c r="B6586" s="1">
        <v>0.57986111111111105</v>
      </c>
      <c r="C6586">
        <v>-19.753</v>
      </c>
      <c r="D6586">
        <v>-69.106999999999999</v>
      </c>
      <c r="E6586">
        <v>69.599999999999994</v>
      </c>
      <c r="F6586">
        <v>7.2</v>
      </c>
      <c r="G6586" t="s">
        <v>254</v>
      </c>
      <c r="H6586">
        <v>0</v>
      </c>
      <c r="I6586" t="s">
        <v>425</v>
      </c>
      <c r="J6586" t="s">
        <v>241</v>
      </c>
      <c r="K6586" t="s">
        <v>14</v>
      </c>
    </row>
    <row r="6587" spans="1:11" x14ac:dyDescent="0.2">
      <c r="A6587" s="3">
        <v>18011</v>
      </c>
      <c r="B6587" s="1">
        <v>0.46914351851851849</v>
      </c>
      <c r="C6587">
        <v>-7.976</v>
      </c>
      <c r="D6587">
        <v>120.81100000000001</v>
      </c>
      <c r="E6587">
        <v>42.1</v>
      </c>
      <c r="F6587">
        <v>7</v>
      </c>
      <c r="G6587" t="s">
        <v>254</v>
      </c>
      <c r="H6587">
        <v>0</v>
      </c>
      <c r="I6587" t="s">
        <v>425</v>
      </c>
      <c r="J6587" t="s">
        <v>447</v>
      </c>
      <c r="K6587" t="s">
        <v>14</v>
      </c>
    </row>
    <row r="6588" spans="1:11" x14ac:dyDescent="0.2">
      <c r="A6588" s="3">
        <v>18008</v>
      </c>
      <c r="B6588" s="1">
        <v>0.14524305555555556</v>
      </c>
      <c r="C6588">
        <v>-37.600999999999999</v>
      </c>
      <c r="D6588">
        <v>-72.73</v>
      </c>
      <c r="E6588">
        <v>55</v>
      </c>
      <c r="F6588">
        <v>7.1</v>
      </c>
      <c r="G6588" t="s">
        <v>254</v>
      </c>
      <c r="H6588">
        <v>0</v>
      </c>
      <c r="I6588" t="s">
        <v>425</v>
      </c>
      <c r="J6588" t="s">
        <v>308</v>
      </c>
      <c r="K6588" t="s">
        <v>14</v>
      </c>
    </row>
    <row r="6589" spans="1:11" x14ac:dyDescent="0.2">
      <c r="A6589" s="3">
        <v>18006</v>
      </c>
      <c r="B6589" s="1">
        <v>0.89909722222222221</v>
      </c>
      <c r="C6589">
        <v>-15.8</v>
      </c>
      <c r="D6589">
        <v>-172.8</v>
      </c>
      <c r="E6589">
        <v>0</v>
      </c>
      <c r="F6589">
        <v>6.8</v>
      </c>
      <c r="G6589" t="s">
        <v>650</v>
      </c>
      <c r="H6589">
        <v>0</v>
      </c>
      <c r="I6589" t="s">
        <v>425</v>
      </c>
      <c r="J6589" t="s">
        <v>358</v>
      </c>
      <c r="K6589" t="s">
        <v>14</v>
      </c>
    </row>
    <row r="6590" spans="1:11" x14ac:dyDescent="0.2">
      <c r="A6590" s="3">
        <v>18001</v>
      </c>
      <c r="B6590" s="1">
        <v>0.83035879629629628</v>
      </c>
      <c r="C6590">
        <v>47.167000000000002</v>
      </c>
      <c r="D6590">
        <v>-122.392</v>
      </c>
      <c r="E6590">
        <v>30</v>
      </c>
      <c r="F6590">
        <v>6.5</v>
      </c>
      <c r="G6590" t="s">
        <v>304</v>
      </c>
      <c r="H6590">
        <v>0</v>
      </c>
      <c r="I6590" t="s">
        <v>425</v>
      </c>
      <c r="J6590" t="s">
        <v>514</v>
      </c>
      <c r="K6590" t="s">
        <v>14</v>
      </c>
    </row>
    <row r="6591" spans="1:11" x14ac:dyDescent="0.2">
      <c r="A6591" s="3">
        <v>17993</v>
      </c>
      <c r="B6591" s="1">
        <v>0.39381944444444444</v>
      </c>
      <c r="C6591">
        <v>41</v>
      </c>
      <c r="D6591">
        <v>131</v>
      </c>
      <c r="E6591">
        <v>580</v>
      </c>
      <c r="F6591">
        <v>6.5</v>
      </c>
      <c r="G6591" t="s">
        <v>650</v>
      </c>
      <c r="H6591">
        <v>0</v>
      </c>
      <c r="I6591" t="s">
        <v>425</v>
      </c>
      <c r="J6591" t="s">
        <v>429</v>
      </c>
      <c r="K6591" t="s">
        <v>14</v>
      </c>
    </row>
    <row r="6592" spans="1:11" x14ac:dyDescent="0.2">
      <c r="A6592" s="3">
        <v>17984</v>
      </c>
      <c r="B6592" s="1">
        <v>0.2736574074074074</v>
      </c>
      <c r="C6592">
        <v>2.577</v>
      </c>
      <c r="D6592">
        <v>127.67</v>
      </c>
      <c r="E6592">
        <v>35</v>
      </c>
      <c r="F6592">
        <v>7.1</v>
      </c>
      <c r="G6592" t="s">
        <v>424</v>
      </c>
      <c r="H6592">
        <v>0</v>
      </c>
      <c r="I6592" t="s">
        <v>425</v>
      </c>
      <c r="J6592" t="s">
        <v>190</v>
      </c>
      <c r="K6592" t="s">
        <v>14</v>
      </c>
    </row>
    <row r="6593" spans="1:11" x14ac:dyDescent="0.2">
      <c r="A6593" s="3">
        <v>17974</v>
      </c>
      <c r="B6593" s="1">
        <v>0.87850694444444455</v>
      </c>
      <c r="C6593">
        <v>-5.5</v>
      </c>
      <c r="D6593">
        <v>151</v>
      </c>
      <c r="E6593">
        <v>60</v>
      </c>
      <c r="F6593">
        <v>6.6</v>
      </c>
      <c r="G6593" t="s">
        <v>304</v>
      </c>
      <c r="H6593">
        <v>0</v>
      </c>
      <c r="I6593" t="s">
        <v>425</v>
      </c>
      <c r="J6593" t="s">
        <v>194</v>
      </c>
      <c r="K6593" t="s">
        <v>14</v>
      </c>
    </row>
    <row r="6594" spans="1:11" x14ac:dyDescent="0.2">
      <c r="A6594" s="3">
        <v>17973</v>
      </c>
      <c r="B6594" s="1">
        <v>0.92723379629629632</v>
      </c>
      <c r="C6594">
        <v>-5.5</v>
      </c>
      <c r="D6594">
        <v>151</v>
      </c>
      <c r="E6594">
        <v>60</v>
      </c>
      <c r="F6594">
        <v>6.6</v>
      </c>
      <c r="G6594" t="s">
        <v>304</v>
      </c>
      <c r="H6594">
        <v>0</v>
      </c>
      <c r="I6594" t="s">
        <v>425</v>
      </c>
      <c r="J6594" t="s">
        <v>194</v>
      </c>
      <c r="K6594" t="s">
        <v>14</v>
      </c>
    </row>
    <row r="6595" spans="1:11" x14ac:dyDescent="0.2">
      <c r="A6595" s="3">
        <v>17961</v>
      </c>
      <c r="B6595" s="1">
        <v>0.4302083333333333</v>
      </c>
      <c r="C6595">
        <v>36.634999999999998</v>
      </c>
      <c r="D6595">
        <v>70.858999999999995</v>
      </c>
      <c r="E6595">
        <v>228.4</v>
      </c>
      <c r="F6595">
        <v>7.4</v>
      </c>
      <c r="G6595" t="s">
        <v>254</v>
      </c>
      <c r="H6595">
        <v>0</v>
      </c>
      <c r="I6595" t="s">
        <v>425</v>
      </c>
      <c r="J6595" t="s">
        <v>320</v>
      </c>
      <c r="K6595" t="s">
        <v>14</v>
      </c>
    </row>
    <row r="6596" spans="1:11" x14ac:dyDescent="0.2">
      <c r="A6596" s="3">
        <v>17957</v>
      </c>
      <c r="B6596" s="1">
        <v>9.0740740740740729E-3</v>
      </c>
      <c r="C6596">
        <v>-57</v>
      </c>
      <c r="D6596">
        <v>-29</v>
      </c>
      <c r="E6596">
        <v>60</v>
      </c>
      <c r="F6596">
        <v>6.6</v>
      </c>
      <c r="G6596" t="s">
        <v>304</v>
      </c>
      <c r="H6596">
        <v>0</v>
      </c>
      <c r="I6596" t="s">
        <v>425</v>
      </c>
      <c r="J6596" t="s">
        <v>265</v>
      </c>
      <c r="K6596" t="s">
        <v>14</v>
      </c>
    </row>
    <row r="6597" spans="1:11" x14ac:dyDescent="0.2">
      <c r="A6597" s="3">
        <v>17952</v>
      </c>
      <c r="B6597" s="1">
        <v>0.67238425925925915</v>
      </c>
      <c r="C6597">
        <v>41.914000000000001</v>
      </c>
      <c r="D6597">
        <v>84.031000000000006</v>
      </c>
      <c r="E6597">
        <v>35</v>
      </c>
      <c r="F6597">
        <v>7.3</v>
      </c>
      <c r="G6597" t="s">
        <v>424</v>
      </c>
      <c r="H6597">
        <v>0</v>
      </c>
      <c r="I6597" t="s">
        <v>425</v>
      </c>
      <c r="J6597" t="s">
        <v>493</v>
      </c>
      <c r="K6597" t="s">
        <v>14</v>
      </c>
    </row>
    <row r="6598" spans="1:11" x14ac:dyDescent="0.2">
      <c r="A6598" s="3">
        <v>17942</v>
      </c>
      <c r="B6598" s="1">
        <v>0.76694444444444443</v>
      </c>
      <c r="C6598">
        <v>-33.5</v>
      </c>
      <c r="D6598">
        <v>-178</v>
      </c>
      <c r="E6598">
        <v>60</v>
      </c>
      <c r="F6598">
        <v>6.8</v>
      </c>
      <c r="G6598" t="s">
        <v>304</v>
      </c>
      <c r="H6598">
        <v>0</v>
      </c>
      <c r="I6598" t="s">
        <v>425</v>
      </c>
      <c r="J6598" t="s">
        <v>267</v>
      </c>
      <c r="K6598" t="s">
        <v>14</v>
      </c>
    </row>
    <row r="6599" spans="1:11" x14ac:dyDescent="0.2">
      <c r="A6599" s="3">
        <v>17939</v>
      </c>
      <c r="B6599" s="1">
        <v>0.91430555555555559</v>
      </c>
      <c r="C6599">
        <v>-15.8</v>
      </c>
      <c r="D6599">
        <v>-172.8</v>
      </c>
      <c r="E6599">
        <v>0</v>
      </c>
      <c r="F6599">
        <v>6.6</v>
      </c>
      <c r="G6599" t="s">
        <v>650</v>
      </c>
      <c r="H6599">
        <v>0</v>
      </c>
      <c r="I6599" t="s">
        <v>425</v>
      </c>
      <c r="J6599" t="s">
        <v>358</v>
      </c>
      <c r="K6599" t="s">
        <v>14</v>
      </c>
    </row>
    <row r="6600" spans="1:11" x14ac:dyDescent="0.2">
      <c r="A6600" s="3">
        <v>17931</v>
      </c>
      <c r="B6600" s="1">
        <v>0.73714120370370362</v>
      </c>
      <c r="C6600">
        <v>53</v>
      </c>
      <c r="D6600">
        <v>-173</v>
      </c>
      <c r="E6600">
        <v>220</v>
      </c>
      <c r="F6600">
        <v>6.8</v>
      </c>
      <c r="G6600" t="s">
        <v>254</v>
      </c>
      <c r="H6600">
        <v>0</v>
      </c>
      <c r="I6600" t="s">
        <v>425</v>
      </c>
      <c r="J6600" t="s">
        <v>211</v>
      </c>
      <c r="K6600" t="s">
        <v>14</v>
      </c>
    </row>
    <row r="6601" spans="1:11" x14ac:dyDescent="0.2">
      <c r="A6601" s="3">
        <v>17922</v>
      </c>
      <c r="B6601" s="1">
        <v>0.38597222222222222</v>
      </c>
      <c r="C6601">
        <v>-22</v>
      </c>
      <c r="D6601">
        <v>-176</v>
      </c>
      <c r="E6601">
        <v>110</v>
      </c>
      <c r="F6601">
        <v>6.9</v>
      </c>
      <c r="G6601" t="s">
        <v>254</v>
      </c>
      <c r="H6601">
        <v>0</v>
      </c>
      <c r="I6601" t="s">
        <v>425</v>
      </c>
      <c r="J6601" t="s">
        <v>243</v>
      </c>
      <c r="K6601" t="s">
        <v>14</v>
      </c>
    </row>
    <row r="6602" spans="1:11" x14ac:dyDescent="0.2">
      <c r="A6602" s="3">
        <v>17921</v>
      </c>
      <c r="B6602" s="1">
        <v>0.27160879629629631</v>
      </c>
      <c r="C6602">
        <v>-11</v>
      </c>
      <c r="D6602">
        <v>93</v>
      </c>
      <c r="E6602">
        <v>50</v>
      </c>
      <c r="F6602">
        <v>6.7</v>
      </c>
      <c r="G6602" t="s">
        <v>304</v>
      </c>
      <c r="H6602">
        <v>0</v>
      </c>
      <c r="I6602" t="s">
        <v>425</v>
      </c>
      <c r="J6602" t="s">
        <v>484</v>
      </c>
      <c r="K6602" t="s">
        <v>14</v>
      </c>
    </row>
    <row r="6603" spans="1:11" x14ac:dyDescent="0.2">
      <c r="A6603" s="3">
        <v>17918</v>
      </c>
      <c r="B6603" s="1">
        <v>0.55898148148148141</v>
      </c>
      <c r="C6603">
        <v>35.6</v>
      </c>
      <c r="D6603">
        <v>134.19999999999999</v>
      </c>
      <c r="E6603">
        <v>0</v>
      </c>
      <c r="F6603">
        <v>6.5</v>
      </c>
      <c r="G6603" t="s">
        <v>304</v>
      </c>
      <c r="H6603">
        <v>0</v>
      </c>
      <c r="I6603" t="s">
        <v>425</v>
      </c>
      <c r="J6603" t="s">
        <v>513</v>
      </c>
      <c r="K6603" t="s">
        <v>14</v>
      </c>
    </row>
    <row r="6604" spans="1:11" x14ac:dyDescent="0.2">
      <c r="A6604" s="3">
        <v>17917</v>
      </c>
      <c r="B6604" s="1">
        <v>0.625</v>
      </c>
      <c r="C6604">
        <v>23.8</v>
      </c>
      <c r="D6604">
        <v>121.8</v>
      </c>
      <c r="E6604">
        <v>0</v>
      </c>
      <c r="F6604">
        <v>6.5</v>
      </c>
      <c r="G6604" t="s">
        <v>304</v>
      </c>
      <c r="H6604">
        <v>0</v>
      </c>
      <c r="I6604" t="s">
        <v>425</v>
      </c>
      <c r="J6604" t="s">
        <v>342</v>
      </c>
      <c r="K6604" t="s">
        <v>14</v>
      </c>
    </row>
    <row r="6605" spans="1:11" x14ac:dyDescent="0.2">
      <c r="A6605" s="3">
        <v>17890</v>
      </c>
      <c r="B6605" s="1">
        <v>0.36200231481481482</v>
      </c>
      <c r="C6605">
        <v>55.5</v>
      </c>
      <c r="D6605">
        <v>166</v>
      </c>
      <c r="E6605">
        <v>60</v>
      </c>
      <c r="F6605">
        <v>6.6</v>
      </c>
      <c r="G6605" t="s">
        <v>650</v>
      </c>
      <c r="H6605">
        <v>0</v>
      </c>
      <c r="I6605" t="s">
        <v>425</v>
      </c>
      <c r="J6605" t="s">
        <v>452</v>
      </c>
      <c r="K6605" t="s">
        <v>14</v>
      </c>
    </row>
    <row r="6606" spans="1:11" x14ac:dyDescent="0.2">
      <c r="A6606" s="3">
        <v>17882</v>
      </c>
      <c r="B6606" s="1">
        <v>0.79962962962962969</v>
      </c>
      <c r="C6606">
        <v>22</v>
      </c>
      <c r="D6606">
        <v>142.5</v>
      </c>
      <c r="E6606">
        <v>240</v>
      </c>
      <c r="F6606">
        <v>6.6</v>
      </c>
      <c r="G6606" t="s">
        <v>650</v>
      </c>
      <c r="H6606">
        <v>0</v>
      </c>
      <c r="I6606" t="s">
        <v>425</v>
      </c>
      <c r="J6606" t="s">
        <v>530</v>
      </c>
      <c r="K6606" t="s">
        <v>14</v>
      </c>
    </row>
    <row r="6607" spans="1:11" x14ac:dyDescent="0.2">
      <c r="A6607" s="3">
        <v>17871</v>
      </c>
      <c r="B6607" s="1">
        <v>1.5833333333333335E-2</v>
      </c>
      <c r="C6607">
        <v>22</v>
      </c>
      <c r="D6607">
        <v>-106.5</v>
      </c>
      <c r="E6607">
        <v>0</v>
      </c>
      <c r="F6607">
        <v>6.7</v>
      </c>
      <c r="G6607" t="s">
        <v>650</v>
      </c>
      <c r="H6607">
        <v>0</v>
      </c>
      <c r="I6607" t="s">
        <v>425</v>
      </c>
      <c r="J6607" t="s">
        <v>714</v>
      </c>
      <c r="K6607" t="s">
        <v>14</v>
      </c>
    </row>
    <row r="6608" spans="1:11" x14ac:dyDescent="0.2">
      <c r="A6608" s="3">
        <v>17863</v>
      </c>
      <c r="B6608" s="1">
        <v>0.23378472222222224</v>
      </c>
      <c r="C6608">
        <v>-5.0830000000000002</v>
      </c>
      <c r="D6608">
        <v>144.84200000000001</v>
      </c>
      <c r="E6608">
        <v>55.3</v>
      </c>
      <c r="F6608">
        <v>7</v>
      </c>
      <c r="G6608" t="s">
        <v>254</v>
      </c>
      <c r="H6608">
        <v>0</v>
      </c>
      <c r="I6608" t="s">
        <v>425</v>
      </c>
      <c r="J6608" t="s">
        <v>258</v>
      </c>
      <c r="K6608" t="s">
        <v>14</v>
      </c>
    </row>
    <row r="6609" spans="1:11" x14ac:dyDescent="0.2">
      <c r="A6609" s="3">
        <v>17858</v>
      </c>
      <c r="B6609" s="1">
        <v>0.79893518518518514</v>
      </c>
      <c r="C6609">
        <v>-13.5</v>
      </c>
      <c r="D6609">
        <v>167</v>
      </c>
      <c r="E6609">
        <v>180</v>
      </c>
      <c r="F6609">
        <v>6.6</v>
      </c>
      <c r="G6609" t="s">
        <v>650</v>
      </c>
      <c r="H6609">
        <v>0</v>
      </c>
      <c r="I6609" t="s">
        <v>425</v>
      </c>
      <c r="J6609" t="s">
        <v>185</v>
      </c>
      <c r="K6609" t="s">
        <v>14</v>
      </c>
    </row>
    <row r="6610" spans="1:11" x14ac:dyDescent="0.2">
      <c r="A6610" s="3">
        <v>17856</v>
      </c>
      <c r="B6610" s="1">
        <v>4.4687499999999998E-2</v>
      </c>
      <c r="C6610">
        <v>9.4489999999999998</v>
      </c>
      <c r="D6610">
        <v>-83.875</v>
      </c>
      <c r="E6610">
        <v>38.5</v>
      </c>
      <c r="F6610">
        <v>7</v>
      </c>
      <c r="G6610" t="s">
        <v>254</v>
      </c>
      <c r="H6610">
        <v>0</v>
      </c>
      <c r="I6610" t="s">
        <v>425</v>
      </c>
      <c r="J6610" t="s">
        <v>206</v>
      </c>
      <c r="K6610" t="s">
        <v>14</v>
      </c>
    </row>
    <row r="6611" spans="1:11" x14ac:dyDescent="0.2">
      <c r="A6611" s="3">
        <v>17834</v>
      </c>
      <c r="B6611" s="1">
        <v>0.86491898148148139</v>
      </c>
      <c r="C6611">
        <v>36.1</v>
      </c>
      <c r="D6611">
        <v>141.19999999999999</v>
      </c>
      <c r="E6611">
        <v>65</v>
      </c>
      <c r="F6611">
        <v>6.5</v>
      </c>
      <c r="G6611" t="s">
        <v>304</v>
      </c>
      <c r="H6611">
        <v>0</v>
      </c>
      <c r="I6611" t="s">
        <v>425</v>
      </c>
      <c r="J6611" t="s">
        <v>231</v>
      </c>
      <c r="K6611" t="s">
        <v>14</v>
      </c>
    </row>
    <row r="6612" spans="1:11" x14ac:dyDescent="0.2">
      <c r="A6612" s="3">
        <v>17811</v>
      </c>
      <c r="B6612" s="1">
        <v>0.84177083333333336</v>
      </c>
      <c r="C6612">
        <v>38.146000000000001</v>
      </c>
      <c r="D6612">
        <v>58.466000000000001</v>
      </c>
      <c r="E6612">
        <v>15</v>
      </c>
      <c r="F6612">
        <v>7.2</v>
      </c>
      <c r="G6612" t="s">
        <v>424</v>
      </c>
      <c r="H6612">
        <v>0</v>
      </c>
      <c r="I6612" t="s">
        <v>425</v>
      </c>
      <c r="J6612" t="s">
        <v>520</v>
      </c>
      <c r="K6612" t="s">
        <v>14</v>
      </c>
    </row>
    <row r="6613" spans="1:11" x14ac:dyDescent="0.2">
      <c r="A6613" s="3">
        <v>17786</v>
      </c>
      <c r="B6613" s="1">
        <v>0.5753935185185185</v>
      </c>
      <c r="C6613">
        <v>43.5</v>
      </c>
      <c r="D6613">
        <v>147</v>
      </c>
      <c r="E6613">
        <v>40</v>
      </c>
      <c r="F6613">
        <v>6.9</v>
      </c>
      <c r="G6613" t="s">
        <v>304</v>
      </c>
      <c r="H6613">
        <v>0</v>
      </c>
      <c r="I6613" t="s">
        <v>425</v>
      </c>
      <c r="J6613" t="s">
        <v>195</v>
      </c>
      <c r="K6613" t="s">
        <v>14</v>
      </c>
    </row>
    <row r="6614" spans="1:11" x14ac:dyDescent="0.2">
      <c r="A6614" s="3">
        <v>17784</v>
      </c>
      <c r="B6614" s="1">
        <v>0.6314467592592593</v>
      </c>
      <c r="C6614">
        <v>-21.332999999999998</v>
      </c>
      <c r="D6614">
        <v>-173.76400000000001</v>
      </c>
      <c r="E6614">
        <v>35</v>
      </c>
      <c r="F6614">
        <v>7.8</v>
      </c>
      <c r="G6614" t="s">
        <v>304</v>
      </c>
      <c r="H6614">
        <v>0</v>
      </c>
      <c r="I6614" t="s">
        <v>425</v>
      </c>
      <c r="J6614" t="s">
        <v>243</v>
      </c>
      <c r="K6614" t="s">
        <v>14</v>
      </c>
    </row>
    <row r="6615" spans="1:11" x14ac:dyDescent="0.2">
      <c r="A6615" s="3">
        <v>17778</v>
      </c>
      <c r="B6615" s="1">
        <v>0.98265046296296299</v>
      </c>
      <c r="C6615">
        <v>10.125999999999999</v>
      </c>
      <c r="D6615">
        <v>125.395</v>
      </c>
      <c r="E6615">
        <v>85</v>
      </c>
      <c r="F6615">
        <v>7</v>
      </c>
      <c r="G6615" t="s">
        <v>304</v>
      </c>
      <c r="H6615">
        <v>0</v>
      </c>
      <c r="I6615" t="s">
        <v>425</v>
      </c>
      <c r="J6615" t="s">
        <v>556</v>
      </c>
      <c r="K6615" t="s">
        <v>14</v>
      </c>
    </row>
    <row r="6616" spans="1:11" x14ac:dyDescent="0.2">
      <c r="A6616" s="3">
        <v>17770</v>
      </c>
      <c r="B6616" s="1">
        <v>0.25652777777777774</v>
      </c>
      <c r="C6616">
        <v>-24.5</v>
      </c>
      <c r="D6616">
        <v>-65</v>
      </c>
      <c r="E6616">
        <v>50</v>
      </c>
      <c r="F6616">
        <v>6.9</v>
      </c>
      <c r="G6616" t="s">
        <v>304</v>
      </c>
      <c r="H6616">
        <v>0</v>
      </c>
      <c r="I6616" t="s">
        <v>425</v>
      </c>
      <c r="J6616" t="s">
        <v>353</v>
      </c>
      <c r="K6616" t="s">
        <v>14</v>
      </c>
    </row>
    <row r="6617" spans="1:11" x14ac:dyDescent="0.2">
      <c r="A6617" s="3">
        <v>17756</v>
      </c>
      <c r="B6617" s="1">
        <v>0.44188657407407406</v>
      </c>
      <c r="C6617">
        <v>17.75</v>
      </c>
      <c r="D6617">
        <v>-95.25</v>
      </c>
      <c r="E6617">
        <v>100</v>
      </c>
      <c r="F6617">
        <v>6.6</v>
      </c>
      <c r="G6617" t="s">
        <v>650</v>
      </c>
      <c r="H6617">
        <v>0</v>
      </c>
      <c r="I6617" t="s">
        <v>425</v>
      </c>
      <c r="J6617" t="s">
        <v>299</v>
      </c>
      <c r="K6617" t="s">
        <v>14</v>
      </c>
    </row>
    <row r="6618" spans="1:11" x14ac:dyDescent="0.2">
      <c r="A6618" s="3">
        <v>17734</v>
      </c>
      <c r="B6618" s="1">
        <v>0.45996527777777779</v>
      </c>
      <c r="C6618">
        <v>-16.628</v>
      </c>
      <c r="D6618">
        <v>-74.051000000000002</v>
      </c>
      <c r="E6618">
        <v>55.4</v>
      </c>
      <c r="F6618">
        <v>7.1</v>
      </c>
      <c r="G6618" t="s">
        <v>254</v>
      </c>
      <c r="H6618">
        <v>0</v>
      </c>
      <c r="I6618" t="s">
        <v>425</v>
      </c>
      <c r="J6618" t="s">
        <v>510</v>
      </c>
      <c r="K6618" t="s">
        <v>14</v>
      </c>
    </row>
    <row r="6619" spans="1:11" x14ac:dyDescent="0.2">
      <c r="A6619" s="3">
        <v>17721</v>
      </c>
      <c r="B6619" s="1">
        <v>9.6643518518518531E-2</v>
      </c>
      <c r="C6619">
        <v>33</v>
      </c>
      <c r="D6619">
        <v>136.5</v>
      </c>
      <c r="E6619">
        <v>0</v>
      </c>
      <c r="F6619">
        <v>6.6</v>
      </c>
      <c r="G6619" t="s">
        <v>304</v>
      </c>
      <c r="H6619">
        <v>0</v>
      </c>
      <c r="I6619" t="s">
        <v>425</v>
      </c>
      <c r="J6619" t="s">
        <v>478</v>
      </c>
      <c r="K6619" t="s">
        <v>14</v>
      </c>
    </row>
    <row r="6620" spans="1:11" x14ac:dyDescent="0.2">
      <c r="A6620" s="3">
        <v>17713</v>
      </c>
      <c r="B6620" s="1">
        <v>0.43653935185185189</v>
      </c>
      <c r="C6620">
        <v>-15.5</v>
      </c>
      <c r="D6620">
        <v>-172.5</v>
      </c>
      <c r="E6620">
        <v>60</v>
      </c>
      <c r="F6620">
        <v>6.5</v>
      </c>
      <c r="G6620" t="s">
        <v>304</v>
      </c>
      <c r="H6620">
        <v>0</v>
      </c>
      <c r="I6620" t="s">
        <v>425</v>
      </c>
      <c r="J6620" t="s">
        <v>358</v>
      </c>
      <c r="K6620" t="s">
        <v>14</v>
      </c>
    </row>
    <row r="6621" spans="1:11" x14ac:dyDescent="0.2">
      <c r="A6621" s="3">
        <v>17712</v>
      </c>
      <c r="B6621" s="1">
        <v>0.30105324074074075</v>
      </c>
      <c r="C6621">
        <v>36.142000000000003</v>
      </c>
      <c r="D6621">
        <v>136.14400000000001</v>
      </c>
      <c r="E6621">
        <v>15</v>
      </c>
      <c r="F6621">
        <v>7</v>
      </c>
      <c r="G6621" t="s">
        <v>424</v>
      </c>
      <c r="H6621">
        <v>0</v>
      </c>
      <c r="I6621" t="s">
        <v>425</v>
      </c>
      <c r="J6621" t="s">
        <v>303</v>
      </c>
      <c r="K6621" t="s">
        <v>14</v>
      </c>
    </row>
    <row r="6622" spans="1:11" x14ac:dyDescent="0.2">
      <c r="A6622" s="3">
        <v>17699</v>
      </c>
      <c r="B6622" s="1">
        <v>0.4893865740740741</v>
      </c>
      <c r="C6622">
        <v>33.75</v>
      </c>
      <c r="D6622">
        <v>135.25</v>
      </c>
      <c r="E6622">
        <v>0</v>
      </c>
      <c r="F6622">
        <v>6.7</v>
      </c>
      <c r="G6622" t="s">
        <v>650</v>
      </c>
      <c r="H6622">
        <v>0</v>
      </c>
      <c r="I6622" t="s">
        <v>425</v>
      </c>
      <c r="J6622" t="s">
        <v>478</v>
      </c>
      <c r="K6622" t="s">
        <v>14</v>
      </c>
    </row>
    <row r="6623" spans="1:11" x14ac:dyDescent="0.2">
      <c r="A6623" s="3">
        <v>17681</v>
      </c>
      <c r="B6623" s="1">
        <v>0.23351851851851854</v>
      </c>
      <c r="C6623">
        <v>-13</v>
      </c>
      <c r="D6623">
        <v>-76.5</v>
      </c>
      <c r="E6623">
        <v>60</v>
      </c>
      <c r="F6623">
        <v>6.8</v>
      </c>
      <c r="G6623" t="s">
        <v>650</v>
      </c>
      <c r="H6623">
        <v>0</v>
      </c>
      <c r="I6623" t="s">
        <v>425</v>
      </c>
      <c r="J6623" t="s">
        <v>263</v>
      </c>
      <c r="K6623" t="s">
        <v>14</v>
      </c>
    </row>
    <row r="6624" spans="1:11" x14ac:dyDescent="0.2">
      <c r="A6624" s="3">
        <v>17678</v>
      </c>
      <c r="B6624" s="1">
        <v>0.29965277777777777</v>
      </c>
      <c r="C6624">
        <v>30.408999999999999</v>
      </c>
      <c r="D6624">
        <v>100.577</v>
      </c>
      <c r="E6624">
        <v>43.8</v>
      </c>
      <c r="F6624">
        <v>7.2</v>
      </c>
      <c r="G6624" t="s">
        <v>424</v>
      </c>
      <c r="H6624">
        <v>0</v>
      </c>
      <c r="I6624" t="s">
        <v>425</v>
      </c>
      <c r="J6624" t="s">
        <v>589</v>
      </c>
      <c r="K6624" t="s">
        <v>14</v>
      </c>
    </row>
    <row r="6625" spans="1:11" x14ac:dyDescent="0.2">
      <c r="A6625" s="3">
        <v>17667</v>
      </c>
      <c r="B6625" s="1">
        <v>0.93876157407407401</v>
      </c>
      <c r="C6625">
        <v>54.543999999999997</v>
      </c>
      <c r="D6625">
        <v>-160.97</v>
      </c>
      <c r="E6625">
        <v>35</v>
      </c>
      <c r="F6625">
        <v>7.3</v>
      </c>
      <c r="G6625" t="s">
        <v>424</v>
      </c>
      <c r="H6625">
        <v>0</v>
      </c>
      <c r="I6625" t="s">
        <v>425</v>
      </c>
      <c r="J6625" t="s">
        <v>290</v>
      </c>
      <c r="K6625" t="s">
        <v>14</v>
      </c>
    </row>
    <row r="6626" spans="1:11" x14ac:dyDescent="0.2">
      <c r="A6626" s="3">
        <v>17665</v>
      </c>
      <c r="B6626" s="1">
        <v>3.9606481481481479E-2</v>
      </c>
      <c r="C6626">
        <v>37.799999999999997</v>
      </c>
      <c r="D6626">
        <v>142.6</v>
      </c>
      <c r="E6626">
        <v>65</v>
      </c>
      <c r="F6626">
        <v>6.6</v>
      </c>
      <c r="G6626" t="s">
        <v>304</v>
      </c>
      <c r="H6626">
        <v>0</v>
      </c>
      <c r="I6626" t="s">
        <v>425</v>
      </c>
      <c r="J6626" t="s">
        <v>193</v>
      </c>
      <c r="K6626" t="s">
        <v>14</v>
      </c>
    </row>
    <row r="6627" spans="1:11" x14ac:dyDescent="0.2">
      <c r="A6627" s="3">
        <v>17664</v>
      </c>
      <c r="B6627" s="1">
        <v>0.37206018518518519</v>
      </c>
      <c r="C6627">
        <v>-17.417999999999999</v>
      </c>
      <c r="D6627">
        <v>-70.628</v>
      </c>
      <c r="E6627">
        <v>59.5</v>
      </c>
      <c r="F6627">
        <v>7.4</v>
      </c>
      <c r="G6627" t="s">
        <v>254</v>
      </c>
      <c r="H6627">
        <v>0</v>
      </c>
      <c r="I6627" t="s">
        <v>425</v>
      </c>
      <c r="J6627" t="s">
        <v>233</v>
      </c>
      <c r="K6627" t="s">
        <v>14</v>
      </c>
    </row>
    <row r="6628" spans="1:11" x14ac:dyDescent="0.2">
      <c r="A6628" s="3">
        <v>17662</v>
      </c>
      <c r="B6628" s="1">
        <v>8.9606481481481481E-2</v>
      </c>
      <c r="C6628">
        <v>32</v>
      </c>
      <c r="D6628">
        <v>131.5</v>
      </c>
      <c r="E6628">
        <v>0</v>
      </c>
      <c r="F6628">
        <v>6.7</v>
      </c>
      <c r="G6628" t="s">
        <v>304</v>
      </c>
      <c r="H6628">
        <v>0</v>
      </c>
      <c r="I6628" t="s">
        <v>425</v>
      </c>
      <c r="J6628" t="s">
        <v>363</v>
      </c>
      <c r="K6628" t="s">
        <v>14</v>
      </c>
    </row>
    <row r="6629" spans="1:11" x14ac:dyDescent="0.2">
      <c r="A6629" s="3">
        <v>17644</v>
      </c>
      <c r="B6629" s="1">
        <v>0.84872685185185182</v>
      </c>
      <c r="C6629">
        <v>19.318999999999999</v>
      </c>
      <c r="D6629">
        <v>-69.703000000000003</v>
      </c>
      <c r="E6629">
        <v>35</v>
      </c>
      <c r="F6629">
        <v>7.1</v>
      </c>
      <c r="G6629" t="s">
        <v>304</v>
      </c>
      <c r="H6629">
        <v>0</v>
      </c>
      <c r="I6629" t="s">
        <v>425</v>
      </c>
      <c r="J6629" t="s">
        <v>612</v>
      </c>
      <c r="K6629" t="s">
        <v>14</v>
      </c>
    </row>
    <row r="6630" spans="1:11" x14ac:dyDescent="0.2">
      <c r="A6630" s="3">
        <v>17640</v>
      </c>
      <c r="B6630" s="1">
        <v>0.67466435185185192</v>
      </c>
      <c r="C6630">
        <v>33.133000000000003</v>
      </c>
      <c r="D6630">
        <v>135.61600000000001</v>
      </c>
      <c r="E6630">
        <v>15.4</v>
      </c>
      <c r="F6630">
        <v>7.2</v>
      </c>
      <c r="G6630" t="s">
        <v>424</v>
      </c>
      <c r="H6630">
        <v>0</v>
      </c>
      <c r="I6630" t="s">
        <v>425</v>
      </c>
      <c r="J6630" t="s">
        <v>478</v>
      </c>
      <c r="K6630" t="s">
        <v>14</v>
      </c>
    </row>
    <row r="6631" spans="1:11" x14ac:dyDescent="0.2">
      <c r="A6631" s="3">
        <v>17605</v>
      </c>
      <c r="B6631" s="1">
        <v>0.83512731481481473</v>
      </c>
      <c r="C6631">
        <v>1.5</v>
      </c>
      <c r="D6631">
        <v>126.5</v>
      </c>
      <c r="E6631">
        <v>60</v>
      </c>
      <c r="F6631">
        <v>6.6</v>
      </c>
      <c r="G6631" t="s">
        <v>304</v>
      </c>
      <c r="H6631">
        <v>0</v>
      </c>
      <c r="I6631" t="s">
        <v>425</v>
      </c>
      <c r="J6631" t="s">
        <v>190</v>
      </c>
      <c r="K6631" t="s">
        <v>14</v>
      </c>
    </row>
    <row r="6632" spans="1:11" x14ac:dyDescent="0.2">
      <c r="A6632" s="3">
        <v>17595</v>
      </c>
      <c r="B6632" s="1">
        <v>0.38192129629629629</v>
      </c>
      <c r="C6632">
        <v>18.754999999999999</v>
      </c>
      <c r="D6632">
        <v>119.026</v>
      </c>
      <c r="E6632">
        <v>35</v>
      </c>
      <c r="F6632">
        <v>7</v>
      </c>
      <c r="G6632" t="s">
        <v>304</v>
      </c>
      <c r="H6632">
        <v>0</v>
      </c>
      <c r="I6632" t="s">
        <v>425</v>
      </c>
      <c r="J6632" t="s">
        <v>217</v>
      </c>
      <c r="K6632" t="s">
        <v>14</v>
      </c>
    </row>
    <row r="6633" spans="1:11" x14ac:dyDescent="0.2">
      <c r="A6633" s="3">
        <v>17593</v>
      </c>
      <c r="B6633" s="1">
        <v>5.0324074074074077E-2</v>
      </c>
      <c r="C6633">
        <v>-3.4590000000000001</v>
      </c>
      <c r="D6633">
        <v>127.01</v>
      </c>
      <c r="E6633">
        <v>35</v>
      </c>
      <c r="F6633">
        <v>7.1</v>
      </c>
      <c r="G6633" t="s">
        <v>304</v>
      </c>
      <c r="H6633">
        <v>0</v>
      </c>
      <c r="I6633" t="s">
        <v>425</v>
      </c>
      <c r="J6633" t="s">
        <v>442</v>
      </c>
      <c r="K6633" t="s">
        <v>14</v>
      </c>
    </row>
    <row r="6634" spans="1:11" x14ac:dyDescent="0.2">
      <c r="A6634" s="3">
        <v>17572</v>
      </c>
      <c r="B6634" s="1">
        <v>0.62108796296296298</v>
      </c>
      <c r="C6634">
        <v>0</v>
      </c>
      <c r="D6634">
        <v>122.5</v>
      </c>
      <c r="E6634">
        <v>160</v>
      </c>
      <c r="F6634">
        <v>6.9</v>
      </c>
      <c r="G6634" t="s">
        <v>254</v>
      </c>
      <c r="H6634">
        <v>0</v>
      </c>
      <c r="I6634" t="s">
        <v>425</v>
      </c>
      <c r="J6634" t="s">
        <v>186</v>
      </c>
      <c r="K6634" t="s">
        <v>14</v>
      </c>
    </row>
    <row r="6635" spans="1:11" x14ac:dyDescent="0.2">
      <c r="A6635" s="3">
        <v>17572</v>
      </c>
      <c r="B6635" s="1">
        <v>0.54045138888888888</v>
      </c>
      <c r="C6635">
        <v>35.5</v>
      </c>
      <c r="D6635">
        <v>27</v>
      </c>
      <c r="E6635">
        <v>40</v>
      </c>
      <c r="F6635">
        <v>6.9</v>
      </c>
      <c r="G6635" t="s">
        <v>304</v>
      </c>
      <c r="H6635">
        <v>0</v>
      </c>
      <c r="I6635" t="s">
        <v>425</v>
      </c>
      <c r="J6635" t="s">
        <v>232</v>
      </c>
      <c r="K6635" t="s">
        <v>14</v>
      </c>
    </row>
    <row r="6636" spans="1:11" x14ac:dyDescent="0.2">
      <c r="A6636" s="3">
        <v>17560</v>
      </c>
      <c r="B6636" s="1">
        <v>0.15788194444444445</v>
      </c>
      <c r="C6636">
        <v>1.538</v>
      </c>
      <c r="D6636">
        <v>126.6</v>
      </c>
      <c r="E6636">
        <v>35</v>
      </c>
      <c r="F6636">
        <v>7.1</v>
      </c>
      <c r="G6636" t="s">
        <v>254</v>
      </c>
      <c r="H6636">
        <v>0</v>
      </c>
      <c r="I6636" t="s">
        <v>425</v>
      </c>
      <c r="J6636" t="s">
        <v>190</v>
      </c>
      <c r="K6636" t="s">
        <v>14</v>
      </c>
    </row>
    <row r="6637" spans="1:11" x14ac:dyDescent="0.2">
      <c r="A6637" s="3">
        <v>17559</v>
      </c>
      <c r="B6637" s="1">
        <v>0.49898148148148147</v>
      </c>
      <c r="C6637">
        <v>-20.36</v>
      </c>
      <c r="D6637">
        <v>-177.68600000000001</v>
      </c>
      <c r="E6637">
        <v>630.79999999999995</v>
      </c>
      <c r="F6637">
        <v>7</v>
      </c>
      <c r="G6637" t="s">
        <v>254</v>
      </c>
      <c r="H6637">
        <v>0</v>
      </c>
      <c r="I6637" t="s">
        <v>425</v>
      </c>
      <c r="J6637" t="s">
        <v>51</v>
      </c>
      <c r="K6637" t="s">
        <v>14</v>
      </c>
    </row>
    <row r="6638" spans="1:11" x14ac:dyDescent="0.2">
      <c r="A6638" s="3">
        <v>17556</v>
      </c>
      <c r="B6638" s="1">
        <v>0.7408217592592593</v>
      </c>
      <c r="C6638">
        <v>10.726000000000001</v>
      </c>
      <c r="D6638">
        <v>122.253</v>
      </c>
      <c r="E6638">
        <v>35</v>
      </c>
      <c r="F6638">
        <v>8.1</v>
      </c>
      <c r="G6638" t="s">
        <v>424</v>
      </c>
      <c r="H6638">
        <v>0</v>
      </c>
      <c r="I6638" t="s">
        <v>425</v>
      </c>
      <c r="J6638" t="s">
        <v>585</v>
      </c>
      <c r="K6638" t="s">
        <v>14</v>
      </c>
    </row>
    <row r="6639" spans="1:11" x14ac:dyDescent="0.2">
      <c r="A6639" s="3">
        <v>17554</v>
      </c>
      <c r="B6639" s="1">
        <v>0.58010416666666664</v>
      </c>
      <c r="C6639">
        <v>-22</v>
      </c>
      <c r="D6639">
        <v>-177</v>
      </c>
      <c r="E6639">
        <v>140</v>
      </c>
      <c r="F6639">
        <v>6.9</v>
      </c>
      <c r="G6639" t="s">
        <v>254</v>
      </c>
      <c r="H6639">
        <v>0</v>
      </c>
      <c r="I6639" t="s">
        <v>425</v>
      </c>
      <c r="J6639" t="s">
        <v>261</v>
      </c>
      <c r="K6639" t="s">
        <v>14</v>
      </c>
    </row>
    <row r="6640" spans="1:11" x14ac:dyDescent="0.2">
      <c r="A6640" s="3">
        <v>17552</v>
      </c>
      <c r="B6640" s="1">
        <v>0.40569444444444441</v>
      </c>
      <c r="C6640">
        <v>-33.5</v>
      </c>
      <c r="D6640">
        <v>-178</v>
      </c>
      <c r="E6640">
        <v>50</v>
      </c>
      <c r="F6640">
        <v>6.6</v>
      </c>
      <c r="G6640" t="s">
        <v>650</v>
      </c>
      <c r="H6640">
        <v>0</v>
      </c>
      <c r="I6640" t="s">
        <v>425</v>
      </c>
      <c r="J6640" t="s">
        <v>267</v>
      </c>
      <c r="K6640" t="s">
        <v>14</v>
      </c>
    </row>
    <row r="6641" spans="1:11" x14ac:dyDescent="0.2">
      <c r="A6641" s="3">
        <v>17538</v>
      </c>
      <c r="B6641" s="1">
        <v>0.72636574074074067</v>
      </c>
      <c r="C6641">
        <v>17</v>
      </c>
      <c r="D6641">
        <v>-98</v>
      </c>
      <c r="E6641">
        <v>80</v>
      </c>
      <c r="F6641">
        <v>6.8</v>
      </c>
      <c r="G6641" t="s">
        <v>650</v>
      </c>
      <c r="H6641">
        <v>0</v>
      </c>
      <c r="I6641" t="s">
        <v>425</v>
      </c>
      <c r="J6641" t="s">
        <v>256</v>
      </c>
      <c r="K6641" t="s">
        <v>14</v>
      </c>
    </row>
    <row r="6642" spans="1:11" x14ac:dyDescent="0.2">
      <c r="A6642" s="3">
        <v>17538</v>
      </c>
      <c r="B6642" s="1">
        <v>0.72460648148148143</v>
      </c>
      <c r="C6642">
        <v>17</v>
      </c>
      <c r="D6642">
        <v>-98</v>
      </c>
      <c r="E6642">
        <v>80</v>
      </c>
      <c r="F6642">
        <v>6.9</v>
      </c>
      <c r="G6642" t="s">
        <v>254</v>
      </c>
      <c r="H6642">
        <v>0</v>
      </c>
      <c r="I6642" t="s">
        <v>425</v>
      </c>
      <c r="J6642" t="s">
        <v>256</v>
      </c>
      <c r="K6642" t="s">
        <v>14</v>
      </c>
    </row>
    <row r="6643" spans="1:11" x14ac:dyDescent="0.2">
      <c r="A6643" s="3">
        <v>17536</v>
      </c>
      <c r="B6643" s="1">
        <v>0.37265046296296295</v>
      </c>
      <c r="C6643">
        <v>-20.75</v>
      </c>
      <c r="D6643">
        <v>-179</v>
      </c>
      <c r="E6643">
        <v>600</v>
      </c>
      <c r="F6643">
        <v>6.9</v>
      </c>
      <c r="G6643" t="s">
        <v>254</v>
      </c>
      <c r="H6643">
        <v>0</v>
      </c>
      <c r="I6643" t="s">
        <v>425</v>
      </c>
      <c r="J6643" t="s">
        <v>51</v>
      </c>
      <c r="K6643" t="s">
        <v>14</v>
      </c>
    </row>
    <row r="6644" spans="1:11" x14ac:dyDescent="0.2">
      <c r="A6644" s="3">
        <v>17516</v>
      </c>
      <c r="B6644" s="1">
        <v>0.80585648148148159</v>
      </c>
      <c r="C6644">
        <v>-59.5</v>
      </c>
      <c r="D6644">
        <v>-160</v>
      </c>
      <c r="E6644">
        <v>60</v>
      </c>
      <c r="F6644">
        <v>6.6</v>
      </c>
      <c r="G6644" t="s">
        <v>304</v>
      </c>
      <c r="H6644">
        <v>0</v>
      </c>
      <c r="I6644" t="s">
        <v>425</v>
      </c>
      <c r="J6644" t="s">
        <v>183</v>
      </c>
      <c r="K6644" t="s">
        <v>14</v>
      </c>
    </row>
    <row r="6645" spans="1:11" x14ac:dyDescent="0.2">
      <c r="A6645" s="3">
        <v>17485</v>
      </c>
      <c r="B6645" s="1">
        <v>0.45159722222222221</v>
      </c>
      <c r="C6645">
        <v>43.9</v>
      </c>
      <c r="D6645">
        <v>143.19999999999999</v>
      </c>
      <c r="E6645">
        <v>160</v>
      </c>
      <c r="F6645">
        <v>6.7</v>
      </c>
      <c r="G6645" t="s">
        <v>304</v>
      </c>
      <c r="H6645">
        <v>0</v>
      </c>
      <c r="I6645" t="s">
        <v>425</v>
      </c>
      <c r="J6645" t="s">
        <v>270</v>
      </c>
      <c r="K6645" t="s">
        <v>14</v>
      </c>
    </row>
    <row r="6646" spans="1:11" x14ac:dyDescent="0.2">
      <c r="A6646" s="3">
        <v>17480</v>
      </c>
      <c r="B6646" s="1">
        <v>0.20682870370370368</v>
      </c>
      <c r="C6646">
        <v>-22.5</v>
      </c>
      <c r="D6646">
        <v>170</v>
      </c>
      <c r="E6646">
        <v>50</v>
      </c>
      <c r="F6646">
        <v>6.5</v>
      </c>
      <c r="G6646" t="s">
        <v>304</v>
      </c>
      <c r="H6646">
        <v>0</v>
      </c>
      <c r="I6646" t="s">
        <v>425</v>
      </c>
      <c r="J6646" t="s">
        <v>259</v>
      </c>
      <c r="K6646" t="s">
        <v>14</v>
      </c>
    </row>
    <row r="6647" spans="1:11" x14ac:dyDescent="0.2">
      <c r="A6647" s="3">
        <v>17475</v>
      </c>
      <c r="B6647" s="1">
        <v>6.3888888888888884E-3</v>
      </c>
      <c r="C6647">
        <v>44.173000000000002</v>
      </c>
      <c r="D6647">
        <v>140.93199999999999</v>
      </c>
      <c r="E6647">
        <v>20</v>
      </c>
      <c r="F6647">
        <v>7.1</v>
      </c>
      <c r="G6647" t="s">
        <v>304</v>
      </c>
      <c r="H6647">
        <v>0</v>
      </c>
      <c r="I6647" t="s">
        <v>425</v>
      </c>
      <c r="J6647" t="s">
        <v>551</v>
      </c>
      <c r="K6647" t="s">
        <v>14</v>
      </c>
    </row>
    <row r="6648" spans="1:11" x14ac:dyDescent="0.2">
      <c r="A6648" s="3">
        <v>17472</v>
      </c>
      <c r="B6648" s="1">
        <v>0.62422453703703706</v>
      </c>
      <c r="C6648">
        <v>-11.727</v>
      </c>
      <c r="D6648">
        <v>-76.396000000000001</v>
      </c>
      <c r="E6648">
        <v>35</v>
      </c>
      <c r="F6648">
        <v>7.7</v>
      </c>
      <c r="G6648" t="s">
        <v>424</v>
      </c>
      <c r="H6648">
        <v>0</v>
      </c>
      <c r="I6648" t="s">
        <v>425</v>
      </c>
      <c r="J6648" t="s">
        <v>202</v>
      </c>
      <c r="K6648" t="s">
        <v>14</v>
      </c>
    </row>
    <row r="6649" spans="1:11" x14ac:dyDescent="0.2">
      <c r="A6649" s="3">
        <v>17456</v>
      </c>
      <c r="B6649" s="1">
        <v>9.0162037037037027E-2</v>
      </c>
      <c r="C6649">
        <v>64.251000000000005</v>
      </c>
      <c r="D6649">
        <v>-148.38900000000001</v>
      </c>
      <c r="E6649">
        <v>25.7</v>
      </c>
      <c r="F6649">
        <v>7.1</v>
      </c>
      <c r="G6649" t="s">
        <v>424</v>
      </c>
      <c r="H6649">
        <v>0</v>
      </c>
      <c r="I6649" t="s">
        <v>425</v>
      </c>
      <c r="J6649" t="s">
        <v>498</v>
      </c>
      <c r="K6649" t="s">
        <v>14</v>
      </c>
    </row>
    <row r="6650" spans="1:11" x14ac:dyDescent="0.2">
      <c r="A6650" s="3">
        <v>17446</v>
      </c>
      <c r="B6650" s="1">
        <v>0.83028935185185182</v>
      </c>
      <c r="C6650">
        <v>37</v>
      </c>
      <c r="D6650">
        <v>22</v>
      </c>
      <c r="E6650">
        <v>0</v>
      </c>
      <c r="F6650">
        <v>6.9</v>
      </c>
      <c r="G6650" t="s">
        <v>304</v>
      </c>
      <c r="H6650">
        <v>0</v>
      </c>
      <c r="I6650" t="s">
        <v>425</v>
      </c>
      <c r="J6650" t="s">
        <v>405</v>
      </c>
      <c r="K6650" t="s">
        <v>14</v>
      </c>
    </row>
    <row r="6651" spans="1:11" x14ac:dyDescent="0.2">
      <c r="A6651" s="3">
        <v>17436</v>
      </c>
      <c r="B6651" s="1">
        <v>0.66809027777777785</v>
      </c>
      <c r="C6651">
        <v>24.843</v>
      </c>
      <c r="D6651">
        <v>123.11799999999999</v>
      </c>
      <c r="E6651">
        <v>118.6</v>
      </c>
      <c r="F6651">
        <v>7.4</v>
      </c>
      <c r="G6651" t="s">
        <v>254</v>
      </c>
      <c r="H6651">
        <v>0</v>
      </c>
      <c r="I6651" t="s">
        <v>425</v>
      </c>
      <c r="J6651" t="s">
        <v>318</v>
      </c>
      <c r="K6651" t="s">
        <v>14</v>
      </c>
    </row>
    <row r="6652" spans="1:11" x14ac:dyDescent="0.2">
      <c r="A6652" s="3">
        <v>17433</v>
      </c>
      <c r="B6652" s="1">
        <v>0.51965277777777785</v>
      </c>
      <c r="C6652">
        <v>33.588000000000001</v>
      </c>
      <c r="D6652">
        <v>58.603999999999999</v>
      </c>
      <c r="E6652">
        <v>35</v>
      </c>
      <c r="F6652">
        <v>6.6</v>
      </c>
      <c r="G6652" t="s">
        <v>650</v>
      </c>
      <c r="H6652">
        <v>0</v>
      </c>
      <c r="I6652" t="s">
        <v>425</v>
      </c>
      <c r="J6652" t="s">
        <v>539</v>
      </c>
      <c r="K6652" t="s">
        <v>14</v>
      </c>
    </row>
    <row r="6653" spans="1:11" x14ac:dyDescent="0.2">
      <c r="A6653" s="3">
        <v>17413</v>
      </c>
      <c r="B6653" s="1">
        <v>0.64370370370370367</v>
      </c>
      <c r="C6653">
        <v>47</v>
      </c>
      <c r="D6653">
        <v>153</v>
      </c>
      <c r="E6653">
        <v>120</v>
      </c>
      <c r="F6653">
        <v>6.6</v>
      </c>
      <c r="G6653" t="s">
        <v>650</v>
      </c>
      <c r="H6653">
        <v>0</v>
      </c>
      <c r="I6653" t="s">
        <v>425</v>
      </c>
      <c r="J6653" t="s">
        <v>195</v>
      </c>
      <c r="K6653" t="s">
        <v>14</v>
      </c>
    </row>
    <row r="6654" spans="1:11" x14ac:dyDescent="0.2">
      <c r="A6654" s="3">
        <v>17412</v>
      </c>
      <c r="B6654" s="1">
        <v>0.60601851851851851</v>
      </c>
      <c r="C6654">
        <v>-19</v>
      </c>
      <c r="D6654">
        <v>-176</v>
      </c>
      <c r="E6654">
        <v>250</v>
      </c>
      <c r="F6654">
        <v>6.6</v>
      </c>
      <c r="G6654" t="s">
        <v>650</v>
      </c>
      <c r="H6654">
        <v>0</v>
      </c>
      <c r="I6654" t="s">
        <v>425</v>
      </c>
      <c r="J6654" t="s">
        <v>243</v>
      </c>
      <c r="K6654" t="s">
        <v>14</v>
      </c>
    </row>
    <row r="6655" spans="1:11" x14ac:dyDescent="0.2">
      <c r="A6655" s="3">
        <v>17407</v>
      </c>
      <c r="B6655" s="1">
        <v>0.28496527777777775</v>
      </c>
      <c r="C6655">
        <v>49</v>
      </c>
      <c r="D6655">
        <v>155.5</v>
      </c>
      <c r="E6655">
        <v>40</v>
      </c>
      <c r="F6655">
        <v>6.6</v>
      </c>
      <c r="G6655" t="s">
        <v>650</v>
      </c>
      <c r="H6655">
        <v>0</v>
      </c>
      <c r="I6655" t="s">
        <v>425</v>
      </c>
      <c r="J6655" t="s">
        <v>195</v>
      </c>
      <c r="K6655" t="s">
        <v>14</v>
      </c>
    </row>
    <row r="6656" spans="1:11" x14ac:dyDescent="0.2">
      <c r="A6656" s="3">
        <v>17386</v>
      </c>
      <c r="B6656" s="1">
        <v>2.8009259259259262E-2</v>
      </c>
      <c r="C6656">
        <v>19.75</v>
      </c>
      <c r="D6656">
        <v>-75.25</v>
      </c>
      <c r="E6656">
        <v>50</v>
      </c>
      <c r="F6656">
        <v>6.6</v>
      </c>
      <c r="G6656" t="s">
        <v>650</v>
      </c>
      <c r="H6656">
        <v>0</v>
      </c>
      <c r="I6656" t="s">
        <v>425</v>
      </c>
      <c r="J6656" t="s">
        <v>440</v>
      </c>
      <c r="K6656" t="s">
        <v>14</v>
      </c>
    </row>
    <row r="6657" spans="1:11" x14ac:dyDescent="0.2">
      <c r="A6657" s="3">
        <v>17385</v>
      </c>
      <c r="B6657" s="1">
        <v>0.24094907407407407</v>
      </c>
      <c r="C6657">
        <v>-9.25</v>
      </c>
      <c r="D6657">
        <v>-71.5</v>
      </c>
      <c r="E6657">
        <v>600</v>
      </c>
      <c r="F6657">
        <v>6.6</v>
      </c>
      <c r="G6657" t="s">
        <v>650</v>
      </c>
      <c r="H6657">
        <v>0</v>
      </c>
      <c r="I6657" t="s">
        <v>425</v>
      </c>
      <c r="J6657" t="s">
        <v>568</v>
      </c>
      <c r="K6657" t="s">
        <v>14</v>
      </c>
    </row>
    <row r="6658" spans="1:11" x14ac:dyDescent="0.2">
      <c r="A6658" s="3">
        <v>17384</v>
      </c>
      <c r="B6658" s="1">
        <v>0.60017361111111112</v>
      </c>
      <c r="C6658">
        <v>24.959</v>
      </c>
      <c r="D6658">
        <v>63.515999999999998</v>
      </c>
      <c r="E6658">
        <v>35</v>
      </c>
      <c r="F6658">
        <v>6.9</v>
      </c>
      <c r="G6658" t="s">
        <v>424</v>
      </c>
      <c r="H6658">
        <v>0</v>
      </c>
      <c r="I6658" t="s">
        <v>425</v>
      </c>
      <c r="J6658" t="s">
        <v>715</v>
      </c>
      <c r="K6658" t="s">
        <v>14</v>
      </c>
    </row>
    <row r="6659" spans="1:11" x14ac:dyDescent="0.2">
      <c r="A6659" s="3">
        <v>17377</v>
      </c>
      <c r="B6659" s="1">
        <v>0.57181712962962961</v>
      </c>
      <c r="C6659">
        <v>28.388000000000002</v>
      </c>
      <c r="D6659">
        <v>93.588999999999999</v>
      </c>
      <c r="E6659">
        <v>35</v>
      </c>
      <c r="F6659">
        <v>7.3</v>
      </c>
      <c r="G6659" t="s">
        <v>424</v>
      </c>
      <c r="H6659">
        <v>0</v>
      </c>
      <c r="I6659" t="s">
        <v>425</v>
      </c>
      <c r="J6659" t="s">
        <v>687</v>
      </c>
      <c r="K6659" t="s">
        <v>14</v>
      </c>
    </row>
    <row r="6660" spans="1:11" x14ac:dyDescent="0.2">
      <c r="A6660" s="3">
        <v>17337</v>
      </c>
      <c r="B6660" s="1">
        <v>0.31570601851851854</v>
      </c>
      <c r="C6660">
        <v>22</v>
      </c>
      <c r="D6660">
        <v>145.5</v>
      </c>
      <c r="E6660">
        <v>0</v>
      </c>
      <c r="F6660">
        <v>6.6</v>
      </c>
      <c r="G6660" t="s">
        <v>304</v>
      </c>
      <c r="H6660">
        <v>0</v>
      </c>
      <c r="I6660" t="s">
        <v>425</v>
      </c>
      <c r="J6660" t="s">
        <v>487</v>
      </c>
      <c r="K6660" t="s">
        <v>14</v>
      </c>
    </row>
    <row r="6661" spans="1:11" x14ac:dyDescent="0.2">
      <c r="A6661" s="3">
        <v>17331</v>
      </c>
      <c r="B6661" s="1">
        <v>0.85056712962962966</v>
      </c>
      <c r="C6661">
        <v>21.5</v>
      </c>
      <c r="D6661">
        <v>145.5</v>
      </c>
      <c r="E6661">
        <v>0</v>
      </c>
      <c r="F6661">
        <v>6.9</v>
      </c>
      <c r="G6661" t="s">
        <v>304</v>
      </c>
      <c r="H6661">
        <v>0</v>
      </c>
      <c r="I6661" t="s">
        <v>425</v>
      </c>
      <c r="J6661" t="s">
        <v>70</v>
      </c>
      <c r="K6661" t="s">
        <v>14</v>
      </c>
    </row>
    <row r="6662" spans="1:11" x14ac:dyDescent="0.2">
      <c r="A6662" s="3">
        <v>17330</v>
      </c>
      <c r="B6662" s="1">
        <v>0.3767361111111111</v>
      </c>
      <c r="C6662">
        <v>0.96199999999999997</v>
      </c>
      <c r="D6662">
        <v>126.151</v>
      </c>
      <c r="E6662">
        <v>40</v>
      </c>
      <c r="F6662">
        <v>7.1</v>
      </c>
      <c r="G6662" t="s">
        <v>304</v>
      </c>
      <c r="H6662">
        <v>0</v>
      </c>
      <c r="I6662" t="s">
        <v>425</v>
      </c>
      <c r="J6662" t="s">
        <v>190</v>
      </c>
      <c r="K6662" t="s">
        <v>14</v>
      </c>
    </row>
    <row r="6663" spans="1:11" x14ac:dyDescent="0.2">
      <c r="A6663" s="3">
        <v>17325</v>
      </c>
      <c r="B6663" s="1">
        <v>0.78319444444444442</v>
      </c>
      <c r="C6663">
        <v>11.5</v>
      </c>
      <c r="D6663">
        <v>125</v>
      </c>
      <c r="E6663">
        <v>0</v>
      </c>
      <c r="F6663">
        <v>6.7</v>
      </c>
      <c r="G6663" t="s">
        <v>650</v>
      </c>
      <c r="H6663">
        <v>0</v>
      </c>
      <c r="I6663" t="s">
        <v>425</v>
      </c>
      <c r="J6663" t="s">
        <v>401</v>
      </c>
      <c r="K6663" t="s">
        <v>14</v>
      </c>
    </row>
    <row r="6664" spans="1:11" x14ac:dyDescent="0.2">
      <c r="A6664" s="3">
        <v>17314</v>
      </c>
      <c r="B6664" s="1">
        <v>0.2492824074074074</v>
      </c>
      <c r="C6664">
        <v>-1.9379999999999999</v>
      </c>
      <c r="D6664">
        <v>135.28899999999999</v>
      </c>
      <c r="E6664">
        <v>35</v>
      </c>
      <c r="F6664">
        <v>7.2</v>
      </c>
      <c r="G6664" t="s">
        <v>424</v>
      </c>
      <c r="H6664">
        <v>0</v>
      </c>
      <c r="I6664" t="s">
        <v>425</v>
      </c>
      <c r="J6664" t="s">
        <v>558</v>
      </c>
      <c r="K6664" t="s">
        <v>14</v>
      </c>
    </row>
    <row r="6665" spans="1:11" x14ac:dyDescent="0.2">
      <c r="A6665" s="3">
        <v>17293</v>
      </c>
      <c r="B6665" s="1">
        <v>0.85460648148148144</v>
      </c>
      <c r="C6665">
        <v>-6.335</v>
      </c>
      <c r="D6665">
        <v>148.922</v>
      </c>
      <c r="E6665">
        <v>35</v>
      </c>
      <c r="F6665">
        <v>7.3</v>
      </c>
      <c r="G6665" t="s">
        <v>424</v>
      </c>
      <c r="H6665">
        <v>0</v>
      </c>
      <c r="I6665" t="s">
        <v>425</v>
      </c>
      <c r="J6665" t="s">
        <v>194</v>
      </c>
      <c r="K6665" t="s">
        <v>14</v>
      </c>
    </row>
    <row r="6666" spans="1:11" x14ac:dyDescent="0.2">
      <c r="A6666" s="3">
        <v>17281</v>
      </c>
      <c r="B6666" s="1">
        <v>0.81613425925925931</v>
      </c>
      <c r="C6666">
        <v>8.5</v>
      </c>
      <c r="D6666">
        <v>-39</v>
      </c>
      <c r="E6666">
        <v>50</v>
      </c>
      <c r="F6666">
        <v>6.6</v>
      </c>
      <c r="G6666" t="s">
        <v>304</v>
      </c>
      <c r="H6666">
        <v>0</v>
      </c>
      <c r="I6666" t="s">
        <v>425</v>
      </c>
      <c r="J6666" t="s">
        <v>296</v>
      </c>
      <c r="K6666" t="s">
        <v>14</v>
      </c>
    </row>
    <row r="6667" spans="1:11" x14ac:dyDescent="0.2">
      <c r="A6667" s="3">
        <v>17271</v>
      </c>
      <c r="B6667" s="1">
        <v>0.30246527777777776</v>
      </c>
      <c r="C6667">
        <v>43.847000000000001</v>
      </c>
      <c r="D6667">
        <v>148.83699999999999</v>
      </c>
      <c r="E6667">
        <v>15</v>
      </c>
      <c r="F6667">
        <v>7.1</v>
      </c>
      <c r="G6667" t="s">
        <v>304</v>
      </c>
      <c r="H6667">
        <v>0</v>
      </c>
      <c r="I6667" t="s">
        <v>425</v>
      </c>
      <c r="J6667" t="s">
        <v>323</v>
      </c>
      <c r="K6667" t="s">
        <v>14</v>
      </c>
    </row>
    <row r="6668" spans="1:11" x14ac:dyDescent="0.2">
      <c r="A6668" s="3">
        <v>17259</v>
      </c>
      <c r="B6668" s="1">
        <v>0.23561342592592593</v>
      </c>
      <c r="C6668">
        <v>-0.97799999999999998</v>
      </c>
      <c r="D6668">
        <v>137.99600000000001</v>
      </c>
      <c r="E6668">
        <v>35</v>
      </c>
      <c r="F6668">
        <v>7.2</v>
      </c>
      <c r="G6668" t="s">
        <v>424</v>
      </c>
      <c r="H6668">
        <v>0</v>
      </c>
      <c r="I6668" t="s">
        <v>425</v>
      </c>
      <c r="J6668" t="s">
        <v>524</v>
      </c>
      <c r="K6668" t="s">
        <v>14</v>
      </c>
    </row>
    <row r="6669" spans="1:11" x14ac:dyDescent="0.2">
      <c r="A6669" s="3">
        <v>17251</v>
      </c>
      <c r="B6669" s="1">
        <v>0.85597222222222225</v>
      </c>
      <c r="C6669">
        <v>-38.447000000000003</v>
      </c>
      <c r="D6669">
        <v>176.816</v>
      </c>
      <c r="E6669">
        <v>160</v>
      </c>
      <c r="F6669">
        <v>7</v>
      </c>
      <c r="G6669" t="s">
        <v>304</v>
      </c>
      <c r="H6669">
        <v>0</v>
      </c>
      <c r="I6669" t="s">
        <v>425</v>
      </c>
      <c r="J6669" t="s">
        <v>192</v>
      </c>
      <c r="K6669" t="s">
        <v>14</v>
      </c>
    </row>
    <row r="6670" spans="1:11" x14ac:dyDescent="0.2">
      <c r="A6670" s="3">
        <v>17243</v>
      </c>
      <c r="B6670" s="1">
        <v>0.34696759259259258</v>
      </c>
      <c r="C6670">
        <v>33.274000000000001</v>
      </c>
      <c r="D6670">
        <v>99.694999999999993</v>
      </c>
      <c r="E6670">
        <v>35</v>
      </c>
      <c r="F6670">
        <v>7.5</v>
      </c>
      <c r="G6670" t="s">
        <v>424</v>
      </c>
      <c r="H6670">
        <v>0</v>
      </c>
      <c r="I6670" t="s">
        <v>425</v>
      </c>
      <c r="J6670" t="s">
        <v>716</v>
      </c>
      <c r="K6670" t="s">
        <v>14</v>
      </c>
    </row>
    <row r="6671" spans="1:11" x14ac:dyDescent="0.2">
      <c r="A6671" s="3">
        <v>17228</v>
      </c>
      <c r="B6671" s="1">
        <v>0.79821759259259262</v>
      </c>
      <c r="C6671">
        <v>-5</v>
      </c>
      <c r="D6671">
        <v>144.5</v>
      </c>
      <c r="E6671">
        <v>50</v>
      </c>
      <c r="F6671">
        <v>6.8</v>
      </c>
      <c r="G6671" t="s">
        <v>304</v>
      </c>
      <c r="H6671">
        <v>0</v>
      </c>
      <c r="I6671" t="s">
        <v>425</v>
      </c>
      <c r="J6671" t="s">
        <v>220</v>
      </c>
      <c r="K6671" t="s">
        <v>14</v>
      </c>
    </row>
    <row r="6672" spans="1:11" x14ac:dyDescent="0.2">
      <c r="A6672" s="3">
        <v>17216</v>
      </c>
      <c r="B6672" s="1">
        <v>0.56278935185185186</v>
      </c>
      <c r="C6672">
        <v>33</v>
      </c>
      <c r="D6672">
        <v>136.75</v>
      </c>
      <c r="E6672">
        <v>440</v>
      </c>
      <c r="F6672">
        <v>6.6</v>
      </c>
      <c r="G6672" t="s">
        <v>650</v>
      </c>
      <c r="H6672">
        <v>0</v>
      </c>
      <c r="I6672" t="s">
        <v>425</v>
      </c>
      <c r="J6672" t="s">
        <v>478</v>
      </c>
      <c r="K6672" t="s">
        <v>14</v>
      </c>
    </row>
    <row r="6673" spans="1:11" x14ac:dyDescent="0.2">
      <c r="A6673" s="3">
        <v>17205</v>
      </c>
      <c r="B6673" s="1">
        <v>0.36151620370370369</v>
      </c>
      <c r="C6673">
        <v>-10</v>
      </c>
      <c r="D6673">
        <v>161.5</v>
      </c>
      <c r="E6673">
        <v>50</v>
      </c>
      <c r="F6673">
        <v>6.6</v>
      </c>
      <c r="G6673" t="s">
        <v>304</v>
      </c>
      <c r="H6673">
        <v>0</v>
      </c>
      <c r="I6673" t="s">
        <v>425</v>
      </c>
      <c r="J6673" t="s">
        <v>225</v>
      </c>
      <c r="K6673" t="s">
        <v>14</v>
      </c>
    </row>
    <row r="6674" spans="1:11" x14ac:dyDescent="0.2">
      <c r="A6674" s="3">
        <v>17196</v>
      </c>
      <c r="B6674" s="1">
        <v>0.34572916666666664</v>
      </c>
      <c r="C6674">
        <v>-26.66</v>
      </c>
      <c r="D6674">
        <v>-63.491999999999997</v>
      </c>
      <c r="E6674">
        <v>573.6</v>
      </c>
      <c r="F6674">
        <v>7</v>
      </c>
      <c r="G6674" t="s">
        <v>254</v>
      </c>
      <c r="H6674">
        <v>0</v>
      </c>
      <c r="I6674" t="s">
        <v>425</v>
      </c>
      <c r="J6674" t="s">
        <v>236</v>
      </c>
      <c r="K6674" t="s">
        <v>14</v>
      </c>
    </row>
    <row r="6675" spans="1:11" x14ac:dyDescent="0.2">
      <c r="A6675" s="3">
        <v>17193</v>
      </c>
      <c r="B6675" s="1">
        <v>0.42143518518518519</v>
      </c>
      <c r="C6675">
        <v>12.085000000000001</v>
      </c>
      <c r="D6675">
        <v>-86.221999999999994</v>
      </c>
      <c r="E6675">
        <v>165.5</v>
      </c>
      <c r="F6675">
        <v>7</v>
      </c>
      <c r="G6675" t="s">
        <v>254</v>
      </c>
      <c r="H6675">
        <v>0</v>
      </c>
      <c r="I6675" t="s">
        <v>425</v>
      </c>
      <c r="J6675" t="s">
        <v>275</v>
      </c>
      <c r="K6675" t="s">
        <v>14</v>
      </c>
    </row>
    <row r="6676" spans="1:11" x14ac:dyDescent="0.2">
      <c r="A6676" s="3">
        <v>17188</v>
      </c>
      <c r="B6676" s="1">
        <v>0.83798611111111121</v>
      </c>
      <c r="C6676">
        <v>-24.5</v>
      </c>
      <c r="D6676">
        <v>-70.3</v>
      </c>
      <c r="E6676">
        <v>0</v>
      </c>
      <c r="F6676">
        <v>6.8</v>
      </c>
      <c r="G6676" t="s">
        <v>650</v>
      </c>
      <c r="H6676">
        <v>0</v>
      </c>
      <c r="I6676" t="s">
        <v>425</v>
      </c>
      <c r="J6676" t="s">
        <v>294</v>
      </c>
      <c r="K6676" t="s">
        <v>14</v>
      </c>
    </row>
    <row r="6677" spans="1:11" x14ac:dyDescent="0.2">
      <c r="A6677" s="3">
        <v>17170</v>
      </c>
      <c r="B6677" s="1">
        <v>9.5173611111111112E-2</v>
      </c>
      <c r="C6677">
        <v>43.6</v>
      </c>
      <c r="D6677">
        <v>148.9</v>
      </c>
      <c r="E6677">
        <v>0</v>
      </c>
      <c r="F6677">
        <v>6.7</v>
      </c>
      <c r="G6677" t="s">
        <v>304</v>
      </c>
      <c r="H6677">
        <v>0</v>
      </c>
      <c r="I6677" t="s">
        <v>425</v>
      </c>
      <c r="J6677" t="s">
        <v>323</v>
      </c>
      <c r="K6677" t="s">
        <v>14</v>
      </c>
    </row>
    <row r="6678" spans="1:11" x14ac:dyDescent="0.2">
      <c r="A6678" s="3">
        <v>17157</v>
      </c>
      <c r="B6678" s="1">
        <v>0.42972222222222217</v>
      </c>
      <c r="C6678">
        <v>43.728000000000002</v>
      </c>
      <c r="D6678">
        <v>148.33799999999999</v>
      </c>
      <c r="E6678">
        <v>30</v>
      </c>
      <c r="F6678">
        <v>7.2</v>
      </c>
      <c r="G6678" t="s">
        <v>424</v>
      </c>
      <c r="H6678">
        <v>0</v>
      </c>
      <c r="I6678" t="s">
        <v>425</v>
      </c>
      <c r="J6678" t="s">
        <v>323</v>
      </c>
      <c r="K6678" t="s">
        <v>14</v>
      </c>
    </row>
    <row r="6679" spans="1:11" x14ac:dyDescent="0.2">
      <c r="A6679" s="3">
        <v>17156</v>
      </c>
      <c r="B6679" s="1">
        <v>0.80497685185185175</v>
      </c>
      <c r="C6679">
        <v>33.064</v>
      </c>
      <c r="D6679">
        <v>135.68600000000001</v>
      </c>
      <c r="E6679">
        <v>35</v>
      </c>
      <c r="F6679">
        <v>8.1</v>
      </c>
      <c r="G6679" t="s">
        <v>424</v>
      </c>
      <c r="H6679">
        <v>0</v>
      </c>
      <c r="I6679" t="s">
        <v>425</v>
      </c>
      <c r="J6679" t="s">
        <v>478</v>
      </c>
      <c r="K6679" t="s">
        <v>14</v>
      </c>
    </row>
    <row r="6680" spans="1:11" x14ac:dyDescent="0.2">
      <c r="A6680" s="3">
        <v>17155</v>
      </c>
      <c r="B6680" s="1">
        <v>0.12313657407407408</v>
      </c>
      <c r="C6680">
        <v>24.75</v>
      </c>
      <c r="D6680">
        <v>122.5</v>
      </c>
      <c r="E6680">
        <v>100</v>
      </c>
      <c r="F6680">
        <v>6.6</v>
      </c>
      <c r="G6680" t="s">
        <v>650</v>
      </c>
      <c r="H6680">
        <v>0</v>
      </c>
      <c r="I6680" t="s">
        <v>425</v>
      </c>
      <c r="J6680" t="s">
        <v>370</v>
      </c>
      <c r="K6680" t="s">
        <v>14</v>
      </c>
    </row>
    <row r="6681" spans="1:11" x14ac:dyDescent="0.2">
      <c r="A6681" s="3">
        <v>17140</v>
      </c>
      <c r="B6681" s="1">
        <v>0.94906250000000003</v>
      </c>
      <c r="C6681">
        <v>22.5</v>
      </c>
      <c r="D6681">
        <v>122.5</v>
      </c>
      <c r="E6681">
        <v>0</v>
      </c>
      <c r="F6681">
        <v>6.6</v>
      </c>
      <c r="G6681" t="s">
        <v>304</v>
      </c>
      <c r="H6681">
        <v>0</v>
      </c>
      <c r="I6681" t="s">
        <v>425</v>
      </c>
      <c r="J6681" t="s">
        <v>370</v>
      </c>
      <c r="K6681" t="s">
        <v>14</v>
      </c>
    </row>
    <row r="6682" spans="1:11" x14ac:dyDescent="0.2">
      <c r="A6682" s="3">
        <v>17134</v>
      </c>
      <c r="B6682" s="1">
        <v>0.66081018518518519</v>
      </c>
      <c r="C6682">
        <v>-17.981000000000002</v>
      </c>
      <c r="D6682">
        <v>-175.06200000000001</v>
      </c>
      <c r="E6682">
        <v>277.5</v>
      </c>
      <c r="F6682">
        <v>7</v>
      </c>
      <c r="G6682" t="s">
        <v>254</v>
      </c>
      <c r="H6682">
        <v>0</v>
      </c>
      <c r="I6682" t="s">
        <v>425</v>
      </c>
      <c r="J6682" t="s">
        <v>243</v>
      </c>
      <c r="K6682" t="s">
        <v>14</v>
      </c>
    </row>
    <row r="6683" spans="1:11" x14ac:dyDescent="0.2">
      <c r="A6683" s="3">
        <v>17118</v>
      </c>
      <c r="B6683" s="1">
        <v>0.72826388888888882</v>
      </c>
      <c r="C6683">
        <v>-20.035</v>
      </c>
      <c r="D6683">
        <v>-173.02699999999999</v>
      </c>
      <c r="E6683">
        <v>10</v>
      </c>
      <c r="F6683">
        <v>7.1</v>
      </c>
      <c r="G6683" t="s">
        <v>424</v>
      </c>
      <c r="H6683">
        <v>0</v>
      </c>
      <c r="I6683" t="s">
        <v>425</v>
      </c>
      <c r="J6683" t="s">
        <v>243</v>
      </c>
      <c r="K6683" t="s">
        <v>14</v>
      </c>
    </row>
    <row r="6684" spans="1:11" x14ac:dyDescent="0.2">
      <c r="A6684" s="3">
        <v>17116</v>
      </c>
      <c r="B6684" s="1">
        <v>0.73811342592592588</v>
      </c>
      <c r="C6684">
        <v>-8.5</v>
      </c>
      <c r="D6684">
        <v>-77.5</v>
      </c>
      <c r="E6684">
        <v>0</v>
      </c>
      <c r="F6684">
        <v>6.8</v>
      </c>
      <c r="G6684" t="s">
        <v>424</v>
      </c>
      <c r="H6684">
        <v>0</v>
      </c>
      <c r="I6684" t="s">
        <v>425</v>
      </c>
      <c r="J6684" t="s">
        <v>202</v>
      </c>
      <c r="K6684" t="s">
        <v>14</v>
      </c>
    </row>
    <row r="6685" spans="1:11" x14ac:dyDescent="0.2">
      <c r="A6685" s="3">
        <v>17110</v>
      </c>
      <c r="B6685" s="1">
        <v>0.90822916666666664</v>
      </c>
      <c r="C6685">
        <v>39.844999999999999</v>
      </c>
      <c r="D6685">
        <v>54.667000000000002</v>
      </c>
      <c r="E6685">
        <v>47</v>
      </c>
      <c r="F6685">
        <v>7.1</v>
      </c>
      <c r="G6685" t="s">
        <v>424</v>
      </c>
      <c r="H6685">
        <v>0</v>
      </c>
      <c r="I6685" t="s">
        <v>425</v>
      </c>
      <c r="J6685" t="s">
        <v>520</v>
      </c>
      <c r="K6685" t="s">
        <v>14</v>
      </c>
    </row>
    <row r="6686" spans="1:11" x14ac:dyDescent="0.2">
      <c r="A6686" s="3">
        <v>17108</v>
      </c>
      <c r="B6686" s="1">
        <v>0.76986111111111111</v>
      </c>
      <c r="C6686">
        <v>41.848999999999997</v>
      </c>
      <c r="D6686">
        <v>71.805000000000007</v>
      </c>
      <c r="E6686">
        <v>39.799999999999997</v>
      </c>
      <c r="F6686">
        <v>7.3</v>
      </c>
      <c r="G6686" t="s">
        <v>424</v>
      </c>
      <c r="H6686">
        <v>0</v>
      </c>
      <c r="I6686" t="s">
        <v>425</v>
      </c>
      <c r="J6686" t="s">
        <v>289</v>
      </c>
      <c r="K6686" t="s">
        <v>14</v>
      </c>
    </row>
    <row r="6687" spans="1:11" x14ac:dyDescent="0.2">
      <c r="A6687" s="3">
        <v>17107</v>
      </c>
      <c r="B6687" s="1">
        <v>0.46843750000000001</v>
      </c>
      <c r="C6687">
        <v>51.584000000000003</v>
      </c>
      <c r="D6687">
        <v>-174.52500000000001</v>
      </c>
      <c r="E6687">
        <v>65</v>
      </c>
      <c r="F6687">
        <v>7</v>
      </c>
      <c r="G6687" t="s">
        <v>304</v>
      </c>
      <c r="H6687">
        <v>0</v>
      </c>
      <c r="I6687" t="s">
        <v>425</v>
      </c>
      <c r="J6687" t="s">
        <v>211</v>
      </c>
      <c r="K6687" t="s">
        <v>14</v>
      </c>
    </row>
    <row r="6688" spans="1:11" x14ac:dyDescent="0.2">
      <c r="A6688" s="3">
        <v>17105</v>
      </c>
      <c r="B6688" s="1">
        <v>0.32469907407407406</v>
      </c>
      <c r="C6688">
        <v>54.25</v>
      </c>
      <c r="D6688">
        <v>-164</v>
      </c>
      <c r="E6688">
        <v>0</v>
      </c>
      <c r="F6688">
        <v>6.7</v>
      </c>
      <c r="G6688" t="s">
        <v>650</v>
      </c>
      <c r="H6688">
        <v>0</v>
      </c>
      <c r="I6688" t="s">
        <v>425</v>
      </c>
      <c r="J6688" t="s">
        <v>456</v>
      </c>
      <c r="K6688" t="s">
        <v>14</v>
      </c>
    </row>
    <row r="6689" spans="1:11" x14ac:dyDescent="0.2">
      <c r="A6689" s="3">
        <v>17101</v>
      </c>
      <c r="B6689" s="1">
        <v>1.4618055555555556E-2</v>
      </c>
      <c r="C6689">
        <v>-60</v>
      </c>
      <c r="D6689">
        <v>-35</v>
      </c>
      <c r="E6689">
        <v>0</v>
      </c>
      <c r="F6689">
        <v>6.6</v>
      </c>
      <c r="G6689" t="s">
        <v>304</v>
      </c>
      <c r="H6689">
        <v>0</v>
      </c>
      <c r="I6689" t="s">
        <v>425</v>
      </c>
      <c r="J6689" t="s">
        <v>54</v>
      </c>
      <c r="K6689" t="s">
        <v>14</v>
      </c>
    </row>
    <row r="6690" spans="1:11" x14ac:dyDescent="0.2">
      <c r="A6690" s="3">
        <v>17097</v>
      </c>
      <c r="B6690" s="1">
        <v>0.4168634259259259</v>
      </c>
      <c r="C6690">
        <v>-14.5</v>
      </c>
      <c r="D6690">
        <v>168</v>
      </c>
      <c r="E6690">
        <v>220</v>
      </c>
      <c r="F6690">
        <v>6.6</v>
      </c>
      <c r="G6690" t="s">
        <v>650</v>
      </c>
      <c r="H6690">
        <v>0</v>
      </c>
      <c r="I6690" t="s">
        <v>425</v>
      </c>
      <c r="J6690" t="s">
        <v>185</v>
      </c>
      <c r="K6690" t="s">
        <v>14</v>
      </c>
    </row>
    <row r="6691" spans="1:11" x14ac:dyDescent="0.2">
      <c r="A6691" s="3">
        <v>17083</v>
      </c>
      <c r="B6691" s="1">
        <v>0.58084490740740746</v>
      </c>
      <c r="C6691">
        <v>-25</v>
      </c>
      <c r="D6691">
        <v>178</v>
      </c>
      <c r="E6691">
        <v>670</v>
      </c>
      <c r="F6691">
        <v>6.6</v>
      </c>
      <c r="G6691" t="s">
        <v>650</v>
      </c>
      <c r="H6691">
        <v>0</v>
      </c>
      <c r="I6691" t="s">
        <v>425</v>
      </c>
      <c r="J6691" t="s">
        <v>261</v>
      </c>
      <c r="K6691" t="s">
        <v>14</v>
      </c>
    </row>
    <row r="6692" spans="1:11" x14ac:dyDescent="0.2">
      <c r="A6692" s="3">
        <v>17077</v>
      </c>
      <c r="B6692" s="1">
        <v>0.28001157407407407</v>
      </c>
      <c r="C6692">
        <v>51</v>
      </c>
      <c r="D6692">
        <v>159</v>
      </c>
      <c r="E6692">
        <v>60</v>
      </c>
      <c r="F6692">
        <v>6.6</v>
      </c>
      <c r="G6692" t="s">
        <v>650</v>
      </c>
      <c r="H6692">
        <v>0</v>
      </c>
      <c r="I6692" t="s">
        <v>425</v>
      </c>
      <c r="J6692" t="s">
        <v>324</v>
      </c>
      <c r="K6692" t="s">
        <v>14</v>
      </c>
    </row>
    <row r="6693" spans="1:11" x14ac:dyDescent="0.2">
      <c r="A6693" s="3">
        <v>17077</v>
      </c>
      <c r="B6693" s="1">
        <v>0.19866898148148149</v>
      </c>
      <c r="C6693">
        <v>51</v>
      </c>
      <c r="D6693">
        <v>159</v>
      </c>
      <c r="E6693">
        <v>60</v>
      </c>
      <c r="F6693">
        <v>6.6</v>
      </c>
      <c r="G6693" t="s">
        <v>650</v>
      </c>
      <c r="H6693">
        <v>0</v>
      </c>
      <c r="I6693" t="s">
        <v>425</v>
      </c>
      <c r="J6693" t="s">
        <v>324</v>
      </c>
      <c r="K6693" t="s">
        <v>14</v>
      </c>
    </row>
    <row r="6694" spans="1:11" x14ac:dyDescent="0.2">
      <c r="A6694" s="3">
        <v>17075</v>
      </c>
      <c r="B6694" s="1">
        <v>4.1435185185185179E-2</v>
      </c>
      <c r="C6694">
        <v>-13</v>
      </c>
      <c r="D6694">
        <v>-76</v>
      </c>
      <c r="E6694">
        <v>70</v>
      </c>
      <c r="F6694">
        <v>6.9</v>
      </c>
      <c r="G6694" t="s">
        <v>254</v>
      </c>
      <c r="H6694">
        <v>0</v>
      </c>
      <c r="I6694" t="s">
        <v>425</v>
      </c>
      <c r="J6694" t="s">
        <v>263</v>
      </c>
      <c r="K6694" t="s">
        <v>14</v>
      </c>
    </row>
    <row r="6695" spans="1:11" x14ac:dyDescent="0.2">
      <c r="A6695" s="3">
        <v>17074</v>
      </c>
      <c r="B6695" s="1">
        <v>0.12640046296296295</v>
      </c>
      <c r="C6695">
        <v>-4.87</v>
      </c>
      <c r="D6695">
        <v>153.14699999999999</v>
      </c>
      <c r="E6695">
        <v>35</v>
      </c>
      <c r="F6695">
        <v>7.6</v>
      </c>
      <c r="G6695" t="s">
        <v>424</v>
      </c>
      <c r="H6695">
        <v>0</v>
      </c>
      <c r="I6695" t="s">
        <v>425</v>
      </c>
      <c r="J6695" t="s">
        <v>187</v>
      </c>
      <c r="K6695" t="s">
        <v>14</v>
      </c>
    </row>
    <row r="6696" spans="1:11" x14ac:dyDescent="0.2">
      <c r="A6696" s="3">
        <v>17071</v>
      </c>
      <c r="B6696" s="1">
        <v>0.4536458333333333</v>
      </c>
      <c r="C6696">
        <v>-25</v>
      </c>
      <c r="D6696">
        <v>179</v>
      </c>
      <c r="E6696">
        <v>600</v>
      </c>
      <c r="F6696">
        <v>6.9</v>
      </c>
      <c r="G6696" t="s">
        <v>254</v>
      </c>
      <c r="H6696">
        <v>0</v>
      </c>
      <c r="I6696" t="s">
        <v>425</v>
      </c>
      <c r="J6696" t="s">
        <v>261</v>
      </c>
      <c r="K6696" t="s">
        <v>14</v>
      </c>
    </row>
    <row r="6697" spans="1:11" x14ac:dyDescent="0.2">
      <c r="A6697" s="3">
        <v>17068</v>
      </c>
      <c r="B6697" s="1">
        <v>0.97916666666666663</v>
      </c>
      <c r="C6697">
        <v>-6.5490000000000004</v>
      </c>
      <c r="D6697">
        <v>145.74199999999999</v>
      </c>
      <c r="E6697">
        <v>97.9</v>
      </c>
      <c r="F6697">
        <v>7.1</v>
      </c>
      <c r="G6697" t="s">
        <v>254</v>
      </c>
      <c r="H6697">
        <v>0</v>
      </c>
      <c r="I6697" t="s">
        <v>425</v>
      </c>
      <c r="J6697" t="s">
        <v>258</v>
      </c>
      <c r="K6697" t="s">
        <v>14</v>
      </c>
    </row>
    <row r="6698" spans="1:11" x14ac:dyDescent="0.2">
      <c r="A6698" s="3">
        <v>17057</v>
      </c>
      <c r="B6698" s="1">
        <v>0.63921296296296293</v>
      </c>
      <c r="C6698">
        <v>23.358000000000001</v>
      </c>
      <c r="D6698">
        <v>95.736999999999995</v>
      </c>
      <c r="E6698">
        <v>35</v>
      </c>
      <c r="F6698">
        <v>7.7</v>
      </c>
      <c r="G6698" t="s">
        <v>424</v>
      </c>
      <c r="H6698">
        <v>0</v>
      </c>
      <c r="I6698" t="s">
        <v>425</v>
      </c>
      <c r="J6698" t="s">
        <v>201</v>
      </c>
      <c r="K6698" t="s">
        <v>14</v>
      </c>
    </row>
    <row r="6699" spans="1:11" x14ac:dyDescent="0.2">
      <c r="A6699" s="3">
        <v>17057</v>
      </c>
      <c r="B6699" s="1">
        <v>0.63700231481481484</v>
      </c>
      <c r="C6699">
        <v>23.927</v>
      </c>
      <c r="D6699">
        <v>96.959000000000003</v>
      </c>
      <c r="E6699">
        <v>35</v>
      </c>
      <c r="F6699">
        <v>7.3</v>
      </c>
      <c r="G6699" t="s">
        <v>424</v>
      </c>
      <c r="H6699">
        <v>0</v>
      </c>
      <c r="I6699" t="s">
        <v>425</v>
      </c>
      <c r="J6699" t="s">
        <v>201</v>
      </c>
      <c r="K6699" t="s">
        <v>14</v>
      </c>
    </row>
    <row r="6700" spans="1:11" x14ac:dyDescent="0.2">
      <c r="A6700" s="3">
        <v>17042</v>
      </c>
      <c r="B6700" s="1">
        <v>0.93635416666666671</v>
      </c>
      <c r="C6700">
        <v>-26.547000000000001</v>
      </c>
      <c r="D6700">
        <v>-63.432000000000002</v>
      </c>
      <c r="E6700">
        <v>572.70000000000005</v>
      </c>
      <c r="F6700">
        <v>7.1</v>
      </c>
      <c r="G6700" t="s">
        <v>254</v>
      </c>
      <c r="H6700">
        <v>0</v>
      </c>
      <c r="I6700" t="s">
        <v>425</v>
      </c>
      <c r="J6700" t="s">
        <v>236</v>
      </c>
      <c r="K6700" t="s">
        <v>14</v>
      </c>
    </row>
    <row r="6701" spans="1:11" x14ac:dyDescent="0.2">
      <c r="A6701" s="3">
        <v>17035</v>
      </c>
      <c r="B6701" s="1">
        <v>0.75020833333333325</v>
      </c>
      <c r="C6701">
        <v>-24</v>
      </c>
      <c r="D6701">
        <v>-177</v>
      </c>
      <c r="E6701">
        <v>100</v>
      </c>
      <c r="F6701">
        <v>6.9</v>
      </c>
      <c r="G6701" t="s">
        <v>254</v>
      </c>
      <c r="H6701">
        <v>0</v>
      </c>
      <c r="I6701" t="s">
        <v>425</v>
      </c>
      <c r="J6701" t="s">
        <v>261</v>
      </c>
      <c r="K6701" t="s">
        <v>14</v>
      </c>
    </row>
    <row r="6702" spans="1:11" x14ac:dyDescent="0.2">
      <c r="A6702" s="3">
        <v>17025</v>
      </c>
      <c r="B6702" s="1">
        <v>7.946759259259259E-2</v>
      </c>
      <c r="C6702">
        <v>-8</v>
      </c>
      <c r="D6702">
        <v>156</v>
      </c>
      <c r="E6702">
        <v>0</v>
      </c>
      <c r="F6702">
        <v>6.6</v>
      </c>
      <c r="G6702" t="s">
        <v>650</v>
      </c>
      <c r="H6702">
        <v>0</v>
      </c>
      <c r="I6702" t="s">
        <v>425</v>
      </c>
      <c r="J6702" t="s">
        <v>225</v>
      </c>
      <c r="K6702" t="s">
        <v>14</v>
      </c>
    </row>
    <row r="6703" spans="1:11" x14ac:dyDescent="0.2">
      <c r="A6703" s="3">
        <v>17022</v>
      </c>
      <c r="B6703" s="1">
        <v>0.56153935185185189</v>
      </c>
      <c r="C6703">
        <v>19.63</v>
      </c>
      <c r="D6703">
        <v>-69.631</v>
      </c>
      <c r="E6703">
        <v>50</v>
      </c>
      <c r="F6703">
        <v>7.5</v>
      </c>
      <c r="G6703" t="s">
        <v>424</v>
      </c>
      <c r="H6703">
        <v>0</v>
      </c>
      <c r="I6703" t="s">
        <v>425</v>
      </c>
      <c r="J6703" t="s">
        <v>612</v>
      </c>
      <c r="K6703" t="s">
        <v>14</v>
      </c>
    </row>
    <row r="6704" spans="1:11" x14ac:dyDescent="0.2">
      <c r="A6704" s="3">
        <v>17018</v>
      </c>
      <c r="B6704" s="1">
        <v>0.74388888888888882</v>
      </c>
      <c r="C6704">
        <v>18.959</v>
      </c>
      <c r="D6704">
        <v>-69</v>
      </c>
      <c r="E6704">
        <v>51.2</v>
      </c>
      <c r="F6704">
        <v>7.9</v>
      </c>
      <c r="G6704" t="s">
        <v>424</v>
      </c>
      <c r="H6704">
        <v>0</v>
      </c>
      <c r="I6704" t="s">
        <v>425</v>
      </c>
      <c r="J6704" t="s">
        <v>488</v>
      </c>
      <c r="K6704" t="s">
        <v>14</v>
      </c>
    </row>
    <row r="6705" spans="1:11" x14ac:dyDescent="0.2">
      <c r="A6705" s="3">
        <v>17016</v>
      </c>
      <c r="B6705" s="1">
        <v>0.80476851851851849</v>
      </c>
      <c r="C6705">
        <v>-26.437000000000001</v>
      </c>
      <c r="D6705">
        <v>-70.813000000000002</v>
      </c>
      <c r="E6705">
        <v>41.4</v>
      </c>
      <c r="F6705">
        <v>7.1</v>
      </c>
      <c r="G6705" t="s">
        <v>304</v>
      </c>
      <c r="H6705">
        <v>0</v>
      </c>
      <c r="I6705" t="s">
        <v>425</v>
      </c>
      <c r="J6705" t="s">
        <v>448</v>
      </c>
      <c r="K6705" t="s">
        <v>14</v>
      </c>
    </row>
    <row r="6706" spans="1:11" x14ac:dyDescent="0.2">
      <c r="A6706" s="3">
        <v>17009</v>
      </c>
      <c r="B6706" s="1">
        <v>0.28107638888888892</v>
      </c>
      <c r="C6706">
        <v>-19.75</v>
      </c>
      <c r="D6706">
        <v>-70.5</v>
      </c>
      <c r="E6706">
        <v>70</v>
      </c>
      <c r="F6706">
        <v>6.6</v>
      </c>
      <c r="G6706" t="s">
        <v>650</v>
      </c>
      <c r="H6706">
        <v>0</v>
      </c>
      <c r="I6706" t="s">
        <v>425</v>
      </c>
      <c r="J6706" t="s">
        <v>333</v>
      </c>
      <c r="K6706" t="s">
        <v>14</v>
      </c>
    </row>
    <row r="6707" spans="1:11" x14ac:dyDescent="0.2">
      <c r="A6707" s="3">
        <v>16995</v>
      </c>
      <c r="B6707" s="1">
        <v>0.91420138888888891</v>
      </c>
      <c r="C6707">
        <v>53.5</v>
      </c>
      <c r="D6707">
        <v>-169</v>
      </c>
      <c r="E6707">
        <v>100</v>
      </c>
      <c r="F6707">
        <v>6.6</v>
      </c>
      <c r="G6707" t="s">
        <v>650</v>
      </c>
      <c r="H6707">
        <v>0</v>
      </c>
      <c r="I6707" t="s">
        <v>425</v>
      </c>
      <c r="J6707" t="s">
        <v>223</v>
      </c>
      <c r="K6707" t="s">
        <v>14</v>
      </c>
    </row>
    <row r="6708" spans="1:11" x14ac:dyDescent="0.2">
      <c r="A6708" s="3">
        <v>16994</v>
      </c>
      <c r="B6708" s="1">
        <v>0.19909722222222223</v>
      </c>
      <c r="C6708">
        <v>17</v>
      </c>
      <c r="D6708">
        <v>-94.5</v>
      </c>
      <c r="E6708">
        <v>130</v>
      </c>
      <c r="F6708">
        <v>6.9</v>
      </c>
      <c r="G6708" t="s">
        <v>254</v>
      </c>
      <c r="H6708">
        <v>0</v>
      </c>
      <c r="I6708" t="s">
        <v>425</v>
      </c>
      <c r="J6708" t="s">
        <v>256</v>
      </c>
      <c r="K6708" t="s">
        <v>14</v>
      </c>
    </row>
    <row r="6709" spans="1:11" x14ac:dyDescent="0.2">
      <c r="A6709" s="3">
        <v>16992</v>
      </c>
      <c r="B6709" s="1">
        <v>0.55130787037037032</v>
      </c>
      <c r="C6709">
        <v>-19.170000000000002</v>
      </c>
      <c r="D6709">
        <v>169.31800000000001</v>
      </c>
      <c r="E6709">
        <v>176.9</v>
      </c>
      <c r="F6709">
        <v>7.2</v>
      </c>
      <c r="G6709" t="s">
        <v>254</v>
      </c>
      <c r="H6709">
        <v>0</v>
      </c>
      <c r="I6709" t="s">
        <v>425</v>
      </c>
      <c r="J6709" t="s">
        <v>185</v>
      </c>
      <c r="K6709" t="s">
        <v>14</v>
      </c>
    </row>
    <row r="6710" spans="1:11" x14ac:dyDescent="0.2">
      <c r="A6710" s="3">
        <v>16976</v>
      </c>
      <c r="B6710" s="1">
        <v>0.71766203703703713</v>
      </c>
      <c r="C6710">
        <v>49.762</v>
      </c>
      <c r="D6710">
        <v>-125.06100000000001</v>
      </c>
      <c r="E6710">
        <v>35</v>
      </c>
      <c r="F6710">
        <v>7.6</v>
      </c>
      <c r="G6710" t="s">
        <v>424</v>
      </c>
      <c r="H6710">
        <v>0</v>
      </c>
      <c r="I6710" t="s">
        <v>425</v>
      </c>
      <c r="J6710" t="s">
        <v>203</v>
      </c>
      <c r="K6710" t="s">
        <v>14</v>
      </c>
    </row>
    <row r="6711" spans="1:11" x14ac:dyDescent="0.2">
      <c r="A6711" s="3">
        <v>16968</v>
      </c>
      <c r="B6711" s="1">
        <v>0.77031250000000007</v>
      </c>
      <c r="C6711">
        <v>-2</v>
      </c>
      <c r="D6711">
        <v>128</v>
      </c>
      <c r="E6711">
        <v>60</v>
      </c>
      <c r="F6711">
        <v>6.6</v>
      </c>
      <c r="G6711" t="s">
        <v>650</v>
      </c>
      <c r="H6711">
        <v>0</v>
      </c>
      <c r="I6711" t="s">
        <v>425</v>
      </c>
      <c r="J6711" t="s">
        <v>317</v>
      </c>
      <c r="K6711" t="s">
        <v>14</v>
      </c>
    </row>
    <row r="6712" spans="1:11" x14ac:dyDescent="0.2">
      <c r="A6712" s="3">
        <v>16960</v>
      </c>
      <c r="B6712" s="1">
        <v>0.17592592592592593</v>
      </c>
      <c r="C6712">
        <v>16.5</v>
      </c>
      <c r="D6712">
        <v>-94</v>
      </c>
      <c r="E6712">
        <v>100</v>
      </c>
      <c r="F6712">
        <v>6.9</v>
      </c>
      <c r="G6712" t="s">
        <v>254</v>
      </c>
      <c r="H6712">
        <v>0</v>
      </c>
      <c r="I6712" t="s">
        <v>425</v>
      </c>
      <c r="J6712" t="s">
        <v>430</v>
      </c>
      <c r="K6712" t="s">
        <v>14</v>
      </c>
    </row>
    <row r="6713" spans="1:11" x14ac:dyDescent="0.2">
      <c r="A6713" s="3">
        <v>16943</v>
      </c>
      <c r="B6713" s="1">
        <v>0.3865972222222222</v>
      </c>
      <c r="C6713">
        <v>14.5</v>
      </c>
      <c r="D6713">
        <v>-60.5</v>
      </c>
      <c r="E6713">
        <v>50</v>
      </c>
      <c r="F6713">
        <v>6.5</v>
      </c>
      <c r="G6713" t="s">
        <v>304</v>
      </c>
      <c r="H6713">
        <v>0</v>
      </c>
      <c r="I6713" t="s">
        <v>425</v>
      </c>
      <c r="J6713" t="s">
        <v>419</v>
      </c>
      <c r="K6713" t="s">
        <v>14</v>
      </c>
    </row>
    <row r="6714" spans="1:11" x14ac:dyDescent="0.2">
      <c r="A6714" s="3">
        <v>16930</v>
      </c>
      <c r="B6714" s="1">
        <v>0.22253472222222223</v>
      </c>
      <c r="C6714">
        <v>-0.52900000000000003</v>
      </c>
      <c r="D6714">
        <v>99.072000000000003</v>
      </c>
      <c r="E6714">
        <v>35</v>
      </c>
      <c r="F6714">
        <v>7.1</v>
      </c>
      <c r="G6714" t="s">
        <v>304</v>
      </c>
      <c r="H6714">
        <v>0</v>
      </c>
      <c r="I6714" t="s">
        <v>425</v>
      </c>
      <c r="J6714" t="s">
        <v>314</v>
      </c>
      <c r="K6714" t="s">
        <v>14</v>
      </c>
    </row>
    <row r="6715" spans="1:11" x14ac:dyDescent="0.2">
      <c r="A6715" s="3">
        <v>16925</v>
      </c>
      <c r="B6715" s="1">
        <v>0.93325231481481474</v>
      </c>
      <c r="C6715">
        <v>-4.548</v>
      </c>
      <c r="D6715">
        <v>153.166</v>
      </c>
      <c r="E6715">
        <v>35</v>
      </c>
      <c r="F6715">
        <v>7.2</v>
      </c>
      <c r="G6715" t="s">
        <v>424</v>
      </c>
      <c r="H6715">
        <v>0</v>
      </c>
      <c r="I6715" t="s">
        <v>425</v>
      </c>
      <c r="J6715" t="s">
        <v>187</v>
      </c>
      <c r="K6715" t="s">
        <v>14</v>
      </c>
    </row>
    <row r="6716" spans="1:11" x14ac:dyDescent="0.2">
      <c r="A6716" s="3">
        <v>16915</v>
      </c>
      <c r="B6716" s="1">
        <v>0.20550925925925925</v>
      </c>
      <c r="C6716">
        <v>-50</v>
      </c>
      <c r="D6716">
        <v>140</v>
      </c>
      <c r="E6716">
        <v>0</v>
      </c>
      <c r="F6716">
        <v>6.6</v>
      </c>
      <c r="G6716" t="s">
        <v>650</v>
      </c>
      <c r="H6716">
        <v>0</v>
      </c>
      <c r="I6716" t="s">
        <v>425</v>
      </c>
      <c r="J6716" t="s">
        <v>239</v>
      </c>
      <c r="K6716" t="s">
        <v>14</v>
      </c>
    </row>
    <row r="6717" spans="1:11" x14ac:dyDescent="0.2">
      <c r="A6717" s="3">
        <v>16903</v>
      </c>
      <c r="B6717" s="1">
        <v>7.8078703703703692E-2</v>
      </c>
      <c r="C6717">
        <v>-1.458</v>
      </c>
      <c r="D6717">
        <v>-14.252000000000001</v>
      </c>
      <c r="E6717">
        <v>35</v>
      </c>
      <c r="F6717">
        <v>7.2</v>
      </c>
      <c r="G6717" t="s">
        <v>424</v>
      </c>
      <c r="H6717">
        <v>0</v>
      </c>
      <c r="I6717" t="s">
        <v>425</v>
      </c>
      <c r="J6717" t="s">
        <v>385</v>
      </c>
      <c r="K6717" t="s">
        <v>14</v>
      </c>
    </row>
    <row r="6718" spans="1:11" x14ac:dyDescent="0.2">
      <c r="A6718" s="3">
        <v>16893</v>
      </c>
      <c r="B6718" s="1">
        <v>0.52017361111111116</v>
      </c>
      <c r="C6718">
        <v>53.362000000000002</v>
      </c>
      <c r="D6718">
        <v>-162.85400000000001</v>
      </c>
      <c r="E6718">
        <v>35</v>
      </c>
      <c r="F6718">
        <v>8.6</v>
      </c>
      <c r="G6718" t="s">
        <v>424</v>
      </c>
      <c r="H6718">
        <v>0</v>
      </c>
      <c r="I6718" t="s">
        <v>425</v>
      </c>
      <c r="J6718" t="s">
        <v>504</v>
      </c>
      <c r="K6718" t="s">
        <v>14</v>
      </c>
    </row>
    <row r="6719" spans="1:11" x14ac:dyDescent="0.2">
      <c r="A6719" s="3">
        <v>16887</v>
      </c>
      <c r="B6719" s="1">
        <v>0.71461805555555558</v>
      </c>
      <c r="C6719">
        <v>-3</v>
      </c>
      <c r="D6719">
        <v>102</v>
      </c>
      <c r="E6719">
        <v>0</v>
      </c>
      <c r="F6719">
        <v>6.6</v>
      </c>
      <c r="G6719" t="s">
        <v>650</v>
      </c>
      <c r="H6719">
        <v>0</v>
      </c>
      <c r="I6719" t="s">
        <v>425</v>
      </c>
      <c r="J6719" t="s">
        <v>314</v>
      </c>
      <c r="K6719" t="s">
        <v>14</v>
      </c>
    </row>
    <row r="6720" spans="1:11" x14ac:dyDescent="0.2">
      <c r="A6720" s="3">
        <v>16837</v>
      </c>
      <c r="B6720" s="1">
        <v>0.15611111111111112</v>
      </c>
      <c r="C6720">
        <v>53</v>
      </c>
      <c r="D6720">
        <v>-176</v>
      </c>
      <c r="E6720">
        <v>160</v>
      </c>
      <c r="F6720">
        <v>6.6</v>
      </c>
      <c r="G6720" t="s">
        <v>650</v>
      </c>
      <c r="H6720">
        <v>0</v>
      </c>
      <c r="I6720" t="s">
        <v>425</v>
      </c>
      <c r="J6720" t="s">
        <v>211</v>
      </c>
      <c r="K6720" t="s">
        <v>14</v>
      </c>
    </row>
    <row r="6721" spans="1:11" x14ac:dyDescent="0.2">
      <c r="A6721" s="3">
        <v>16822</v>
      </c>
      <c r="B6721" s="1">
        <v>0.7044097222222222</v>
      </c>
      <c r="C6721">
        <v>-17.5</v>
      </c>
      <c r="D6721">
        <v>167.5</v>
      </c>
      <c r="E6721">
        <v>0</v>
      </c>
      <c r="F6721">
        <v>6.7</v>
      </c>
      <c r="G6721" t="s">
        <v>304</v>
      </c>
      <c r="H6721">
        <v>0</v>
      </c>
      <c r="I6721" t="s">
        <v>425</v>
      </c>
      <c r="J6721" t="s">
        <v>185</v>
      </c>
      <c r="K6721" t="s">
        <v>14</v>
      </c>
    </row>
    <row r="6722" spans="1:11" x14ac:dyDescent="0.2">
      <c r="A6722" s="3">
        <v>16819</v>
      </c>
      <c r="B6722" s="1">
        <v>0.4025347222222222</v>
      </c>
      <c r="C6722">
        <v>-6.3970000000000002</v>
      </c>
      <c r="D6722">
        <v>147.19499999999999</v>
      </c>
      <c r="E6722">
        <v>106.8</v>
      </c>
      <c r="F6722">
        <v>7.2</v>
      </c>
      <c r="G6722" t="s">
        <v>254</v>
      </c>
      <c r="H6722">
        <v>0</v>
      </c>
      <c r="I6722" t="s">
        <v>425</v>
      </c>
      <c r="J6722" t="s">
        <v>247</v>
      </c>
      <c r="K6722" t="s">
        <v>14</v>
      </c>
    </row>
    <row r="6723" spans="1:11" x14ac:dyDescent="0.2">
      <c r="A6723" s="3">
        <v>16814</v>
      </c>
      <c r="B6723" s="1">
        <v>0.85112268518518519</v>
      </c>
      <c r="C6723">
        <v>59.25</v>
      </c>
      <c r="D6723">
        <v>-147.25</v>
      </c>
      <c r="E6723">
        <v>50</v>
      </c>
      <c r="F6723">
        <v>6.7</v>
      </c>
      <c r="G6723" t="s">
        <v>304</v>
      </c>
      <c r="H6723">
        <v>0</v>
      </c>
      <c r="I6723" t="s">
        <v>425</v>
      </c>
      <c r="J6723" t="s">
        <v>199</v>
      </c>
      <c r="K6723" t="s">
        <v>14</v>
      </c>
    </row>
    <row r="6724" spans="1:11" x14ac:dyDescent="0.2">
      <c r="A6724" s="3">
        <v>16813</v>
      </c>
      <c r="B6724" s="1">
        <v>6.491898148148148E-2</v>
      </c>
      <c r="C6724">
        <v>44</v>
      </c>
      <c r="D6724">
        <v>129.5</v>
      </c>
      <c r="E6724">
        <v>580</v>
      </c>
      <c r="F6724">
        <v>6.9</v>
      </c>
      <c r="G6724" t="s">
        <v>254</v>
      </c>
      <c r="H6724">
        <v>0</v>
      </c>
      <c r="I6724" t="s">
        <v>425</v>
      </c>
      <c r="J6724" t="s">
        <v>502</v>
      </c>
      <c r="K6724" t="s">
        <v>14</v>
      </c>
    </row>
    <row r="6725" spans="1:11" x14ac:dyDescent="0.2">
      <c r="A6725" s="3">
        <v>16807</v>
      </c>
      <c r="B6725" s="1">
        <v>0.83152777777777775</v>
      </c>
      <c r="C6725">
        <v>-15.323</v>
      </c>
      <c r="D6725">
        <v>167.04900000000001</v>
      </c>
      <c r="E6725">
        <v>35</v>
      </c>
      <c r="F6725">
        <v>7.1</v>
      </c>
      <c r="G6725" t="s">
        <v>424</v>
      </c>
      <c r="H6725">
        <v>0</v>
      </c>
      <c r="I6725" t="s">
        <v>425</v>
      </c>
      <c r="J6725" t="s">
        <v>185</v>
      </c>
      <c r="K6725" t="s">
        <v>14</v>
      </c>
    </row>
    <row r="6726" spans="1:11" x14ac:dyDescent="0.2">
      <c r="A6726" s="3">
        <v>16799</v>
      </c>
      <c r="B6726" s="1">
        <v>0.74228009259259264</v>
      </c>
      <c r="C6726">
        <v>-6.0030000000000001</v>
      </c>
      <c r="D6726">
        <v>150.61799999999999</v>
      </c>
      <c r="E6726">
        <v>35</v>
      </c>
      <c r="F6726">
        <v>7.6</v>
      </c>
      <c r="G6726" t="s">
        <v>424</v>
      </c>
      <c r="H6726">
        <v>0</v>
      </c>
      <c r="I6726" t="s">
        <v>425</v>
      </c>
      <c r="J6726" t="s">
        <v>194</v>
      </c>
      <c r="K6726" t="s">
        <v>14</v>
      </c>
    </row>
    <row r="6727" spans="1:11" x14ac:dyDescent="0.2">
      <c r="A6727" s="3">
        <v>16798</v>
      </c>
      <c r="B6727" s="1">
        <v>0.19519675925925925</v>
      </c>
      <c r="C6727">
        <v>-6</v>
      </c>
      <c r="D6727">
        <v>151</v>
      </c>
      <c r="E6727">
        <v>40</v>
      </c>
      <c r="F6727">
        <v>6.9</v>
      </c>
      <c r="G6727" t="s">
        <v>304</v>
      </c>
      <c r="H6727">
        <v>0</v>
      </c>
      <c r="I6727" t="s">
        <v>425</v>
      </c>
      <c r="J6727" t="s">
        <v>194</v>
      </c>
      <c r="K6727" t="s">
        <v>14</v>
      </c>
    </row>
    <row r="6728" spans="1:11" x14ac:dyDescent="0.2">
      <c r="A6728" s="3">
        <v>16779</v>
      </c>
      <c r="B6728" s="1">
        <v>4.4525462962962968E-2</v>
      </c>
      <c r="C6728">
        <v>-5.74</v>
      </c>
      <c r="D6728">
        <v>150.374</v>
      </c>
      <c r="E6728">
        <v>35</v>
      </c>
      <c r="F6728">
        <v>7.1</v>
      </c>
      <c r="G6728" t="s">
        <v>304</v>
      </c>
      <c r="H6728">
        <v>0</v>
      </c>
      <c r="I6728" t="s">
        <v>425</v>
      </c>
      <c r="J6728" t="s">
        <v>194</v>
      </c>
      <c r="K6728" t="s">
        <v>14</v>
      </c>
    </row>
    <row r="6729" spans="1:11" x14ac:dyDescent="0.2">
      <c r="A6729" s="3">
        <v>16768</v>
      </c>
      <c r="B6729" s="1">
        <v>0.914525462962963</v>
      </c>
      <c r="C6729">
        <v>24.855</v>
      </c>
      <c r="D6729">
        <v>63.545000000000002</v>
      </c>
      <c r="E6729">
        <v>35</v>
      </c>
      <c r="F6729">
        <v>8</v>
      </c>
      <c r="G6729" t="s">
        <v>424</v>
      </c>
      <c r="H6729">
        <v>0</v>
      </c>
      <c r="I6729" t="s">
        <v>425</v>
      </c>
      <c r="J6729" t="s">
        <v>715</v>
      </c>
      <c r="K6729" t="s">
        <v>14</v>
      </c>
    </row>
    <row r="6730" spans="1:11" x14ac:dyDescent="0.2">
      <c r="A6730" s="3">
        <v>16767</v>
      </c>
      <c r="B6730" s="1">
        <v>0.21747685185185184</v>
      </c>
      <c r="C6730">
        <v>-21</v>
      </c>
      <c r="D6730">
        <v>180</v>
      </c>
      <c r="E6730">
        <v>600</v>
      </c>
      <c r="F6730">
        <v>6.9</v>
      </c>
      <c r="G6730" t="s">
        <v>254</v>
      </c>
      <c r="H6730">
        <v>0</v>
      </c>
      <c r="I6730" t="s">
        <v>425</v>
      </c>
      <c r="K6730" t="s">
        <v>14</v>
      </c>
    </row>
    <row r="6731" spans="1:11" x14ac:dyDescent="0.2">
      <c r="A6731" s="3">
        <v>16744</v>
      </c>
      <c r="B6731" s="1">
        <v>0.92295138888888895</v>
      </c>
      <c r="C6731">
        <v>58.5</v>
      </c>
      <c r="D6731">
        <v>-151</v>
      </c>
      <c r="E6731">
        <v>50</v>
      </c>
      <c r="F6731">
        <v>6.6</v>
      </c>
      <c r="G6731" t="s">
        <v>650</v>
      </c>
      <c r="H6731">
        <v>0</v>
      </c>
      <c r="I6731" t="s">
        <v>425</v>
      </c>
      <c r="J6731" t="s">
        <v>199</v>
      </c>
      <c r="K6731" t="s">
        <v>14</v>
      </c>
    </row>
    <row r="6732" spans="1:11" x14ac:dyDescent="0.2">
      <c r="A6732" s="3">
        <v>16738</v>
      </c>
      <c r="B6732" s="1">
        <v>0.23453703703703702</v>
      </c>
      <c r="C6732">
        <v>-13.75</v>
      </c>
      <c r="D6732">
        <v>167.5</v>
      </c>
      <c r="E6732">
        <v>200</v>
      </c>
      <c r="F6732">
        <v>6.6</v>
      </c>
      <c r="G6732" t="s">
        <v>650</v>
      </c>
      <c r="H6732">
        <v>0</v>
      </c>
      <c r="I6732" t="s">
        <v>425</v>
      </c>
      <c r="J6732" t="s">
        <v>185</v>
      </c>
      <c r="K6732" t="s">
        <v>14</v>
      </c>
    </row>
    <row r="6733" spans="1:11" x14ac:dyDescent="0.2">
      <c r="A6733" s="3">
        <v>16737</v>
      </c>
      <c r="B6733" s="1">
        <v>0.47547453703703701</v>
      </c>
      <c r="C6733">
        <v>15</v>
      </c>
      <c r="D6733">
        <v>-91.25</v>
      </c>
      <c r="E6733">
        <v>200</v>
      </c>
      <c r="F6733">
        <v>6.6</v>
      </c>
      <c r="G6733" t="s">
        <v>650</v>
      </c>
      <c r="H6733">
        <v>0</v>
      </c>
      <c r="I6733" t="s">
        <v>425</v>
      </c>
      <c r="J6733" t="s">
        <v>378</v>
      </c>
      <c r="K6733" t="s">
        <v>14</v>
      </c>
    </row>
    <row r="6734" spans="1:11" x14ac:dyDescent="0.2">
      <c r="A6734" s="3">
        <v>16726</v>
      </c>
      <c r="B6734" s="1">
        <v>0.66872685185185177</v>
      </c>
      <c r="C6734">
        <v>-0.25</v>
      </c>
      <c r="D6734">
        <v>125</v>
      </c>
      <c r="E6734">
        <v>50</v>
      </c>
      <c r="F6734">
        <v>6.9</v>
      </c>
      <c r="G6734" t="s">
        <v>304</v>
      </c>
      <c r="H6734">
        <v>0</v>
      </c>
      <c r="I6734" t="s">
        <v>425</v>
      </c>
      <c r="J6734" t="s">
        <v>190</v>
      </c>
      <c r="K6734" t="s">
        <v>14</v>
      </c>
    </row>
    <row r="6735" spans="1:11" x14ac:dyDescent="0.2">
      <c r="A6735" s="3">
        <v>16719</v>
      </c>
      <c r="B6735" s="1">
        <v>0.60871527777777779</v>
      </c>
      <c r="C6735">
        <v>43.356000000000002</v>
      </c>
      <c r="D6735">
        <v>147.51499999999999</v>
      </c>
      <c r="E6735">
        <v>78.599999999999994</v>
      </c>
      <c r="F6735">
        <v>7</v>
      </c>
      <c r="G6735" t="s">
        <v>254</v>
      </c>
      <c r="H6735">
        <v>0</v>
      </c>
      <c r="I6735" t="s">
        <v>425</v>
      </c>
      <c r="J6735" t="s">
        <v>195</v>
      </c>
      <c r="K6735" t="s">
        <v>14</v>
      </c>
    </row>
    <row r="6736" spans="1:11" x14ac:dyDescent="0.2">
      <c r="A6736" s="3">
        <v>16717</v>
      </c>
      <c r="B6736" s="1">
        <v>0.55795138888888884</v>
      </c>
      <c r="C6736">
        <v>12.25</v>
      </c>
      <c r="D6736">
        <v>-89.25</v>
      </c>
      <c r="E6736">
        <v>0</v>
      </c>
      <c r="F6736">
        <v>6.6</v>
      </c>
      <c r="G6736" t="s">
        <v>650</v>
      </c>
      <c r="H6736">
        <v>0</v>
      </c>
      <c r="I6736" t="s">
        <v>425</v>
      </c>
      <c r="J6736" t="s">
        <v>219</v>
      </c>
      <c r="K6736" t="s">
        <v>14</v>
      </c>
    </row>
    <row r="6737" spans="1:11" x14ac:dyDescent="0.2">
      <c r="A6737" s="3">
        <v>16702</v>
      </c>
      <c r="B6737" s="1">
        <v>0.38200231481481484</v>
      </c>
      <c r="C6737">
        <v>-4</v>
      </c>
      <c r="D6737">
        <v>147</v>
      </c>
      <c r="E6737">
        <v>50</v>
      </c>
      <c r="F6737">
        <v>6.8</v>
      </c>
      <c r="G6737" t="s">
        <v>304</v>
      </c>
      <c r="H6737">
        <v>0</v>
      </c>
      <c r="I6737" t="s">
        <v>425</v>
      </c>
      <c r="J6737" t="s">
        <v>387</v>
      </c>
      <c r="K6737" t="s">
        <v>14</v>
      </c>
    </row>
    <row r="6738" spans="1:11" x14ac:dyDescent="0.2">
      <c r="A6738" s="3">
        <v>16699</v>
      </c>
      <c r="B6738" s="1">
        <v>0.51946759259259256</v>
      </c>
      <c r="C6738">
        <v>42.5</v>
      </c>
      <c r="D6738">
        <v>144.4</v>
      </c>
      <c r="E6738">
        <v>65</v>
      </c>
      <c r="F6738">
        <v>6.6</v>
      </c>
      <c r="G6738" t="s">
        <v>304</v>
      </c>
      <c r="H6738">
        <v>0</v>
      </c>
      <c r="I6738" t="s">
        <v>425</v>
      </c>
      <c r="J6738" t="s">
        <v>270</v>
      </c>
      <c r="K6738" t="s">
        <v>14</v>
      </c>
    </row>
    <row r="6739" spans="1:11" x14ac:dyDescent="0.2">
      <c r="A6739" s="3">
        <v>16693</v>
      </c>
      <c r="B6739" s="1">
        <v>0.47027777777777779</v>
      </c>
      <c r="C6739">
        <v>-33.83</v>
      </c>
      <c r="D6739">
        <v>-70.409000000000006</v>
      </c>
      <c r="E6739">
        <v>91.4</v>
      </c>
      <c r="F6739">
        <v>7</v>
      </c>
      <c r="G6739" t="s">
        <v>254</v>
      </c>
      <c r="H6739">
        <v>0</v>
      </c>
      <c r="I6739" t="s">
        <v>425</v>
      </c>
      <c r="J6739" t="s">
        <v>526</v>
      </c>
      <c r="K6739" t="s">
        <v>14</v>
      </c>
    </row>
    <row r="6740" spans="1:11" x14ac:dyDescent="0.2">
      <c r="A6740" s="3">
        <v>16689</v>
      </c>
      <c r="B6740" s="1">
        <v>0.16937500000000003</v>
      </c>
      <c r="C6740">
        <v>-17</v>
      </c>
      <c r="D6740">
        <v>167</v>
      </c>
      <c r="E6740">
        <v>60</v>
      </c>
      <c r="F6740">
        <v>6.6</v>
      </c>
      <c r="G6740" t="s">
        <v>304</v>
      </c>
      <c r="H6740">
        <v>0</v>
      </c>
      <c r="I6740" t="s">
        <v>425</v>
      </c>
      <c r="J6740" t="s">
        <v>185</v>
      </c>
      <c r="K6740" t="s">
        <v>14</v>
      </c>
    </row>
    <row r="6741" spans="1:11" x14ac:dyDescent="0.2">
      <c r="A6741" s="3">
        <v>16685</v>
      </c>
      <c r="B6741" s="1">
        <v>0.90886574074074078</v>
      </c>
      <c r="C6741">
        <v>-5.1820000000000004</v>
      </c>
      <c r="D6741">
        <v>152.68600000000001</v>
      </c>
      <c r="E6741">
        <v>35</v>
      </c>
      <c r="F6741">
        <v>7.1</v>
      </c>
      <c r="G6741" t="s">
        <v>304</v>
      </c>
      <c r="H6741">
        <v>0</v>
      </c>
      <c r="I6741" t="s">
        <v>425</v>
      </c>
      <c r="J6741" t="s">
        <v>194</v>
      </c>
      <c r="K6741" t="s">
        <v>14</v>
      </c>
    </row>
    <row r="6742" spans="1:11" x14ac:dyDescent="0.2">
      <c r="A6742" s="3">
        <v>16681</v>
      </c>
      <c r="B6742" s="1">
        <v>0.94736111111111121</v>
      </c>
      <c r="C6742">
        <v>-46.994</v>
      </c>
      <c r="D6742">
        <v>165.83500000000001</v>
      </c>
      <c r="E6742">
        <v>35</v>
      </c>
      <c r="F6742">
        <v>7.1</v>
      </c>
      <c r="G6742" t="s">
        <v>304</v>
      </c>
      <c r="H6742">
        <v>0</v>
      </c>
      <c r="I6742" t="s">
        <v>425</v>
      </c>
      <c r="J6742" t="s">
        <v>368</v>
      </c>
      <c r="K6742" t="s">
        <v>14</v>
      </c>
    </row>
    <row r="6743" spans="1:11" x14ac:dyDescent="0.2">
      <c r="A6743" s="3">
        <v>16678</v>
      </c>
      <c r="B6743" s="1">
        <v>0.43244212962962963</v>
      </c>
      <c r="C6743">
        <v>-13.925000000000001</v>
      </c>
      <c r="D6743">
        <v>167.60599999999999</v>
      </c>
      <c r="E6743">
        <v>42.8</v>
      </c>
      <c r="F6743">
        <v>7.1</v>
      </c>
      <c r="G6743" t="s">
        <v>304</v>
      </c>
      <c r="H6743">
        <v>0</v>
      </c>
      <c r="I6743" t="s">
        <v>425</v>
      </c>
      <c r="J6743" t="s">
        <v>185</v>
      </c>
      <c r="K6743" t="s">
        <v>14</v>
      </c>
    </row>
    <row r="6744" spans="1:11" x14ac:dyDescent="0.2">
      <c r="A6744" s="3">
        <v>16677</v>
      </c>
      <c r="B6744" s="1">
        <v>0.80486111111111114</v>
      </c>
      <c r="C6744">
        <v>31</v>
      </c>
      <c r="D6744">
        <v>140</v>
      </c>
      <c r="E6744">
        <v>100</v>
      </c>
      <c r="F6744">
        <v>6.7</v>
      </c>
      <c r="G6744" t="s">
        <v>304</v>
      </c>
      <c r="H6744">
        <v>0</v>
      </c>
      <c r="I6744" t="s">
        <v>425</v>
      </c>
      <c r="J6744" t="s">
        <v>86</v>
      </c>
      <c r="K6744" t="s">
        <v>14</v>
      </c>
    </row>
    <row r="6745" spans="1:11" x14ac:dyDescent="0.2">
      <c r="A6745" s="3">
        <v>16670</v>
      </c>
      <c r="B6745" s="1">
        <v>0.68723379629629633</v>
      </c>
      <c r="C6745">
        <v>-10.5</v>
      </c>
      <c r="D6745">
        <v>-75</v>
      </c>
      <c r="E6745">
        <v>120</v>
      </c>
      <c r="F6745">
        <v>6.6</v>
      </c>
      <c r="G6745" t="s">
        <v>650</v>
      </c>
      <c r="H6745">
        <v>0</v>
      </c>
      <c r="I6745" t="s">
        <v>425</v>
      </c>
      <c r="J6745" t="s">
        <v>202</v>
      </c>
      <c r="K6745" t="s">
        <v>14</v>
      </c>
    </row>
    <row r="6746" spans="1:11" x14ac:dyDescent="0.2">
      <c r="A6746" s="3">
        <v>16663</v>
      </c>
      <c r="B6746" s="1">
        <v>0.50755787037037037</v>
      </c>
      <c r="C6746">
        <v>27</v>
      </c>
      <c r="D6746">
        <v>129.5</v>
      </c>
      <c r="E6746">
        <v>60</v>
      </c>
      <c r="F6746">
        <v>6.6</v>
      </c>
      <c r="G6746" t="s">
        <v>650</v>
      </c>
      <c r="H6746">
        <v>0</v>
      </c>
      <c r="I6746" t="s">
        <v>425</v>
      </c>
      <c r="J6746" t="s">
        <v>346</v>
      </c>
      <c r="K6746" t="s">
        <v>14</v>
      </c>
    </row>
    <row r="6747" spans="1:11" x14ac:dyDescent="0.2">
      <c r="A6747" s="3">
        <v>16657</v>
      </c>
      <c r="B6747" s="1">
        <v>0.41233796296296293</v>
      </c>
      <c r="C6747">
        <v>11.625</v>
      </c>
      <c r="D6747">
        <v>92.153999999999996</v>
      </c>
      <c r="E6747">
        <v>35</v>
      </c>
      <c r="F6747">
        <v>6.6</v>
      </c>
      <c r="G6747" t="s">
        <v>650</v>
      </c>
      <c r="H6747">
        <v>0</v>
      </c>
      <c r="I6747" t="s">
        <v>425</v>
      </c>
      <c r="J6747" t="s">
        <v>329</v>
      </c>
      <c r="K6747" t="s">
        <v>14</v>
      </c>
    </row>
    <row r="6748" spans="1:11" x14ac:dyDescent="0.2">
      <c r="A6748" s="3">
        <v>16641</v>
      </c>
      <c r="B6748" s="1">
        <v>0.16314814814814815</v>
      </c>
      <c r="C6748">
        <v>5.2290000000000001</v>
      </c>
      <c r="D6748">
        <v>96.028999999999996</v>
      </c>
      <c r="E6748">
        <v>15</v>
      </c>
      <c r="F6748">
        <v>6.6</v>
      </c>
      <c r="G6748" t="s">
        <v>650</v>
      </c>
      <c r="H6748">
        <v>0</v>
      </c>
      <c r="I6748" t="s">
        <v>425</v>
      </c>
      <c r="J6748" t="s">
        <v>230</v>
      </c>
      <c r="K6748" t="s">
        <v>14</v>
      </c>
    </row>
    <row r="6749" spans="1:11" x14ac:dyDescent="0.2">
      <c r="A6749" s="3">
        <v>16633</v>
      </c>
      <c r="B6749" s="1">
        <v>0.23282407407407404</v>
      </c>
      <c r="C6749">
        <v>17.803999999999998</v>
      </c>
      <c r="D6749">
        <v>145.98699999999999</v>
      </c>
      <c r="E6749">
        <v>140</v>
      </c>
      <c r="F6749">
        <v>7.1</v>
      </c>
      <c r="G6749" t="s">
        <v>254</v>
      </c>
      <c r="H6749">
        <v>0</v>
      </c>
      <c r="I6749" t="s">
        <v>425</v>
      </c>
      <c r="J6749" t="s">
        <v>557</v>
      </c>
      <c r="K6749" t="s">
        <v>14</v>
      </c>
    </row>
    <row r="6750" spans="1:11" x14ac:dyDescent="0.2">
      <c r="A6750" s="3">
        <v>16618</v>
      </c>
      <c r="B6750" s="1">
        <v>0.23006944444444444</v>
      </c>
      <c r="C6750">
        <v>17</v>
      </c>
      <c r="D6750">
        <v>-115</v>
      </c>
      <c r="E6750">
        <v>0</v>
      </c>
      <c r="F6750">
        <v>6.6</v>
      </c>
      <c r="G6750" t="s">
        <v>650</v>
      </c>
      <c r="H6750">
        <v>0</v>
      </c>
      <c r="I6750" t="s">
        <v>425</v>
      </c>
      <c r="J6750" t="s">
        <v>276</v>
      </c>
      <c r="K6750" t="s">
        <v>14</v>
      </c>
    </row>
    <row r="6751" spans="1:11" x14ac:dyDescent="0.2">
      <c r="A6751" s="3">
        <v>16615</v>
      </c>
      <c r="B6751" s="1">
        <v>0.54745370370370372</v>
      </c>
      <c r="C6751">
        <v>27</v>
      </c>
      <c r="D6751">
        <v>-111</v>
      </c>
      <c r="E6751">
        <v>0</v>
      </c>
      <c r="F6751">
        <v>6.8</v>
      </c>
      <c r="G6751" t="s">
        <v>304</v>
      </c>
      <c r="H6751">
        <v>0</v>
      </c>
      <c r="I6751" t="s">
        <v>425</v>
      </c>
      <c r="J6751" t="s">
        <v>212</v>
      </c>
      <c r="K6751" t="s">
        <v>14</v>
      </c>
    </row>
    <row r="6752" spans="1:11" x14ac:dyDescent="0.2">
      <c r="A6752" s="3">
        <v>16610</v>
      </c>
      <c r="B6752" s="1">
        <v>0.38796296296296301</v>
      </c>
      <c r="C6752">
        <v>44</v>
      </c>
      <c r="D6752">
        <v>146</v>
      </c>
      <c r="E6752">
        <v>120</v>
      </c>
      <c r="F6752">
        <v>6.9</v>
      </c>
      <c r="G6752" t="s">
        <v>254</v>
      </c>
      <c r="H6752">
        <v>0</v>
      </c>
      <c r="I6752" t="s">
        <v>425</v>
      </c>
      <c r="J6752" t="s">
        <v>195</v>
      </c>
      <c r="K6752" t="s">
        <v>14</v>
      </c>
    </row>
    <row r="6753" spans="1:11" x14ac:dyDescent="0.2">
      <c r="A6753" s="3">
        <v>16591</v>
      </c>
      <c r="B6753" s="1">
        <v>0.54552083333333334</v>
      </c>
      <c r="C6753">
        <v>8.4</v>
      </c>
      <c r="D6753">
        <v>-82.7</v>
      </c>
      <c r="E6753">
        <v>80</v>
      </c>
      <c r="F6753">
        <v>6.8</v>
      </c>
      <c r="G6753" t="s">
        <v>650</v>
      </c>
      <c r="H6753">
        <v>0</v>
      </c>
      <c r="I6753" t="s">
        <v>425</v>
      </c>
      <c r="J6753" t="s">
        <v>386</v>
      </c>
      <c r="K6753" t="s">
        <v>14</v>
      </c>
    </row>
    <row r="6754" spans="1:11" x14ac:dyDescent="0.2">
      <c r="A6754" s="3">
        <v>16588</v>
      </c>
      <c r="B6754" s="1">
        <v>0.75814814814814813</v>
      </c>
      <c r="C6754">
        <v>37.799999999999997</v>
      </c>
      <c r="D6754">
        <v>142.6</v>
      </c>
      <c r="E6754">
        <v>50</v>
      </c>
      <c r="F6754">
        <v>6.6</v>
      </c>
      <c r="G6754" t="s">
        <v>304</v>
      </c>
      <c r="H6754">
        <v>0</v>
      </c>
      <c r="I6754" t="s">
        <v>425</v>
      </c>
      <c r="J6754" t="s">
        <v>193</v>
      </c>
      <c r="K6754" t="s">
        <v>14</v>
      </c>
    </row>
    <row r="6755" spans="1:11" x14ac:dyDescent="0.2">
      <c r="A6755" s="3">
        <v>16566</v>
      </c>
      <c r="B6755" s="1">
        <v>0.14667824074074073</v>
      </c>
      <c r="C6755">
        <v>-7.5</v>
      </c>
      <c r="D6755">
        <v>124</v>
      </c>
      <c r="E6755">
        <v>550</v>
      </c>
      <c r="F6755">
        <v>6.6</v>
      </c>
      <c r="G6755" t="s">
        <v>650</v>
      </c>
      <c r="H6755">
        <v>0</v>
      </c>
      <c r="I6755" t="s">
        <v>425</v>
      </c>
      <c r="J6755" t="s">
        <v>191</v>
      </c>
      <c r="K6755" t="s">
        <v>14</v>
      </c>
    </row>
    <row r="6756" spans="1:11" x14ac:dyDescent="0.2">
      <c r="A6756" s="3">
        <v>16550</v>
      </c>
      <c r="B6756" s="1">
        <v>0.26563657407407409</v>
      </c>
      <c r="C6756">
        <v>-4.5</v>
      </c>
      <c r="D6756">
        <v>153</v>
      </c>
      <c r="E6756">
        <v>160</v>
      </c>
      <c r="F6756">
        <v>6.6</v>
      </c>
      <c r="G6756" t="s">
        <v>650</v>
      </c>
      <c r="H6756">
        <v>0</v>
      </c>
      <c r="I6756" t="s">
        <v>425</v>
      </c>
      <c r="J6756" t="s">
        <v>187</v>
      </c>
      <c r="K6756" t="s">
        <v>14</v>
      </c>
    </row>
    <row r="6757" spans="1:11" x14ac:dyDescent="0.2">
      <c r="A6757" s="3">
        <v>16549</v>
      </c>
      <c r="B6757" s="1">
        <v>0.41062500000000002</v>
      </c>
      <c r="C6757">
        <v>5</v>
      </c>
      <c r="D6757">
        <v>123</v>
      </c>
      <c r="E6757">
        <v>650</v>
      </c>
      <c r="F6757">
        <v>6.6</v>
      </c>
      <c r="G6757" t="s">
        <v>650</v>
      </c>
      <c r="H6757">
        <v>0</v>
      </c>
      <c r="I6757" t="s">
        <v>425</v>
      </c>
      <c r="J6757" t="s">
        <v>207</v>
      </c>
      <c r="K6757" t="s">
        <v>14</v>
      </c>
    </row>
    <row r="6758" spans="1:11" x14ac:dyDescent="0.2">
      <c r="A6758" s="3">
        <v>16546</v>
      </c>
      <c r="B6758" s="1">
        <v>0.54442129629629632</v>
      </c>
      <c r="C6758">
        <v>-21</v>
      </c>
      <c r="D6758">
        <v>169.5</v>
      </c>
      <c r="E6758">
        <v>40</v>
      </c>
      <c r="F6758">
        <v>6.7</v>
      </c>
      <c r="G6758" t="s">
        <v>304</v>
      </c>
      <c r="H6758">
        <v>0</v>
      </c>
      <c r="I6758" t="s">
        <v>425</v>
      </c>
      <c r="J6758" t="s">
        <v>185</v>
      </c>
      <c r="K6758" t="s">
        <v>14</v>
      </c>
    </row>
    <row r="6759" spans="1:11" x14ac:dyDescent="0.2">
      <c r="A6759" s="3">
        <v>16542</v>
      </c>
      <c r="B6759" s="1">
        <v>0.15379629629629629</v>
      </c>
      <c r="C6759">
        <v>57</v>
      </c>
      <c r="D6759">
        <v>164</v>
      </c>
      <c r="E6759">
        <v>0</v>
      </c>
      <c r="F6759">
        <v>6.6</v>
      </c>
      <c r="G6759" t="s">
        <v>650</v>
      </c>
      <c r="H6759">
        <v>0</v>
      </c>
      <c r="I6759" t="s">
        <v>425</v>
      </c>
      <c r="J6759" t="s">
        <v>229</v>
      </c>
      <c r="K6759" t="s">
        <v>14</v>
      </c>
    </row>
    <row r="6760" spans="1:11" x14ac:dyDescent="0.2">
      <c r="A6760" s="3">
        <v>16542</v>
      </c>
      <c r="B6760" s="1">
        <v>0.10795138888888889</v>
      </c>
      <c r="C6760">
        <v>57.192999999999998</v>
      </c>
      <c r="D6760">
        <v>163.88200000000001</v>
      </c>
      <c r="E6760">
        <v>35</v>
      </c>
      <c r="F6760">
        <v>7.1</v>
      </c>
      <c r="G6760" t="s">
        <v>424</v>
      </c>
      <c r="H6760">
        <v>0</v>
      </c>
      <c r="I6760" t="s">
        <v>425</v>
      </c>
      <c r="J6760" t="s">
        <v>229</v>
      </c>
      <c r="K6760" t="s">
        <v>14</v>
      </c>
    </row>
    <row r="6761" spans="1:11" x14ac:dyDescent="0.2">
      <c r="A6761" s="3">
        <v>16519</v>
      </c>
      <c r="B6761" s="1">
        <v>0.9682291666666667</v>
      </c>
      <c r="C6761">
        <v>-61.326999999999998</v>
      </c>
      <c r="D6761">
        <v>154.83600000000001</v>
      </c>
      <c r="E6761">
        <v>15</v>
      </c>
      <c r="F6761">
        <v>7</v>
      </c>
      <c r="G6761" t="s">
        <v>304</v>
      </c>
      <c r="H6761">
        <v>0</v>
      </c>
      <c r="I6761" t="s">
        <v>425</v>
      </c>
      <c r="J6761" t="s">
        <v>288</v>
      </c>
      <c r="K6761" t="s">
        <v>14</v>
      </c>
    </row>
    <row r="6762" spans="1:11" x14ac:dyDescent="0.2">
      <c r="A6762" s="3">
        <v>16513</v>
      </c>
      <c r="B6762" s="1">
        <v>0.99854166666666666</v>
      </c>
      <c r="C6762">
        <v>6.6</v>
      </c>
      <c r="D6762">
        <v>-78.5</v>
      </c>
      <c r="E6762">
        <v>0</v>
      </c>
      <c r="F6762">
        <v>6.6</v>
      </c>
      <c r="G6762" t="s">
        <v>650</v>
      </c>
      <c r="H6762">
        <v>0</v>
      </c>
      <c r="I6762" t="s">
        <v>425</v>
      </c>
      <c r="J6762" t="s">
        <v>235</v>
      </c>
      <c r="K6762" t="s">
        <v>14</v>
      </c>
    </row>
    <row r="6763" spans="1:11" x14ac:dyDescent="0.2">
      <c r="A6763" s="3">
        <v>16507</v>
      </c>
      <c r="B6763" s="1">
        <v>0.90127314814814818</v>
      </c>
      <c r="C6763">
        <v>37</v>
      </c>
      <c r="D6763">
        <v>142</v>
      </c>
      <c r="E6763">
        <v>50</v>
      </c>
      <c r="F6763">
        <v>6.7</v>
      </c>
      <c r="G6763" t="s">
        <v>304</v>
      </c>
      <c r="H6763">
        <v>0</v>
      </c>
      <c r="I6763" t="s">
        <v>425</v>
      </c>
      <c r="J6763" t="s">
        <v>231</v>
      </c>
      <c r="K6763" t="s">
        <v>14</v>
      </c>
    </row>
    <row r="6764" spans="1:11" x14ac:dyDescent="0.2">
      <c r="A6764" s="3">
        <v>16507</v>
      </c>
      <c r="B6764" s="1">
        <v>0.73964120370370379</v>
      </c>
      <c r="C6764">
        <v>5</v>
      </c>
      <c r="D6764">
        <v>126.5</v>
      </c>
      <c r="E6764">
        <v>100</v>
      </c>
      <c r="F6764">
        <v>6.6</v>
      </c>
      <c r="G6764" t="s">
        <v>650</v>
      </c>
      <c r="H6764">
        <v>0</v>
      </c>
      <c r="I6764" t="s">
        <v>425</v>
      </c>
      <c r="J6764" t="s">
        <v>204</v>
      </c>
      <c r="K6764" t="s">
        <v>14</v>
      </c>
    </row>
    <row r="6765" spans="1:11" x14ac:dyDescent="0.2">
      <c r="A6765" s="3">
        <v>16494</v>
      </c>
      <c r="B6765" s="1">
        <v>0.92670138888888898</v>
      </c>
      <c r="C6765">
        <v>26</v>
      </c>
      <c r="D6765">
        <v>143.5</v>
      </c>
      <c r="E6765">
        <v>50</v>
      </c>
      <c r="F6765">
        <v>6.5</v>
      </c>
      <c r="G6765" t="s">
        <v>304</v>
      </c>
      <c r="H6765">
        <v>0</v>
      </c>
      <c r="I6765" t="s">
        <v>425</v>
      </c>
      <c r="J6765" t="s">
        <v>530</v>
      </c>
      <c r="K6765" t="s">
        <v>14</v>
      </c>
    </row>
    <row r="6766" spans="1:11" x14ac:dyDescent="0.2">
      <c r="A6766" s="3">
        <v>16486</v>
      </c>
      <c r="B6766" s="1">
        <v>0.42230324074074077</v>
      </c>
      <c r="C6766">
        <v>42</v>
      </c>
      <c r="D6766">
        <v>143</v>
      </c>
      <c r="E6766">
        <v>50</v>
      </c>
      <c r="F6766">
        <v>6.7</v>
      </c>
      <c r="G6766" t="s">
        <v>304</v>
      </c>
      <c r="H6766">
        <v>0</v>
      </c>
      <c r="I6766" t="s">
        <v>425</v>
      </c>
      <c r="J6766" t="s">
        <v>270</v>
      </c>
      <c r="K6766" t="s">
        <v>14</v>
      </c>
    </row>
    <row r="6767" spans="1:11" x14ac:dyDescent="0.2">
      <c r="A6767" s="3">
        <v>16478</v>
      </c>
      <c r="B6767" s="1">
        <v>0.20690972222222223</v>
      </c>
      <c r="C6767">
        <v>41.073999999999998</v>
      </c>
      <c r="D6767">
        <v>142.261</v>
      </c>
      <c r="E6767">
        <v>55.2</v>
      </c>
      <c r="F6767">
        <v>7.1</v>
      </c>
      <c r="G6767" t="s">
        <v>304</v>
      </c>
      <c r="H6767">
        <v>0</v>
      </c>
      <c r="I6767" t="s">
        <v>425</v>
      </c>
      <c r="J6767" t="s">
        <v>270</v>
      </c>
      <c r="K6767" t="s">
        <v>14</v>
      </c>
    </row>
    <row r="6768" spans="1:11" x14ac:dyDescent="0.2">
      <c r="A6768" s="3">
        <v>16469</v>
      </c>
      <c r="B6768" s="1">
        <v>0.50951388888888893</v>
      </c>
      <c r="C6768">
        <v>-21.545000000000002</v>
      </c>
      <c r="D6768">
        <v>169.05099999999999</v>
      </c>
      <c r="E6768">
        <v>20</v>
      </c>
      <c r="F6768">
        <v>7.2</v>
      </c>
      <c r="G6768" t="s">
        <v>254</v>
      </c>
      <c r="H6768">
        <v>0</v>
      </c>
      <c r="I6768" t="s">
        <v>425</v>
      </c>
      <c r="J6768" t="s">
        <v>259</v>
      </c>
      <c r="K6768" t="s">
        <v>14</v>
      </c>
    </row>
    <row r="6769" spans="1:11" x14ac:dyDescent="0.2">
      <c r="A6769" s="3">
        <v>16469</v>
      </c>
      <c r="B6769" s="1">
        <v>0.44158564814814816</v>
      </c>
      <c r="C6769">
        <v>-21.597999999999999</v>
      </c>
      <c r="D6769">
        <v>169.762</v>
      </c>
      <c r="E6769">
        <v>20</v>
      </c>
      <c r="F6769">
        <v>7</v>
      </c>
      <c r="G6769" t="s">
        <v>254</v>
      </c>
      <c r="H6769">
        <v>0</v>
      </c>
      <c r="I6769" t="s">
        <v>425</v>
      </c>
      <c r="J6769" t="s">
        <v>259</v>
      </c>
      <c r="K6769" t="s">
        <v>14</v>
      </c>
    </row>
    <row r="6770" spans="1:11" x14ac:dyDescent="0.2">
      <c r="A6770" s="3">
        <v>16449</v>
      </c>
      <c r="B6770" s="1">
        <v>0.77668981481481481</v>
      </c>
      <c r="C6770">
        <v>34.75</v>
      </c>
      <c r="D6770">
        <v>136.75</v>
      </c>
      <c r="E6770">
        <v>0</v>
      </c>
      <c r="F6770">
        <v>6.8</v>
      </c>
      <c r="G6770" t="s">
        <v>304</v>
      </c>
      <c r="H6770">
        <v>0</v>
      </c>
      <c r="I6770" t="s">
        <v>425</v>
      </c>
      <c r="J6770" t="s">
        <v>513</v>
      </c>
      <c r="K6770" t="s">
        <v>14</v>
      </c>
    </row>
    <row r="6771" spans="1:11" x14ac:dyDescent="0.2">
      <c r="A6771" s="3">
        <v>16434</v>
      </c>
      <c r="B6771" s="1">
        <v>4.5543981481481477E-2</v>
      </c>
      <c r="C6771">
        <v>-6</v>
      </c>
      <c r="D6771">
        <v>149.5</v>
      </c>
      <c r="E6771">
        <v>60</v>
      </c>
      <c r="F6771">
        <v>6.6</v>
      </c>
      <c r="G6771" t="s">
        <v>650</v>
      </c>
      <c r="H6771">
        <v>0</v>
      </c>
      <c r="I6771" t="s">
        <v>425</v>
      </c>
      <c r="J6771" t="s">
        <v>194</v>
      </c>
      <c r="K6771" t="s">
        <v>14</v>
      </c>
    </row>
    <row r="6772" spans="1:11" x14ac:dyDescent="0.2">
      <c r="A6772" s="3">
        <v>16433</v>
      </c>
      <c r="B6772" s="1">
        <v>0.64292824074074073</v>
      </c>
      <c r="C6772">
        <v>-6.5</v>
      </c>
      <c r="D6772">
        <v>152</v>
      </c>
      <c r="E6772">
        <v>90</v>
      </c>
      <c r="F6772">
        <v>6.9</v>
      </c>
      <c r="G6772" t="s">
        <v>254</v>
      </c>
      <c r="H6772">
        <v>0</v>
      </c>
      <c r="I6772" t="s">
        <v>425</v>
      </c>
      <c r="J6772" t="s">
        <v>194</v>
      </c>
      <c r="K6772" t="s">
        <v>14</v>
      </c>
    </row>
    <row r="6773" spans="1:11" x14ac:dyDescent="0.2">
      <c r="A6773" s="3">
        <v>16425</v>
      </c>
      <c r="B6773" s="1">
        <v>0.58953703703703708</v>
      </c>
      <c r="C6773">
        <v>39</v>
      </c>
      <c r="D6773">
        <v>124</v>
      </c>
      <c r="E6773">
        <v>0</v>
      </c>
      <c r="F6773">
        <v>6.6</v>
      </c>
      <c r="G6773" t="s">
        <v>650</v>
      </c>
      <c r="H6773">
        <v>0</v>
      </c>
      <c r="I6773" t="s">
        <v>425</v>
      </c>
      <c r="J6773" t="s">
        <v>717</v>
      </c>
      <c r="K6773" t="s">
        <v>14</v>
      </c>
    </row>
    <row r="6774" spans="1:11" x14ac:dyDescent="0.2">
      <c r="A6774" s="3">
        <v>16418</v>
      </c>
      <c r="B6774" s="1">
        <v>0.43414351851851851</v>
      </c>
      <c r="C6774">
        <v>34</v>
      </c>
      <c r="D6774">
        <v>137.1</v>
      </c>
      <c r="E6774">
        <v>0</v>
      </c>
      <c r="F6774">
        <v>6.7</v>
      </c>
      <c r="G6774" t="s">
        <v>304</v>
      </c>
      <c r="H6774">
        <v>0</v>
      </c>
      <c r="I6774" t="s">
        <v>425</v>
      </c>
      <c r="J6774" t="s">
        <v>367</v>
      </c>
      <c r="K6774" t="s">
        <v>14</v>
      </c>
    </row>
    <row r="6775" spans="1:11" x14ac:dyDescent="0.2">
      <c r="A6775" s="3">
        <v>16418</v>
      </c>
      <c r="B6775" s="1">
        <v>0.17858796296296298</v>
      </c>
      <c r="C6775">
        <v>51.5</v>
      </c>
      <c r="D6775">
        <v>179.5</v>
      </c>
      <c r="E6775">
        <v>0</v>
      </c>
      <c r="F6775">
        <v>6.9</v>
      </c>
      <c r="G6775" t="s">
        <v>304</v>
      </c>
      <c r="H6775">
        <v>0</v>
      </c>
      <c r="I6775" t="s">
        <v>425</v>
      </c>
      <c r="J6775" t="s">
        <v>373</v>
      </c>
      <c r="K6775" t="s">
        <v>14</v>
      </c>
    </row>
    <row r="6776" spans="1:11" x14ac:dyDescent="0.2">
      <c r="A6776" s="3">
        <v>16416</v>
      </c>
      <c r="B6776" s="1">
        <v>0.68406250000000002</v>
      </c>
      <c r="C6776">
        <v>-17.852</v>
      </c>
      <c r="D6776">
        <v>167.53200000000001</v>
      </c>
      <c r="E6776">
        <v>60</v>
      </c>
      <c r="F6776">
        <v>7</v>
      </c>
      <c r="G6776" t="s">
        <v>304</v>
      </c>
      <c r="H6776">
        <v>0</v>
      </c>
      <c r="I6776" t="s">
        <v>425</v>
      </c>
      <c r="J6776" t="s">
        <v>185</v>
      </c>
      <c r="K6776" t="s">
        <v>14</v>
      </c>
    </row>
    <row r="6777" spans="1:11" x14ac:dyDescent="0.2">
      <c r="A6777" s="3">
        <v>16416</v>
      </c>
      <c r="B6777" s="1">
        <v>0.21629629629629629</v>
      </c>
      <c r="C6777">
        <v>-24.5</v>
      </c>
      <c r="D6777">
        <v>65.5</v>
      </c>
      <c r="E6777">
        <v>0</v>
      </c>
      <c r="F6777">
        <v>6.6</v>
      </c>
      <c r="G6777" t="s">
        <v>650</v>
      </c>
      <c r="H6777">
        <v>0</v>
      </c>
      <c r="I6777" t="s">
        <v>425</v>
      </c>
      <c r="J6777" t="s">
        <v>224</v>
      </c>
      <c r="K6777" t="s">
        <v>14</v>
      </c>
    </row>
    <row r="6778" spans="1:11" x14ac:dyDescent="0.2">
      <c r="A6778" s="3">
        <v>16413</v>
      </c>
      <c r="B6778" s="1">
        <v>0.26773148148148146</v>
      </c>
      <c r="C6778">
        <v>33.700000000000003</v>
      </c>
      <c r="D6778">
        <v>136.19999999999999</v>
      </c>
      <c r="E6778">
        <v>0</v>
      </c>
      <c r="F6778">
        <v>6.5</v>
      </c>
      <c r="G6778" t="s">
        <v>304</v>
      </c>
      <c r="H6778">
        <v>0</v>
      </c>
      <c r="I6778" t="s">
        <v>425</v>
      </c>
      <c r="J6778" t="s">
        <v>478</v>
      </c>
      <c r="K6778" t="s">
        <v>14</v>
      </c>
    </row>
    <row r="6779" spans="1:11" x14ac:dyDescent="0.2">
      <c r="A6779" s="3">
        <v>16413</v>
      </c>
      <c r="B6779" s="1">
        <v>0.19144675925925925</v>
      </c>
      <c r="C6779">
        <v>33.646999999999998</v>
      </c>
      <c r="D6779">
        <v>136.25</v>
      </c>
      <c r="E6779">
        <v>20</v>
      </c>
      <c r="F6779">
        <v>8.1</v>
      </c>
      <c r="G6779" t="s">
        <v>424</v>
      </c>
      <c r="H6779">
        <v>0</v>
      </c>
      <c r="I6779" t="s">
        <v>425</v>
      </c>
      <c r="J6779" t="s">
        <v>478</v>
      </c>
      <c r="K6779" t="s">
        <v>14</v>
      </c>
    </row>
    <row r="6780" spans="1:11" x14ac:dyDescent="0.2">
      <c r="A6780" s="3">
        <v>16410</v>
      </c>
      <c r="B6780" s="1">
        <v>0.85733796296296294</v>
      </c>
      <c r="C6780">
        <v>14.5</v>
      </c>
      <c r="D6780">
        <v>146.5</v>
      </c>
      <c r="E6780">
        <v>60</v>
      </c>
      <c r="F6780">
        <v>6.6</v>
      </c>
      <c r="G6780" t="s">
        <v>650</v>
      </c>
      <c r="H6780">
        <v>0</v>
      </c>
      <c r="I6780" t="s">
        <v>425</v>
      </c>
      <c r="J6780" t="s">
        <v>465</v>
      </c>
      <c r="K6780" t="s">
        <v>14</v>
      </c>
    </row>
    <row r="6781" spans="1:11" x14ac:dyDescent="0.2">
      <c r="A6781" s="3">
        <v>16406</v>
      </c>
      <c r="B6781" s="1">
        <v>7.3530092592592591E-2</v>
      </c>
      <c r="C6781">
        <v>-23</v>
      </c>
      <c r="D6781">
        <v>-179</v>
      </c>
      <c r="E6781">
        <v>180</v>
      </c>
      <c r="F6781">
        <v>6.6</v>
      </c>
      <c r="G6781" t="s">
        <v>650</v>
      </c>
      <c r="H6781">
        <v>0</v>
      </c>
      <c r="I6781" t="s">
        <v>425</v>
      </c>
      <c r="J6781" t="s">
        <v>261</v>
      </c>
      <c r="K6781" t="s">
        <v>14</v>
      </c>
    </row>
    <row r="6782" spans="1:11" x14ac:dyDescent="0.2">
      <c r="A6782" s="3">
        <v>16405</v>
      </c>
      <c r="B6782" s="1">
        <v>0.78567129629629628</v>
      </c>
      <c r="C6782">
        <v>-19.091000000000001</v>
      </c>
      <c r="D6782">
        <v>169.072</v>
      </c>
      <c r="E6782">
        <v>145</v>
      </c>
      <c r="F6782">
        <v>7.1</v>
      </c>
      <c r="G6782" t="s">
        <v>254</v>
      </c>
      <c r="H6782">
        <v>0</v>
      </c>
      <c r="I6782" t="s">
        <v>425</v>
      </c>
      <c r="J6782" t="s">
        <v>185</v>
      </c>
      <c r="K6782" t="s">
        <v>14</v>
      </c>
    </row>
    <row r="6783" spans="1:11" x14ac:dyDescent="0.2">
      <c r="A6783" s="3">
        <v>16400</v>
      </c>
      <c r="B6783" s="1">
        <v>0.20076388888888888</v>
      </c>
      <c r="C6783">
        <v>-18.96</v>
      </c>
      <c r="D6783">
        <v>169.22399999999999</v>
      </c>
      <c r="E6783">
        <v>159.5</v>
      </c>
      <c r="F6783">
        <v>7.4</v>
      </c>
      <c r="G6783" t="s">
        <v>254</v>
      </c>
      <c r="H6783">
        <v>0</v>
      </c>
      <c r="I6783" t="s">
        <v>425</v>
      </c>
      <c r="J6783" t="s">
        <v>185</v>
      </c>
      <c r="K6783" t="s">
        <v>14</v>
      </c>
    </row>
    <row r="6784" spans="1:11" x14ac:dyDescent="0.2">
      <c r="A6784" s="3">
        <v>16392</v>
      </c>
      <c r="B6784" s="1">
        <v>0.50763888888888886</v>
      </c>
      <c r="C6784">
        <v>-11.863</v>
      </c>
      <c r="D6784">
        <v>166.37200000000001</v>
      </c>
      <c r="E6784">
        <v>35</v>
      </c>
      <c r="F6784">
        <v>7.2</v>
      </c>
      <c r="G6784" t="s">
        <v>424</v>
      </c>
      <c r="H6784">
        <v>0</v>
      </c>
      <c r="I6784" t="s">
        <v>425</v>
      </c>
      <c r="J6784" t="s">
        <v>215</v>
      </c>
      <c r="K6784" t="s">
        <v>14</v>
      </c>
    </row>
    <row r="6785" spans="1:11" x14ac:dyDescent="0.2">
      <c r="A6785" s="3">
        <v>16391</v>
      </c>
      <c r="B6785" s="1">
        <v>0.86598379629629629</v>
      </c>
      <c r="C6785">
        <v>4.7960000000000003</v>
      </c>
      <c r="D6785">
        <v>127.54</v>
      </c>
      <c r="E6785">
        <v>50</v>
      </c>
      <c r="F6785">
        <v>7</v>
      </c>
      <c r="G6785" t="s">
        <v>304</v>
      </c>
      <c r="H6785">
        <v>0</v>
      </c>
      <c r="I6785" t="s">
        <v>425</v>
      </c>
      <c r="J6785" t="s">
        <v>379</v>
      </c>
      <c r="K6785" t="s">
        <v>14</v>
      </c>
    </row>
    <row r="6786" spans="1:11" x14ac:dyDescent="0.2">
      <c r="A6786" s="3">
        <v>16374</v>
      </c>
      <c r="B6786" s="1">
        <v>8.0092592592592594E-3</v>
      </c>
      <c r="C6786">
        <v>31.5</v>
      </c>
      <c r="D6786">
        <v>83.5</v>
      </c>
      <c r="E6786">
        <v>0</v>
      </c>
      <c r="F6786">
        <v>6.6</v>
      </c>
      <c r="G6786" t="s">
        <v>650</v>
      </c>
      <c r="H6786">
        <v>0</v>
      </c>
      <c r="I6786" t="s">
        <v>425</v>
      </c>
      <c r="J6786" t="s">
        <v>395</v>
      </c>
      <c r="K6786" t="s">
        <v>14</v>
      </c>
    </row>
    <row r="6787" spans="1:11" x14ac:dyDescent="0.2">
      <c r="A6787" s="3">
        <v>16368</v>
      </c>
      <c r="B6787" s="1">
        <v>0.98612268518518509</v>
      </c>
      <c r="C6787">
        <v>0.5</v>
      </c>
      <c r="D6787">
        <v>-80.5</v>
      </c>
      <c r="E6787">
        <v>0</v>
      </c>
      <c r="F6787">
        <v>6.7</v>
      </c>
      <c r="G6787" t="s">
        <v>650</v>
      </c>
      <c r="H6787">
        <v>0</v>
      </c>
      <c r="I6787" t="s">
        <v>425</v>
      </c>
      <c r="J6787" t="s">
        <v>466</v>
      </c>
      <c r="K6787" t="s">
        <v>14</v>
      </c>
    </row>
    <row r="6788" spans="1:11" x14ac:dyDescent="0.2">
      <c r="A6788" s="3">
        <v>16362</v>
      </c>
      <c r="B6788" s="1">
        <v>0.7756249999999999</v>
      </c>
      <c r="C6788">
        <v>31.5</v>
      </c>
      <c r="D6788">
        <v>83.5</v>
      </c>
      <c r="E6788">
        <v>0</v>
      </c>
      <c r="F6788">
        <v>6.6</v>
      </c>
      <c r="G6788" t="s">
        <v>650</v>
      </c>
      <c r="H6788">
        <v>0</v>
      </c>
      <c r="I6788" t="s">
        <v>425</v>
      </c>
      <c r="J6788" t="s">
        <v>395</v>
      </c>
      <c r="K6788" t="s">
        <v>14</v>
      </c>
    </row>
    <row r="6789" spans="1:11" x14ac:dyDescent="0.2">
      <c r="A6789" s="3">
        <v>16359</v>
      </c>
      <c r="B6789" s="1">
        <v>0.84453703703703698</v>
      </c>
      <c r="C6789">
        <v>1.5</v>
      </c>
      <c r="D6789">
        <v>127</v>
      </c>
      <c r="E6789">
        <v>0</v>
      </c>
      <c r="F6789">
        <v>6.6</v>
      </c>
      <c r="G6789" t="s">
        <v>650</v>
      </c>
      <c r="H6789">
        <v>0</v>
      </c>
      <c r="I6789" t="s">
        <v>425</v>
      </c>
      <c r="J6789" t="s">
        <v>487</v>
      </c>
      <c r="K6789" t="s">
        <v>14</v>
      </c>
    </row>
    <row r="6790" spans="1:11" x14ac:dyDescent="0.2">
      <c r="A6790" s="3">
        <v>16356</v>
      </c>
      <c r="B6790" s="1">
        <v>0.40642361111111108</v>
      </c>
      <c r="C6790">
        <v>-15</v>
      </c>
      <c r="D6790">
        <v>-173</v>
      </c>
      <c r="E6790">
        <v>80</v>
      </c>
      <c r="F6790">
        <v>6.6</v>
      </c>
      <c r="G6790" t="s">
        <v>650</v>
      </c>
      <c r="H6790">
        <v>0</v>
      </c>
      <c r="I6790" t="s">
        <v>425</v>
      </c>
      <c r="J6790" t="s">
        <v>358</v>
      </c>
      <c r="K6790" t="s">
        <v>14</v>
      </c>
    </row>
    <row r="6791" spans="1:11" x14ac:dyDescent="0.2">
      <c r="A6791" s="3">
        <v>16350</v>
      </c>
      <c r="B6791" s="1">
        <v>0.7281481481481481</v>
      </c>
      <c r="C6791">
        <v>-22.036999999999999</v>
      </c>
      <c r="D6791">
        <v>171.62100000000001</v>
      </c>
      <c r="E6791">
        <v>96.6</v>
      </c>
      <c r="F6791">
        <v>7.3</v>
      </c>
      <c r="G6791" t="s">
        <v>254</v>
      </c>
      <c r="H6791">
        <v>0</v>
      </c>
      <c r="I6791" t="s">
        <v>425</v>
      </c>
      <c r="J6791" t="s">
        <v>259</v>
      </c>
      <c r="K6791" t="s">
        <v>14</v>
      </c>
    </row>
    <row r="6792" spans="1:11" x14ac:dyDescent="0.2">
      <c r="A6792" s="3">
        <v>16350</v>
      </c>
      <c r="B6792" s="1">
        <v>0.70627314814814823</v>
      </c>
      <c r="C6792">
        <v>-4.5</v>
      </c>
      <c r="D6792">
        <v>152.5</v>
      </c>
      <c r="E6792">
        <v>110</v>
      </c>
      <c r="F6792">
        <v>6.7</v>
      </c>
      <c r="G6792" t="s">
        <v>650</v>
      </c>
      <c r="H6792">
        <v>0</v>
      </c>
      <c r="I6792" t="s">
        <v>425</v>
      </c>
      <c r="J6792" t="s">
        <v>194</v>
      </c>
      <c r="K6792" t="s">
        <v>14</v>
      </c>
    </row>
    <row r="6793" spans="1:11" x14ac:dyDescent="0.2">
      <c r="A6793" s="3">
        <v>16347</v>
      </c>
      <c r="B6793" s="1">
        <v>0.85406249999999995</v>
      </c>
      <c r="C6793">
        <v>42.5</v>
      </c>
      <c r="D6793">
        <v>142.5</v>
      </c>
      <c r="E6793">
        <v>75</v>
      </c>
      <c r="F6793">
        <v>6.8</v>
      </c>
      <c r="G6793" t="s">
        <v>254</v>
      </c>
      <c r="H6793">
        <v>0</v>
      </c>
      <c r="I6793" t="s">
        <v>425</v>
      </c>
      <c r="J6793" t="s">
        <v>270</v>
      </c>
      <c r="K6793" t="s">
        <v>14</v>
      </c>
    </row>
    <row r="6794" spans="1:11" x14ac:dyDescent="0.2">
      <c r="A6794" s="3">
        <v>16342</v>
      </c>
      <c r="B6794" s="1">
        <v>0.68405092592592587</v>
      </c>
      <c r="C6794">
        <v>39</v>
      </c>
      <c r="D6794">
        <v>73.5</v>
      </c>
      <c r="E6794">
        <v>40</v>
      </c>
      <c r="F6794">
        <v>6.8</v>
      </c>
      <c r="G6794" t="s">
        <v>304</v>
      </c>
      <c r="H6794">
        <v>0</v>
      </c>
      <c r="I6794" t="s">
        <v>425</v>
      </c>
      <c r="J6794" t="s">
        <v>312</v>
      </c>
      <c r="K6794" t="s">
        <v>14</v>
      </c>
    </row>
    <row r="6795" spans="1:11" x14ac:dyDescent="0.2">
      <c r="A6795" s="3">
        <v>16338</v>
      </c>
      <c r="B6795" s="1">
        <v>0.50923611111111111</v>
      </c>
      <c r="C6795">
        <v>53.186999999999998</v>
      </c>
      <c r="D6795">
        <v>160.4</v>
      </c>
      <c r="E6795">
        <v>15</v>
      </c>
      <c r="F6795">
        <v>7.1</v>
      </c>
      <c r="G6795" t="s">
        <v>424</v>
      </c>
      <c r="H6795">
        <v>0</v>
      </c>
      <c r="I6795" t="s">
        <v>425</v>
      </c>
      <c r="J6795" t="s">
        <v>229</v>
      </c>
      <c r="K6795" t="s">
        <v>14</v>
      </c>
    </row>
    <row r="6796" spans="1:11" x14ac:dyDescent="0.2">
      <c r="A6796" s="3">
        <v>16329</v>
      </c>
      <c r="B6796" s="1">
        <v>0.27703703703703703</v>
      </c>
      <c r="C6796">
        <v>-8.5</v>
      </c>
      <c r="D6796">
        <v>108.5</v>
      </c>
      <c r="E6796">
        <v>0</v>
      </c>
      <c r="F6796">
        <v>6.6</v>
      </c>
      <c r="G6796" t="s">
        <v>650</v>
      </c>
      <c r="H6796">
        <v>0</v>
      </c>
      <c r="I6796" t="s">
        <v>425</v>
      </c>
      <c r="J6796" t="s">
        <v>364</v>
      </c>
      <c r="K6796" t="s">
        <v>14</v>
      </c>
    </row>
    <row r="6797" spans="1:11" x14ac:dyDescent="0.2">
      <c r="A6797" s="3">
        <v>16326</v>
      </c>
      <c r="B6797" s="1">
        <v>0.40650462962962958</v>
      </c>
      <c r="C6797">
        <v>1.5</v>
      </c>
      <c r="D6797">
        <v>127</v>
      </c>
      <c r="E6797">
        <v>40</v>
      </c>
      <c r="F6797">
        <v>6.9</v>
      </c>
      <c r="G6797" t="s">
        <v>304</v>
      </c>
      <c r="H6797">
        <v>0</v>
      </c>
      <c r="I6797" t="s">
        <v>425</v>
      </c>
      <c r="J6797" t="s">
        <v>487</v>
      </c>
      <c r="K6797" t="s">
        <v>14</v>
      </c>
    </row>
    <row r="6798" spans="1:11" x14ac:dyDescent="0.2">
      <c r="A6798" s="3">
        <v>16318</v>
      </c>
      <c r="B6798" s="1">
        <v>0.79964120370370362</v>
      </c>
      <c r="C6798">
        <v>-57</v>
      </c>
      <c r="D6798">
        <v>-122</v>
      </c>
      <c r="E6798">
        <v>0</v>
      </c>
      <c r="F6798">
        <v>6.8</v>
      </c>
      <c r="G6798" t="s">
        <v>304</v>
      </c>
      <c r="H6798">
        <v>0</v>
      </c>
      <c r="I6798" t="s">
        <v>425</v>
      </c>
      <c r="J6798" t="s">
        <v>273</v>
      </c>
      <c r="K6798" t="s">
        <v>14</v>
      </c>
    </row>
    <row r="6799" spans="1:11" x14ac:dyDescent="0.2">
      <c r="A6799" s="3">
        <v>16314</v>
      </c>
      <c r="B6799" s="1">
        <v>5.1493055555555556E-2</v>
      </c>
      <c r="C6799">
        <v>-17.5</v>
      </c>
      <c r="D6799">
        <v>167.5</v>
      </c>
      <c r="E6799">
        <v>60</v>
      </c>
      <c r="F6799">
        <v>6.6</v>
      </c>
      <c r="G6799" t="s">
        <v>650</v>
      </c>
      <c r="H6799">
        <v>0</v>
      </c>
      <c r="I6799" t="s">
        <v>425</v>
      </c>
      <c r="J6799" t="s">
        <v>185</v>
      </c>
      <c r="K6799" t="s">
        <v>14</v>
      </c>
    </row>
    <row r="6800" spans="1:11" x14ac:dyDescent="0.2">
      <c r="A6800" s="3">
        <v>16302</v>
      </c>
      <c r="B6800" s="1">
        <v>0.4397800925925926</v>
      </c>
      <c r="C6800">
        <v>38</v>
      </c>
      <c r="D6800">
        <v>140</v>
      </c>
      <c r="E6800">
        <v>150</v>
      </c>
      <c r="F6800">
        <v>6.7</v>
      </c>
      <c r="G6800" t="s">
        <v>650</v>
      </c>
      <c r="H6800">
        <v>0</v>
      </c>
      <c r="I6800" t="s">
        <v>425</v>
      </c>
      <c r="J6800" t="s">
        <v>298</v>
      </c>
      <c r="K6800" t="s">
        <v>14</v>
      </c>
    </row>
    <row r="6801" spans="1:11" x14ac:dyDescent="0.2">
      <c r="A6801" s="3">
        <v>16299</v>
      </c>
      <c r="B6801" s="1">
        <v>0.4914351851851852</v>
      </c>
      <c r="C6801">
        <v>13</v>
      </c>
      <c r="D6801">
        <v>143</v>
      </c>
      <c r="E6801">
        <v>110</v>
      </c>
      <c r="F6801">
        <v>6.7</v>
      </c>
      <c r="G6801" t="s">
        <v>650</v>
      </c>
      <c r="H6801">
        <v>0</v>
      </c>
      <c r="I6801" t="s">
        <v>425</v>
      </c>
      <c r="J6801" t="s">
        <v>410</v>
      </c>
      <c r="K6801" t="s">
        <v>14</v>
      </c>
    </row>
    <row r="6802" spans="1:11" x14ac:dyDescent="0.2">
      <c r="A6802" s="3">
        <v>16280</v>
      </c>
      <c r="B6802" s="1">
        <v>3.0902777777777782E-3</v>
      </c>
      <c r="C6802">
        <v>54.276000000000003</v>
      </c>
      <c r="D6802">
        <v>-165.249</v>
      </c>
      <c r="E6802">
        <v>64.599999999999994</v>
      </c>
      <c r="F6802">
        <v>7.1</v>
      </c>
      <c r="G6802" t="s">
        <v>254</v>
      </c>
      <c r="H6802">
        <v>0</v>
      </c>
      <c r="I6802" t="s">
        <v>425</v>
      </c>
      <c r="J6802" t="s">
        <v>223</v>
      </c>
      <c r="K6802" t="s">
        <v>14</v>
      </c>
    </row>
    <row r="6803" spans="1:11" x14ac:dyDescent="0.2">
      <c r="A6803" s="3">
        <v>16263</v>
      </c>
      <c r="B6803" s="1">
        <v>0.55901620370370375</v>
      </c>
      <c r="C6803">
        <v>-14.5</v>
      </c>
      <c r="D6803">
        <v>-175.5</v>
      </c>
      <c r="E6803">
        <v>180</v>
      </c>
      <c r="F6803">
        <v>6.6</v>
      </c>
      <c r="G6803" t="s">
        <v>650</v>
      </c>
      <c r="H6803">
        <v>0</v>
      </c>
      <c r="I6803" t="s">
        <v>425</v>
      </c>
      <c r="J6803" t="s">
        <v>358</v>
      </c>
      <c r="K6803" t="s">
        <v>14</v>
      </c>
    </row>
    <row r="6804" spans="1:11" x14ac:dyDescent="0.2">
      <c r="A6804" s="3">
        <v>16251</v>
      </c>
      <c r="B6804" s="1">
        <v>0.33259259259259261</v>
      </c>
      <c r="C6804">
        <v>14.215999999999999</v>
      </c>
      <c r="D6804">
        <v>-92.843999999999994</v>
      </c>
      <c r="E6804">
        <v>35</v>
      </c>
      <c r="F6804">
        <v>7.1</v>
      </c>
      <c r="G6804" t="s">
        <v>304</v>
      </c>
      <c r="H6804">
        <v>0</v>
      </c>
      <c r="I6804" t="s">
        <v>425</v>
      </c>
      <c r="J6804" t="s">
        <v>242</v>
      </c>
      <c r="K6804" t="s">
        <v>14</v>
      </c>
    </row>
    <row r="6805" spans="1:11" x14ac:dyDescent="0.2">
      <c r="A6805" s="3">
        <v>16248</v>
      </c>
      <c r="B6805" s="1">
        <v>0.59548611111111105</v>
      </c>
      <c r="C6805">
        <v>-22</v>
      </c>
      <c r="D6805">
        <v>169.5</v>
      </c>
      <c r="E6805">
        <v>80</v>
      </c>
      <c r="F6805">
        <v>6.6</v>
      </c>
      <c r="G6805" t="s">
        <v>650</v>
      </c>
      <c r="H6805">
        <v>0</v>
      </c>
      <c r="I6805" t="s">
        <v>425</v>
      </c>
      <c r="J6805" t="s">
        <v>259</v>
      </c>
      <c r="K6805" t="s">
        <v>14</v>
      </c>
    </row>
    <row r="6806" spans="1:11" x14ac:dyDescent="0.2">
      <c r="A6806" s="3">
        <v>16244</v>
      </c>
      <c r="B6806" s="1">
        <v>0.45718750000000002</v>
      </c>
      <c r="C6806">
        <v>-21.616</v>
      </c>
      <c r="D6806">
        <v>169.316</v>
      </c>
      <c r="E6806">
        <v>35</v>
      </c>
      <c r="F6806">
        <v>7</v>
      </c>
      <c r="G6806" t="s">
        <v>304</v>
      </c>
      <c r="H6806">
        <v>0</v>
      </c>
      <c r="I6806" t="s">
        <v>425</v>
      </c>
      <c r="J6806" t="s">
        <v>259</v>
      </c>
      <c r="K6806" t="s">
        <v>14</v>
      </c>
    </row>
    <row r="6807" spans="1:11" x14ac:dyDescent="0.2">
      <c r="A6807" s="3">
        <v>16217</v>
      </c>
      <c r="B6807" s="1">
        <v>0.54041666666666666</v>
      </c>
      <c r="C6807">
        <v>-2.3889999999999998</v>
      </c>
      <c r="D6807">
        <v>152.733</v>
      </c>
      <c r="E6807">
        <v>35</v>
      </c>
      <c r="F6807">
        <v>7.3</v>
      </c>
      <c r="G6807" t="s">
        <v>424</v>
      </c>
      <c r="H6807">
        <v>0</v>
      </c>
      <c r="I6807" t="s">
        <v>425</v>
      </c>
      <c r="J6807" t="s">
        <v>187</v>
      </c>
      <c r="K6807" t="s">
        <v>14</v>
      </c>
    </row>
    <row r="6808" spans="1:11" x14ac:dyDescent="0.2">
      <c r="A6808" s="3">
        <v>16217</v>
      </c>
      <c r="B6808" s="1">
        <v>4.6273148148148147E-2</v>
      </c>
      <c r="C6808">
        <v>-21.641999999999999</v>
      </c>
      <c r="D6808">
        <v>-179.05</v>
      </c>
      <c r="E6808">
        <v>635.70000000000005</v>
      </c>
      <c r="F6808">
        <v>7</v>
      </c>
      <c r="G6808" t="s">
        <v>254</v>
      </c>
      <c r="H6808">
        <v>0</v>
      </c>
      <c r="I6808" t="s">
        <v>425</v>
      </c>
      <c r="J6808" t="s">
        <v>51</v>
      </c>
      <c r="K6808" t="s">
        <v>14</v>
      </c>
    </row>
    <row r="6809" spans="1:11" x14ac:dyDescent="0.2">
      <c r="A6809" s="3">
        <v>16211</v>
      </c>
      <c r="B6809" s="1">
        <v>1.3449074074074073E-2</v>
      </c>
      <c r="C6809">
        <v>-1.9870000000000001</v>
      </c>
      <c r="D6809">
        <v>152.66999999999999</v>
      </c>
      <c r="E6809">
        <v>35</v>
      </c>
      <c r="F6809">
        <v>7</v>
      </c>
      <c r="G6809" t="s">
        <v>304</v>
      </c>
      <c r="H6809">
        <v>0</v>
      </c>
      <c r="I6809" t="s">
        <v>425</v>
      </c>
      <c r="J6809" t="s">
        <v>187</v>
      </c>
      <c r="K6809" t="s">
        <v>14</v>
      </c>
    </row>
    <row r="6810" spans="1:11" x14ac:dyDescent="0.2">
      <c r="A6810" s="3">
        <v>16189</v>
      </c>
      <c r="B6810" s="1">
        <v>0.60981481481481481</v>
      </c>
      <c r="C6810">
        <v>-1.1679999999999999</v>
      </c>
      <c r="D6810">
        <v>133.14599999999999</v>
      </c>
      <c r="E6810">
        <v>35</v>
      </c>
      <c r="F6810">
        <v>7.2</v>
      </c>
      <c r="G6810" t="s">
        <v>424</v>
      </c>
      <c r="H6810">
        <v>0</v>
      </c>
      <c r="I6810" t="s">
        <v>425</v>
      </c>
      <c r="J6810" t="s">
        <v>214</v>
      </c>
      <c r="K6810" t="s">
        <v>14</v>
      </c>
    </row>
    <row r="6811" spans="1:11" x14ac:dyDescent="0.2">
      <c r="A6811" s="3">
        <v>16188</v>
      </c>
      <c r="B6811" s="1">
        <v>7.9340277777777787E-2</v>
      </c>
      <c r="C6811">
        <v>-1</v>
      </c>
      <c r="D6811">
        <v>134</v>
      </c>
      <c r="E6811">
        <v>50</v>
      </c>
      <c r="F6811">
        <v>6.9</v>
      </c>
      <c r="G6811" t="s">
        <v>304</v>
      </c>
      <c r="H6811">
        <v>0</v>
      </c>
      <c r="I6811" t="s">
        <v>425</v>
      </c>
      <c r="J6811" t="s">
        <v>245</v>
      </c>
      <c r="K6811" t="s">
        <v>14</v>
      </c>
    </row>
    <row r="6812" spans="1:11" x14ac:dyDescent="0.2">
      <c r="A6812" s="3">
        <v>16162</v>
      </c>
      <c r="B6812" s="1">
        <v>0.11924768518518519</v>
      </c>
      <c r="C6812">
        <v>-5.5110000000000001</v>
      </c>
      <c r="D6812">
        <v>131.45599999999999</v>
      </c>
      <c r="E6812">
        <v>35</v>
      </c>
      <c r="F6812">
        <v>7</v>
      </c>
      <c r="G6812" t="s">
        <v>304</v>
      </c>
      <c r="H6812">
        <v>0</v>
      </c>
      <c r="I6812" t="s">
        <v>425</v>
      </c>
      <c r="J6812" t="s">
        <v>191</v>
      </c>
      <c r="K6812" t="s">
        <v>14</v>
      </c>
    </row>
    <row r="6813" spans="1:11" x14ac:dyDescent="0.2">
      <c r="A6813" s="3">
        <v>16153</v>
      </c>
      <c r="B6813" s="1">
        <v>3.0011574074074076E-2</v>
      </c>
      <c r="C6813">
        <v>-8.1720000000000006</v>
      </c>
      <c r="D6813">
        <v>123.59399999999999</v>
      </c>
      <c r="E6813">
        <v>157.4</v>
      </c>
      <c r="F6813">
        <v>7.2</v>
      </c>
      <c r="G6813" t="s">
        <v>254</v>
      </c>
      <c r="H6813">
        <v>0</v>
      </c>
      <c r="I6813" t="s">
        <v>425</v>
      </c>
      <c r="J6813" t="s">
        <v>406</v>
      </c>
      <c r="K6813" t="s">
        <v>14</v>
      </c>
    </row>
    <row r="6814" spans="1:11" x14ac:dyDescent="0.2">
      <c r="A6814" s="3">
        <v>16140</v>
      </c>
      <c r="B6814" s="1">
        <v>0.92569444444444438</v>
      </c>
      <c r="C6814">
        <v>43.222999999999999</v>
      </c>
      <c r="D6814">
        <v>84.031000000000006</v>
      </c>
      <c r="E6814">
        <v>35</v>
      </c>
      <c r="F6814">
        <v>7.1</v>
      </c>
      <c r="G6814" t="s">
        <v>304</v>
      </c>
      <c r="H6814">
        <v>0</v>
      </c>
      <c r="I6814" t="s">
        <v>425</v>
      </c>
      <c r="J6814" t="s">
        <v>228</v>
      </c>
      <c r="K6814" t="s">
        <v>14</v>
      </c>
    </row>
    <row r="6815" spans="1:11" x14ac:dyDescent="0.2">
      <c r="A6815" s="3">
        <v>16131</v>
      </c>
      <c r="B6815" s="1">
        <v>0.6862152777777778</v>
      </c>
      <c r="C6815">
        <v>-0.13600000000000001</v>
      </c>
      <c r="D6815">
        <v>75.278999999999996</v>
      </c>
      <c r="E6815">
        <v>35</v>
      </c>
      <c r="F6815">
        <v>7.1</v>
      </c>
      <c r="G6815" t="s">
        <v>304</v>
      </c>
      <c r="H6815">
        <v>0</v>
      </c>
      <c r="I6815" t="s">
        <v>425</v>
      </c>
      <c r="J6815" t="s">
        <v>718</v>
      </c>
      <c r="K6815" t="s">
        <v>14</v>
      </c>
    </row>
    <row r="6816" spans="1:11" x14ac:dyDescent="0.2">
      <c r="A6816" s="3">
        <v>16131</v>
      </c>
      <c r="B6816" s="1">
        <v>0.15414351851851851</v>
      </c>
      <c r="C6816">
        <v>-14.227</v>
      </c>
      <c r="D6816">
        <v>-70.450999999999993</v>
      </c>
      <c r="E6816">
        <v>180.1</v>
      </c>
      <c r="F6816">
        <v>7.1</v>
      </c>
      <c r="G6816" t="s">
        <v>254</v>
      </c>
      <c r="H6816">
        <v>0</v>
      </c>
      <c r="I6816" t="s">
        <v>425</v>
      </c>
      <c r="J6816" t="s">
        <v>233</v>
      </c>
      <c r="K6816" t="s">
        <v>14</v>
      </c>
    </row>
    <row r="6817" spans="1:11" x14ac:dyDescent="0.2">
      <c r="A6817" s="3">
        <v>16107</v>
      </c>
      <c r="B6817" s="1">
        <v>0.72217592592592583</v>
      </c>
      <c r="C6817">
        <v>22.5</v>
      </c>
      <c r="D6817">
        <v>122.5</v>
      </c>
      <c r="E6817">
        <v>0</v>
      </c>
      <c r="F6817">
        <v>6.6</v>
      </c>
      <c r="G6817" t="s">
        <v>304</v>
      </c>
      <c r="H6817">
        <v>0</v>
      </c>
      <c r="I6817" t="s">
        <v>425</v>
      </c>
      <c r="J6817" t="s">
        <v>370</v>
      </c>
      <c r="K6817" t="s">
        <v>14</v>
      </c>
    </row>
    <row r="6818" spans="1:11" x14ac:dyDescent="0.2">
      <c r="A6818" s="3">
        <v>16103</v>
      </c>
      <c r="B6818" s="1">
        <v>0.21875</v>
      </c>
      <c r="C6818">
        <v>41.8</v>
      </c>
      <c r="D6818">
        <v>142.1</v>
      </c>
      <c r="E6818">
        <v>0</v>
      </c>
      <c r="F6818">
        <v>6.6</v>
      </c>
      <c r="G6818" t="s">
        <v>304</v>
      </c>
      <c r="H6818">
        <v>0</v>
      </c>
      <c r="I6818" t="s">
        <v>425</v>
      </c>
      <c r="J6818" t="s">
        <v>270</v>
      </c>
      <c r="K6818" t="s">
        <v>14</v>
      </c>
    </row>
    <row r="6819" spans="1:11" x14ac:dyDescent="0.2">
      <c r="A6819" s="3">
        <v>16103</v>
      </c>
      <c r="B6819" s="1">
        <v>0.14070601851851852</v>
      </c>
      <c r="C6819">
        <v>40.844000000000001</v>
      </c>
      <c r="D6819">
        <v>33.292000000000002</v>
      </c>
      <c r="E6819">
        <v>35</v>
      </c>
      <c r="F6819">
        <v>7.2</v>
      </c>
      <c r="G6819" t="s">
        <v>424</v>
      </c>
      <c r="H6819">
        <v>0</v>
      </c>
      <c r="I6819" t="s">
        <v>425</v>
      </c>
      <c r="J6819" t="s">
        <v>528</v>
      </c>
      <c r="K6819" t="s">
        <v>14</v>
      </c>
    </row>
    <row r="6820" spans="1:11" x14ac:dyDescent="0.2">
      <c r="A6820" s="3">
        <v>16086</v>
      </c>
      <c r="B6820" s="1">
        <v>0.99273148148148149</v>
      </c>
      <c r="C6820">
        <v>-31.414999999999999</v>
      </c>
      <c r="D6820">
        <v>-68.42</v>
      </c>
      <c r="E6820">
        <v>27.7</v>
      </c>
      <c r="F6820">
        <v>7.1</v>
      </c>
      <c r="G6820" t="s">
        <v>424</v>
      </c>
      <c r="H6820">
        <v>0</v>
      </c>
      <c r="I6820" t="s">
        <v>425</v>
      </c>
      <c r="J6820" t="s">
        <v>345</v>
      </c>
      <c r="K6820" t="s">
        <v>14</v>
      </c>
    </row>
    <row r="6821" spans="1:11" x14ac:dyDescent="0.2">
      <c r="A6821" s="3">
        <v>16081</v>
      </c>
      <c r="B6821" s="1">
        <v>0.84018518518518526</v>
      </c>
      <c r="C6821">
        <v>17</v>
      </c>
      <c r="D6821">
        <v>-101</v>
      </c>
      <c r="E6821">
        <v>0</v>
      </c>
      <c r="F6821">
        <v>6.6</v>
      </c>
      <c r="G6821" t="s">
        <v>650</v>
      </c>
      <c r="H6821">
        <v>0</v>
      </c>
      <c r="I6821" t="s">
        <v>425</v>
      </c>
      <c r="J6821" t="s">
        <v>485</v>
      </c>
      <c r="K6821" t="s">
        <v>14</v>
      </c>
    </row>
    <row r="6822" spans="1:11" x14ac:dyDescent="0.2">
      <c r="A6822" s="3">
        <v>16078</v>
      </c>
      <c r="B6822" s="1">
        <v>0.11766203703703704</v>
      </c>
      <c r="C6822">
        <v>-4.4020000000000001</v>
      </c>
      <c r="D6822">
        <v>143.82499999999999</v>
      </c>
      <c r="E6822">
        <v>114.8</v>
      </c>
      <c r="F6822">
        <v>7</v>
      </c>
      <c r="G6822" t="s">
        <v>254</v>
      </c>
      <c r="H6822">
        <v>0</v>
      </c>
      <c r="I6822" t="s">
        <v>425</v>
      </c>
      <c r="J6822" t="s">
        <v>258</v>
      </c>
      <c r="K6822" t="s">
        <v>14</v>
      </c>
    </row>
    <row r="6823" spans="1:11" x14ac:dyDescent="0.2">
      <c r="A6823" s="3">
        <v>16076</v>
      </c>
      <c r="B6823" s="1">
        <v>0.88383101851851853</v>
      </c>
      <c r="C6823">
        <v>-3.5</v>
      </c>
      <c r="D6823">
        <v>102</v>
      </c>
      <c r="E6823">
        <v>60</v>
      </c>
      <c r="F6823">
        <v>6.8</v>
      </c>
      <c r="G6823" t="s">
        <v>304</v>
      </c>
      <c r="H6823">
        <v>0</v>
      </c>
      <c r="I6823" t="s">
        <v>425</v>
      </c>
      <c r="J6823" t="s">
        <v>314</v>
      </c>
      <c r="K6823" t="s">
        <v>14</v>
      </c>
    </row>
    <row r="6824" spans="1:11" x14ac:dyDescent="0.2">
      <c r="A6824" s="3">
        <v>16063</v>
      </c>
      <c r="B6824" s="1">
        <v>0.79182870370370362</v>
      </c>
      <c r="C6824">
        <v>-5.4450000000000003</v>
      </c>
      <c r="D6824">
        <v>153.96100000000001</v>
      </c>
      <c r="E6824">
        <v>35</v>
      </c>
      <c r="F6824">
        <v>7.2</v>
      </c>
      <c r="G6824" t="s">
        <v>424</v>
      </c>
      <c r="H6824">
        <v>0</v>
      </c>
      <c r="I6824" t="s">
        <v>425</v>
      </c>
      <c r="J6824" t="s">
        <v>187</v>
      </c>
      <c r="K6824" t="s">
        <v>14</v>
      </c>
    </row>
    <row r="6825" spans="1:11" x14ac:dyDescent="0.2">
      <c r="A6825" s="3">
        <v>16042</v>
      </c>
      <c r="B6825" s="1">
        <v>0.21454861111111112</v>
      </c>
      <c r="C6825">
        <v>22.9</v>
      </c>
      <c r="D6825">
        <v>121.5</v>
      </c>
      <c r="E6825">
        <v>0</v>
      </c>
      <c r="F6825">
        <v>6.5</v>
      </c>
      <c r="G6825" t="s">
        <v>304</v>
      </c>
      <c r="H6825">
        <v>0</v>
      </c>
      <c r="I6825" t="s">
        <v>425</v>
      </c>
      <c r="J6825" t="s">
        <v>370</v>
      </c>
      <c r="K6825" t="s">
        <v>14</v>
      </c>
    </row>
    <row r="6826" spans="1:11" x14ac:dyDescent="0.2">
      <c r="A6826" s="3">
        <v>16041</v>
      </c>
      <c r="B6826" s="1">
        <v>0.44083333333333335</v>
      </c>
      <c r="C6826">
        <v>-20.855</v>
      </c>
      <c r="D6826">
        <v>-68.718000000000004</v>
      </c>
      <c r="E6826">
        <v>114</v>
      </c>
      <c r="F6826">
        <v>7.1</v>
      </c>
      <c r="G6826" t="s">
        <v>254</v>
      </c>
      <c r="H6826">
        <v>0</v>
      </c>
      <c r="I6826" t="s">
        <v>425</v>
      </c>
      <c r="J6826" t="s">
        <v>241</v>
      </c>
      <c r="K6826" t="s">
        <v>14</v>
      </c>
    </row>
    <row r="6827" spans="1:11" x14ac:dyDescent="0.2">
      <c r="A6827" s="3">
        <v>16041</v>
      </c>
      <c r="B6827" s="1">
        <v>0.25346064814814812</v>
      </c>
      <c r="C6827">
        <v>-4.218</v>
      </c>
      <c r="D6827">
        <v>143.76400000000001</v>
      </c>
      <c r="E6827">
        <v>120.6</v>
      </c>
      <c r="F6827">
        <v>7.3</v>
      </c>
      <c r="G6827" t="s">
        <v>254</v>
      </c>
      <c r="H6827">
        <v>0</v>
      </c>
      <c r="I6827" t="s">
        <v>425</v>
      </c>
      <c r="J6827" t="s">
        <v>258</v>
      </c>
      <c r="K6827" t="s">
        <v>14</v>
      </c>
    </row>
    <row r="6828" spans="1:11" x14ac:dyDescent="0.2">
      <c r="A6828" s="3">
        <v>16039</v>
      </c>
      <c r="B6828" s="1">
        <v>0.81736111111111109</v>
      </c>
      <c r="C6828">
        <v>-29.5</v>
      </c>
      <c r="D6828">
        <v>-68.5</v>
      </c>
      <c r="E6828">
        <v>100</v>
      </c>
      <c r="F6828">
        <v>6.6</v>
      </c>
      <c r="G6828" t="s">
        <v>650</v>
      </c>
      <c r="H6828">
        <v>0</v>
      </c>
      <c r="I6828" t="s">
        <v>425</v>
      </c>
      <c r="J6828" t="s">
        <v>503</v>
      </c>
      <c r="K6828" t="s">
        <v>14</v>
      </c>
    </row>
    <row r="6829" spans="1:11" x14ac:dyDescent="0.2">
      <c r="A6829" s="3">
        <v>16036</v>
      </c>
      <c r="B6829" s="1">
        <v>0.93106481481481485</v>
      </c>
      <c r="C6829">
        <v>40.911999999999999</v>
      </c>
      <c r="D6829">
        <v>33.392000000000003</v>
      </c>
      <c r="E6829">
        <v>25</v>
      </c>
      <c r="F6829">
        <v>7.5</v>
      </c>
      <c r="G6829" t="s">
        <v>424</v>
      </c>
      <c r="H6829">
        <v>0</v>
      </c>
      <c r="I6829" t="s">
        <v>425</v>
      </c>
      <c r="J6829" t="s">
        <v>528</v>
      </c>
      <c r="K6829" t="s">
        <v>14</v>
      </c>
    </row>
    <row r="6830" spans="1:11" x14ac:dyDescent="0.2">
      <c r="A6830" s="3">
        <v>16036</v>
      </c>
      <c r="B6830" s="1">
        <v>0.89260416666666664</v>
      </c>
      <c r="C6830">
        <v>-0.749</v>
      </c>
      <c r="D6830">
        <v>100.693</v>
      </c>
      <c r="E6830">
        <v>95</v>
      </c>
      <c r="F6830">
        <v>7.1</v>
      </c>
      <c r="G6830" t="s">
        <v>254</v>
      </c>
      <c r="H6830">
        <v>0</v>
      </c>
      <c r="I6830" t="s">
        <v>425</v>
      </c>
      <c r="J6830" t="s">
        <v>314</v>
      </c>
      <c r="K6830" t="s">
        <v>14</v>
      </c>
    </row>
    <row r="6831" spans="1:11" x14ac:dyDescent="0.2">
      <c r="A6831" s="3">
        <v>16034</v>
      </c>
      <c r="B6831" s="1">
        <v>0.5536226851851852</v>
      </c>
      <c r="C6831">
        <v>22.5</v>
      </c>
      <c r="D6831">
        <v>122</v>
      </c>
      <c r="E6831">
        <v>0</v>
      </c>
      <c r="F6831">
        <v>6.7</v>
      </c>
      <c r="G6831" t="s">
        <v>650</v>
      </c>
      <c r="H6831">
        <v>0</v>
      </c>
      <c r="I6831" t="s">
        <v>425</v>
      </c>
      <c r="J6831" t="s">
        <v>370</v>
      </c>
      <c r="K6831" t="s">
        <v>14</v>
      </c>
    </row>
    <row r="6832" spans="1:11" x14ac:dyDescent="0.2">
      <c r="A6832" s="3">
        <v>16027</v>
      </c>
      <c r="B6832" s="1">
        <v>0.62311342592592589</v>
      </c>
      <c r="C6832">
        <v>33.5</v>
      </c>
      <c r="D6832">
        <v>138</v>
      </c>
      <c r="E6832">
        <v>300</v>
      </c>
      <c r="F6832">
        <v>6.9</v>
      </c>
      <c r="G6832" t="s">
        <v>254</v>
      </c>
      <c r="H6832">
        <v>0</v>
      </c>
      <c r="I6832" t="s">
        <v>425</v>
      </c>
      <c r="J6832" t="s">
        <v>86</v>
      </c>
      <c r="K6832" t="s">
        <v>14</v>
      </c>
    </row>
    <row r="6833" spans="1:11" x14ac:dyDescent="0.2">
      <c r="A6833" s="3">
        <v>16023</v>
      </c>
      <c r="B6833" s="1">
        <v>0.78053240740740737</v>
      </c>
      <c r="C6833">
        <v>-19.443999999999999</v>
      </c>
      <c r="D6833">
        <v>170.078</v>
      </c>
      <c r="E6833">
        <v>15</v>
      </c>
      <c r="F6833">
        <v>7.2</v>
      </c>
      <c r="G6833" t="s">
        <v>424</v>
      </c>
      <c r="H6833">
        <v>0</v>
      </c>
      <c r="I6833" t="s">
        <v>425</v>
      </c>
      <c r="J6833" t="s">
        <v>185</v>
      </c>
      <c r="K6833" t="s">
        <v>14</v>
      </c>
    </row>
    <row r="6834" spans="1:11" x14ac:dyDescent="0.2">
      <c r="A6834" s="3">
        <v>16019</v>
      </c>
      <c r="B6834" s="1">
        <v>0.49064814814814817</v>
      </c>
      <c r="C6834">
        <v>44</v>
      </c>
      <c r="D6834">
        <v>147.5</v>
      </c>
      <c r="E6834">
        <v>90</v>
      </c>
      <c r="F6834">
        <v>6.6</v>
      </c>
      <c r="G6834" t="s">
        <v>650</v>
      </c>
      <c r="H6834">
        <v>0</v>
      </c>
      <c r="I6834" t="s">
        <v>425</v>
      </c>
      <c r="J6834" t="s">
        <v>195</v>
      </c>
      <c r="K6834" t="s">
        <v>14</v>
      </c>
    </row>
    <row r="6835" spans="1:11" x14ac:dyDescent="0.2">
      <c r="A6835" s="3">
        <v>16016</v>
      </c>
      <c r="B6835" s="1">
        <v>0.35533564814814816</v>
      </c>
      <c r="C6835">
        <v>-5.4539999999999997</v>
      </c>
      <c r="D6835">
        <v>134.196</v>
      </c>
      <c r="E6835">
        <v>35</v>
      </c>
      <c r="F6835">
        <v>7.6</v>
      </c>
      <c r="G6835" t="s">
        <v>424</v>
      </c>
      <c r="H6835">
        <v>0</v>
      </c>
      <c r="I6835" t="s">
        <v>425</v>
      </c>
      <c r="J6835" t="s">
        <v>517</v>
      </c>
      <c r="K6835" t="s">
        <v>14</v>
      </c>
    </row>
    <row r="6836" spans="1:11" x14ac:dyDescent="0.2">
      <c r="A6836" s="3">
        <v>16013</v>
      </c>
      <c r="B6836" s="1">
        <v>0.60583333333333333</v>
      </c>
      <c r="C6836">
        <v>61.625999999999998</v>
      </c>
      <c r="D6836">
        <v>-150.995</v>
      </c>
      <c r="E6836">
        <v>35</v>
      </c>
      <c r="F6836">
        <v>7.2</v>
      </c>
      <c r="G6836" t="s">
        <v>424</v>
      </c>
      <c r="H6836">
        <v>0</v>
      </c>
      <c r="I6836" t="s">
        <v>425</v>
      </c>
      <c r="J6836" t="s">
        <v>508</v>
      </c>
      <c r="K6836" t="s">
        <v>14</v>
      </c>
    </row>
    <row r="6837" spans="1:11" x14ac:dyDescent="0.2">
      <c r="A6837" s="3">
        <v>16012</v>
      </c>
      <c r="B6837" s="1">
        <v>0.75582175925925921</v>
      </c>
      <c r="C6837">
        <v>-56.585999999999999</v>
      </c>
      <c r="D6837">
        <v>-26.263000000000002</v>
      </c>
      <c r="E6837">
        <v>35</v>
      </c>
      <c r="F6837">
        <v>7.2</v>
      </c>
      <c r="G6837" t="s">
        <v>424</v>
      </c>
      <c r="H6837">
        <v>0</v>
      </c>
      <c r="I6837" t="s">
        <v>425</v>
      </c>
      <c r="J6837" t="s">
        <v>265</v>
      </c>
      <c r="K6837" t="s">
        <v>14</v>
      </c>
    </row>
    <row r="6838" spans="1:11" x14ac:dyDescent="0.2">
      <c r="A6838" s="3">
        <v>16003</v>
      </c>
      <c r="B6838" s="1">
        <v>0.66986111111111113</v>
      </c>
      <c r="C6838">
        <v>-22</v>
      </c>
      <c r="D6838">
        <v>-174</v>
      </c>
      <c r="E6838">
        <v>0</v>
      </c>
      <c r="F6838">
        <v>6.8</v>
      </c>
      <c r="G6838" t="s">
        <v>304</v>
      </c>
      <c r="H6838">
        <v>0</v>
      </c>
      <c r="I6838" t="s">
        <v>425</v>
      </c>
      <c r="J6838" t="s">
        <v>243</v>
      </c>
      <c r="K6838" t="s">
        <v>14</v>
      </c>
    </row>
    <row r="6839" spans="1:11" x14ac:dyDescent="0.2">
      <c r="A6839" s="3">
        <v>16002</v>
      </c>
      <c r="B6839" s="1">
        <v>0.72461805555555558</v>
      </c>
      <c r="C6839">
        <v>26.556000000000001</v>
      </c>
      <c r="D6839">
        <v>93.855000000000004</v>
      </c>
      <c r="E6839">
        <v>65.5</v>
      </c>
      <c r="F6839">
        <v>7.1</v>
      </c>
      <c r="G6839" t="s">
        <v>424</v>
      </c>
      <c r="H6839">
        <v>0</v>
      </c>
      <c r="I6839" t="s">
        <v>425</v>
      </c>
      <c r="J6839" t="s">
        <v>719</v>
      </c>
      <c r="K6839" t="s">
        <v>14</v>
      </c>
    </row>
    <row r="6840" spans="1:11" x14ac:dyDescent="0.2">
      <c r="A6840" s="3">
        <v>16000</v>
      </c>
      <c r="B6840" s="1">
        <v>0.96403935185185186</v>
      </c>
      <c r="C6840">
        <v>-15</v>
      </c>
      <c r="D6840">
        <v>-177.5</v>
      </c>
      <c r="E6840">
        <v>0</v>
      </c>
      <c r="F6840">
        <v>6.8</v>
      </c>
      <c r="G6840" t="s">
        <v>304</v>
      </c>
      <c r="H6840">
        <v>0</v>
      </c>
      <c r="I6840" t="s">
        <v>425</v>
      </c>
      <c r="J6840" t="s">
        <v>51</v>
      </c>
      <c r="K6840" t="s">
        <v>14</v>
      </c>
    </row>
    <row r="6841" spans="1:11" x14ac:dyDescent="0.2">
      <c r="A6841" s="3">
        <v>15976</v>
      </c>
      <c r="B6841" s="1">
        <v>0.91925925925925922</v>
      </c>
      <c r="C6841">
        <v>-30.122</v>
      </c>
      <c r="D6841">
        <v>-177.86500000000001</v>
      </c>
      <c r="E6841">
        <v>55.7</v>
      </c>
      <c r="F6841">
        <v>7</v>
      </c>
      <c r="G6841" t="s">
        <v>254</v>
      </c>
      <c r="H6841">
        <v>0</v>
      </c>
      <c r="I6841" t="s">
        <v>425</v>
      </c>
      <c r="J6841" t="s">
        <v>293</v>
      </c>
      <c r="K6841" t="s">
        <v>14</v>
      </c>
    </row>
    <row r="6842" spans="1:11" x14ac:dyDescent="0.2">
      <c r="A6842" s="3">
        <v>15973</v>
      </c>
      <c r="B6842" s="1">
        <v>0.48028935185185184</v>
      </c>
      <c r="C6842">
        <v>36.5</v>
      </c>
      <c r="D6842">
        <v>74</v>
      </c>
      <c r="E6842">
        <v>120</v>
      </c>
      <c r="F6842">
        <v>6.6</v>
      </c>
      <c r="G6842" t="s">
        <v>650</v>
      </c>
      <c r="H6842">
        <v>0</v>
      </c>
      <c r="I6842" t="s">
        <v>425</v>
      </c>
      <c r="J6842" t="s">
        <v>495</v>
      </c>
      <c r="K6842" t="s">
        <v>14</v>
      </c>
    </row>
    <row r="6843" spans="1:11" x14ac:dyDescent="0.2">
      <c r="A6843" s="3">
        <v>15972</v>
      </c>
      <c r="B6843" s="1">
        <v>0.62550925925925926</v>
      </c>
      <c r="C6843">
        <v>15</v>
      </c>
      <c r="D6843">
        <v>-91.5</v>
      </c>
      <c r="E6843">
        <v>110</v>
      </c>
      <c r="F6843">
        <v>6.6</v>
      </c>
      <c r="G6843" t="s">
        <v>650</v>
      </c>
      <c r="H6843">
        <v>0</v>
      </c>
      <c r="I6843" t="s">
        <v>425</v>
      </c>
      <c r="J6843" t="s">
        <v>378</v>
      </c>
      <c r="K6843" t="s">
        <v>14</v>
      </c>
    </row>
    <row r="6844" spans="1:11" x14ac:dyDescent="0.2">
      <c r="A6844" s="3">
        <v>15971</v>
      </c>
      <c r="B6844" s="1">
        <v>0.97092592592592597</v>
      </c>
      <c r="C6844">
        <v>-35.5</v>
      </c>
      <c r="D6844">
        <v>-178.5</v>
      </c>
      <c r="E6844">
        <v>0</v>
      </c>
      <c r="F6844">
        <v>6.6</v>
      </c>
      <c r="G6844" t="s">
        <v>650</v>
      </c>
      <c r="H6844">
        <v>0</v>
      </c>
      <c r="I6844" t="s">
        <v>425</v>
      </c>
      <c r="J6844" t="s">
        <v>281</v>
      </c>
      <c r="K6844" t="s">
        <v>14</v>
      </c>
    </row>
    <row r="6845" spans="1:11" x14ac:dyDescent="0.2">
      <c r="A6845" s="3">
        <v>15963</v>
      </c>
      <c r="B6845" s="1">
        <v>0.30429398148148151</v>
      </c>
      <c r="C6845">
        <v>-30.094000000000001</v>
      </c>
      <c r="D6845">
        <v>-177.53700000000001</v>
      </c>
      <c r="E6845">
        <v>51.8</v>
      </c>
      <c r="F6845">
        <v>7.4</v>
      </c>
      <c r="G6845" t="s">
        <v>304</v>
      </c>
      <c r="H6845">
        <v>0</v>
      </c>
      <c r="I6845" t="s">
        <v>425</v>
      </c>
      <c r="J6845" t="s">
        <v>293</v>
      </c>
      <c r="K6845" t="s">
        <v>14</v>
      </c>
    </row>
    <row r="6846" spans="1:11" x14ac:dyDescent="0.2">
      <c r="A6846" s="3">
        <v>15963</v>
      </c>
      <c r="B6846" s="1">
        <v>0.15785879629629629</v>
      </c>
      <c r="C6846">
        <v>-22.516999999999999</v>
      </c>
      <c r="D6846">
        <v>170.44499999999999</v>
      </c>
      <c r="E6846">
        <v>35</v>
      </c>
      <c r="F6846">
        <v>7.1</v>
      </c>
      <c r="G6846" t="s">
        <v>304</v>
      </c>
      <c r="H6846">
        <v>0</v>
      </c>
      <c r="I6846" t="s">
        <v>425</v>
      </c>
      <c r="J6846" t="s">
        <v>259</v>
      </c>
      <c r="K6846" t="s">
        <v>14</v>
      </c>
    </row>
    <row r="6847" spans="1:11" x14ac:dyDescent="0.2">
      <c r="A6847" s="3">
        <v>15963</v>
      </c>
      <c r="B6847" s="1">
        <v>8.4201388888888895E-2</v>
      </c>
      <c r="C6847">
        <v>-22.332000000000001</v>
      </c>
      <c r="D6847">
        <v>170.35900000000001</v>
      </c>
      <c r="E6847">
        <v>35</v>
      </c>
      <c r="F6847">
        <v>7.2</v>
      </c>
      <c r="G6847" t="s">
        <v>424</v>
      </c>
      <c r="H6847">
        <v>0</v>
      </c>
      <c r="I6847" t="s">
        <v>425</v>
      </c>
      <c r="J6847" t="s">
        <v>259</v>
      </c>
      <c r="K6847" t="s">
        <v>14</v>
      </c>
    </row>
    <row r="6848" spans="1:11" x14ac:dyDescent="0.2">
      <c r="A6848" s="3">
        <v>15960</v>
      </c>
      <c r="B6848" s="1">
        <v>0.81527777777777777</v>
      </c>
      <c r="C6848">
        <v>-15</v>
      </c>
      <c r="D6848">
        <v>-174</v>
      </c>
      <c r="E6848">
        <v>0</v>
      </c>
      <c r="F6848">
        <v>6.7</v>
      </c>
      <c r="G6848" t="s">
        <v>650</v>
      </c>
      <c r="H6848">
        <v>0</v>
      </c>
      <c r="I6848" t="s">
        <v>425</v>
      </c>
      <c r="J6848" t="s">
        <v>243</v>
      </c>
      <c r="K6848" t="s">
        <v>14</v>
      </c>
    </row>
    <row r="6849" spans="1:11" x14ac:dyDescent="0.2">
      <c r="A6849" s="3">
        <v>15959</v>
      </c>
      <c r="B6849" s="1">
        <v>0.35899305555555555</v>
      </c>
      <c r="C6849">
        <v>35.36</v>
      </c>
      <c r="D6849">
        <v>134.07599999999999</v>
      </c>
      <c r="E6849">
        <v>15</v>
      </c>
      <c r="F6849">
        <v>7</v>
      </c>
      <c r="G6849" t="s">
        <v>424</v>
      </c>
      <c r="H6849">
        <v>0</v>
      </c>
      <c r="I6849" t="s">
        <v>425</v>
      </c>
      <c r="J6849" t="s">
        <v>513</v>
      </c>
      <c r="K6849" t="s">
        <v>14</v>
      </c>
    </row>
    <row r="6850" spans="1:11" x14ac:dyDescent="0.2">
      <c r="A6850" s="3">
        <v>15955</v>
      </c>
      <c r="B6850" s="1">
        <v>0.15384259259259259</v>
      </c>
      <c r="C6850">
        <v>-54.228000000000002</v>
      </c>
      <c r="D6850">
        <v>159.18299999999999</v>
      </c>
      <c r="E6850">
        <v>35</v>
      </c>
      <c r="F6850">
        <v>7.6</v>
      </c>
      <c r="G6850" t="s">
        <v>424</v>
      </c>
      <c r="H6850">
        <v>0</v>
      </c>
      <c r="I6850" t="s">
        <v>425</v>
      </c>
      <c r="J6850" t="s">
        <v>356</v>
      </c>
      <c r="K6850" t="s">
        <v>14</v>
      </c>
    </row>
    <row r="6851" spans="1:11" x14ac:dyDescent="0.2">
      <c r="A6851" s="3">
        <v>15949</v>
      </c>
      <c r="B6851" s="1">
        <v>0.67407407407407405</v>
      </c>
      <c r="C6851">
        <v>14.25</v>
      </c>
      <c r="D6851">
        <v>-91.5</v>
      </c>
      <c r="E6851">
        <v>80</v>
      </c>
      <c r="F6851">
        <v>6.6</v>
      </c>
      <c r="G6851" t="s">
        <v>650</v>
      </c>
      <c r="H6851">
        <v>0</v>
      </c>
      <c r="I6851" t="s">
        <v>425</v>
      </c>
      <c r="J6851" t="s">
        <v>378</v>
      </c>
      <c r="K6851" t="s">
        <v>14</v>
      </c>
    </row>
    <row r="6852" spans="1:11" x14ac:dyDescent="0.2">
      <c r="A6852" s="3">
        <v>15920</v>
      </c>
      <c r="B6852" s="1">
        <v>3.2349537037037038E-2</v>
      </c>
      <c r="C6852">
        <v>-45</v>
      </c>
      <c r="D6852">
        <v>167</v>
      </c>
      <c r="E6852">
        <v>0</v>
      </c>
      <c r="F6852">
        <v>6.6</v>
      </c>
      <c r="G6852" t="s">
        <v>650</v>
      </c>
      <c r="H6852">
        <v>0</v>
      </c>
      <c r="I6852" t="s">
        <v>425</v>
      </c>
      <c r="J6852" t="s">
        <v>368</v>
      </c>
      <c r="K6852" t="s">
        <v>14</v>
      </c>
    </row>
    <row r="6853" spans="1:11" x14ac:dyDescent="0.2">
      <c r="A6853" s="3">
        <v>15919</v>
      </c>
      <c r="B6853" s="1">
        <v>0.67964120370370373</v>
      </c>
      <c r="C6853">
        <v>-20</v>
      </c>
      <c r="D6853">
        <v>170</v>
      </c>
      <c r="E6853">
        <v>230</v>
      </c>
      <c r="F6853">
        <v>6.9</v>
      </c>
      <c r="G6853" t="s">
        <v>254</v>
      </c>
      <c r="H6853">
        <v>0</v>
      </c>
      <c r="I6853" t="s">
        <v>425</v>
      </c>
      <c r="J6853" t="s">
        <v>185</v>
      </c>
      <c r="K6853" t="s">
        <v>14</v>
      </c>
    </row>
    <row r="6854" spans="1:11" x14ac:dyDescent="0.2">
      <c r="A6854" s="3">
        <v>15916</v>
      </c>
      <c r="B6854" s="1">
        <v>0.12662037037037036</v>
      </c>
      <c r="C6854">
        <v>19.09</v>
      </c>
      <c r="D6854">
        <v>-66.983000000000004</v>
      </c>
      <c r="E6854">
        <v>35</v>
      </c>
      <c r="F6854">
        <v>7.6</v>
      </c>
      <c r="G6854" t="s">
        <v>424</v>
      </c>
      <c r="H6854">
        <v>0</v>
      </c>
      <c r="I6854" t="s">
        <v>425</v>
      </c>
      <c r="J6854" t="s">
        <v>720</v>
      </c>
      <c r="K6854" t="s">
        <v>14</v>
      </c>
    </row>
    <row r="6855" spans="1:11" x14ac:dyDescent="0.2">
      <c r="A6855" s="3">
        <v>15910</v>
      </c>
      <c r="B6855" s="1">
        <v>0.62024305555555559</v>
      </c>
      <c r="C6855">
        <v>-8.5459999999999994</v>
      </c>
      <c r="D6855">
        <v>109.76</v>
      </c>
      <c r="E6855">
        <v>65</v>
      </c>
      <c r="F6855">
        <v>7.6</v>
      </c>
      <c r="G6855" t="s">
        <v>254</v>
      </c>
      <c r="H6855">
        <v>0</v>
      </c>
      <c r="I6855" t="s">
        <v>425</v>
      </c>
      <c r="J6855" t="s">
        <v>364</v>
      </c>
      <c r="K6855" t="s">
        <v>14</v>
      </c>
    </row>
    <row r="6856" spans="1:11" x14ac:dyDescent="0.2">
      <c r="A6856" s="3">
        <v>15898</v>
      </c>
      <c r="B6856" s="1">
        <v>9.0567129629629636E-2</v>
      </c>
      <c r="C6856">
        <v>-32.5</v>
      </c>
      <c r="D6856">
        <v>-178.5</v>
      </c>
      <c r="E6856">
        <v>180</v>
      </c>
      <c r="F6856">
        <v>6.9</v>
      </c>
      <c r="G6856" t="s">
        <v>254</v>
      </c>
      <c r="H6856">
        <v>0</v>
      </c>
      <c r="I6856" t="s">
        <v>425</v>
      </c>
      <c r="J6856" t="s">
        <v>267</v>
      </c>
      <c r="K6856" t="s">
        <v>14</v>
      </c>
    </row>
    <row r="6857" spans="1:11" x14ac:dyDescent="0.2">
      <c r="A6857" s="3">
        <v>15892</v>
      </c>
      <c r="B6857" s="1">
        <v>0.88048611111111119</v>
      </c>
      <c r="C6857">
        <v>-16</v>
      </c>
      <c r="D6857">
        <v>-74</v>
      </c>
      <c r="E6857">
        <v>0</v>
      </c>
      <c r="F6857">
        <v>6.6</v>
      </c>
      <c r="G6857" t="s">
        <v>650</v>
      </c>
      <c r="H6857">
        <v>0</v>
      </c>
      <c r="I6857" t="s">
        <v>425</v>
      </c>
      <c r="J6857" t="s">
        <v>510</v>
      </c>
      <c r="K6857" t="s">
        <v>14</v>
      </c>
    </row>
    <row r="6858" spans="1:11" x14ac:dyDescent="0.2">
      <c r="A6858" s="3">
        <v>15887</v>
      </c>
      <c r="B6858" s="1">
        <v>0.45071759259259259</v>
      </c>
      <c r="C6858">
        <v>-7</v>
      </c>
      <c r="D6858">
        <v>122</v>
      </c>
      <c r="E6858">
        <v>720</v>
      </c>
      <c r="F6858">
        <v>6.6</v>
      </c>
      <c r="G6858" t="s">
        <v>650</v>
      </c>
      <c r="H6858">
        <v>0</v>
      </c>
      <c r="I6858" t="s">
        <v>425</v>
      </c>
      <c r="J6858" t="s">
        <v>447</v>
      </c>
      <c r="K6858" t="s">
        <v>14</v>
      </c>
    </row>
    <row r="6859" spans="1:11" x14ac:dyDescent="0.2">
      <c r="A6859" s="3">
        <v>15870</v>
      </c>
      <c r="B6859" s="1">
        <v>0.35896990740740736</v>
      </c>
      <c r="C6859">
        <v>41</v>
      </c>
      <c r="D6859">
        <v>143.30000000000001</v>
      </c>
      <c r="E6859">
        <v>0</v>
      </c>
      <c r="F6859">
        <v>6.5</v>
      </c>
      <c r="G6859" t="s">
        <v>304</v>
      </c>
      <c r="H6859">
        <v>0</v>
      </c>
      <c r="I6859" t="s">
        <v>425</v>
      </c>
      <c r="J6859" t="s">
        <v>193</v>
      </c>
      <c r="K6859" t="s">
        <v>14</v>
      </c>
    </row>
    <row r="6860" spans="1:11" x14ac:dyDescent="0.2">
      <c r="A6860" s="3">
        <v>15870</v>
      </c>
      <c r="B6860" s="1">
        <v>0.21645833333333334</v>
      </c>
      <c r="C6860">
        <v>40.98</v>
      </c>
      <c r="D6860">
        <v>143.31299999999999</v>
      </c>
      <c r="E6860">
        <v>35</v>
      </c>
      <c r="F6860">
        <v>7.1</v>
      </c>
      <c r="G6860" t="s">
        <v>424</v>
      </c>
      <c r="H6860">
        <v>0</v>
      </c>
      <c r="I6860" t="s">
        <v>425</v>
      </c>
      <c r="J6860" t="s">
        <v>193</v>
      </c>
      <c r="K6860" t="s">
        <v>14</v>
      </c>
    </row>
    <row r="6861" spans="1:11" x14ac:dyDescent="0.2">
      <c r="A6861" s="3">
        <v>15866</v>
      </c>
      <c r="B6861" s="1">
        <v>0.12938657407407408</v>
      </c>
      <c r="C6861">
        <v>-1.726</v>
      </c>
      <c r="D6861">
        <v>101.08799999999999</v>
      </c>
      <c r="E6861">
        <v>35</v>
      </c>
      <c r="F6861">
        <v>7.5</v>
      </c>
      <c r="G6861" t="s">
        <v>424</v>
      </c>
      <c r="H6861">
        <v>0</v>
      </c>
      <c r="I6861" t="s">
        <v>425</v>
      </c>
      <c r="J6861" t="s">
        <v>314</v>
      </c>
      <c r="K6861" t="s">
        <v>14</v>
      </c>
    </row>
    <row r="6862" spans="1:11" x14ac:dyDescent="0.2">
      <c r="A6862" s="3">
        <v>15865</v>
      </c>
      <c r="B6862" s="1">
        <v>0.86299768518518516</v>
      </c>
      <c r="C6862">
        <v>-2.9329999999999998</v>
      </c>
      <c r="D6862">
        <v>101.739</v>
      </c>
      <c r="E6862">
        <v>35</v>
      </c>
      <c r="F6862">
        <v>7.2</v>
      </c>
      <c r="G6862" t="s">
        <v>424</v>
      </c>
      <c r="H6862">
        <v>0</v>
      </c>
      <c r="I6862" t="s">
        <v>425</v>
      </c>
      <c r="J6862" t="s">
        <v>314</v>
      </c>
      <c r="K6862" t="s">
        <v>14</v>
      </c>
    </row>
    <row r="6863" spans="1:11" x14ac:dyDescent="0.2">
      <c r="A6863" s="3">
        <v>15851</v>
      </c>
      <c r="B6863" s="1">
        <v>0.96368055555555554</v>
      </c>
      <c r="C6863">
        <v>7.4720000000000004</v>
      </c>
      <c r="D6863">
        <v>127.25</v>
      </c>
      <c r="E6863">
        <v>35</v>
      </c>
      <c r="F6863">
        <v>7.6</v>
      </c>
      <c r="G6863" t="s">
        <v>424</v>
      </c>
      <c r="H6863">
        <v>0</v>
      </c>
      <c r="I6863" t="s">
        <v>425</v>
      </c>
      <c r="J6863" t="s">
        <v>217</v>
      </c>
      <c r="K6863" t="s">
        <v>14</v>
      </c>
    </row>
    <row r="6864" spans="1:11" x14ac:dyDescent="0.2">
      <c r="A6864" s="3">
        <v>15848</v>
      </c>
      <c r="B6864" s="1">
        <v>0.37635416666666671</v>
      </c>
      <c r="C6864">
        <v>-30.75</v>
      </c>
      <c r="D6864">
        <v>-72</v>
      </c>
      <c r="E6864">
        <v>0</v>
      </c>
      <c r="F6864">
        <v>6.6</v>
      </c>
      <c r="G6864" t="s">
        <v>650</v>
      </c>
      <c r="H6864">
        <v>0</v>
      </c>
      <c r="I6864" t="s">
        <v>425</v>
      </c>
      <c r="J6864" t="s">
        <v>451</v>
      </c>
      <c r="K6864" t="s">
        <v>14</v>
      </c>
    </row>
    <row r="6865" spans="1:11" x14ac:dyDescent="0.2">
      <c r="A6865" s="3">
        <v>15829</v>
      </c>
      <c r="B6865" s="1">
        <v>8.2777777777777783E-2</v>
      </c>
      <c r="C6865">
        <v>12.836</v>
      </c>
      <c r="D6865">
        <v>124.59699999999999</v>
      </c>
      <c r="E6865">
        <v>35</v>
      </c>
      <c r="F6865">
        <v>7.2</v>
      </c>
      <c r="G6865" t="s">
        <v>424</v>
      </c>
      <c r="H6865">
        <v>0</v>
      </c>
      <c r="I6865" t="s">
        <v>425</v>
      </c>
      <c r="J6865" t="s">
        <v>401</v>
      </c>
      <c r="K6865" t="s">
        <v>14</v>
      </c>
    </row>
    <row r="6866" spans="1:11" x14ac:dyDescent="0.2">
      <c r="A6866" s="3">
        <v>15828</v>
      </c>
      <c r="B6866" s="1">
        <v>0.7209374999999999</v>
      </c>
      <c r="C6866">
        <v>6.7009999999999996</v>
      </c>
      <c r="D6866">
        <v>-80.400000000000006</v>
      </c>
      <c r="E6866">
        <v>24.8</v>
      </c>
      <c r="F6866">
        <v>7</v>
      </c>
      <c r="G6866" t="s">
        <v>304</v>
      </c>
      <c r="H6866">
        <v>0</v>
      </c>
      <c r="I6866" t="s">
        <v>425</v>
      </c>
      <c r="J6866" t="s">
        <v>235</v>
      </c>
      <c r="K6866" t="s">
        <v>14</v>
      </c>
    </row>
    <row r="6867" spans="1:11" x14ac:dyDescent="0.2">
      <c r="A6867" s="3">
        <v>15807</v>
      </c>
      <c r="B6867" s="1">
        <v>0.61527777777777781</v>
      </c>
      <c r="C6867">
        <v>36.299999999999997</v>
      </c>
      <c r="D6867">
        <v>141.5</v>
      </c>
      <c r="E6867">
        <v>0</v>
      </c>
      <c r="F6867">
        <v>6.6</v>
      </c>
      <c r="G6867" t="s">
        <v>304</v>
      </c>
      <c r="H6867">
        <v>0</v>
      </c>
      <c r="I6867" t="s">
        <v>425</v>
      </c>
      <c r="J6867" t="s">
        <v>231</v>
      </c>
      <c r="K6867" t="s">
        <v>14</v>
      </c>
    </row>
    <row r="6868" spans="1:11" x14ac:dyDescent="0.2">
      <c r="A6868" s="3">
        <v>15805</v>
      </c>
      <c r="B6868" s="1">
        <v>0.36734953703703704</v>
      </c>
      <c r="C6868">
        <v>19</v>
      </c>
      <c r="D6868">
        <v>146</v>
      </c>
      <c r="E6868">
        <v>170</v>
      </c>
      <c r="F6868">
        <v>6.9</v>
      </c>
      <c r="G6868" t="s">
        <v>254</v>
      </c>
      <c r="H6868">
        <v>0</v>
      </c>
      <c r="I6868" t="s">
        <v>425</v>
      </c>
      <c r="J6868" t="s">
        <v>423</v>
      </c>
      <c r="K6868" t="s">
        <v>14</v>
      </c>
    </row>
    <row r="6869" spans="1:11" x14ac:dyDescent="0.2">
      <c r="A6869" s="3">
        <v>15802</v>
      </c>
      <c r="B6869" s="1">
        <v>0.67171296296296301</v>
      </c>
      <c r="C6869">
        <v>-31.369</v>
      </c>
      <c r="D6869">
        <v>-71.433000000000007</v>
      </c>
      <c r="E6869">
        <v>35</v>
      </c>
      <c r="F6869">
        <v>8.1999999999999993</v>
      </c>
      <c r="G6869" t="s">
        <v>424</v>
      </c>
      <c r="H6869">
        <v>0</v>
      </c>
      <c r="I6869" t="s">
        <v>425</v>
      </c>
      <c r="J6869" t="s">
        <v>197</v>
      </c>
      <c r="K6869" t="s">
        <v>14</v>
      </c>
    </row>
    <row r="6870" spans="1:11" x14ac:dyDescent="0.2">
      <c r="A6870" s="3">
        <v>15797</v>
      </c>
      <c r="B6870" s="1">
        <v>0.5960185185185185</v>
      </c>
      <c r="C6870">
        <v>-6.0449999999999999</v>
      </c>
      <c r="D6870">
        <v>105.98699999999999</v>
      </c>
      <c r="E6870">
        <v>35</v>
      </c>
      <c r="F6870">
        <v>7.1</v>
      </c>
      <c r="G6870" t="s">
        <v>304</v>
      </c>
      <c r="H6870">
        <v>0</v>
      </c>
      <c r="I6870" t="s">
        <v>425</v>
      </c>
      <c r="J6870" t="s">
        <v>283</v>
      </c>
      <c r="K6870" t="s">
        <v>14</v>
      </c>
    </row>
    <row r="6871" spans="1:11" x14ac:dyDescent="0.2">
      <c r="A6871" s="3">
        <v>15791</v>
      </c>
      <c r="B6871" s="1">
        <v>0.73488425925925915</v>
      </c>
      <c r="C6871">
        <v>-23</v>
      </c>
      <c r="D6871">
        <v>-176.5</v>
      </c>
      <c r="E6871">
        <v>100</v>
      </c>
      <c r="F6871">
        <v>6.7</v>
      </c>
      <c r="G6871" t="s">
        <v>650</v>
      </c>
      <c r="H6871">
        <v>0</v>
      </c>
      <c r="I6871" t="s">
        <v>425</v>
      </c>
      <c r="J6871" t="s">
        <v>261</v>
      </c>
      <c r="K6871" t="s">
        <v>14</v>
      </c>
    </row>
    <row r="6872" spans="1:11" x14ac:dyDescent="0.2">
      <c r="A6872" s="3">
        <v>15790</v>
      </c>
      <c r="B6872" s="1">
        <v>0.76896990740740734</v>
      </c>
      <c r="C6872">
        <v>-60.106000000000002</v>
      </c>
      <c r="D6872">
        <v>-27.542000000000002</v>
      </c>
      <c r="E6872">
        <v>35</v>
      </c>
      <c r="F6872">
        <v>7</v>
      </c>
      <c r="G6872" t="s">
        <v>304</v>
      </c>
      <c r="H6872">
        <v>0</v>
      </c>
      <c r="I6872" t="s">
        <v>425</v>
      </c>
      <c r="J6872" t="s">
        <v>265</v>
      </c>
      <c r="K6872" t="s">
        <v>14</v>
      </c>
    </row>
    <row r="6873" spans="1:11" x14ac:dyDescent="0.2">
      <c r="A6873" s="3">
        <v>15786</v>
      </c>
      <c r="B6873" s="1">
        <v>0.85818287037037033</v>
      </c>
      <c r="C6873">
        <v>-5.8070000000000004</v>
      </c>
      <c r="D6873">
        <v>150.88200000000001</v>
      </c>
      <c r="E6873">
        <v>35</v>
      </c>
      <c r="F6873">
        <v>7.1</v>
      </c>
      <c r="G6873" t="s">
        <v>304</v>
      </c>
      <c r="H6873">
        <v>0</v>
      </c>
      <c r="I6873" t="s">
        <v>425</v>
      </c>
      <c r="J6873" t="s">
        <v>194</v>
      </c>
      <c r="K6873" t="s">
        <v>14</v>
      </c>
    </row>
    <row r="6874" spans="1:11" x14ac:dyDescent="0.2">
      <c r="A6874" s="3">
        <v>15780</v>
      </c>
      <c r="B6874" s="1">
        <v>0.95781250000000007</v>
      </c>
      <c r="C6874">
        <v>-14.5</v>
      </c>
      <c r="D6874">
        <v>-177</v>
      </c>
      <c r="E6874">
        <v>300</v>
      </c>
      <c r="F6874">
        <v>6.6</v>
      </c>
      <c r="G6874" t="s">
        <v>650</v>
      </c>
      <c r="H6874">
        <v>0</v>
      </c>
      <c r="I6874" t="s">
        <v>425</v>
      </c>
      <c r="J6874" t="s">
        <v>51</v>
      </c>
      <c r="K6874" t="s">
        <v>14</v>
      </c>
    </row>
    <row r="6875" spans="1:11" x14ac:dyDescent="0.2">
      <c r="A6875" s="3">
        <v>15780</v>
      </c>
      <c r="B6875" s="1">
        <v>0.19995370370370369</v>
      </c>
      <c r="C6875">
        <v>9.5</v>
      </c>
      <c r="D6875">
        <v>142</v>
      </c>
      <c r="E6875">
        <v>0</v>
      </c>
      <c r="F6875">
        <v>6.6</v>
      </c>
      <c r="G6875" t="s">
        <v>650</v>
      </c>
      <c r="H6875">
        <v>0</v>
      </c>
      <c r="I6875" t="s">
        <v>425</v>
      </c>
      <c r="J6875" t="s">
        <v>467</v>
      </c>
      <c r="K6875" t="s">
        <v>14</v>
      </c>
    </row>
    <row r="6876" spans="1:11" x14ac:dyDescent="0.2">
      <c r="A6876" s="3">
        <v>15780</v>
      </c>
      <c r="B6876" s="1">
        <v>0.10033564814814815</v>
      </c>
      <c r="C6876">
        <v>-22</v>
      </c>
      <c r="D6876">
        <v>169.5</v>
      </c>
      <c r="E6876">
        <v>0</v>
      </c>
      <c r="F6876">
        <v>6.9</v>
      </c>
      <c r="G6876" t="s">
        <v>304</v>
      </c>
      <c r="H6876">
        <v>0</v>
      </c>
      <c r="I6876" t="s">
        <v>425</v>
      </c>
      <c r="J6876" t="s">
        <v>259</v>
      </c>
      <c r="K6876" t="s">
        <v>14</v>
      </c>
    </row>
    <row r="6877" spans="1:11" x14ac:dyDescent="0.2">
      <c r="A6877" s="3">
        <v>15779</v>
      </c>
      <c r="B6877" s="1">
        <v>0.77636574074074083</v>
      </c>
      <c r="C6877">
        <v>-19.446999999999999</v>
      </c>
      <c r="D6877">
        <v>-69.131</v>
      </c>
      <c r="E6877">
        <v>77.099999999999994</v>
      </c>
      <c r="F6877">
        <v>7.1</v>
      </c>
      <c r="G6877" t="s">
        <v>254</v>
      </c>
      <c r="H6877">
        <v>0</v>
      </c>
      <c r="I6877" t="s">
        <v>425</v>
      </c>
      <c r="J6877" t="s">
        <v>241</v>
      </c>
      <c r="K6877" t="s">
        <v>14</v>
      </c>
    </row>
    <row r="6878" spans="1:11" x14ac:dyDescent="0.2">
      <c r="A6878" s="3">
        <v>15779</v>
      </c>
      <c r="B6878" s="1">
        <v>0.71597222222222223</v>
      </c>
      <c r="C6878">
        <v>-22</v>
      </c>
      <c r="D6878">
        <v>169.5</v>
      </c>
      <c r="E6878">
        <v>0</v>
      </c>
      <c r="F6878">
        <v>6.8</v>
      </c>
      <c r="G6878" t="s">
        <v>304</v>
      </c>
      <c r="H6878">
        <v>0</v>
      </c>
      <c r="I6878" t="s">
        <v>425</v>
      </c>
      <c r="J6878" t="s">
        <v>259</v>
      </c>
      <c r="K6878" t="s">
        <v>14</v>
      </c>
    </row>
    <row r="6879" spans="1:11" x14ac:dyDescent="0.2">
      <c r="A6879" s="3">
        <v>15776</v>
      </c>
      <c r="B6879" s="1">
        <v>0.3987384259259259</v>
      </c>
      <c r="C6879">
        <v>-22</v>
      </c>
      <c r="D6879">
        <v>170</v>
      </c>
      <c r="E6879">
        <v>80</v>
      </c>
      <c r="F6879">
        <v>6.6</v>
      </c>
      <c r="G6879" t="s">
        <v>650</v>
      </c>
      <c r="H6879">
        <v>0</v>
      </c>
      <c r="I6879" t="s">
        <v>425</v>
      </c>
      <c r="J6879" t="s">
        <v>259</v>
      </c>
      <c r="K6879" t="s">
        <v>14</v>
      </c>
    </row>
    <row r="6880" spans="1:11" x14ac:dyDescent="0.2">
      <c r="A6880" s="3">
        <v>15774</v>
      </c>
      <c r="B6880" s="1">
        <v>0.40902777777777777</v>
      </c>
      <c r="C6880">
        <v>-60.665999999999997</v>
      </c>
      <c r="D6880">
        <v>-27.992999999999999</v>
      </c>
      <c r="E6880">
        <v>35</v>
      </c>
      <c r="F6880">
        <v>7.1</v>
      </c>
      <c r="G6880" t="s">
        <v>424</v>
      </c>
      <c r="H6880">
        <v>0</v>
      </c>
      <c r="I6880" t="s">
        <v>425</v>
      </c>
      <c r="J6880" t="s">
        <v>265</v>
      </c>
      <c r="K6880" t="s">
        <v>14</v>
      </c>
    </row>
    <row r="6881" spans="1:11" x14ac:dyDescent="0.2">
      <c r="A6881" s="3">
        <v>15770</v>
      </c>
      <c r="B6881" s="1">
        <v>2.1990740740740741E-2</v>
      </c>
      <c r="C6881">
        <v>5.25</v>
      </c>
      <c r="D6881">
        <v>-82.5</v>
      </c>
      <c r="E6881">
        <v>0</v>
      </c>
      <c r="F6881">
        <v>6.6</v>
      </c>
      <c r="G6881" t="s">
        <v>650</v>
      </c>
      <c r="H6881">
        <v>0</v>
      </c>
      <c r="I6881" t="s">
        <v>425</v>
      </c>
      <c r="J6881" t="s">
        <v>235</v>
      </c>
      <c r="K6881" t="s">
        <v>14</v>
      </c>
    </row>
    <row r="6882" spans="1:11" x14ac:dyDescent="0.2">
      <c r="A6882" s="3">
        <v>15765</v>
      </c>
      <c r="B6882" s="1">
        <v>0.53790509259259256</v>
      </c>
      <c r="C6882">
        <v>36.396999999999998</v>
      </c>
      <c r="D6882">
        <v>70.662999999999997</v>
      </c>
      <c r="E6882">
        <v>207.7</v>
      </c>
      <c r="F6882">
        <v>7.1</v>
      </c>
      <c r="G6882" t="s">
        <v>254</v>
      </c>
      <c r="H6882">
        <v>0</v>
      </c>
      <c r="I6882" t="s">
        <v>425</v>
      </c>
      <c r="J6882" t="s">
        <v>320</v>
      </c>
      <c r="K6882" t="s">
        <v>14</v>
      </c>
    </row>
    <row r="6883" spans="1:11" x14ac:dyDescent="0.2">
      <c r="A6883" s="3">
        <v>15759</v>
      </c>
      <c r="B6883" s="1">
        <v>0.38945601851851852</v>
      </c>
      <c r="C6883">
        <v>17.433</v>
      </c>
      <c r="D6883">
        <v>-101.307</v>
      </c>
      <c r="E6883">
        <v>35</v>
      </c>
      <c r="F6883">
        <v>7.4</v>
      </c>
      <c r="G6883" t="s">
        <v>424</v>
      </c>
      <c r="H6883">
        <v>0</v>
      </c>
      <c r="I6883" t="s">
        <v>425</v>
      </c>
      <c r="J6883" t="s">
        <v>485</v>
      </c>
      <c r="K6883" t="s">
        <v>14</v>
      </c>
    </row>
    <row r="6884" spans="1:11" x14ac:dyDescent="0.2">
      <c r="A6884" s="3">
        <v>15753</v>
      </c>
      <c r="B6884" s="1">
        <v>0.3115162037037037</v>
      </c>
      <c r="C6884">
        <v>-15</v>
      </c>
      <c r="D6884">
        <v>-72</v>
      </c>
      <c r="E6884">
        <v>190</v>
      </c>
      <c r="F6884">
        <v>6.9</v>
      </c>
      <c r="G6884" t="s">
        <v>254</v>
      </c>
      <c r="H6884">
        <v>0</v>
      </c>
      <c r="I6884" t="s">
        <v>425</v>
      </c>
      <c r="J6884" t="s">
        <v>233</v>
      </c>
      <c r="K6884" t="s">
        <v>14</v>
      </c>
    </row>
    <row r="6885" spans="1:11" x14ac:dyDescent="0.2">
      <c r="A6885" s="3">
        <v>15736</v>
      </c>
      <c r="B6885" s="1">
        <v>0.23128472222222221</v>
      </c>
      <c r="C6885">
        <v>-2</v>
      </c>
      <c r="D6885">
        <v>-80.5</v>
      </c>
      <c r="E6885">
        <v>100</v>
      </c>
      <c r="F6885">
        <v>6.7</v>
      </c>
      <c r="G6885" t="s">
        <v>650</v>
      </c>
      <c r="H6885">
        <v>0</v>
      </c>
      <c r="I6885" t="s">
        <v>425</v>
      </c>
      <c r="J6885" t="s">
        <v>466</v>
      </c>
      <c r="K6885" t="s">
        <v>14</v>
      </c>
    </row>
    <row r="6886" spans="1:11" x14ac:dyDescent="0.2">
      <c r="A6886" s="3">
        <v>15697</v>
      </c>
      <c r="B6886" s="1">
        <v>0.17681712962962962</v>
      </c>
      <c r="C6886">
        <v>-15.617000000000001</v>
      </c>
      <c r="D6886">
        <v>-175.398</v>
      </c>
      <c r="E6886">
        <v>35</v>
      </c>
      <c r="F6886">
        <v>6.6</v>
      </c>
      <c r="G6886" t="s">
        <v>650</v>
      </c>
      <c r="H6886">
        <v>2</v>
      </c>
      <c r="I6886" t="s">
        <v>425</v>
      </c>
      <c r="J6886" t="s">
        <v>243</v>
      </c>
      <c r="K6886" t="s">
        <v>14</v>
      </c>
    </row>
    <row r="6887" spans="1:11" x14ac:dyDescent="0.2">
      <c r="A6887" s="3">
        <v>15695</v>
      </c>
      <c r="B6887" s="1">
        <v>0.58554398148148146</v>
      </c>
      <c r="C6887">
        <v>40.670999999999999</v>
      </c>
      <c r="D6887">
        <v>36.450000000000003</v>
      </c>
      <c r="E6887">
        <v>35</v>
      </c>
      <c r="F6887">
        <v>7.2</v>
      </c>
      <c r="G6887" t="s">
        <v>424</v>
      </c>
      <c r="H6887">
        <v>22</v>
      </c>
      <c r="I6887" t="s">
        <v>425</v>
      </c>
      <c r="J6887" t="s">
        <v>528</v>
      </c>
      <c r="K6887" t="s">
        <v>14</v>
      </c>
    </row>
    <row r="6888" spans="1:11" x14ac:dyDescent="0.2">
      <c r="A6888" s="3">
        <v>15694</v>
      </c>
      <c r="B6888" s="1">
        <v>0.96565972222222218</v>
      </c>
      <c r="C6888">
        <v>31.257999999999999</v>
      </c>
      <c r="D6888">
        <v>141.61600000000001</v>
      </c>
      <c r="E6888">
        <v>35</v>
      </c>
      <c r="F6888">
        <v>6.9</v>
      </c>
      <c r="G6888" t="s">
        <v>304</v>
      </c>
      <c r="H6888">
        <v>20</v>
      </c>
      <c r="I6888" t="s">
        <v>425</v>
      </c>
      <c r="J6888" t="s">
        <v>86</v>
      </c>
      <c r="K6888" t="s">
        <v>14</v>
      </c>
    </row>
    <row r="6889" spans="1:11" x14ac:dyDescent="0.2">
      <c r="A6889" s="3">
        <v>15673</v>
      </c>
      <c r="B6889" s="1">
        <v>0.44358796296296293</v>
      </c>
      <c r="C6889">
        <v>7.28</v>
      </c>
      <c r="D6889">
        <v>-35.643999999999998</v>
      </c>
      <c r="E6889">
        <v>15</v>
      </c>
      <c r="F6889">
        <v>7.1</v>
      </c>
      <c r="G6889" t="s">
        <v>304</v>
      </c>
      <c r="H6889">
        <v>64</v>
      </c>
      <c r="I6889" t="s">
        <v>425</v>
      </c>
      <c r="J6889" t="s">
        <v>296</v>
      </c>
      <c r="K6889" t="s">
        <v>14</v>
      </c>
    </row>
    <row r="6890" spans="1:11" x14ac:dyDescent="0.2">
      <c r="A6890" s="3">
        <v>15671</v>
      </c>
      <c r="B6890" s="1">
        <v>0.60244212962962962</v>
      </c>
      <c r="C6890">
        <v>45.405000000000001</v>
      </c>
      <c r="D6890">
        <v>150.17500000000001</v>
      </c>
      <c r="E6890">
        <v>76</v>
      </c>
      <c r="F6890">
        <v>7.4</v>
      </c>
      <c r="G6890" t="s">
        <v>254</v>
      </c>
      <c r="H6890">
        <v>55</v>
      </c>
      <c r="I6890" t="s">
        <v>425</v>
      </c>
      <c r="J6890" t="s">
        <v>195</v>
      </c>
      <c r="K6890" t="s">
        <v>14</v>
      </c>
    </row>
    <row r="6891" spans="1:11" x14ac:dyDescent="0.2">
      <c r="A6891" s="3">
        <v>15660</v>
      </c>
      <c r="B6891" s="1">
        <v>0.71670138888888879</v>
      </c>
      <c r="C6891">
        <v>36.369</v>
      </c>
      <c r="D6891">
        <v>141.43299999999999</v>
      </c>
      <c r="E6891">
        <v>35</v>
      </c>
      <c r="F6891">
        <v>6.9</v>
      </c>
      <c r="G6891" t="s">
        <v>304</v>
      </c>
      <c r="H6891">
        <v>31</v>
      </c>
      <c r="I6891" t="s">
        <v>425</v>
      </c>
      <c r="J6891" t="s">
        <v>231</v>
      </c>
      <c r="K6891" t="s">
        <v>14</v>
      </c>
    </row>
    <row r="6892" spans="1:11" x14ac:dyDescent="0.2">
      <c r="A6892" s="3">
        <v>15657</v>
      </c>
      <c r="B6892" s="1">
        <v>0.20523148148148149</v>
      </c>
      <c r="C6892">
        <v>16.591999999999999</v>
      </c>
      <c r="D6892">
        <v>-94.296000000000006</v>
      </c>
      <c r="E6892">
        <v>69.5</v>
      </c>
      <c r="F6892">
        <v>6.6</v>
      </c>
      <c r="G6892" t="s">
        <v>650</v>
      </c>
      <c r="H6892">
        <v>31</v>
      </c>
      <c r="I6892" t="s">
        <v>425</v>
      </c>
      <c r="J6892" t="s">
        <v>256</v>
      </c>
      <c r="K6892" t="s">
        <v>14</v>
      </c>
    </row>
    <row r="6893" spans="1:11" x14ac:dyDescent="0.2">
      <c r="A6893" s="3">
        <v>15655</v>
      </c>
      <c r="B6893" s="1">
        <v>0.48712962962962963</v>
      </c>
      <c r="C6893">
        <v>-49.725999999999999</v>
      </c>
      <c r="D6893">
        <v>29.946999999999999</v>
      </c>
      <c r="E6893">
        <v>15</v>
      </c>
      <c r="F6893">
        <v>8</v>
      </c>
      <c r="G6893" t="s">
        <v>424</v>
      </c>
      <c r="H6893">
        <v>52</v>
      </c>
      <c r="I6893" t="s">
        <v>425</v>
      </c>
      <c r="J6893" t="s">
        <v>476</v>
      </c>
      <c r="K6893" t="s">
        <v>14</v>
      </c>
    </row>
    <row r="6894" spans="1:11" x14ac:dyDescent="0.2">
      <c r="A6894" s="3">
        <v>15652</v>
      </c>
      <c r="B6894" s="1">
        <v>0.31400462962962966</v>
      </c>
      <c r="C6894">
        <v>-9.0299999999999994</v>
      </c>
      <c r="D6894">
        <v>123.06</v>
      </c>
      <c r="E6894">
        <v>74.900000000000006</v>
      </c>
      <c r="F6894">
        <v>6.6</v>
      </c>
      <c r="G6894" t="s">
        <v>650</v>
      </c>
      <c r="H6894">
        <v>22</v>
      </c>
      <c r="I6894" t="s">
        <v>425</v>
      </c>
      <c r="J6894" t="s">
        <v>657</v>
      </c>
      <c r="K6894" t="s">
        <v>14</v>
      </c>
    </row>
    <row r="6895" spans="1:11" x14ac:dyDescent="0.2">
      <c r="A6895" s="3">
        <v>15651</v>
      </c>
      <c r="B6895" s="1">
        <v>0.56332175925925931</v>
      </c>
      <c r="C6895">
        <v>-6.5209999999999999</v>
      </c>
      <c r="D6895">
        <v>-76.768000000000001</v>
      </c>
      <c r="E6895">
        <v>123.6</v>
      </c>
      <c r="F6895">
        <v>6.6</v>
      </c>
      <c r="G6895" t="s">
        <v>650</v>
      </c>
      <c r="H6895">
        <v>32</v>
      </c>
      <c r="I6895" t="s">
        <v>425</v>
      </c>
      <c r="J6895" t="s">
        <v>282</v>
      </c>
      <c r="K6895" t="s">
        <v>14</v>
      </c>
    </row>
    <row r="6896" spans="1:11" x14ac:dyDescent="0.2">
      <c r="A6896" s="3">
        <v>15647</v>
      </c>
      <c r="B6896" s="1">
        <v>0.99972222222222218</v>
      </c>
      <c r="C6896">
        <v>-18.024000000000001</v>
      </c>
      <c r="D6896">
        <v>-175.58199999999999</v>
      </c>
      <c r="E6896">
        <v>35</v>
      </c>
      <c r="F6896">
        <v>6.7</v>
      </c>
      <c r="G6896" t="s">
        <v>650</v>
      </c>
      <c r="H6896">
        <v>20</v>
      </c>
      <c r="I6896" t="s">
        <v>425</v>
      </c>
      <c r="J6896" t="s">
        <v>243</v>
      </c>
      <c r="K6896" t="s">
        <v>14</v>
      </c>
    </row>
    <row r="6897" spans="1:11" x14ac:dyDescent="0.2">
      <c r="A6897" s="3">
        <v>15640</v>
      </c>
      <c r="B6897" s="1">
        <v>0.88141203703703708</v>
      </c>
      <c r="C6897">
        <v>46.015999999999998</v>
      </c>
      <c r="D6897">
        <v>151.542</v>
      </c>
      <c r="E6897">
        <v>35</v>
      </c>
      <c r="F6897">
        <v>6.8</v>
      </c>
      <c r="G6897" t="s">
        <v>304</v>
      </c>
      <c r="H6897">
        <v>67</v>
      </c>
      <c r="I6897" t="s">
        <v>425</v>
      </c>
      <c r="J6897" t="s">
        <v>195</v>
      </c>
      <c r="K6897" t="s">
        <v>14</v>
      </c>
    </row>
    <row r="6898" spans="1:11" x14ac:dyDescent="0.2">
      <c r="A6898" s="3">
        <v>15634</v>
      </c>
      <c r="B6898" s="1">
        <v>0.97351851851851856</v>
      </c>
      <c r="C6898">
        <v>7.7309999999999999</v>
      </c>
      <c r="D6898">
        <v>122.595</v>
      </c>
      <c r="E6898">
        <v>35</v>
      </c>
      <c r="F6898">
        <v>7.2</v>
      </c>
      <c r="G6898" t="s">
        <v>424</v>
      </c>
      <c r="H6898">
        <v>33</v>
      </c>
      <c r="I6898" t="s">
        <v>425</v>
      </c>
      <c r="J6898" t="s">
        <v>204</v>
      </c>
      <c r="K6898" t="s">
        <v>14</v>
      </c>
    </row>
    <row r="6899" spans="1:11" x14ac:dyDescent="0.2">
      <c r="A6899" s="3">
        <v>15623</v>
      </c>
      <c r="B6899" s="1">
        <v>0.65708333333333335</v>
      </c>
      <c r="C6899">
        <v>-11.538</v>
      </c>
      <c r="D6899">
        <v>34.646000000000001</v>
      </c>
      <c r="E6899">
        <v>25</v>
      </c>
      <c r="F6899">
        <v>6.6</v>
      </c>
      <c r="G6899" t="s">
        <v>650</v>
      </c>
      <c r="H6899">
        <v>37</v>
      </c>
      <c r="I6899" t="s">
        <v>425</v>
      </c>
      <c r="J6899" t="s">
        <v>351</v>
      </c>
      <c r="K6899" t="s">
        <v>14</v>
      </c>
    </row>
    <row r="6900" spans="1:11" x14ac:dyDescent="0.2">
      <c r="A6900" s="3">
        <v>15598</v>
      </c>
      <c r="B6900" s="1">
        <v>0.47988425925925932</v>
      </c>
      <c r="C6900">
        <v>-21.905999999999999</v>
      </c>
      <c r="D6900">
        <v>171.45099999999999</v>
      </c>
      <c r="E6900">
        <v>98.2</v>
      </c>
      <c r="F6900">
        <v>6.9</v>
      </c>
      <c r="G6900" t="s">
        <v>254</v>
      </c>
      <c r="H6900">
        <v>28</v>
      </c>
      <c r="I6900" t="s">
        <v>425</v>
      </c>
      <c r="J6900" t="s">
        <v>259</v>
      </c>
      <c r="K6900" t="s">
        <v>14</v>
      </c>
    </row>
    <row r="6901" spans="1:11" x14ac:dyDescent="0.2">
      <c r="A6901" s="3">
        <v>15593</v>
      </c>
      <c r="B6901" s="1">
        <v>5.9317129629629629E-2</v>
      </c>
      <c r="C6901">
        <v>53.548999999999999</v>
      </c>
      <c r="D6901">
        <v>-165.77199999999999</v>
      </c>
      <c r="E6901">
        <v>42.5</v>
      </c>
      <c r="F6901">
        <v>6.9</v>
      </c>
      <c r="G6901" t="s">
        <v>254</v>
      </c>
      <c r="H6901">
        <v>51</v>
      </c>
      <c r="I6901" t="s">
        <v>425</v>
      </c>
      <c r="J6901" t="s">
        <v>223</v>
      </c>
      <c r="K6901" t="s">
        <v>14</v>
      </c>
    </row>
    <row r="6902" spans="1:11" x14ac:dyDescent="0.2">
      <c r="A6902" s="3">
        <v>15582</v>
      </c>
      <c r="B6902" s="1">
        <v>6.8981481481481477E-2</v>
      </c>
      <c r="C6902">
        <v>-24</v>
      </c>
      <c r="D6902">
        <v>179.5</v>
      </c>
      <c r="E6902">
        <v>570</v>
      </c>
      <c r="F6902">
        <v>6.6</v>
      </c>
      <c r="G6902" t="s">
        <v>650</v>
      </c>
      <c r="H6902">
        <v>0</v>
      </c>
      <c r="I6902" t="s">
        <v>425</v>
      </c>
      <c r="J6902" t="s">
        <v>261</v>
      </c>
      <c r="K6902" t="s">
        <v>14</v>
      </c>
    </row>
    <row r="6903" spans="1:11" x14ac:dyDescent="0.2">
      <c r="A6903" s="3">
        <v>15577</v>
      </c>
      <c r="B6903" s="1">
        <v>0.95174768518518515</v>
      </c>
      <c r="C6903">
        <v>-14.975</v>
      </c>
      <c r="D6903">
        <v>-74.92</v>
      </c>
      <c r="E6903">
        <v>35</v>
      </c>
      <c r="F6903">
        <v>7.7</v>
      </c>
      <c r="G6903" t="s">
        <v>424</v>
      </c>
      <c r="H6903">
        <v>68</v>
      </c>
      <c r="I6903" t="s">
        <v>425</v>
      </c>
      <c r="J6903" t="s">
        <v>202</v>
      </c>
      <c r="K6903" t="s">
        <v>14</v>
      </c>
    </row>
    <row r="6904" spans="1:11" x14ac:dyDescent="0.2">
      <c r="A6904" s="3">
        <v>15559</v>
      </c>
      <c r="B6904" s="1">
        <v>0.98402777777777783</v>
      </c>
      <c r="C6904">
        <v>13.78</v>
      </c>
      <c r="D6904">
        <v>-90.912999999999997</v>
      </c>
      <c r="E6904">
        <v>35</v>
      </c>
      <c r="F6904">
        <v>7.7</v>
      </c>
      <c r="G6904" t="s">
        <v>424</v>
      </c>
      <c r="H6904">
        <v>68</v>
      </c>
      <c r="I6904" t="s">
        <v>425</v>
      </c>
      <c r="J6904" t="s">
        <v>200</v>
      </c>
      <c r="K6904" t="s">
        <v>14</v>
      </c>
    </row>
    <row r="6905" spans="1:11" x14ac:dyDescent="0.2">
      <c r="A6905" s="3">
        <v>15554</v>
      </c>
      <c r="B6905" s="1">
        <v>0.60430555555555554</v>
      </c>
      <c r="C6905">
        <v>-47.795999999999999</v>
      </c>
      <c r="D6905">
        <v>100.768</v>
      </c>
      <c r="E6905">
        <v>15</v>
      </c>
      <c r="F6905">
        <v>6.8</v>
      </c>
      <c r="G6905" t="s">
        <v>304</v>
      </c>
      <c r="H6905">
        <v>18</v>
      </c>
      <c r="I6905" t="s">
        <v>425</v>
      </c>
      <c r="J6905" t="s">
        <v>316</v>
      </c>
      <c r="K6905" t="s">
        <v>14</v>
      </c>
    </row>
    <row r="6906" spans="1:11" x14ac:dyDescent="0.2">
      <c r="A6906" s="3">
        <v>15554</v>
      </c>
      <c r="B6906" s="1">
        <v>0.5236574074074074</v>
      </c>
      <c r="C6906">
        <v>-41.066000000000003</v>
      </c>
      <c r="D6906">
        <v>175.684</v>
      </c>
      <c r="E6906">
        <v>35</v>
      </c>
      <c r="F6906">
        <v>6.9</v>
      </c>
      <c r="G6906" t="s">
        <v>304</v>
      </c>
      <c r="H6906">
        <v>60</v>
      </c>
      <c r="I6906" t="s">
        <v>425</v>
      </c>
      <c r="J6906" t="s">
        <v>192</v>
      </c>
      <c r="K6906" t="s">
        <v>14</v>
      </c>
    </row>
    <row r="6907" spans="1:11" x14ac:dyDescent="0.2">
      <c r="A6907" s="3">
        <v>15551</v>
      </c>
      <c r="B6907" s="1">
        <v>0.95092592592592595</v>
      </c>
      <c r="C6907">
        <v>-2.637</v>
      </c>
      <c r="D6907">
        <v>127.586</v>
      </c>
      <c r="E6907">
        <v>35</v>
      </c>
      <c r="F6907">
        <v>6.7</v>
      </c>
      <c r="G6907" t="s">
        <v>304</v>
      </c>
      <c r="H6907">
        <v>49</v>
      </c>
      <c r="I6907" t="s">
        <v>425</v>
      </c>
      <c r="J6907" t="s">
        <v>284</v>
      </c>
      <c r="K6907" t="s">
        <v>14</v>
      </c>
    </row>
    <row r="6908" spans="1:11" x14ac:dyDescent="0.2">
      <c r="A6908" s="3">
        <v>15547</v>
      </c>
      <c r="B6908" s="1">
        <v>0.26565972222222223</v>
      </c>
      <c r="C6908">
        <v>11.548</v>
      </c>
      <c r="D6908">
        <v>125.313</v>
      </c>
      <c r="E6908">
        <v>35</v>
      </c>
      <c r="F6908">
        <v>6.6</v>
      </c>
      <c r="G6908" t="s">
        <v>650</v>
      </c>
      <c r="H6908">
        <v>36</v>
      </c>
      <c r="I6908" t="s">
        <v>425</v>
      </c>
      <c r="J6908" t="s">
        <v>401</v>
      </c>
      <c r="K6908" t="s">
        <v>14</v>
      </c>
    </row>
    <row r="6909" spans="1:11" x14ac:dyDescent="0.2">
      <c r="A6909" s="3">
        <v>15530</v>
      </c>
      <c r="B6909" s="1">
        <v>0.28869212962962965</v>
      </c>
      <c r="C6909">
        <v>-24.602</v>
      </c>
      <c r="D6909">
        <v>-70.188999999999993</v>
      </c>
      <c r="E6909">
        <v>35</v>
      </c>
      <c r="F6909">
        <v>7</v>
      </c>
      <c r="G6909" t="s">
        <v>254</v>
      </c>
      <c r="H6909">
        <v>47</v>
      </c>
      <c r="I6909" t="s">
        <v>425</v>
      </c>
      <c r="J6909" t="s">
        <v>294</v>
      </c>
      <c r="K6909" t="s">
        <v>14</v>
      </c>
    </row>
    <row r="6910" spans="1:11" x14ac:dyDescent="0.2">
      <c r="A6910" s="3">
        <v>15529</v>
      </c>
      <c r="B6910" s="1">
        <v>0.12060185185185185</v>
      </c>
      <c r="C6910">
        <v>-20.568999999999999</v>
      </c>
      <c r="D6910">
        <v>-178.9</v>
      </c>
      <c r="E6910">
        <v>289.7</v>
      </c>
      <c r="F6910">
        <v>6.6</v>
      </c>
      <c r="G6910" t="s">
        <v>650</v>
      </c>
      <c r="H6910">
        <v>36</v>
      </c>
      <c r="I6910" t="s">
        <v>425</v>
      </c>
      <c r="J6910" t="s">
        <v>51</v>
      </c>
      <c r="K6910" t="s">
        <v>14</v>
      </c>
    </row>
    <row r="6911" spans="1:11" x14ac:dyDescent="0.2">
      <c r="A6911" s="3">
        <v>15521</v>
      </c>
      <c r="B6911" s="1">
        <v>0.26847222222222222</v>
      </c>
      <c r="C6911">
        <v>-33.125</v>
      </c>
      <c r="D6911">
        <v>-70.495000000000005</v>
      </c>
      <c r="E6911">
        <v>65.400000000000006</v>
      </c>
      <c r="F6911">
        <v>6.7</v>
      </c>
      <c r="G6911" t="s">
        <v>650</v>
      </c>
      <c r="H6911">
        <v>33</v>
      </c>
      <c r="I6911" t="s">
        <v>425</v>
      </c>
      <c r="J6911" t="s">
        <v>526</v>
      </c>
      <c r="K6911" t="s">
        <v>14</v>
      </c>
    </row>
    <row r="6912" spans="1:11" x14ac:dyDescent="0.2">
      <c r="A6912" s="3">
        <v>15516</v>
      </c>
      <c r="B6912" s="1">
        <v>0.46979166666666666</v>
      </c>
      <c r="C6912">
        <v>-41.533999999999999</v>
      </c>
      <c r="D6912">
        <v>175.63</v>
      </c>
      <c r="E6912">
        <v>35</v>
      </c>
      <c r="F6912">
        <v>7</v>
      </c>
      <c r="G6912" t="s">
        <v>304</v>
      </c>
      <c r="H6912">
        <v>38</v>
      </c>
      <c r="I6912" t="s">
        <v>425</v>
      </c>
      <c r="J6912" t="s">
        <v>192</v>
      </c>
      <c r="K6912" t="s">
        <v>14</v>
      </c>
    </row>
    <row r="6913" spans="1:11" x14ac:dyDescent="0.2">
      <c r="A6913" s="3">
        <v>15512</v>
      </c>
      <c r="B6913" s="1">
        <v>0.41820601851851852</v>
      </c>
      <c r="C6913">
        <v>18.876000000000001</v>
      </c>
      <c r="D6913">
        <v>-101.063</v>
      </c>
      <c r="E6913">
        <v>85.9</v>
      </c>
      <c r="F6913">
        <v>6.6</v>
      </c>
      <c r="G6913" t="s">
        <v>650</v>
      </c>
      <c r="H6913">
        <v>22</v>
      </c>
      <c r="I6913" t="s">
        <v>425</v>
      </c>
      <c r="J6913" t="s">
        <v>252</v>
      </c>
      <c r="K6913" t="s">
        <v>14</v>
      </c>
    </row>
    <row r="6914" spans="1:11" x14ac:dyDescent="0.2">
      <c r="A6914" s="3">
        <v>15510</v>
      </c>
      <c r="B6914" s="1">
        <v>0.39652777777777781</v>
      </c>
      <c r="C6914">
        <v>9.1229999999999993</v>
      </c>
      <c r="D6914">
        <v>140.101</v>
      </c>
      <c r="E6914">
        <v>35</v>
      </c>
      <c r="F6914">
        <v>7</v>
      </c>
      <c r="G6914" t="s">
        <v>304</v>
      </c>
      <c r="H6914">
        <v>33</v>
      </c>
      <c r="I6914" t="s">
        <v>425</v>
      </c>
      <c r="J6914" t="s">
        <v>467</v>
      </c>
      <c r="K6914" t="s">
        <v>14</v>
      </c>
    </row>
    <row r="6915" spans="1:11" x14ac:dyDescent="0.2">
      <c r="A6915" s="3">
        <v>15507</v>
      </c>
      <c r="B6915" s="1">
        <v>0.57445601851851846</v>
      </c>
      <c r="C6915">
        <v>-32.133000000000003</v>
      </c>
      <c r="D6915">
        <v>179.756</v>
      </c>
      <c r="E6915">
        <v>518.29999999999995</v>
      </c>
      <c r="F6915">
        <v>6.6</v>
      </c>
      <c r="G6915" t="s">
        <v>650</v>
      </c>
      <c r="H6915">
        <v>17</v>
      </c>
      <c r="I6915" t="s">
        <v>425</v>
      </c>
      <c r="J6915" t="s">
        <v>267</v>
      </c>
      <c r="K6915" t="s">
        <v>14</v>
      </c>
    </row>
    <row r="6916" spans="1:11" x14ac:dyDescent="0.2">
      <c r="A6916" s="3">
        <v>15506</v>
      </c>
      <c r="B6916" s="1">
        <v>0.13190972222222222</v>
      </c>
      <c r="C6916">
        <v>14.548</v>
      </c>
      <c r="D6916">
        <v>148.00800000000001</v>
      </c>
      <c r="E6916">
        <v>48.7</v>
      </c>
      <c r="F6916">
        <v>7</v>
      </c>
      <c r="G6916" t="s">
        <v>254</v>
      </c>
      <c r="H6916">
        <v>37</v>
      </c>
      <c r="I6916" t="s">
        <v>425</v>
      </c>
      <c r="J6916" t="s">
        <v>70</v>
      </c>
      <c r="K6916" t="s">
        <v>14</v>
      </c>
    </row>
    <row r="6917" spans="1:11" x14ac:dyDescent="0.2">
      <c r="A6917" s="3">
        <v>15489</v>
      </c>
      <c r="B6917" s="1">
        <v>4.2986111111111114E-2</v>
      </c>
      <c r="C6917">
        <v>-7.3999999999999996E-2</v>
      </c>
      <c r="D6917">
        <v>123.78</v>
      </c>
      <c r="E6917">
        <v>104.2</v>
      </c>
      <c r="F6917">
        <v>7.4</v>
      </c>
      <c r="G6917" t="s">
        <v>254</v>
      </c>
      <c r="H6917">
        <v>62</v>
      </c>
      <c r="I6917" t="s">
        <v>425</v>
      </c>
      <c r="J6917" t="s">
        <v>186</v>
      </c>
      <c r="K6917" t="s">
        <v>14</v>
      </c>
    </row>
    <row r="6918" spans="1:11" x14ac:dyDescent="0.2">
      <c r="A6918" s="3">
        <v>15485</v>
      </c>
      <c r="B6918" s="1">
        <v>0.1434375</v>
      </c>
      <c r="C6918">
        <v>5.1779999999999999</v>
      </c>
      <c r="D6918">
        <v>97.018000000000001</v>
      </c>
      <c r="E6918">
        <v>35</v>
      </c>
      <c r="F6918">
        <v>6.6</v>
      </c>
      <c r="G6918" t="s">
        <v>650</v>
      </c>
      <c r="H6918">
        <v>27</v>
      </c>
      <c r="I6918" t="s">
        <v>425</v>
      </c>
      <c r="J6918" t="s">
        <v>230</v>
      </c>
      <c r="K6918" t="s">
        <v>14</v>
      </c>
    </row>
    <row r="6919" spans="1:11" x14ac:dyDescent="0.2">
      <c r="A6919" s="3">
        <v>15475</v>
      </c>
      <c r="B6919" s="1">
        <v>9.268518518518519E-2</v>
      </c>
      <c r="C6919">
        <v>1.2E-2</v>
      </c>
      <c r="D6919">
        <v>-79.902000000000001</v>
      </c>
      <c r="E6919">
        <v>35</v>
      </c>
      <c r="F6919">
        <v>7.8</v>
      </c>
      <c r="G6919" t="s">
        <v>424</v>
      </c>
      <c r="H6919">
        <v>64</v>
      </c>
      <c r="I6919" t="s">
        <v>425</v>
      </c>
      <c r="J6919" t="s">
        <v>466</v>
      </c>
      <c r="K6919" t="s">
        <v>14</v>
      </c>
    </row>
    <row r="6920" spans="1:11" x14ac:dyDescent="0.2">
      <c r="A6920" s="3">
        <v>15439</v>
      </c>
      <c r="B6920" s="1">
        <v>0.65310185185185188</v>
      </c>
      <c r="C6920">
        <v>12.845000000000001</v>
      </c>
      <c r="D6920">
        <v>120.553</v>
      </c>
      <c r="E6920">
        <v>41.3</v>
      </c>
      <c r="F6920">
        <v>7.3</v>
      </c>
      <c r="G6920" t="s">
        <v>424</v>
      </c>
      <c r="H6920">
        <v>45</v>
      </c>
      <c r="I6920" t="s">
        <v>425</v>
      </c>
      <c r="J6920" t="s">
        <v>339</v>
      </c>
      <c r="K6920" t="s">
        <v>14</v>
      </c>
    </row>
    <row r="6921" spans="1:11" x14ac:dyDescent="0.2">
      <c r="A6921" s="3">
        <v>15405</v>
      </c>
      <c r="B6921" s="1">
        <v>0.82520833333333332</v>
      </c>
      <c r="C6921">
        <v>44.271999999999998</v>
      </c>
      <c r="D6921">
        <v>141.63200000000001</v>
      </c>
      <c r="E6921">
        <v>259</v>
      </c>
      <c r="F6921">
        <v>7</v>
      </c>
      <c r="G6921" t="s">
        <v>254</v>
      </c>
      <c r="H6921">
        <v>61</v>
      </c>
      <c r="I6921" t="s">
        <v>425</v>
      </c>
      <c r="J6921" t="s">
        <v>270</v>
      </c>
      <c r="K6921" t="s">
        <v>14</v>
      </c>
    </row>
    <row r="6922" spans="1:11" x14ac:dyDescent="0.2">
      <c r="A6922" s="3">
        <v>15388</v>
      </c>
      <c r="B6922" s="1">
        <v>0.75576388888888879</v>
      </c>
      <c r="C6922">
        <v>-11.337999999999999</v>
      </c>
      <c r="D6922">
        <v>166.58199999999999</v>
      </c>
      <c r="E6922">
        <v>115.4</v>
      </c>
      <c r="F6922">
        <v>6.7</v>
      </c>
      <c r="G6922" t="s">
        <v>650</v>
      </c>
      <c r="H6922">
        <v>30</v>
      </c>
      <c r="I6922" t="s">
        <v>425</v>
      </c>
      <c r="J6922" t="s">
        <v>215</v>
      </c>
      <c r="K6922" t="s">
        <v>14</v>
      </c>
    </row>
    <row r="6923" spans="1:11" x14ac:dyDescent="0.2">
      <c r="A6923" s="3">
        <v>15370</v>
      </c>
      <c r="B6923" s="1">
        <v>0.39152777777777775</v>
      </c>
      <c r="C6923">
        <v>-19.321000000000002</v>
      </c>
      <c r="D6923">
        <v>169.042</v>
      </c>
      <c r="E6923">
        <v>117.7</v>
      </c>
      <c r="F6923">
        <v>7</v>
      </c>
      <c r="G6923" t="s">
        <v>254</v>
      </c>
      <c r="H6923">
        <v>40</v>
      </c>
      <c r="I6923" t="s">
        <v>425</v>
      </c>
      <c r="J6923" t="s">
        <v>185</v>
      </c>
      <c r="K6923" t="s">
        <v>14</v>
      </c>
    </row>
    <row r="6924" spans="1:11" x14ac:dyDescent="0.2">
      <c r="A6924" s="3">
        <v>15368</v>
      </c>
      <c r="B6924" s="1">
        <v>0.56193287037037043</v>
      </c>
      <c r="C6924">
        <v>-4.3250000000000002</v>
      </c>
      <c r="D6924">
        <v>134.83799999999999</v>
      </c>
      <c r="E6924">
        <v>18.399999999999999</v>
      </c>
      <c r="F6924">
        <v>7.1</v>
      </c>
      <c r="G6924" t="s">
        <v>304</v>
      </c>
      <c r="H6924">
        <v>30</v>
      </c>
      <c r="I6924" t="s">
        <v>425</v>
      </c>
      <c r="J6924" t="s">
        <v>208</v>
      </c>
      <c r="K6924" t="s">
        <v>14</v>
      </c>
    </row>
    <row r="6925" spans="1:11" x14ac:dyDescent="0.2">
      <c r="A6925" s="3">
        <v>15337</v>
      </c>
      <c r="B6925" s="1">
        <v>0.76210648148148152</v>
      </c>
      <c r="C6925">
        <v>35.822000000000003</v>
      </c>
      <c r="D6925">
        <v>-10.56</v>
      </c>
      <c r="E6925">
        <v>25</v>
      </c>
      <c r="F6925">
        <v>6.6</v>
      </c>
      <c r="G6925" t="s">
        <v>650</v>
      </c>
      <c r="H6925">
        <v>25</v>
      </c>
      <c r="I6925" t="s">
        <v>425</v>
      </c>
      <c r="J6925" t="s">
        <v>439</v>
      </c>
      <c r="K6925" t="s">
        <v>14</v>
      </c>
    </row>
    <row r="6926" spans="1:11" x14ac:dyDescent="0.2">
      <c r="A6926" s="3">
        <v>15336</v>
      </c>
      <c r="B6926" s="1">
        <v>0.61670138888888892</v>
      </c>
      <c r="C6926">
        <v>21.076000000000001</v>
      </c>
      <c r="D6926">
        <v>99.144999999999996</v>
      </c>
      <c r="E6926">
        <v>25</v>
      </c>
      <c r="F6926">
        <v>7</v>
      </c>
      <c r="G6926" t="s">
        <v>304</v>
      </c>
      <c r="H6926">
        <v>21</v>
      </c>
      <c r="I6926" t="s">
        <v>425</v>
      </c>
      <c r="J6926" t="s">
        <v>201</v>
      </c>
      <c r="K6926" t="s">
        <v>14</v>
      </c>
    </row>
    <row r="6927" spans="1:11" x14ac:dyDescent="0.2">
      <c r="A6927" s="3">
        <v>15326</v>
      </c>
      <c r="B6927" s="1">
        <v>0.80538194444444444</v>
      </c>
      <c r="C6927">
        <v>23.251000000000001</v>
      </c>
      <c r="D6927">
        <v>120.39100000000001</v>
      </c>
      <c r="E6927">
        <v>35</v>
      </c>
      <c r="F6927">
        <v>7.1</v>
      </c>
      <c r="G6927" t="s">
        <v>424</v>
      </c>
      <c r="H6927">
        <v>43</v>
      </c>
      <c r="I6927" t="s">
        <v>425</v>
      </c>
      <c r="J6927" t="s">
        <v>342</v>
      </c>
      <c r="K6927" t="s">
        <v>14</v>
      </c>
    </row>
    <row r="6928" spans="1:11" x14ac:dyDescent="0.2">
      <c r="A6928" s="3">
        <v>15316</v>
      </c>
      <c r="B6928" s="1">
        <v>0.89217592592592598</v>
      </c>
      <c r="C6928">
        <v>8.1430000000000007</v>
      </c>
      <c r="D6928">
        <v>-84.400999999999996</v>
      </c>
      <c r="E6928">
        <v>35</v>
      </c>
      <c r="F6928">
        <v>7</v>
      </c>
      <c r="G6928" t="s">
        <v>304</v>
      </c>
      <c r="H6928">
        <v>44</v>
      </c>
      <c r="I6928" t="s">
        <v>425</v>
      </c>
      <c r="J6928" t="s">
        <v>480</v>
      </c>
      <c r="K6928" t="s">
        <v>14</v>
      </c>
    </row>
    <row r="6929" spans="1:11" x14ac:dyDescent="0.2">
      <c r="A6929" s="3">
        <v>15315</v>
      </c>
      <c r="B6929" s="1">
        <v>0.86601851851851863</v>
      </c>
      <c r="C6929">
        <v>8.7520000000000007</v>
      </c>
      <c r="D6929">
        <v>-83.158000000000001</v>
      </c>
      <c r="E6929">
        <v>35</v>
      </c>
      <c r="F6929">
        <v>7.3</v>
      </c>
      <c r="G6929" t="s">
        <v>424</v>
      </c>
      <c r="H6929">
        <v>73</v>
      </c>
      <c r="I6929" t="s">
        <v>425</v>
      </c>
      <c r="J6929" t="s">
        <v>206</v>
      </c>
      <c r="K6929" t="s">
        <v>14</v>
      </c>
    </row>
    <row r="6930" spans="1:11" x14ac:dyDescent="0.2">
      <c r="A6930" s="3">
        <v>15307</v>
      </c>
      <c r="B6930" s="1">
        <v>0.35950231481481482</v>
      </c>
      <c r="C6930">
        <v>-7.3470000000000004</v>
      </c>
      <c r="D6930">
        <v>121.233</v>
      </c>
      <c r="E6930">
        <v>524.1</v>
      </c>
      <c r="F6930">
        <v>6.6</v>
      </c>
      <c r="G6930" t="s">
        <v>650</v>
      </c>
      <c r="H6930">
        <v>36</v>
      </c>
      <c r="I6930" t="s">
        <v>425</v>
      </c>
      <c r="J6930" t="s">
        <v>447</v>
      </c>
      <c r="K6930" t="s">
        <v>14</v>
      </c>
    </row>
    <row r="6931" spans="1:11" x14ac:dyDescent="0.2">
      <c r="A6931" s="3">
        <v>15305</v>
      </c>
      <c r="B6931" s="1">
        <v>0.75275462962962969</v>
      </c>
      <c r="C6931">
        <v>37.170999999999999</v>
      </c>
      <c r="D6931">
        <v>-18.96</v>
      </c>
      <c r="E6931">
        <v>25</v>
      </c>
      <c r="F6931">
        <v>8.1</v>
      </c>
      <c r="G6931" t="s">
        <v>424</v>
      </c>
      <c r="H6931">
        <v>62</v>
      </c>
      <c r="I6931" t="s">
        <v>425</v>
      </c>
      <c r="J6931" t="s">
        <v>439</v>
      </c>
      <c r="K6931" t="s">
        <v>14</v>
      </c>
    </row>
    <row r="6932" spans="1:11" x14ac:dyDescent="0.2">
      <c r="A6932" s="3">
        <v>15304</v>
      </c>
      <c r="B6932" s="1">
        <v>0.90718750000000004</v>
      </c>
      <c r="C6932">
        <v>-28.276</v>
      </c>
      <c r="D6932">
        <v>-177.61099999999999</v>
      </c>
      <c r="E6932">
        <v>35</v>
      </c>
      <c r="F6932">
        <v>7</v>
      </c>
      <c r="G6932" t="s">
        <v>254</v>
      </c>
      <c r="H6932">
        <v>54</v>
      </c>
      <c r="I6932" t="s">
        <v>425</v>
      </c>
      <c r="J6932" t="s">
        <v>244</v>
      </c>
      <c r="K6932" t="s">
        <v>14</v>
      </c>
    </row>
    <row r="6933" spans="1:11" x14ac:dyDescent="0.2">
      <c r="A6933" s="3">
        <v>15298</v>
      </c>
      <c r="B6933" s="1">
        <v>0.69861111111111107</v>
      </c>
      <c r="C6933">
        <v>32</v>
      </c>
      <c r="D6933">
        <v>132</v>
      </c>
      <c r="E6933">
        <v>0</v>
      </c>
      <c r="F6933">
        <v>7.7</v>
      </c>
      <c r="G6933" t="s">
        <v>424</v>
      </c>
      <c r="H6933">
        <v>0</v>
      </c>
      <c r="I6933" t="s">
        <v>425</v>
      </c>
      <c r="J6933" t="s">
        <v>363</v>
      </c>
      <c r="K6933" t="s">
        <v>14</v>
      </c>
    </row>
    <row r="6934" spans="1:11" x14ac:dyDescent="0.2">
      <c r="A6934" s="3">
        <v>15298</v>
      </c>
      <c r="B6934" s="1">
        <v>0.42686342592592591</v>
      </c>
      <c r="C6934">
        <v>-60.756999999999998</v>
      </c>
      <c r="D6934">
        <v>-55.375</v>
      </c>
      <c r="E6934">
        <v>35</v>
      </c>
      <c r="F6934">
        <v>7.1</v>
      </c>
      <c r="G6934" t="s">
        <v>304</v>
      </c>
      <c r="H6934">
        <v>16</v>
      </c>
      <c r="I6934" t="s">
        <v>425</v>
      </c>
      <c r="J6934" t="s">
        <v>266</v>
      </c>
      <c r="K6934" t="s">
        <v>14</v>
      </c>
    </row>
    <row r="6935" spans="1:11" x14ac:dyDescent="0.2">
      <c r="A6935" s="3">
        <v>15295</v>
      </c>
      <c r="B6935" s="1">
        <v>0.18052083333333332</v>
      </c>
      <c r="C6935">
        <v>-59.802</v>
      </c>
      <c r="D6935">
        <v>-26.992999999999999</v>
      </c>
      <c r="E6935">
        <v>35</v>
      </c>
      <c r="F6935">
        <v>7.1</v>
      </c>
      <c r="G6935" t="s">
        <v>254</v>
      </c>
      <c r="H6935">
        <v>16</v>
      </c>
      <c r="I6935" t="s">
        <v>425</v>
      </c>
      <c r="J6935" t="s">
        <v>265</v>
      </c>
      <c r="K6935" t="s">
        <v>14</v>
      </c>
    </row>
    <row r="6936" spans="1:11" x14ac:dyDescent="0.2">
      <c r="A6936" s="3">
        <v>15288</v>
      </c>
      <c r="B6936" s="1">
        <v>0.98435185185185192</v>
      </c>
      <c r="C6936">
        <v>0.72399999999999998</v>
      </c>
      <c r="D6936">
        <v>122.857</v>
      </c>
      <c r="E6936">
        <v>35</v>
      </c>
      <c r="F6936">
        <v>7.2</v>
      </c>
      <c r="G6936" t="s">
        <v>424</v>
      </c>
      <c r="H6936">
        <v>49</v>
      </c>
      <c r="I6936" t="s">
        <v>425</v>
      </c>
      <c r="J6936" t="s">
        <v>268</v>
      </c>
      <c r="K6936" t="s">
        <v>14</v>
      </c>
    </row>
    <row r="6937" spans="1:11" x14ac:dyDescent="0.2">
      <c r="A6937" s="3">
        <v>15285</v>
      </c>
      <c r="B6937" s="1">
        <v>0.73532407407407396</v>
      </c>
      <c r="C6937">
        <v>12.834</v>
      </c>
      <c r="D6937">
        <v>123.48099999999999</v>
      </c>
      <c r="E6937">
        <v>35</v>
      </c>
      <c r="F6937">
        <v>6.7</v>
      </c>
      <c r="G6937" t="s">
        <v>650</v>
      </c>
      <c r="H6937">
        <v>36</v>
      </c>
      <c r="I6937" t="s">
        <v>425</v>
      </c>
      <c r="J6937" t="s">
        <v>670</v>
      </c>
      <c r="K6937" t="s">
        <v>14</v>
      </c>
    </row>
    <row r="6938" spans="1:11" x14ac:dyDescent="0.2">
      <c r="A6938" s="3">
        <v>15243</v>
      </c>
      <c r="B6938" s="1">
        <v>4.2557870370370371E-2</v>
      </c>
      <c r="C6938">
        <v>49.551000000000002</v>
      </c>
      <c r="D6938">
        <v>158.34399999999999</v>
      </c>
      <c r="E6938">
        <v>33.799999999999997</v>
      </c>
      <c r="F6938">
        <v>6.8</v>
      </c>
      <c r="G6938" t="s">
        <v>254</v>
      </c>
      <c r="H6938">
        <v>61</v>
      </c>
      <c r="I6938" t="s">
        <v>425</v>
      </c>
      <c r="J6938" t="s">
        <v>323</v>
      </c>
      <c r="K6938" t="s">
        <v>14</v>
      </c>
    </row>
    <row r="6939" spans="1:11" x14ac:dyDescent="0.2">
      <c r="A6939" s="3">
        <v>15237</v>
      </c>
      <c r="B6939" s="1">
        <v>0.55149305555555561</v>
      </c>
      <c r="C6939">
        <v>-13.928000000000001</v>
      </c>
      <c r="D6939">
        <v>-72.293999999999997</v>
      </c>
      <c r="E6939">
        <v>61</v>
      </c>
      <c r="F6939">
        <v>7</v>
      </c>
      <c r="G6939" t="s">
        <v>254</v>
      </c>
      <c r="H6939">
        <v>57</v>
      </c>
      <c r="I6939" t="s">
        <v>425</v>
      </c>
      <c r="J6939" t="s">
        <v>202</v>
      </c>
      <c r="K6939" t="s">
        <v>14</v>
      </c>
    </row>
    <row r="6940" spans="1:11" x14ac:dyDescent="0.2">
      <c r="A6940" s="3">
        <v>15236</v>
      </c>
      <c r="B6940" s="1">
        <v>0.28336805555555555</v>
      </c>
      <c r="C6940">
        <v>-7.8E-2</v>
      </c>
      <c r="D6940">
        <v>122.01300000000001</v>
      </c>
      <c r="E6940">
        <v>193.3</v>
      </c>
      <c r="F6940">
        <v>6.9</v>
      </c>
      <c r="G6940" t="s">
        <v>254</v>
      </c>
      <c r="H6940">
        <v>23</v>
      </c>
      <c r="I6940" t="s">
        <v>425</v>
      </c>
      <c r="J6940" t="s">
        <v>186</v>
      </c>
      <c r="K6940" t="s">
        <v>14</v>
      </c>
    </row>
    <row r="6941" spans="1:11" x14ac:dyDescent="0.2">
      <c r="A6941" s="3">
        <v>15235</v>
      </c>
      <c r="B6941" s="1">
        <v>0.90217592592592588</v>
      </c>
      <c r="C6941">
        <v>-29.484000000000002</v>
      </c>
      <c r="D6941">
        <v>-177.398</v>
      </c>
      <c r="E6941">
        <v>35</v>
      </c>
      <c r="F6941">
        <v>6.9</v>
      </c>
      <c r="G6941" t="s">
        <v>304</v>
      </c>
      <c r="H6941">
        <v>51</v>
      </c>
      <c r="I6941" t="s">
        <v>425</v>
      </c>
      <c r="J6941" t="s">
        <v>293</v>
      </c>
      <c r="K6941" t="s">
        <v>14</v>
      </c>
    </row>
    <row r="6942" spans="1:11" x14ac:dyDescent="0.2">
      <c r="A6942" s="3">
        <v>15231</v>
      </c>
      <c r="B6942" s="1">
        <v>0.29310185185185184</v>
      </c>
      <c r="C6942">
        <v>-0.71899999999999997</v>
      </c>
      <c r="D6942">
        <v>132.52199999999999</v>
      </c>
      <c r="E6942">
        <v>35</v>
      </c>
      <c r="F6942">
        <v>6.9</v>
      </c>
      <c r="G6942" t="s">
        <v>304</v>
      </c>
      <c r="H6942">
        <v>33</v>
      </c>
      <c r="I6942" t="s">
        <v>425</v>
      </c>
      <c r="J6942" t="s">
        <v>245</v>
      </c>
      <c r="K6942" t="s">
        <v>14</v>
      </c>
    </row>
    <row r="6943" spans="1:11" x14ac:dyDescent="0.2">
      <c r="A6943" s="3">
        <v>15223</v>
      </c>
      <c r="B6943" s="1">
        <v>0.43171296296296297</v>
      </c>
      <c r="C6943">
        <v>-5.0730000000000004</v>
      </c>
      <c r="D6943">
        <v>153.68600000000001</v>
      </c>
      <c r="E6943">
        <v>35</v>
      </c>
      <c r="F6943">
        <v>7.1</v>
      </c>
      <c r="G6943" t="s">
        <v>254</v>
      </c>
      <c r="H6943">
        <v>56</v>
      </c>
      <c r="I6943" t="s">
        <v>425</v>
      </c>
      <c r="J6943" t="s">
        <v>187</v>
      </c>
      <c r="K6943" t="s">
        <v>14</v>
      </c>
    </row>
    <row r="6944" spans="1:11" x14ac:dyDescent="0.2">
      <c r="A6944" s="3">
        <v>15218</v>
      </c>
      <c r="B6944" s="1">
        <v>0.54650462962962965</v>
      </c>
      <c r="C6944">
        <v>18.356999999999999</v>
      </c>
      <c r="D6944">
        <v>147.23500000000001</v>
      </c>
      <c r="E6944">
        <v>35</v>
      </c>
      <c r="F6944">
        <v>6.6</v>
      </c>
      <c r="G6944" t="s">
        <v>650</v>
      </c>
      <c r="H6944">
        <v>34</v>
      </c>
      <c r="I6944" t="s">
        <v>425</v>
      </c>
      <c r="J6944" t="s">
        <v>70</v>
      </c>
      <c r="K6944" t="s">
        <v>14</v>
      </c>
    </row>
    <row r="6945" spans="1:11" x14ac:dyDescent="0.2">
      <c r="A6945" s="3">
        <v>15203</v>
      </c>
      <c r="B6945" s="1">
        <v>0.25657407407407407</v>
      </c>
      <c r="C6945">
        <v>19.302</v>
      </c>
      <c r="D6945">
        <v>-26.355</v>
      </c>
      <c r="E6945">
        <v>27.9</v>
      </c>
      <c r="F6945">
        <v>6.6</v>
      </c>
      <c r="G6945" t="s">
        <v>650</v>
      </c>
      <c r="H6945">
        <v>73</v>
      </c>
      <c r="I6945" t="s">
        <v>425</v>
      </c>
      <c r="J6945" t="s">
        <v>492</v>
      </c>
      <c r="K6945" t="s">
        <v>14</v>
      </c>
    </row>
    <row r="6946" spans="1:11" x14ac:dyDescent="0.2">
      <c r="A6946" s="3">
        <v>15194</v>
      </c>
      <c r="B6946" s="1">
        <v>0.26045138888888891</v>
      </c>
      <c r="C6946">
        <v>55.515000000000001</v>
      </c>
      <c r="D6946">
        <v>-163.10599999999999</v>
      </c>
      <c r="E6946">
        <v>108.3</v>
      </c>
      <c r="F6946">
        <v>6.6</v>
      </c>
      <c r="G6946" t="s">
        <v>650</v>
      </c>
      <c r="H6946">
        <v>62</v>
      </c>
      <c r="I6946" t="s">
        <v>425</v>
      </c>
      <c r="J6946" t="s">
        <v>456</v>
      </c>
      <c r="K6946" t="s">
        <v>14</v>
      </c>
    </row>
    <row r="6947" spans="1:11" x14ac:dyDescent="0.2">
      <c r="A6947" s="3">
        <v>15192</v>
      </c>
      <c r="B6947" s="1">
        <v>0.45358796296296294</v>
      </c>
      <c r="C6947">
        <v>51.600999999999999</v>
      </c>
      <c r="D6947">
        <v>178.602</v>
      </c>
      <c r="E6947">
        <v>43.9</v>
      </c>
      <c r="F6947">
        <v>6.6</v>
      </c>
      <c r="G6947" t="s">
        <v>650</v>
      </c>
      <c r="H6947">
        <v>57</v>
      </c>
      <c r="I6947" t="s">
        <v>425</v>
      </c>
      <c r="J6947" t="s">
        <v>373</v>
      </c>
      <c r="K6947" t="s">
        <v>14</v>
      </c>
    </row>
    <row r="6948" spans="1:11" x14ac:dyDescent="0.2">
      <c r="A6948" s="3">
        <v>15190</v>
      </c>
      <c r="B6948" s="1">
        <v>0.48714120370370373</v>
      </c>
      <c r="C6948">
        <v>-29.766999999999999</v>
      </c>
      <c r="D6948">
        <v>-177.60599999999999</v>
      </c>
      <c r="E6948">
        <v>35</v>
      </c>
      <c r="F6948">
        <v>7.1</v>
      </c>
      <c r="G6948" t="s">
        <v>304</v>
      </c>
      <c r="H6948">
        <v>69</v>
      </c>
      <c r="I6948" t="s">
        <v>425</v>
      </c>
      <c r="J6948" t="s">
        <v>293</v>
      </c>
      <c r="K6948" t="s">
        <v>14</v>
      </c>
    </row>
    <row r="6949" spans="1:11" x14ac:dyDescent="0.2">
      <c r="A6949" s="3">
        <v>15153</v>
      </c>
      <c r="B6949" s="1">
        <v>0.49451388888888892</v>
      </c>
      <c r="C6949">
        <v>12.148999999999999</v>
      </c>
      <c r="D6949">
        <v>92.477999999999994</v>
      </c>
      <c r="E6949">
        <v>49.1</v>
      </c>
      <c r="F6949">
        <v>7.7</v>
      </c>
      <c r="G6949" t="s">
        <v>424</v>
      </c>
      <c r="H6949">
        <v>82</v>
      </c>
      <c r="I6949" t="s">
        <v>425</v>
      </c>
      <c r="J6949" t="s">
        <v>329</v>
      </c>
      <c r="K6949" t="s">
        <v>14</v>
      </c>
    </row>
    <row r="6950" spans="1:11" x14ac:dyDescent="0.2">
      <c r="A6950" s="3">
        <v>15113</v>
      </c>
      <c r="B6950" s="1">
        <v>0.1006712962962963</v>
      </c>
      <c r="C6950">
        <v>-10.462</v>
      </c>
      <c r="D6950">
        <v>166.13900000000001</v>
      </c>
      <c r="E6950">
        <v>35</v>
      </c>
      <c r="F6950">
        <v>7.2</v>
      </c>
      <c r="G6950" t="s">
        <v>424</v>
      </c>
      <c r="H6950">
        <v>44</v>
      </c>
      <c r="I6950" t="s">
        <v>425</v>
      </c>
      <c r="J6950" t="s">
        <v>215</v>
      </c>
      <c r="K6950" t="s">
        <v>14</v>
      </c>
    </row>
    <row r="6951" spans="1:11" x14ac:dyDescent="0.2">
      <c r="A6951" s="3">
        <v>15112</v>
      </c>
      <c r="B6951" s="1">
        <v>0.30178240740740742</v>
      </c>
      <c r="C6951">
        <v>23.513999999999999</v>
      </c>
      <c r="D6951">
        <v>99.408000000000001</v>
      </c>
      <c r="E6951">
        <v>25</v>
      </c>
      <c r="F6951">
        <v>6.7</v>
      </c>
      <c r="G6951" t="s">
        <v>650</v>
      </c>
      <c r="H6951">
        <v>36</v>
      </c>
      <c r="I6951" t="s">
        <v>425</v>
      </c>
      <c r="J6951" t="s">
        <v>400</v>
      </c>
      <c r="K6951" t="s">
        <v>14</v>
      </c>
    </row>
    <row r="6952" spans="1:11" x14ac:dyDescent="0.2">
      <c r="A6952" s="3">
        <v>15105</v>
      </c>
      <c r="B6952" s="1">
        <v>0.2310763888888889</v>
      </c>
      <c r="C6952">
        <v>13.789</v>
      </c>
      <c r="D6952">
        <v>122.45099999999999</v>
      </c>
      <c r="E6952">
        <v>35</v>
      </c>
      <c r="F6952">
        <v>6.6</v>
      </c>
      <c r="G6952" t="s">
        <v>650</v>
      </c>
      <c r="H6952">
        <v>18</v>
      </c>
      <c r="I6952" t="s">
        <v>425</v>
      </c>
      <c r="J6952" t="s">
        <v>302</v>
      </c>
      <c r="K6952" t="s">
        <v>14</v>
      </c>
    </row>
    <row r="6953" spans="1:11" x14ac:dyDescent="0.2">
      <c r="A6953" s="3">
        <v>15104</v>
      </c>
      <c r="B6953" s="1">
        <v>0.43182870370370369</v>
      </c>
      <c r="C6953">
        <v>-18.082999999999998</v>
      </c>
      <c r="D6953">
        <v>-178.40700000000001</v>
      </c>
      <c r="E6953">
        <v>568.70000000000005</v>
      </c>
      <c r="F6953">
        <v>6.7</v>
      </c>
      <c r="G6953" t="s">
        <v>650</v>
      </c>
      <c r="H6953">
        <v>63</v>
      </c>
      <c r="I6953" t="s">
        <v>425</v>
      </c>
      <c r="J6953" t="s">
        <v>51</v>
      </c>
      <c r="K6953" t="s">
        <v>14</v>
      </c>
    </row>
    <row r="6954" spans="1:11" x14ac:dyDescent="0.2">
      <c r="A6954" s="3">
        <v>15103</v>
      </c>
      <c r="B6954" s="1">
        <v>0.51375000000000004</v>
      </c>
      <c r="C6954">
        <v>-18.856999999999999</v>
      </c>
      <c r="D6954">
        <v>168.93600000000001</v>
      </c>
      <c r="E6954">
        <v>153.4</v>
      </c>
      <c r="F6954">
        <v>6.6</v>
      </c>
      <c r="G6954" t="s">
        <v>650</v>
      </c>
      <c r="H6954">
        <v>26</v>
      </c>
      <c r="I6954" t="s">
        <v>425</v>
      </c>
      <c r="J6954" t="s">
        <v>185</v>
      </c>
      <c r="K6954" t="s">
        <v>14</v>
      </c>
    </row>
    <row r="6955" spans="1:11" x14ac:dyDescent="0.2">
      <c r="A6955" s="3">
        <v>15095</v>
      </c>
      <c r="B6955" s="1">
        <v>6.6435185185185194E-2</v>
      </c>
      <c r="C6955">
        <v>-26.791</v>
      </c>
      <c r="D6955">
        <v>116.197</v>
      </c>
      <c r="E6955">
        <v>25</v>
      </c>
      <c r="F6955">
        <v>6.6</v>
      </c>
      <c r="G6955" t="s">
        <v>650</v>
      </c>
      <c r="H6955">
        <v>27</v>
      </c>
      <c r="I6955" t="s">
        <v>425</v>
      </c>
      <c r="J6955" t="s">
        <v>545</v>
      </c>
      <c r="K6955" t="s">
        <v>14</v>
      </c>
    </row>
    <row r="6956" spans="1:11" x14ac:dyDescent="0.2">
      <c r="A6956" s="3">
        <v>15081</v>
      </c>
      <c r="B6956" s="1">
        <v>0.79857638888888882</v>
      </c>
      <c r="C6956">
        <v>18.677</v>
      </c>
      <c r="D6956">
        <v>-102.95699999999999</v>
      </c>
      <c r="E6956">
        <v>35</v>
      </c>
      <c r="F6956">
        <v>7.6</v>
      </c>
      <c r="G6956" t="s">
        <v>424</v>
      </c>
      <c r="H6956">
        <v>76</v>
      </c>
      <c r="I6956" t="s">
        <v>425</v>
      </c>
      <c r="J6956" t="s">
        <v>252</v>
      </c>
      <c r="K6956" t="s">
        <v>14</v>
      </c>
    </row>
    <row r="6957" spans="1:11" x14ac:dyDescent="0.2">
      <c r="A6957" s="3">
        <v>15073</v>
      </c>
      <c r="B6957" s="1">
        <v>0.97868055555555555</v>
      </c>
      <c r="C6957">
        <v>17.265000000000001</v>
      </c>
      <c r="D6957">
        <v>-78.590999999999994</v>
      </c>
      <c r="E6957">
        <v>15</v>
      </c>
      <c r="F6957">
        <v>7</v>
      </c>
      <c r="G6957" t="s">
        <v>304</v>
      </c>
      <c r="H6957">
        <v>42</v>
      </c>
      <c r="I6957" t="s">
        <v>425</v>
      </c>
      <c r="J6957" t="s">
        <v>721</v>
      </c>
      <c r="K6957" t="s">
        <v>14</v>
      </c>
    </row>
    <row r="6958" spans="1:11" x14ac:dyDescent="0.2">
      <c r="A6958" s="3">
        <v>15069</v>
      </c>
      <c r="B6958" s="1">
        <v>0.63993055555555556</v>
      </c>
      <c r="C6958">
        <v>-22.579000000000001</v>
      </c>
      <c r="D6958">
        <v>-66.641999999999996</v>
      </c>
      <c r="E6958">
        <v>150.1</v>
      </c>
      <c r="F6958">
        <v>7.2</v>
      </c>
      <c r="G6958" t="s">
        <v>254</v>
      </c>
      <c r="H6958">
        <v>71</v>
      </c>
      <c r="I6958" t="s">
        <v>425</v>
      </c>
      <c r="J6958" t="s">
        <v>353</v>
      </c>
      <c r="K6958" t="s">
        <v>14</v>
      </c>
    </row>
    <row r="6959" spans="1:11" x14ac:dyDescent="0.2">
      <c r="A6959" s="3">
        <v>15051</v>
      </c>
      <c r="B6959" s="1">
        <v>0.32115740740740745</v>
      </c>
      <c r="C6959">
        <v>50.234999999999999</v>
      </c>
      <c r="D6959">
        <v>157.27600000000001</v>
      </c>
      <c r="E6959">
        <v>35</v>
      </c>
      <c r="F6959">
        <v>6.6</v>
      </c>
      <c r="G6959" t="s">
        <v>650</v>
      </c>
      <c r="H6959">
        <v>67</v>
      </c>
      <c r="I6959" t="s">
        <v>425</v>
      </c>
      <c r="J6959" t="s">
        <v>195</v>
      </c>
      <c r="K6959" t="s">
        <v>14</v>
      </c>
    </row>
    <row r="6960" spans="1:11" x14ac:dyDescent="0.2">
      <c r="A6960" s="3">
        <v>15034</v>
      </c>
      <c r="B6960" s="1">
        <v>0.4057291666666667</v>
      </c>
      <c r="C6960">
        <v>4.2149999999999999</v>
      </c>
      <c r="D6960">
        <v>127.01600000000001</v>
      </c>
      <c r="E6960">
        <v>35</v>
      </c>
      <c r="F6960">
        <v>6.6</v>
      </c>
      <c r="G6960" t="s">
        <v>650</v>
      </c>
      <c r="H6960">
        <v>19</v>
      </c>
      <c r="I6960" t="s">
        <v>425</v>
      </c>
      <c r="J6960" t="s">
        <v>379</v>
      </c>
      <c r="K6960" t="s">
        <v>14</v>
      </c>
    </row>
    <row r="6961" spans="1:11" x14ac:dyDescent="0.2">
      <c r="A6961" s="3">
        <v>15032</v>
      </c>
      <c r="B6961" s="1">
        <v>0.23465277777777779</v>
      </c>
      <c r="C6961">
        <v>-9.2270000000000003</v>
      </c>
      <c r="D6961">
        <v>124.64</v>
      </c>
      <c r="E6961">
        <v>176.1</v>
      </c>
      <c r="F6961">
        <v>6.7</v>
      </c>
      <c r="G6961" t="s">
        <v>650</v>
      </c>
      <c r="H6961">
        <v>32</v>
      </c>
      <c r="I6961" t="s">
        <v>425</v>
      </c>
      <c r="J6961" t="s">
        <v>560</v>
      </c>
      <c r="K6961" t="s">
        <v>14</v>
      </c>
    </row>
    <row r="6962" spans="1:11" x14ac:dyDescent="0.2">
      <c r="A6962" s="3">
        <v>15011</v>
      </c>
      <c r="B6962" s="1">
        <v>0.5856365740740741</v>
      </c>
      <c r="C6962">
        <v>10.077999999999999</v>
      </c>
      <c r="D6962">
        <v>123.998</v>
      </c>
      <c r="E6962">
        <v>602.4</v>
      </c>
      <c r="F6962">
        <v>7</v>
      </c>
      <c r="G6962" t="s">
        <v>254</v>
      </c>
      <c r="H6962">
        <v>60</v>
      </c>
      <c r="I6962" t="s">
        <v>425</v>
      </c>
      <c r="J6962" t="s">
        <v>262</v>
      </c>
      <c r="K6962" t="s">
        <v>14</v>
      </c>
    </row>
    <row r="6963" spans="1:11" x14ac:dyDescent="0.2">
      <c r="A6963" s="3">
        <v>15007</v>
      </c>
      <c r="B6963" s="1">
        <v>0.11018518518518518</v>
      </c>
      <c r="C6963">
        <v>-6.36</v>
      </c>
      <c r="D6963">
        <v>129.09800000000001</v>
      </c>
      <c r="E6963">
        <v>221.2</v>
      </c>
      <c r="F6963">
        <v>6.6</v>
      </c>
      <c r="G6963" t="s">
        <v>650</v>
      </c>
      <c r="H6963">
        <v>26</v>
      </c>
      <c r="I6963" t="s">
        <v>425</v>
      </c>
      <c r="J6963" t="s">
        <v>191</v>
      </c>
      <c r="K6963" t="s">
        <v>14</v>
      </c>
    </row>
    <row r="6964" spans="1:11" x14ac:dyDescent="0.2">
      <c r="A6964" s="3">
        <v>14997</v>
      </c>
      <c r="B6964" s="1">
        <v>0.52899305555555554</v>
      </c>
      <c r="C6964">
        <v>27.338999999999999</v>
      </c>
      <c r="D6964">
        <v>91.713999999999999</v>
      </c>
      <c r="E6964">
        <v>15</v>
      </c>
      <c r="F6964">
        <v>6.6</v>
      </c>
      <c r="G6964" t="s">
        <v>650</v>
      </c>
      <c r="H6964">
        <v>33</v>
      </c>
      <c r="I6964" t="s">
        <v>425</v>
      </c>
      <c r="J6964" t="s">
        <v>360</v>
      </c>
      <c r="K6964" t="s">
        <v>14</v>
      </c>
    </row>
    <row r="6965" spans="1:11" x14ac:dyDescent="0.2">
      <c r="A6965" s="3">
        <v>14989</v>
      </c>
      <c r="B6965" s="1">
        <v>0.68587962962962967</v>
      </c>
      <c r="C6965">
        <v>-4.72</v>
      </c>
      <c r="D6965">
        <v>152.316</v>
      </c>
      <c r="E6965">
        <v>35</v>
      </c>
      <c r="F6965">
        <v>7</v>
      </c>
      <c r="G6965" t="s">
        <v>304</v>
      </c>
      <c r="H6965">
        <v>35</v>
      </c>
      <c r="I6965" t="s">
        <v>425</v>
      </c>
      <c r="J6965" t="s">
        <v>194</v>
      </c>
      <c r="K6965" t="s">
        <v>14</v>
      </c>
    </row>
    <row r="6966" spans="1:11" x14ac:dyDescent="0.2">
      <c r="A6966" s="3">
        <v>14981</v>
      </c>
      <c r="B6966" s="1">
        <v>0.78269675925925919</v>
      </c>
      <c r="C6966">
        <v>1.7230000000000001</v>
      </c>
      <c r="D6966">
        <v>122.24</v>
      </c>
      <c r="E6966">
        <v>35</v>
      </c>
      <c r="F6966">
        <v>6.6</v>
      </c>
      <c r="G6966" t="s">
        <v>304</v>
      </c>
      <c r="H6966">
        <v>51</v>
      </c>
      <c r="I6966" t="s">
        <v>425</v>
      </c>
      <c r="J6966" t="s">
        <v>268</v>
      </c>
      <c r="K6966" t="s">
        <v>14</v>
      </c>
    </row>
    <row r="6967" spans="1:11" x14ac:dyDescent="0.2">
      <c r="A6967" s="3">
        <v>14973</v>
      </c>
      <c r="B6967" s="1">
        <v>0.69289351851851855</v>
      </c>
      <c r="C6967">
        <v>18.14</v>
      </c>
      <c r="D6967">
        <v>147.52699999999999</v>
      </c>
      <c r="E6967">
        <v>35</v>
      </c>
      <c r="F6967">
        <v>7.3</v>
      </c>
      <c r="G6967" t="s">
        <v>254</v>
      </c>
      <c r="H6967">
        <v>52</v>
      </c>
      <c r="I6967" t="s">
        <v>425</v>
      </c>
      <c r="J6967" t="s">
        <v>70</v>
      </c>
      <c r="K6967" t="s">
        <v>14</v>
      </c>
    </row>
    <row r="6968" spans="1:11" x14ac:dyDescent="0.2">
      <c r="A6968" s="3">
        <v>14967</v>
      </c>
      <c r="B6968" s="1">
        <v>0.79151620370370368</v>
      </c>
      <c r="C6968">
        <v>-15.009</v>
      </c>
      <c r="D6968">
        <v>-69.429000000000002</v>
      </c>
      <c r="E6968">
        <v>151.1</v>
      </c>
      <c r="F6968">
        <v>6.9</v>
      </c>
      <c r="G6968" t="s">
        <v>254</v>
      </c>
      <c r="H6968">
        <v>42</v>
      </c>
      <c r="I6968" t="s">
        <v>425</v>
      </c>
      <c r="J6968" t="s">
        <v>566</v>
      </c>
      <c r="K6968" t="s">
        <v>14</v>
      </c>
    </row>
    <row r="6969" spans="1:11" x14ac:dyDescent="0.2">
      <c r="A6969" s="3">
        <v>14942</v>
      </c>
      <c r="B6969" s="1">
        <v>0.61214120370370373</v>
      </c>
      <c r="C6969">
        <v>-3.7109999999999999</v>
      </c>
      <c r="D6969">
        <v>150.96299999999999</v>
      </c>
      <c r="E6969">
        <v>35</v>
      </c>
      <c r="F6969">
        <v>6.6</v>
      </c>
      <c r="G6969" t="s">
        <v>650</v>
      </c>
      <c r="H6969">
        <v>32</v>
      </c>
      <c r="I6969" t="s">
        <v>425</v>
      </c>
      <c r="J6969" t="s">
        <v>187</v>
      </c>
      <c r="K6969" t="s">
        <v>14</v>
      </c>
    </row>
    <row r="6970" spans="1:11" x14ac:dyDescent="0.2">
      <c r="A6970" s="3">
        <v>14934</v>
      </c>
      <c r="B6970" s="1">
        <v>0.62618055555555563</v>
      </c>
      <c r="C6970">
        <v>39.018999999999998</v>
      </c>
      <c r="D6970">
        <v>142.244</v>
      </c>
      <c r="E6970">
        <v>50.5</v>
      </c>
      <c r="F6970">
        <v>6.8</v>
      </c>
      <c r="G6970" t="s">
        <v>304</v>
      </c>
      <c r="H6970">
        <v>60</v>
      </c>
      <c r="I6970" t="s">
        <v>425</v>
      </c>
      <c r="J6970" t="s">
        <v>231</v>
      </c>
      <c r="K6970" t="s">
        <v>14</v>
      </c>
    </row>
    <row r="6971" spans="1:11" x14ac:dyDescent="0.2">
      <c r="A6971" s="3">
        <v>14925</v>
      </c>
      <c r="B6971" s="1">
        <v>6.8842592592592594E-2</v>
      </c>
      <c r="C6971">
        <v>45.773000000000003</v>
      </c>
      <c r="D6971">
        <v>26.655000000000001</v>
      </c>
      <c r="E6971">
        <v>122</v>
      </c>
      <c r="F6971">
        <v>7.3</v>
      </c>
      <c r="G6971" t="s">
        <v>254</v>
      </c>
      <c r="H6971">
        <v>59</v>
      </c>
      <c r="I6971" t="s">
        <v>425</v>
      </c>
      <c r="J6971" t="s">
        <v>586</v>
      </c>
      <c r="K6971" t="s">
        <v>14</v>
      </c>
    </row>
    <row r="6972" spans="1:11" x14ac:dyDescent="0.2">
      <c r="A6972" s="3">
        <v>14922</v>
      </c>
      <c r="B6972" s="1">
        <v>0.5820833333333334</v>
      </c>
      <c r="C6972">
        <v>30.238</v>
      </c>
      <c r="D6972">
        <v>138.85300000000001</v>
      </c>
      <c r="E6972">
        <v>35</v>
      </c>
      <c r="F6972">
        <v>6.6</v>
      </c>
      <c r="G6972" t="s">
        <v>650</v>
      </c>
      <c r="H6972">
        <v>30</v>
      </c>
      <c r="I6972" t="s">
        <v>425</v>
      </c>
      <c r="J6972" t="s">
        <v>86</v>
      </c>
      <c r="K6972" t="s">
        <v>14</v>
      </c>
    </row>
    <row r="6973" spans="1:11" x14ac:dyDescent="0.2">
      <c r="A6973" s="3">
        <v>14911</v>
      </c>
      <c r="B6973" s="1">
        <v>0.23310185185185184</v>
      </c>
      <c r="C6973">
        <v>9.8209999999999997</v>
      </c>
      <c r="D6973">
        <v>-84.356999999999999</v>
      </c>
      <c r="E6973">
        <v>35</v>
      </c>
      <c r="F6973">
        <v>6.6</v>
      </c>
      <c r="G6973" t="s">
        <v>650</v>
      </c>
      <c r="H6973">
        <v>70</v>
      </c>
      <c r="I6973" t="s">
        <v>425</v>
      </c>
      <c r="J6973" t="s">
        <v>206</v>
      </c>
      <c r="K6973" t="s">
        <v>14</v>
      </c>
    </row>
    <row r="6974" spans="1:11" x14ac:dyDescent="0.2">
      <c r="A6974" s="3">
        <v>14908</v>
      </c>
      <c r="B6974" s="1">
        <v>0.83800925925925929</v>
      </c>
      <c r="C6974">
        <v>-34.353000000000002</v>
      </c>
      <c r="D6974">
        <v>-71.287999999999997</v>
      </c>
      <c r="E6974">
        <v>35</v>
      </c>
      <c r="F6974">
        <v>6.6</v>
      </c>
      <c r="G6974" t="s">
        <v>650</v>
      </c>
      <c r="H6974">
        <v>29</v>
      </c>
      <c r="I6974" t="s">
        <v>425</v>
      </c>
      <c r="J6974" t="s">
        <v>340</v>
      </c>
      <c r="K6974" t="s">
        <v>14</v>
      </c>
    </row>
    <row r="6975" spans="1:11" x14ac:dyDescent="0.2">
      <c r="A6975" s="3">
        <v>14895</v>
      </c>
      <c r="B6975" s="1">
        <v>0.77862268518518529</v>
      </c>
      <c r="C6975">
        <v>-42.042000000000002</v>
      </c>
      <c r="D6975">
        <v>-73.933000000000007</v>
      </c>
      <c r="E6975">
        <v>15</v>
      </c>
      <c r="F6975">
        <v>7</v>
      </c>
      <c r="G6975" t="s">
        <v>304</v>
      </c>
      <c r="H6975">
        <v>40</v>
      </c>
      <c r="I6975" t="s">
        <v>425</v>
      </c>
      <c r="J6975" t="s">
        <v>722</v>
      </c>
      <c r="K6975" t="s">
        <v>14</v>
      </c>
    </row>
    <row r="6976" spans="1:11" x14ac:dyDescent="0.2">
      <c r="A6976" s="3">
        <v>14891</v>
      </c>
      <c r="B6976" s="1">
        <v>0.27980324074074076</v>
      </c>
      <c r="C6976">
        <v>5.29</v>
      </c>
      <c r="D6976">
        <v>126.136</v>
      </c>
      <c r="E6976">
        <v>35</v>
      </c>
      <c r="F6976">
        <v>6.9</v>
      </c>
      <c r="G6976" t="s">
        <v>254</v>
      </c>
      <c r="H6976">
        <v>27</v>
      </c>
      <c r="I6976" t="s">
        <v>425</v>
      </c>
      <c r="J6976" t="s">
        <v>204</v>
      </c>
      <c r="K6976" t="s">
        <v>14</v>
      </c>
    </row>
    <row r="6977" spans="1:11" x14ac:dyDescent="0.2">
      <c r="A6977" s="3">
        <v>14890</v>
      </c>
      <c r="B6977" s="1">
        <v>0.65165509259259258</v>
      </c>
      <c r="C6977">
        <v>-20.003</v>
      </c>
      <c r="D6977">
        <v>-71.021000000000001</v>
      </c>
      <c r="E6977">
        <v>25</v>
      </c>
      <c r="F6977">
        <v>6.6</v>
      </c>
      <c r="G6977" t="s">
        <v>650</v>
      </c>
      <c r="H6977">
        <v>24</v>
      </c>
      <c r="I6977" t="s">
        <v>425</v>
      </c>
      <c r="J6977" t="s">
        <v>723</v>
      </c>
      <c r="K6977" t="s">
        <v>14</v>
      </c>
    </row>
    <row r="6978" spans="1:11" x14ac:dyDescent="0.2">
      <c r="A6978" s="3">
        <v>14888</v>
      </c>
      <c r="B6978" s="1">
        <v>0.32974537037037038</v>
      </c>
      <c r="C6978">
        <v>-20.591999999999999</v>
      </c>
      <c r="D6978">
        <v>-70.718000000000004</v>
      </c>
      <c r="E6978">
        <v>23.5</v>
      </c>
      <c r="F6978">
        <v>7.1</v>
      </c>
      <c r="G6978" t="s">
        <v>254</v>
      </c>
      <c r="H6978">
        <v>39</v>
      </c>
      <c r="I6978" t="s">
        <v>425</v>
      </c>
      <c r="J6978" t="s">
        <v>333</v>
      </c>
      <c r="K6978" t="s">
        <v>14</v>
      </c>
    </row>
    <row r="6979" spans="1:11" x14ac:dyDescent="0.2">
      <c r="A6979" s="3">
        <v>14880</v>
      </c>
      <c r="B6979" s="1">
        <v>0.16424768518518518</v>
      </c>
      <c r="C6979">
        <v>-11.5</v>
      </c>
      <c r="D6979">
        <v>166.25</v>
      </c>
      <c r="E6979">
        <v>150</v>
      </c>
      <c r="F6979">
        <v>6.6</v>
      </c>
      <c r="G6979" t="s">
        <v>650</v>
      </c>
      <c r="H6979">
        <v>0</v>
      </c>
      <c r="I6979" t="s">
        <v>425</v>
      </c>
      <c r="J6979" t="s">
        <v>215</v>
      </c>
      <c r="K6979" t="s">
        <v>14</v>
      </c>
    </row>
    <row r="6980" spans="1:11" x14ac:dyDescent="0.2">
      <c r="A6980" s="3">
        <v>14876</v>
      </c>
      <c r="B6980" s="1">
        <v>0.95273148148148146</v>
      </c>
      <c r="C6980">
        <v>8</v>
      </c>
      <c r="D6980">
        <v>124</v>
      </c>
      <c r="E6980">
        <v>680</v>
      </c>
      <c r="F6980">
        <v>7</v>
      </c>
      <c r="G6980" t="s">
        <v>254</v>
      </c>
      <c r="H6980">
        <v>0</v>
      </c>
      <c r="I6980" t="s">
        <v>425</v>
      </c>
      <c r="J6980" t="s">
        <v>204</v>
      </c>
      <c r="K6980" t="s">
        <v>14</v>
      </c>
    </row>
    <row r="6981" spans="1:11" x14ac:dyDescent="0.2">
      <c r="A6981" s="3">
        <v>14873</v>
      </c>
      <c r="B6981" s="1">
        <v>0.76374999999999993</v>
      </c>
      <c r="C6981">
        <v>-24</v>
      </c>
      <c r="D6981">
        <v>171</v>
      </c>
      <c r="E6981">
        <v>80</v>
      </c>
      <c r="F6981">
        <v>7</v>
      </c>
      <c r="G6981" t="s">
        <v>254</v>
      </c>
      <c r="H6981">
        <v>0</v>
      </c>
      <c r="I6981" t="s">
        <v>425</v>
      </c>
      <c r="J6981" t="s">
        <v>259</v>
      </c>
      <c r="K6981" t="s">
        <v>14</v>
      </c>
    </row>
    <row r="6982" spans="1:11" x14ac:dyDescent="0.2">
      <c r="A6982" s="3">
        <v>14866</v>
      </c>
      <c r="B6982" s="1">
        <v>0.55358796296296298</v>
      </c>
      <c r="C6982">
        <v>-4.5</v>
      </c>
      <c r="D6982">
        <v>153</v>
      </c>
      <c r="E6982">
        <v>40</v>
      </c>
      <c r="F6982">
        <v>7.1</v>
      </c>
      <c r="G6982" t="s">
        <v>304</v>
      </c>
      <c r="H6982">
        <v>0</v>
      </c>
      <c r="I6982" t="s">
        <v>425</v>
      </c>
      <c r="J6982" t="s">
        <v>187</v>
      </c>
      <c r="K6982" t="s">
        <v>14</v>
      </c>
    </row>
    <row r="6983" spans="1:11" x14ac:dyDescent="0.2">
      <c r="A6983" s="3">
        <v>14845</v>
      </c>
      <c r="B6983" s="1">
        <v>0.14395833333333333</v>
      </c>
      <c r="C6983">
        <v>53</v>
      </c>
      <c r="D6983">
        <v>-165.5</v>
      </c>
      <c r="E6983">
        <v>60</v>
      </c>
      <c r="F6983">
        <v>7</v>
      </c>
      <c r="G6983" t="s">
        <v>304</v>
      </c>
      <c r="H6983">
        <v>0</v>
      </c>
      <c r="I6983" t="s">
        <v>425</v>
      </c>
      <c r="J6983" t="s">
        <v>223</v>
      </c>
      <c r="K6983" t="s">
        <v>14</v>
      </c>
    </row>
    <row r="6984" spans="1:11" x14ac:dyDescent="0.2">
      <c r="A6984" s="3">
        <v>14836</v>
      </c>
      <c r="B6984" s="1">
        <v>0.65046296296296291</v>
      </c>
      <c r="C6984">
        <v>36</v>
      </c>
      <c r="D6984">
        <v>132</v>
      </c>
      <c r="E6984">
        <v>0</v>
      </c>
      <c r="F6984">
        <v>6.6</v>
      </c>
      <c r="G6984" t="s">
        <v>650</v>
      </c>
      <c r="H6984">
        <v>0</v>
      </c>
      <c r="I6984" t="s">
        <v>425</v>
      </c>
      <c r="J6984" t="s">
        <v>429</v>
      </c>
      <c r="K6984" t="s">
        <v>14</v>
      </c>
    </row>
    <row r="6985" spans="1:11" x14ac:dyDescent="0.2">
      <c r="A6985" s="3">
        <v>14824</v>
      </c>
      <c r="B6985" s="1">
        <v>0.63085648148148155</v>
      </c>
      <c r="C6985">
        <v>44.508000000000003</v>
      </c>
      <c r="D6985">
        <v>139.82900000000001</v>
      </c>
      <c r="E6985">
        <v>35</v>
      </c>
      <c r="F6985">
        <v>7.5</v>
      </c>
      <c r="G6985" t="s">
        <v>424</v>
      </c>
      <c r="H6985">
        <v>86</v>
      </c>
      <c r="I6985" t="s">
        <v>425</v>
      </c>
      <c r="J6985" t="s">
        <v>551</v>
      </c>
      <c r="K6985" t="s">
        <v>14</v>
      </c>
    </row>
    <row r="6986" spans="1:11" x14ac:dyDescent="0.2">
      <c r="A6986" s="3">
        <v>14824</v>
      </c>
      <c r="B6986" s="1">
        <v>0.52685185185185179</v>
      </c>
      <c r="C6986">
        <v>-26.471</v>
      </c>
      <c r="D6986">
        <v>179.84800000000001</v>
      </c>
      <c r="E6986">
        <v>536.9</v>
      </c>
      <c r="F6986">
        <v>6.6</v>
      </c>
      <c r="G6986" t="s">
        <v>650</v>
      </c>
      <c r="H6986">
        <v>44</v>
      </c>
      <c r="I6986" t="s">
        <v>425</v>
      </c>
      <c r="J6986" t="s">
        <v>261</v>
      </c>
      <c r="K6986" t="s">
        <v>14</v>
      </c>
    </row>
    <row r="6987" spans="1:11" x14ac:dyDescent="0.2">
      <c r="A6987" s="3">
        <v>14819</v>
      </c>
      <c r="B6987" s="1">
        <v>0.5642476851851852</v>
      </c>
      <c r="C6987">
        <v>14.06</v>
      </c>
      <c r="D6987">
        <v>-91.429000000000002</v>
      </c>
      <c r="E6987">
        <v>61.7</v>
      </c>
      <c r="F6987">
        <v>6.6</v>
      </c>
      <c r="G6987" t="s">
        <v>650</v>
      </c>
      <c r="H6987">
        <v>64</v>
      </c>
      <c r="I6987" t="s">
        <v>425</v>
      </c>
      <c r="J6987" t="s">
        <v>378</v>
      </c>
      <c r="K6987" t="s">
        <v>14</v>
      </c>
    </row>
    <row r="6988" spans="1:11" x14ac:dyDescent="0.2">
      <c r="A6988" s="3">
        <v>14806</v>
      </c>
      <c r="B6988" s="1">
        <v>0.24506944444444445</v>
      </c>
      <c r="C6988">
        <v>52.116999999999997</v>
      </c>
      <c r="D6988">
        <v>178.15899999999999</v>
      </c>
      <c r="E6988">
        <v>35</v>
      </c>
      <c r="F6988">
        <v>7.4</v>
      </c>
      <c r="G6988" t="s">
        <v>254</v>
      </c>
      <c r="H6988">
        <v>105</v>
      </c>
      <c r="I6988" t="s">
        <v>425</v>
      </c>
      <c r="J6988" t="s">
        <v>373</v>
      </c>
      <c r="K6988" t="s">
        <v>14</v>
      </c>
    </row>
    <row r="6989" spans="1:11" x14ac:dyDescent="0.2">
      <c r="A6989" s="3">
        <v>14802</v>
      </c>
      <c r="B6989" s="1">
        <v>0.24303240740740742</v>
      </c>
      <c r="C6989">
        <v>44.386000000000003</v>
      </c>
      <c r="D6989">
        <v>130.77699999999999</v>
      </c>
      <c r="E6989">
        <v>577.6</v>
      </c>
      <c r="F6989">
        <v>7.3</v>
      </c>
      <c r="G6989" t="s">
        <v>254</v>
      </c>
      <c r="H6989">
        <v>94</v>
      </c>
      <c r="I6989" t="s">
        <v>425</v>
      </c>
      <c r="J6989" t="s">
        <v>500</v>
      </c>
      <c r="K6989" t="s">
        <v>14</v>
      </c>
    </row>
    <row r="6990" spans="1:11" x14ac:dyDescent="0.2">
      <c r="A6990" s="3">
        <v>14784</v>
      </c>
      <c r="B6990" s="1">
        <v>0.4838425925925926</v>
      </c>
      <c r="C6990">
        <v>-7.0000000000000007E-2</v>
      </c>
      <c r="D6990">
        <v>122.809</v>
      </c>
      <c r="E6990">
        <v>173.6</v>
      </c>
      <c r="F6990">
        <v>6.6</v>
      </c>
      <c r="G6990" t="s">
        <v>650</v>
      </c>
      <c r="H6990">
        <v>52</v>
      </c>
      <c r="I6990" t="s">
        <v>425</v>
      </c>
      <c r="J6990" t="s">
        <v>186</v>
      </c>
      <c r="K6990" t="s">
        <v>14</v>
      </c>
    </row>
    <row r="6991" spans="1:11" x14ac:dyDescent="0.2">
      <c r="A6991" s="3">
        <v>14759</v>
      </c>
      <c r="B6991" s="1">
        <v>0.40332175925925928</v>
      </c>
      <c r="C6991">
        <v>-2.3180000000000001</v>
      </c>
      <c r="D6991">
        <v>139.15</v>
      </c>
      <c r="E6991">
        <v>35</v>
      </c>
      <c r="F6991">
        <v>7</v>
      </c>
      <c r="G6991" t="s">
        <v>304</v>
      </c>
      <c r="H6991">
        <v>58</v>
      </c>
      <c r="I6991" t="s">
        <v>425</v>
      </c>
      <c r="J6991" t="s">
        <v>245</v>
      </c>
      <c r="K6991" t="s">
        <v>14</v>
      </c>
    </row>
    <row r="6992" spans="1:11" x14ac:dyDescent="0.2">
      <c r="A6992" s="3">
        <v>14755</v>
      </c>
      <c r="B6992" s="1">
        <v>0.69025462962962969</v>
      </c>
      <c r="C6992">
        <v>-11.119</v>
      </c>
      <c r="D6992">
        <v>-77.629000000000005</v>
      </c>
      <c r="E6992">
        <v>50.1</v>
      </c>
      <c r="F6992">
        <v>7.5</v>
      </c>
      <c r="G6992" t="s">
        <v>424</v>
      </c>
      <c r="H6992">
        <v>91</v>
      </c>
      <c r="I6992" t="s">
        <v>425</v>
      </c>
      <c r="J6992" t="s">
        <v>263</v>
      </c>
      <c r="K6992" t="s">
        <v>14</v>
      </c>
    </row>
    <row r="6993" spans="1:11" x14ac:dyDescent="0.2">
      <c r="A6993" s="3">
        <v>14750</v>
      </c>
      <c r="B6993" s="1">
        <v>0.63746527777777773</v>
      </c>
      <c r="C6993">
        <v>50.573999999999998</v>
      </c>
      <c r="D6993">
        <v>149.13300000000001</v>
      </c>
      <c r="E6993">
        <v>573.70000000000005</v>
      </c>
      <c r="F6993">
        <v>6.6</v>
      </c>
      <c r="G6993" t="s">
        <v>650</v>
      </c>
      <c r="H6993">
        <v>80</v>
      </c>
      <c r="I6993" t="s">
        <v>425</v>
      </c>
      <c r="J6993" t="s">
        <v>72</v>
      </c>
      <c r="K6993" t="s">
        <v>14</v>
      </c>
    </row>
    <row r="6994" spans="1:11" x14ac:dyDescent="0.2">
      <c r="A6994" s="3">
        <v>14750</v>
      </c>
      <c r="B6994" s="1">
        <v>0.19222222222222221</v>
      </c>
      <c r="C6994">
        <v>33.222000000000001</v>
      </c>
      <c r="D6994">
        <v>-115.697</v>
      </c>
      <c r="E6994">
        <v>15</v>
      </c>
      <c r="F6994">
        <v>7.1</v>
      </c>
      <c r="G6994" t="s">
        <v>304</v>
      </c>
      <c r="H6994">
        <v>34</v>
      </c>
      <c r="I6994" t="s">
        <v>425</v>
      </c>
      <c r="J6994" t="s">
        <v>532</v>
      </c>
      <c r="K6994" t="s">
        <v>14</v>
      </c>
    </row>
    <row r="6995" spans="1:11" x14ac:dyDescent="0.2">
      <c r="A6995" s="3">
        <v>14728</v>
      </c>
      <c r="B6995" s="1">
        <v>0.43975694444444446</v>
      </c>
      <c r="C6995">
        <v>1.3049999999999999</v>
      </c>
      <c r="D6995">
        <v>-19.177</v>
      </c>
      <c r="E6995">
        <v>15</v>
      </c>
      <c r="F6995">
        <v>6.6</v>
      </c>
      <c r="G6995" t="s">
        <v>650</v>
      </c>
      <c r="H6995">
        <v>21</v>
      </c>
      <c r="I6995" t="s">
        <v>425</v>
      </c>
      <c r="J6995" t="s">
        <v>296</v>
      </c>
      <c r="K6995" t="s">
        <v>14</v>
      </c>
    </row>
    <row r="6996" spans="1:11" x14ac:dyDescent="0.2">
      <c r="A6996" s="3">
        <v>14717</v>
      </c>
      <c r="B6996" s="1">
        <v>0.27996527777777774</v>
      </c>
      <c r="C6996">
        <v>52.817999999999998</v>
      </c>
      <c r="D6996">
        <v>173.345</v>
      </c>
      <c r="E6996">
        <v>35</v>
      </c>
      <c r="F6996">
        <v>7.1</v>
      </c>
      <c r="G6996" t="s">
        <v>304</v>
      </c>
      <c r="H6996">
        <v>40</v>
      </c>
      <c r="I6996" t="s">
        <v>425</v>
      </c>
      <c r="J6996" t="s">
        <v>188</v>
      </c>
      <c r="K6996" t="s">
        <v>14</v>
      </c>
    </row>
    <row r="6997" spans="1:11" x14ac:dyDescent="0.2">
      <c r="A6997" s="3">
        <v>14717</v>
      </c>
      <c r="B6997" s="1">
        <v>0.25540509259259259</v>
      </c>
      <c r="C6997">
        <v>52.167999999999999</v>
      </c>
      <c r="D6997">
        <v>173.72</v>
      </c>
      <c r="E6997">
        <v>35</v>
      </c>
      <c r="F6997">
        <v>6.8</v>
      </c>
      <c r="G6997" t="s">
        <v>304</v>
      </c>
      <c r="H6997">
        <v>104</v>
      </c>
      <c r="I6997" t="s">
        <v>425</v>
      </c>
      <c r="J6997" t="s">
        <v>188</v>
      </c>
      <c r="K6997" t="s">
        <v>14</v>
      </c>
    </row>
    <row r="6998" spans="1:11" x14ac:dyDescent="0.2">
      <c r="A6998" s="3">
        <v>14702</v>
      </c>
      <c r="B6998" s="1">
        <v>0.47160879629629626</v>
      </c>
      <c r="C6998">
        <v>-3.1040000000000001</v>
      </c>
      <c r="D6998">
        <v>139.357</v>
      </c>
      <c r="E6998">
        <v>50.8</v>
      </c>
      <c r="F6998">
        <v>6.7</v>
      </c>
      <c r="G6998" t="s">
        <v>650</v>
      </c>
      <c r="H6998">
        <v>35</v>
      </c>
      <c r="I6998" t="s">
        <v>425</v>
      </c>
      <c r="J6998" t="s">
        <v>214</v>
      </c>
      <c r="K6998" t="s">
        <v>14</v>
      </c>
    </row>
    <row r="6999" spans="1:11" x14ac:dyDescent="0.2">
      <c r="A6999" s="3">
        <v>14698</v>
      </c>
      <c r="B6999" s="1">
        <v>0.65893518518518512</v>
      </c>
      <c r="C6999">
        <v>14.5</v>
      </c>
      <c r="D6999">
        <v>120</v>
      </c>
      <c r="E6999">
        <v>200</v>
      </c>
      <c r="F6999">
        <v>6.6</v>
      </c>
      <c r="G6999" t="s">
        <v>650</v>
      </c>
      <c r="H6999">
        <v>0</v>
      </c>
      <c r="I6999" t="s">
        <v>425</v>
      </c>
      <c r="J6999" t="s">
        <v>302</v>
      </c>
      <c r="K6999" t="s">
        <v>14</v>
      </c>
    </row>
    <row r="7000" spans="1:11" x14ac:dyDescent="0.2">
      <c r="A7000" s="3">
        <v>14691</v>
      </c>
      <c r="B7000" s="1">
        <v>0.57843750000000005</v>
      </c>
      <c r="C7000">
        <v>-10.185</v>
      </c>
      <c r="D7000">
        <v>107.848</v>
      </c>
      <c r="E7000">
        <v>35</v>
      </c>
      <c r="F7000">
        <v>6.6</v>
      </c>
      <c r="G7000" t="s">
        <v>650</v>
      </c>
      <c r="H7000">
        <v>48</v>
      </c>
      <c r="I7000" t="s">
        <v>425</v>
      </c>
      <c r="J7000" t="s">
        <v>216</v>
      </c>
      <c r="K7000" t="s">
        <v>14</v>
      </c>
    </row>
    <row r="7001" spans="1:11" x14ac:dyDescent="0.2">
      <c r="A7001" s="3">
        <v>14684</v>
      </c>
      <c r="B7001" s="1">
        <v>0.76579861111111114</v>
      </c>
      <c r="C7001">
        <v>-55.600999999999999</v>
      </c>
      <c r="D7001">
        <v>147.38200000000001</v>
      </c>
      <c r="E7001">
        <v>15</v>
      </c>
      <c r="F7001">
        <v>6.6</v>
      </c>
      <c r="G7001" t="s">
        <v>650</v>
      </c>
      <c r="H7001">
        <v>32</v>
      </c>
      <c r="I7001" t="s">
        <v>425</v>
      </c>
      <c r="J7001" t="s">
        <v>209</v>
      </c>
      <c r="K7001" t="s">
        <v>14</v>
      </c>
    </row>
    <row r="7002" spans="1:11" x14ac:dyDescent="0.2">
      <c r="A7002" s="3">
        <v>14665</v>
      </c>
      <c r="B7002" s="1">
        <v>0.50013888888888891</v>
      </c>
      <c r="C7002">
        <v>-2.3039999999999998</v>
      </c>
      <c r="D7002">
        <v>141.952</v>
      </c>
      <c r="E7002">
        <v>35</v>
      </c>
      <c r="F7002">
        <v>6.6</v>
      </c>
      <c r="G7002" t="s">
        <v>650</v>
      </c>
      <c r="H7002">
        <v>31</v>
      </c>
      <c r="I7002" t="s">
        <v>425</v>
      </c>
      <c r="J7002" t="s">
        <v>220</v>
      </c>
      <c r="K7002" t="s">
        <v>14</v>
      </c>
    </row>
    <row r="7003" spans="1:11" x14ac:dyDescent="0.2">
      <c r="A7003" s="3">
        <v>14661</v>
      </c>
      <c r="B7003" s="1">
        <v>9.6099537037037039E-2</v>
      </c>
      <c r="C7003">
        <v>-13.776</v>
      </c>
      <c r="D7003">
        <v>167.13800000000001</v>
      </c>
      <c r="E7003">
        <v>190.5</v>
      </c>
      <c r="F7003">
        <v>7</v>
      </c>
      <c r="G7003" t="s">
        <v>254</v>
      </c>
      <c r="H7003">
        <v>68</v>
      </c>
      <c r="I7003" t="s">
        <v>425</v>
      </c>
      <c r="J7003" t="s">
        <v>185</v>
      </c>
      <c r="K7003" t="s">
        <v>14</v>
      </c>
    </row>
    <row r="7004" spans="1:11" x14ac:dyDescent="0.2">
      <c r="A7004" s="3">
        <v>14653</v>
      </c>
      <c r="B7004" s="1">
        <v>0.38737268518518514</v>
      </c>
      <c r="C7004">
        <v>54.957999999999998</v>
      </c>
      <c r="D7004">
        <v>-161.18199999999999</v>
      </c>
      <c r="E7004">
        <v>35</v>
      </c>
      <c r="F7004">
        <v>6.6</v>
      </c>
      <c r="G7004" t="s">
        <v>650</v>
      </c>
      <c r="H7004">
        <v>51</v>
      </c>
      <c r="I7004" t="s">
        <v>425</v>
      </c>
      <c r="J7004" t="s">
        <v>290</v>
      </c>
      <c r="K7004" t="s">
        <v>14</v>
      </c>
    </row>
    <row r="7005" spans="1:11" x14ac:dyDescent="0.2">
      <c r="A7005" s="3">
        <v>14653</v>
      </c>
      <c r="B7005" s="1">
        <v>0.34787037037037033</v>
      </c>
      <c r="C7005">
        <v>-23.271999999999998</v>
      </c>
      <c r="D7005">
        <v>-177.64599999999999</v>
      </c>
      <c r="E7005">
        <v>164.6</v>
      </c>
      <c r="F7005">
        <v>6.6</v>
      </c>
      <c r="G7005" t="s">
        <v>650</v>
      </c>
      <c r="H7005">
        <v>44</v>
      </c>
      <c r="I7005" t="s">
        <v>425</v>
      </c>
      <c r="J7005" t="s">
        <v>261</v>
      </c>
      <c r="K7005" t="s">
        <v>14</v>
      </c>
    </row>
    <row r="7006" spans="1:11" x14ac:dyDescent="0.2">
      <c r="A7006" s="3">
        <v>14648</v>
      </c>
      <c r="B7006" s="1">
        <v>0.71945601851851848</v>
      </c>
      <c r="C7006">
        <v>51.323</v>
      </c>
      <c r="D7006">
        <v>174.9</v>
      </c>
      <c r="E7006">
        <v>34.4</v>
      </c>
      <c r="F7006">
        <v>6.9</v>
      </c>
      <c r="G7006" t="s">
        <v>254</v>
      </c>
      <c r="H7006">
        <v>88</v>
      </c>
      <c r="I7006" t="s">
        <v>425</v>
      </c>
      <c r="J7006" t="s">
        <v>188</v>
      </c>
      <c r="K7006" t="s">
        <v>14</v>
      </c>
    </row>
    <row r="7007" spans="1:11" x14ac:dyDescent="0.2">
      <c r="A7007" s="3">
        <v>14636</v>
      </c>
      <c r="B7007" s="1">
        <v>0.71141203703703704</v>
      </c>
      <c r="C7007">
        <v>27.445</v>
      </c>
      <c r="D7007">
        <v>132.047</v>
      </c>
      <c r="E7007">
        <v>35</v>
      </c>
      <c r="F7007">
        <v>6.6</v>
      </c>
      <c r="G7007" t="s">
        <v>650</v>
      </c>
      <c r="H7007">
        <v>43</v>
      </c>
      <c r="I7007" t="s">
        <v>425</v>
      </c>
      <c r="J7007" t="s">
        <v>623</v>
      </c>
      <c r="K7007" t="s">
        <v>14</v>
      </c>
    </row>
    <row r="7008" spans="1:11" x14ac:dyDescent="0.2">
      <c r="A7008" s="3">
        <v>14630</v>
      </c>
      <c r="B7008" s="1">
        <v>0.4152777777777778</v>
      </c>
      <c r="C7008">
        <v>-55</v>
      </c>
      <c r="D7008">
        <v>-133</v>
      </c>
      <c r="E7008">
        <v>0</v>
      </c>
      <c r="F7008">
        <v>6.6</v>
      </c>
      <c r="G7008" t="s">
        <v>650</v>
      </c>
      <c r="H7008">
        <v>0</v>
      </c>
      <c r="I7008" t="s">
        <v>425</v>
      </c>
      <c r="J7008" t="s">
        <v>183</v>
      </c>
      <c r="K7008" t="s">
        <v>14</v>
      </c>
    </row>
    <row r="7009" spans="1:11" x14ac:dyDescent="0.2">
      <c r="A7009" s="3">
        <v>14627</v>
      </c>
      <c r="B7009" s="1">
        <v>5.2060185185185182E-2</v>
      </c>
      <c r="C7009">
        <v>17.244</v>
      </c>
      <c r="D7009">
        <v>148.21799999999999</v>
      </c>
      <c r="E7009">
        <v>31.3</v>
      </c>
      <c r="F7009">
        <v>7.3</v>
      </c>
      <c r="G7009" t="s">
        <v>254</v>
      </c>
      <c r="H7009">
        <v>60</v>
      </c>
      <c r="I7009" t="s">
        <v>425</v>
      </c>
      <c r="J7009" t="s">
        <v>70</v>
      </c>
      <c r="K7009" t="s">
        <v>14</v>
      </c>
    </row>
    <row r="7010" spans="1:11" x14ac:dyDescent="0.2">
      <c r="A7010" s="3">
        <v>14616</v>
      </c>
      <c r="B7010" s="1">
        <v>0.58575231481481482</v>
      </c>
      <c r="C7010">
        <v>-21.69</v>
      </c>
      <c r="D7010">
        <v>170.78100000000001</v>
      </c>
      <c r="E7010">
        <v>79.7</v>
      </c>
      <c r="F7010">
        <v>7.2</v>
      </c>
      <c r="G7010" t="s">
        <v>254</v>
      </c>
      <c r="H7010">
        <v>72</v>
      </c>
      <c r="I7010" t="s">
        <v>425</v>
      </c>
      <c r="J7010" t="s">
        <v>259</v>
      </c>
      <c r="K7010" t="s">
        <v>14</v>
      </c>
    </row>
    <row r="7011" spans="1:11" x14ac:dyDescent="0.2">
      <c r="A7011" s="3">
        <v>14605</v>
      </c>
      <c r="B7011" s="1">
        <v>0.9981712962962962</v>
      </c>
      <c r="C7011">
        <v>39.770000000000003</v>
      </c>
      <c r="D7011">
        <v>39.533000000000001</v>
      </c>
      <c r="E7011">
        <v>35</v>
      </c>
      <c r="F7011">
        <v>7.7</v>
      </c>
      <c r="G7011" t="s">
        <v>424</v>
      </c>
      <c r="H7011">
        <v>34</v>
      </c>
      <c r="I7011" t="s">
        <v>425</v>
      </c>
      <c r="J7011" t="s">
        <v>277</v>
      </c>
      <c r="K7011" t="s">
        <v>14</v>
      </c>
    </row>
    <row r="7012" spans="1:11" x14ac:dyDescent="0.2">
      <c r="A7012" s="3">
        <v>14601</v>
      </c>
      <c r="B7012" s="1">
        <v>0.19725694444444444</v>
      </c>
      <c r="C7012">
        <v>9.5429999999999993</v>
      </c>
      <c r="D7012">
        <v>-84.674999999999997</v>
      </c>
      <c r="E7012">
        <v>35</v>
      </c>
      <c r="F7012">
        <v>6.6</v>
      </c>
      <c r="G7012" t="s">
        <v>650</v>
      </c>
      <c r="H7012">
        <v>60</v>
      </c>
      <c r="I7012" t="s">
        <v>425</v>
      </c>
      <c r="J7012" t="s">
        <v>206</v>
      </c>
      <c r="K7012" t="s">
        <v>14</v>
      </c>
    </row>
    <row r="7013" spans="1:11" x14ac:dyDescent="0.2">
      <c r="A7013" s="3">
        <v>14600</v>
      </c>
      <c r="B7013" s="1">
        <v>0.87538194444444439</v>
      </c>
      <c r="C7013">
        <v>-0.20799999999999999</v>
      </c>
      <c r="D7013">
        <v>122.565</v>
      </c>
      <c r="E7013">
        <v>35</v>
      </c>
      <c r="F7013">
        <v>7.8</v>
      </c>
      <c r="G7013" t="s">
        <v>254</v>
      </c>
      <c r="H7013">
        <v>52</v>
      </c>
      <c r="I7013" t="s">
        <v>425</v>
      </c>
      <c r="J7013" t="s">
        <v>186</v>
      </c>
      <c r="K7013" t="s">
        <v>14</v>
      </c>
    </row>
    <row r="7014" spans="1:11" x14ac:dyDescent="0.2">
      <c r="A7014" s="3">
        <v>14600</v>
      </c>
      <c r="B7014" s="1">
        <v>0.8714467592592593</v>
      </c>
      <c r="C7014">
        <v>9.9860000000000007</v>
      </c>
      <c r="D7014">
        <v>-84.546000000000006</v>
      </c>
      <c r="E7014">
        <v>35</v>
      </c>
      <c r="F7014">
        <v>7.2</v>
      </c>
      <c r="G7014" t="s">
        <v>424</v>
      </c>
      <c r="H7014">
        <v>57</v>
      </c>
      <c r="I7014" t="s">
        <v>425</v>
      </c>
      <c r="J7014" t="s">
        <v>206</v>
      </c>
      <c r="K7014" t="s">
        <v>14</v>
      </c>
    </row>
    <row r="7015" spans="1:11" x14ac:dyDescent="0.2">
      <c r="A7015" s="3">
        <v>14595</v>
      </c>
      <c r="B7015" s="1">
        <v>0.44896990740740739</v>
      </c>
      <c r="C7015">
        <v>43.624000000000002</v>
      </c>
      <c r="D7015">
        <v>147.797</v>
      </c>
      <c r="E7015">
        <v>35</v>
      </c>
      <c r="F7015">
        <v>7.1</v>
      </c>
      <c r="G7015" t="s">
        <v>254</v>
      </c>
      <c r="H7015">
        <v>77</v>
      </c>
      <c r="I7015" t="s">
        <v>425</v>
      </c>
      <c r="J7015" t="s">
        <v>195</v>
      </c>
      <c r="K7015" t="s">
        <v>14</v>
      </c>
    </row>
    <row r="7016" spans="1:11" x14ac:dyDescent="0.2">
      <c r="A7016" s="3">
        <v>14584</v>
      </c>
      <c r="B7016" s="1">
        <v>0.35431712962962963</v>
      </c>
      <c r="C7016">
        <v>14.253</v>
      </c>
      <c r="D7016">
        <v>-91.903999999999996</v>
      </c>
      <c r="E7016">
        <v>35</v>
      </c>
      <c r="F7016">
        <v>6.6</v>
      </c>
      <c r="G7016" t="s">
        <v>650</v>
      </c>
      <c r="H7016">
        <v>66</v>
      </c>
      <c r="I7016" t="s">
        <v>425</v>
      </c>
      <c r="J7016" t="s">
        <v>200</v>
      </c>
      <c r="K7016" t="s">
        <v>14</v>
      </c>
    </row>
    <row r="7017" spans="1:11" x14ac:dyDescent="0.2">
      <c r="A7017" s="3">
        <v>14570</v>
      </c>
      <c r="B7017" s="1">
        <v>0.45957175925925925</v>
      </c>
      <c r="C7017">
        <v>36.42</v>
      </c>
      <c r="D7017">
        <v>71.134</v>
      </c>
      <c r="E7017">
        <v>216</v>
      </c>
      <c r="F7017">
        <v>6.7</v>
      </c>
      <c r="G7017" t="s">
        <v>650</v>
      </c>
      <c r="H7017">
        <v>70</v>
      </c>
      <c r="I7017" t="s">
        <v>425</v>
      </c>
      <c r="J7017" t="s">
        <v>320</v>
      </c>
      <c r="K7017" t="s">
        <v>14</v>
      </c>
    </row>
    <row r="7018" spans="1:11" x14ac:dyDescent="0.2">
      <c r="A7018" s="3">
        <v>14535</v>
      </c>
      <c r="B7018" s="1">
        <v>0.2654050925925926</v>
      </c>
      <c r="C7018">
        <v>-14.808999999999999</v>
      </c>
      <c r="D7018">
        <v>167.28899999999999</v>
      </c>
      <c r="E7018">
        <v>101</v>
      </c>
      <c r="F7018">
        <v>7.3</v>
      </c>
      <c r="G7018" t="s">
        <v>254</v>
      </c>
      <c r="H7018">
        <v>60</v>
      </c>
      <c r="I7018" t="s">
        <v>425</v>
      </c>
      <c r="J7018" t="s">
        <v>185</v>
      </c>
      <c r="K7018" t="s">
        <v>14</v>
      </c>
    </row>
    <row r="7019" spans="1:11" x14ac:dyDescent="0.2">
      <c r="A7019" s="3">
        <v>14528</v>
      </c>
      <c r="B7019" s="1">
        <v>0.77222222222222225</v>
      </c>
      <c r="C7019">
        <v>38.665999999999997</v>
      </c>
      <c r="D7019">
        <v>143.15100000000001</v>
      </c>
      <c r="E7019">
        <v>35</v>
      </c>
      <c r="F7019">
        <v>7.2</v>
      </c>
      <c r="G7019" t="s">
        <v>424</v>
      </c>
      <c r="H7019">
        <v>53</v>
      </c>
      <c r="I7019" t="s">
        <v>425</v>
      </c>
      <c r="J7019" t="s">
        <v>193</v>
      </c>
      <c r="K7019" t="s">
        <v>14</v>
      </c>
    </row>
    <row r="7020" spans="1:11" x14ac:dyDescent="0.2">
      <c r="A7020" s="3">
        <v>14490</v>
      </c>
      <c r="B7020" s="1">
        <v>0.37425925925925929</v>
      </c>
      <c r="C7020">
        <v>-12.519</v>
      </c>
      <c r="D7020">
        <v>166.892</v>
      </c>
      <c r="E7020">
        <v>86.9</v>
      </c>
      <c r="F7020">
        <v>6.6</v>
      </c>
      <c r="G7020" t="s">
        <v>650</v>
      </c>
      <c r="H7020">
        <v>28</v>
      </c>
      <c r="I7020" t="s">
        <v>425</v>
      </c>
      <c r="J7020" t="s">
        <v>215</v>
      </c>
      <c r="K7020" t="s">
        <v>14</v>
      </c>
    </row>
    <row r="7021" spans="1:11" x14ac:dyDescent="0.2">
      <c r="A7021" s="3">
        <v>14482</v>
      </c>
      <c r="B7021" s="1">
        <v>0.15855324074074076</v>
      </c>
      <c r="C7021">
        <v>-4.7089999999999996</v>
      </c>
      <c r="D7021">
        <v>153.25299999999999</v>
      </c>
      <c r="E7021">
        <v>76.099999999999994</v>
      </c>
      <c r="F7021">
        <v>6.6</v>
      </c>
      <c r="G7021" t="s">
        <v>650</v>
      </c>
      <c r="H7021">
        <v>35</v>
      </c>
      <c r="I7021" t="s">
        <v>425</v>
      </c>
      <c r="J7021" t="s">
        <v>187</v>
      </c>
      <c r="K7021" t="s">
        <v>14</v>
      </c>
    </row>
    <row r="7022" spans="1:11" x14ac:dyDescent="0.2">
      <c r="A7022" s="3">
        <v>14475</v>
      </c>
      <c r="B7022" s="1">
        <v>0.92782407407407408</v>
      </c>
      <c r="C7022">
        <v>-18.649000000000001</v>
      </c>
      <c r="D7022">
        <v>168.45400000000001</v>
      </c>
      <c r="E7022">
        <v>35</v>
      </c>
      <c r="F7022">
        <v>6.7</v>
      </c>
      <c r="G7022" t="s">
        <v>650</v>
      </c>
      <c r="H7022">
        <v>55</v>
      </c>
      <c r="I7022" t="s">
        <v>425</v>
      </c>
      <c r="J7022" t="s">
        <v>185</v>
      </c>
      <c r="K7022" t="s">
        <v>14</v>
      </c>
    </row>
    <row r="7023" spans="1:11" x14ac:dyDescent="0.2">
      <c r="A7023" s="3">
        <v>14469</v>
      </c>
      <c r="B7023" s="1">
        <v>8.8530092592592591E-2</v>
      </c>
      <c r="C7023">
        <v>-16.058</v>
      </c>
      <c r="D7023">
        <v>168.154</v>
      </c>
      <c r="E7023">
        <v>172.4</v>
      </c>
      <c r="F7023">
        <v>7</v>
      </c>
      <c r="G7023" t="s">
        <v>254</v>
      </c>
      <c r="H7023">
        <v>49</v>
      </c>
      <c r="I7023" t="s">
        <v>425</v>
      </c>
      <c r="J7023" t="s">
        <v>185</v>
      </c>
      <c r="K7023" t="s">
        <v>14</v>
      </c>
    </row>
    <row r="7024" spans="1:11" x14ac:dyDescent="0.2">
      <c r="A7024" s="3">
        <v>14446</v>
      </c>
      <c r="B7024" s="1">
        <v>9.9398148148148138E-2</v>
      </c>
      <c r="C7024">
        <v>-21.206</v>
      </c>
      <c r="D7024">
        <v>-178.774</v>
      </c>
      <c r="E7024">
        <v>639.6</v>
      </c>
      <c r="F7024">
        <v>6.8</v>
      </c>
      <c r="G7024" t="s">
        <v>254</v>
      </c>
      <c r="H7024">
        <v>62</v>
      </c>
      <c r="I7024" t="s">
        <v>425</v>
      </c>
      <c r="J7024" t="s">
        <v>51</v>
      </c>
      <c r="K7024" t="s">
        <v>14</v>
      </c>
    </row>
    <row r="7025" spans="1:11" x14ac:dyDescent="0.2">
      <c r="A7025" s="3">
        <v>14438</v>
      </c>
      <c r="B7025" s="1">
        <v>0.95719907407407412</v>
      </c>
      <c r="C7025">
        <v>-3.0310000000000001</v>
      </c>
      <c r="D7025">
        <v>140.27600000000001</v>
      </c>
      <c r="E7025">
        <v>35</v>
      </c>
      <c r="F7025">
        <v>6.6</v>
      </c>
      <c r="G7025" t="s">
        <v>650</v>
      </c>
      <c r="H7025">
        <v>32</v>
      </c>
      <c r="I7025" t="s">
        <v>425</v>
      </c>
      <c r="J7025" t="s">
        <v>214</v>
      </c>
      <c r="K7025" t="s">
        <v>14</v>
      </c>
    </row>
    <row r="7026" spans="1:11" x14ac:dyDescent="0.2">
      <c r="A7026" s="3">
        <v>14431</v>
      </c>
      <c r="B7026" s="1">
        <v>0.94523148148148151</v>
      </c>
      <c r="C7026">
        <v>-21.927</v>
      </c>
      <c r="D7026">
        <v>-179.93799999999999</v>
      </c>
      <c r="E7026">
        <v>642.6</v>
      </c>
      <c r="F7026">
        <v>6.7</v>
      </c>
      <c r="G7026" t="s">
        <v>650</v>
      </c>
      <c r="H7026">
        <v>63</v>
      </c>
      <c r="I7026" t="s">
        <v>425</v>
      </c>
      <c r="J7026" t="s">
        <v>51</v>
      </c>
      <c r="K7026" t="s">
        <v>14</v>
      </c>
    </row>
    <row r="7027" spans="1:11" x14ac:dyDescent="0.2">
      <c r="A7027" s="3">
        <v>14430</v>
      </c>
      <c r="B7027" s="1">
        <v>0.76821759259259259</v>
      </c>
      <c r="C7027">
        <v>-21.085999999999999</v>
      </c>
      <c r="D7027">
        <v>-65.39</v>
      </c>
      <c r="E7027">
        <v>298.89999999999998</v>
      </c>
      <c r="F7027">
        <v>6.6</v>
      </c>
      <c r="G7027" t="s">
        <v>650</v>
      </c>
      <c r="H7027">
        <v>41</v>
      </c>
      <c r="I7027" t="s">
        <v>425</v>
      </c>
      <c r="J7027" t="s">
        <v>391</v>
      </c>
      <c r="K7027" t="s">
        <v>14</v>
      </c>
    </row>
    <row r="7028" spans="1:11" x14ac:dyDescent="0.2">
      <c r="A7028" s="3">
        <v>14409</v>
      </c>
      <c r="B7028" s="1">
        <v>0.8609606481481481</v>
      </c>
      <c r="C7028">
        <v>0.47</v>
      </c>
      <c r="D7028">
        <v>125.25700000000001</v>
      </c>
      <c r="E7028">
        <v>35</v>
      </c>
      <c r="F7028">
        <v>6.7</v>
      </c>
      <c r="G7028" t="s">
        <v>650</v>
      </c>
      <c r="H7028">
        <v>29</v>
      </c>
      <c r="I7028" t="s">
        <v>425</v>
      </c>
      <c r="J7028" t="s">
        <v>190</v>
      </c>
      <c r="K7028" t="s">
        <v>14</v>
      </c>
    </row>
    <row r="7029" spans="1:11" x14ac:dyDescent="0.2">
      <c r="A7029" s="3">
        <v>14404</v>
      </c>
      <c r="B7029" s="1">
        <v>0.86586805555555557</v>
      </c>
      <c r="C7029">
        <v>-15.269</v>
      </c>
      <c r="D7029">
        <v>-173.93100000000001</v>
      </c>
      <c r="E7029">
        <v>35</v>
      </c>
      <c r="F7029">
        <v>7</v>
      </c>
      <c r="G7029" t="s">
        <v>254</v>
      </c>
      <c r="H7029">
        <v>81</v>
      </c>
      <c r="I7029" t="s">
        <v>425</v>
      </c>
      <c r="J7029" t="s">
        <v>243</v>
      </c>
      <c r="K7029" t="s">
        <v>14</v>
      </c>
    </row>
    <row r="7030" spans="1:11" x14ac:dyDescent="0.2">
      <c r="A7030" s="3">
        <v>14398</v>
      </c>
      <c r="B7030" s="1">
        <v>0.14810185185185185</v>
      </c>
      <c r="C7030">
        <v>4.5949999999999998</v>
      </c>
      <c r="D7030">
        <v>126.239</v>
      </c>
      <c r="E7030">
        <v>35</v>
      </c>
      <c r="F7030">
        <v>6.5</v>
      </c>
      <c r="G7030" t="s">
        <v>304</v>
      </c>
      <c r="H7030">
        <v>49</v>
      </c>
      <c r="I7030" t="s">
        <v>425</v>
      </c>
      <c r="J7030" t="s">
        <v>379</v>
      </c>
      <c r="K7030" t="s">
        <v>14</v>
      </c>
    </row>
    <row r="7031" spans="1:11" x14ac:dyDescent="0.2">
      <c r="A7031" s="3">
        <v>14392</v>
      </c>
      <c r="B7031" s="1">
        <v>0.1567476851851852</v>
      </c>
      <c r="C7031">
        <v>24.460999999999999</v>
      </c>
      <c r="D7031">
        <v>93.954999999999998</v>
      </c>
      <c r="E7031">
        <v>46.9</v>
      </c>
      <c r="F7031">
        <v>6.6</v>
      </c>
      <c r="G7031" t="s">
        <v>650</v>
      </c>
      <c r="H7031">
        <v>40</v>
      </c>
      <c r="I7031" t="s">
        <v>425</v>
      </c>
      <c r="J7031" t="s">
        <v>700</v>
      </c>
      <c r="K7031" t="s">
        <v>14</v>
      </c>
    </row>
    <row r="7032" spans="1:11" x14ac:dyDescent="0.2">
      <c r="A7032" s="3">
        <v>14382</v>
      </c>
      <c r="B7032" s="1">
        <v>0.77126157407407403</v>
      </c>
      <c r="C7032">
        <v>23.222999999999999</v>
      </c>
      <c r="D7032">
        <v>143.58500000000001</v>
      </c>
      <c r="E7032">
        <v>35</v>
      </c>
      <c r="F7032">
        <v>6.7</v>
      </c>
      <c r="G7032" t="s">
        <v>650</v>
      </c>
      <c r="H7032">
        <v>48</v>
      </c>
      <c r="I7032" t="s">
        <v>425</v>
      </c>
      <c r="J7032" t="s">
        <v>530</v>
      </c>
      <c r="K7032" t="s">
        <v>14</v>
      </c>
    </row>
    <row r="7033" spans="1:11" x14ac:dyDescent="0.2">
      <c r="A7033" s="3">
        <v>14373</v>
      </c>
      <c r="B7033" s="1">
        <v>7.4212962962962967E-2</v>
      </c>
      <c r="C7033">
        <v>37.052999999999997</v>
      </c>
      <c r="D7033">
        <v>-24.427</v>
      </c>
      <c r="E7033">
        <v>15.7</v>
      </c>
      <c r="F7033">
        <v>6.5</v>
      </c>
      <c r="G7033" t="s">
        <v>304</v>
      </c>
      <c r="H7033">
        <v>82</v>
      </c>
      <c r="I7033" t="s">
        <v>425</v>
      </c>
      <c r="J7033" t="s">
        <v>436</v>
      </c>
      <c r="K7033" t="s">
        <v>14</v>
      </c>
    </row>
    <row r="7034" spans="1:11" x14ac:dyDescent="0.2">
      <c r="A7034" s="3">
        <v>14366</v>
      </c>
      <c r="B7034" s="1">
        <v>0.24898148148148147</v>
      </c>
      <c r="C7034">
        <v>39.838999999999999</v>
      </c>
      <c r="D7034">
        <v>139.96899999999999</v>
      </c>
      <c r="E7034">
        <v>35</v>
      </c>
      <c r="F7034">
        <v>7</v>
      </c>
      <c r="G7034" t="s">
        <v>304</v>
      </c>
      <c r="H7034">
        <v>50</v>
      </c>
      <c r="I7034" t="s">
        <v>425</v>
      </c>
      <c r="J7034" t="s">
        <v>303</v>
      </c>
      <c r="K7034" t="s">
        <v>14</v>
      </c>
    </row>
    <row r="7035" spans="1:11" x14ac:dyDescent="0.2">
      <c r="A7035" s="3">
        <v>14365</v>
      </c>
      <c r="B7035" s="1">
        <v>0.12186342592592592</v>
      </c>
      <c r="C7035">
        <v>-9.2949999999999999</v>
      </c>
      <c r="D7035">
        <v>159.23400000000001</v>
      </c>
      <c r="E7035">
        <v>35</v>
      </c>
      <c r="F7035">
        <v>7.9</v>
      </c>
      <c r="G7035" t="s">
        <v>424</v>
      </c>
      <c r="H7035">
        <v>44</v>
      </c>
      <c r="I7035" t="s">
        <v>425</v>
      </c>
      <c r="J7035" t="s">
        <v>225</v>
      </c>
      <c r="K7035" t="s">
        <v>14</v>
      </c>
    </row>
    <row r="7036" spans="1:11" x14ac:dyDescent="0.2">
      <c r="A7036" s="3">
        <v>14356</v>
      </c>
      <c r="B7036" s="1">
        <v>0.1870023148148148</v>
      </c>
      <c r="C7036">
        <v>47.744999999999997</v>
      </c>
      <c r="D7036">
        <v>139.821</v>
      </c>
      <c r="E7036">
        <v>35</v>
      </c>
      <c r="F7036">
        <v>6.9</v>
      </c>
      <c r="G7036" t="s">
        <v>254</v>
      </c>
      <c r="H7036">
        <v>67</v>
      </c>
      <c r="I7036" t="s">
        <v>425</v>
      </c>
      <c r="J7036" t="s">
        <v>350</v>
      </c>
      <c r="K7036" t="s">
        <v>14</v>
      </c>
    </row>
    <row r="7037" spans="1:11" x14ac:dyDescent="0.2">
      <c r="A7037" s="3">
        <v>14353</v>
      </c>
      <c r="B7037" s="1">
        <v>0.26577546296296295</v>
      </c>
      <c r="C7037">
        <v>-27.138000000000002</v>
      </c>
      <c r="D7037">
        <v>-70.704999999999998</v>
      </c>
      <c r="E7037">
        <v>35</v>
      </c>
      <c r="F7037">
        <v>7.3</v>
      </c>
      <c r="G7037" t="s">
        <v>254</v>
      </c>
      <c r="H7037">
        <v>68</v>
      </c>
      <c r="I7037" t="s">
        <v>425</v>
      </c>
      <c r="J7037" t="s">
        <v>269</v>
      </c>
      <c r="K7037" t="s">
        <v>14</v>
      </c>
    </row>
    <row r="7038" spans="1:11" x14ac:dyDescent="0.2">
      <c r="A7038" s="3">
        <v>14340</v>
      </c>
      <c r="B7038" s="1">
        <v>0.69635416666666661</v>
      </c>
      <c r="C7038">
        <v>-19.712</v>
      </c>
      <c r="D7038">
        <v>168.98400000000001</v>
      </c>
      <c r="E7038">
        <v>35</v>
      </c>
      <c r="F7038">
        <v>7</v>
      </c>
      <c r="G7038" t="s">
        <v>254</v>
      </c>
      <c r="H7038">
        <v>67</v>
      </c>
      <c r="I7038" t="s">
        <v>425</v>
      </c>
      <c r="J7038" t="s">
        <v>185</v>
      </c>
      <c r="K7038" t="s">
        <v>14</v>
      </c>
    </row>
    <row r="7039" spans="1:11" x14ac:dyDescent="0.2">
      <c r="A7039" s="3">
        <v>14325</v>
      </c>
      <c r="B7039" s="1">
        <v>4.9456018518518517E-2</v>
      </c>
      <c r="C7039">
        <v>-1.2849999999999999</v>
      </c>
      <c r="D7039">
        <v>89.400999999999996</v>
      </c>
      <c r="E7039">
        <v>15</v>
      </c>
      <c r="F7039">
        <v>7</v>
      </c>
      <c r="G7039" t="s">
        <v>304</v>
      </c>
      <c r="H7039">
        <v>65</v>
      </c>
      <c r="I7039" t="s">
        <v>425</v>
      </c>
      <c r="J7039" t="s">
        <v>484</v>
      </c>
      <c r="K7039" t="s">
        <v>14</v>
      </c>
    </row>
    <row r="7040" spans="1:11" x14ac:dyDescent="0.2">
      <c r="A7040" s="3">
        <v>14312</v>
      </c>
      <c r="B7040" s="1">
        <v>0.91549768518518526</v>
      </c>
      <c r="C7040">
        <v>-6.7560000000000002</v>
      </c>
      <c r="D7040">
        <v>155.34</v>
      </c>
      <c r="E7040">
        <v>35</v>
      </c>
      <c r="F7040">
        <v>6.6</v>
      </c>
      <c r="G7040" t="s">
        <v>650</v>
      </c>
      <c r="H7040">
        <v>40</v>
      </c>
      <c r="I7040" t="s">
        <v>425</v>
      </c>
      <c r="J7040" t="s">
        <v>295</v>
      </c>
      <c r="K7040" t="s">
        <v>14</v>
      </c>
    </row>
    <row r="7041" spans="1:11" x14ac:dyDescent="0.2">
      <c r="A7041" s="3">
        <v>14306</v>
      </c>
      <c r="B7041" s="1">
        <v>0.29189814814814813</v>
      </c>
      <c r="C7041">
        <v>-4.383</v>
      </c>
      <c r="D7041">
        <v>143.155</v>
      </c>
      <c r="E7041">
        <v>35</v>
      </c>
      <c r="F7041">
        <v>7</v>
      </c>
      <c r="G7041" t="s">
        <v>254</v>
      </c>
      <c r="H7041">
        <v>29</v>
      </c>
      <c r="I7041" t="s">
        <v>425</v>
      </c>
      <c r="J7041" t="s">
        <v>258</v>
      </c>
      <c r="K7041" t="s">
        <v>14</v>
      </c>
    </row>
    <row r="7042" spans="1:11" x14ac:dyDescent="0.2">
      <c r="A7042" s="3">
        <v>14279</v>
      </c>
      <c r="B7042" s="1">
        <v>0.22668981481481479</v>
      </c>
      <c r="C7042">
        <v>-9.4789999999999992</v>
      </c>
      <c r="D7042">
        <v>159.363</v>
      </c>
      <c r="E7042">
        <v>35</v>
      </c>
      <c r="F7042">
        <v>7.1</v>
      </c>
      <c r="G7042" t="s">
        <v>304</v>
      </c>
      <c r="H7042">
        <v>66</v>
      </c>
      <c r="I7042" t="s">
        <v>425</v>
      </c>
      <c r="J7042" t="s">
        <v>225</v>
      </c>
      <c r="K7042" t="s">
        <v>14</v>
      </c>
    </row>
    <row r="7043" spans="1:11" x14ac:dyDescent="0.2">
      <c r="A7043" s="3">
        <v>14275</v>
      </c>
      <c r="B7043" s="1">
        <v>9.6168981481481494E-2</v>
      </c>
      <c r="C7043">
        <v>-7.08</v>
      </c>
      <c r="D7043">
        <v>155.386</v>
      </c>
      <c r="E7043">
        <v>35</v>
      </c>
      <c r="F7043">
        <v>7.7</v>
      </c>
      <c r="G7043" t="s">
        <v>424</v>
      </c>
      <c r="H7043">
        <v>71</v>
      </c>
      <c r="I7043" t="s">
        <v>425</v>
      </c>
      <c r="J7043" t="s">
        <v>225</v>
      </c>
      <c r="K7043" t="s">
        <v>14</v>
      </c>
    </row>
    <row r="7044" spans="1:11" x14ac:dyDescent="0.2">
      <c r="A7044" s="3">
        <v>14270</v>
      </c>
      <c r="B7044" s="1">
        <v>0.14722222222222223</v>
      </c>
      <c r="C7044">
        <v>-36.200000000000003</v>
      </c>
      <c r="D7044">
        <v>-72.2</v>
      </c>
      <c r="E7044">
        <v>0</v>
      </c>
      <c r="F7044">
        <v>7.7</v>
      </c>
      <c r="G7044" t="s">
        <v>424</v>
      </c>
      <c r="H7044">
        <v>0</v>
      </c>
      <c r="I7044" t="s">
        <v>425</v>
      </c>
      <c r="J7044" t="s">
        <v>234</v>
      </c>
      <c r="K7044" t="s">
        <v>14</v>
      </c>
    </row>
    <row r="7045" spans="1:11" x14ac:dyDescent="0.2">
      <c r="A7045" s="3">
        <v>14230</v>
      </c>
      <c r="B7045" s="1">
        <v>0.72319444444444436</v>
      </c>
      <c r="C7045">
        <v>-45.503</v>
      </c>
      <c r="D7045">
        <v>166.88</v>
      </c>
      <c r="E7045">
        <v>25</v>
      </c>
      <c r="F7045">
        <v>6.9</v>
      </c>
      <c r="G7045" t="s">
        <v>304</v>
      </c>
      <c r="H7045">
        <v>15</v>
      </c>
      <c r="I7045" t="s">
        <v>425</v>
      </c>
      <c r="J7045" t="s">
        <v>368</v>
      </c>
      <c r="K7045" t="s">
        <v>14</v>
      </c>
    </row>
    <row r="7046" spans="1:11" x14ac:dyDescent="0.2">
      <c r="A7046" s="3">
        <v>14220</v>
      </c>
      <c r="B7046" s="1">
        <v>0.95896990740740751</v>
      </c>
      <c r="C7046">
        <v>22.614000000000001</v>
      </c>
      <c r="D7046">
        <v>121.398</v>
      </c>
      <c r="E7046">
        <v>39</v>
      </c>
      <c r="F7046">
        <v>7</v>
      </c>
      <c r="G7046" t="s">
        <v>304</v>
      </c>
      <c r="H7046">
        <v>57</v>
      </c>
      <c r="I7046" t="s">
        <v>425</v>
      </c>
      <c r="J7046" t="s">
        <v>370</v>
      </c>
      <c r="K7046" t="s">
        <v>14</v>
      </c>
    </row>
    <row r="7047" spans="1:11" x14ac:dyDescent="0.2">
      <c r="A7047" s="3">
        <v>14214</v>
      </c>
      <c r="B7047" s="1">
        <v>0.1040625</v>
      </c>
      <c r="C7047">
        <v>37.026000000000003</v>
      </c>
      <c r="D7047">
        <v>142.13300000000001</v>
      </c>
      <c r="E7047">
        <v>35</v>
      </c>
      <c r="F7047">
        <v>6.9</v>
      </c>
      <c r="G7047" t="s">
        <v>304</v>
      </c>
      <c r="H7047">
        <v>68</v>
      </c>
      <c r="I7047" t="s">
        <v>425</v>
      </c>
      <c r="J7047" t="s">
        <v>193</v>
      </c>
      <c r="K7047" t="s">
        <v>14</v>
      </c>
    </row>
    <row r="7048" spans="1:11" x14ac:dyDescent="0.2">
      <c r="A7048" s="3">
        <v>14201</v>
      </c>
      <c r="B7048" s="1">
        <v>0.16296296296296295</v>
      </c>
      <c r="C7048">
        <v>55.223999999999997</v>
      </c>
      <c r="D7048">
        <v>-157.55099999999999</v>
      </c>
      <c r="E7048">
        <v>35</v>
      </c>
      <c r="F7048">
        <v>7.2</v>
      </c>
      <c r="G7048" t="s">
        <v>424</v>
      </c>
      <c r="H7048">
        <v>123</v>
      </c>
      <c r="I7048" t="s">
        <v>425</v>
      </c>
      <c r="J7048" t="s">
        <v>290</v>
      </c>
      <c r="K7048" t="s">
        <v>14</v>
      </c>
    </row>
    <row r="7049" spans="1:11" x14ac:dyDescent="0.2">
      <c r="A7049" s="3">
        <v>14197</v>
      </c>
      <c r="B7049" s="1">
        <v>0.9385648148148148</v>
      </c>
      <c r="C7049">
        <v>36.726999999999997</v>
      </c>
      <c r="D7049">
        <v>142.36000000000001</v>
      </c>
      <c r="E7049">
        <v>35</v>
      </c>
      <c r="F7049">
        <v>7</v>
      </c>
      <c r="G7049" t="s">
        <v>304</v>
      </c>
      <c r="H7049">
        <v>40</v>
      </c>
      <c r="I7049" t="s">
        <v>425</v>
      </c>
      <c r="J7049" t="s">
        <v>193</v>
      </c>
      <c r="K7049" t="s">
        <v>14</v>
      </c>
    </row>
    <row r="7050" spans="1:11" x14ac:dyDescent="0.2">
      <c r="A7050" s="3">
        <v>14197</v>
      </c>
      <c r="B7050" s="1">
        <v>0.55118055555555556</v>
      </c>
      <c r="C7050">
        <v>45.21</v>
      </c>
      <c r="D7050">
        <v>149.30799999999999</v>
      </c>
      <c r="E7050">
        <v>35</v>
      </c>
      <c r="F7050">
        <v>6.7</v>
      </c>
      <c r="G7050" t="s">
        <v>650</v>
      </c>
      <c r="H7050">
        <v>95</v>
      </c>
      <c r="I7050" t="s">
        <v>425</v>
      </c>
      <c r="J7050" t="s">
        <v>195</v>
      </c>
      <c r="K7050" t="s">
        <v>14</v>
      </c>
    </row>
    <row r="7051" spans="1:11" x14ac:dyDescent="0.2">
      <c r="A7051" s="3">
        <v>14194</v>
      </c>
      <c r="B7051" s="1">
        <v>0.84636574074074078</v>
      </c>
      <c r="C7051">
        <v>55.328000000000003</v>
      </c>
      <c r="D7051">
        <v>-158.37</v>
      </c>
      <c r="E7051">
        <v>35</v>
      </c>
      <c r="F7051">
        <v>8.3000000000000007</v>
      </c>
      <c r="G7051" t="s">
        <v>424</v>
      </c>
      <c r="H7051">
        <v>112</v>
      </c>
      <c r="I7051" t="s">
        <v>425</v>
      </c>
      <c r="J7051" t="s">
        <v>290</v>
      </c>
      <c r="K7051" t="s">
        <v>14</v>
      </c>
    </row>
    <row r="7052" spans="1:11" x14ac:dyDescent="0.2">
      <c r="A7052" s="3">
        <v>14190</v>
      </c>
      <c r="B7052" s="1">
        <v>0.90192129629629625</v>
      </c>
      <c r="C7052">
        <v>36.866999999999997</v>
      </c>
      <c r="D7052">
        <v>142.625</v>
      </c>
      <c r="E7052">
        <v>35</v>
      </c>
      <c r="F7052">
        <v>7</v>
      </c>
      <c r="G7052" t="s">
        <v>304</v>
      </c>
      <c r="H7052">
        <v>62</v>
      </c>
      <c r="I7052" t="s">
        <v>425</v>
      </c>
      <c r="J7052" t="s">
        <v>193</v>
      </c>
      <c r="K7052" t="s">
        <v>14</v>
      </c>
    </row>
    <row r="7053" spans="1:11" x14ac:dyDescent="0.2">
      <c r="A7053" s="3">
        <v>14190</v>
      </c>
      <c r="B7053" s="1">
        <v>0.37077546296296293</v>
      </c>
      <c r="C7053">
        <v>37.286999999999999</v>
      </c>
      <c r="D7053">
        <v>142.28299999999999</v>
      </c>
      <c r="E7053">
        <v>35</v>
      </c>
      <c r="F7053">
        <v>7.7</v>
      </c>
      <c r="G7053" t="s">
        <v>424</v>
      </c>
      <c r="H7053">
        <v>98</v>
      </c>
      <c r="I7053" t="s">
        <v>425</v>
      </c>
      <c r="J7053" t="s">
        <v>193</v>
      </c>
      <c r="K7053" t="s">
        <v>14</v>
      </c>
    </row>
    <row r="7054" spans="1:11" x14ac:dyDescent="0.2">
      <c r="A7054" s="3">
        <v>14189</v>
      </c>
      <c r="B7054" s="1">
        <v>0.45157407407407407</v>
      </c>
      <c r="C7054">
        <v>37.107999999999997</v>
      </c>
      <c r="D7054">
        <v>142.08099999999999</v>
      </c>
      <c r="E7054">
        <v>35</v>
      </c>
      <c r="F7054">
        <v>7.8</v>
      </c>
      <c r="G7054" t="s">
        <v>424</v>
      </c>
      <c r="H7054">
        <v>97</v>
      </c>
      <c r="I7054" t="s">
        <v>425</v>
      </c>
      <c r="J7054" t="s">
        <v>193</v>
      </c>
      <c r="K7054" t="s">
        <v>14</v>
      </c>
    </row>
    <row r="7055" spans="1:11" x14ac:dyDescent="0.2">
      <c r="A7055" s="3">
        <v>14189</v>
      </c>
      <c r="B7055" s="1">
        <v>0.36344907407407406</v>
      </c>
      <c r="C7055">
        <v>37.009</v>
      </c>
      <c r="D7055">
        <v>142.04499999999999</v>
      </c>
      <c r="E7055">
        <v>35</v>
      </c>
      <c r="F7055">
        <v>7.9</v>
      </c>
      <c r="G7055" t="s">
        <v>424</v>
      </c>
      <c r="H7055">
        <v>89</v>
      </c>
      <c r="I7055" t="s">
        <v>425</v>
      </c>
      <c r="J7055" t="s">
        <v>193</v>
      </c>
      <c r="K7055" t="s">
        <v>14</v>
      </c>
    </row>
    <row r="7056" spans="1:11" x14ac:dyDescent="0.2">
      <c r="A7056" s="3">
        <v>14173</v>
      </c>
      <c r="B7056" s="1">
        <v>9.6805555555555547E-2</v>
      </c>
      <c r="C7056">
        <v>-9.2680000000000007</v>
      </c>
      <c r="D7056">
        <v>123.24299999999999</v>
      </c>
      <c r="E7056">
        <v>35</v>
      </c>
      <c r="F7056">
        <v>7.3</v>
      </c>
      <c r="G7056" t="s">
        <v>254</v>
      </c>
      <c r="H7056">
        <v>89</v>
      </c>
      <c r="I7056" t="s">
        <v>425</v>
      </c>
      <c r="J7056" t="s">
        <v>657</v>
      </c>
      <c r="K7056" t="s">
        <v>14</v>
      </c>
    </row>
    <row r="7057" spans="1:11" x14ac:dyDescent="0.2">
      <c r="A7057" s="3">
        <v>14172</v>
      </c>
      <c r="B7057" s="1">
        <v>0.17599537037037039</v>
      </c>
      <c r="C7057">
        <v>49</v>
      </c>
      <c r="D7057">
        <v>90</v>
      </c>
      <c r="E7057">
        <v>0</v>
      </c>
      <c r="F7057">
        <v>6.6</v>
      </c>
      <c r="G7057" t="s">
        <v>650</v>
      </c>
      <c r="H7057">
        <v>0</v>
      </c>
      <c r="I7057" t="s">
        <v>425</v>
      </c>
      <c r="J7057" t="s">
        <v>666</v>
      </c>
      <c r="K7057" t="s">
        <v>14</v>
      </c>
    </row>
    <row r="7058" spans="1:11" x14ac:dyDescent="0.2">
      <c r="A7058" s="3">
        <v>14163</v>
      </c>
      <c r="B7058" s="1">
        <v>0.86678240740740742</v>
      </c>
      <c r="C7058">
        <v>2.3860000000000001</v>
      </c>
      <c r="D7058">
        <v>126.553</v>
      </c>
      <c r="E7058">
        <v>35</v>
      </c>
      <c r="F7058">
        <v>7.2</v>
      </c>
      <c r="G7058" t="s">
        <v>424</v>
      </c>
      <c r="H7058">
        <v>73</v>
      </c>
      <c r="I7058" t="s">
        <v>425</v>
      </c>
      <c r="J7058" t="s">
        <v>190</v>
      </c>
      <c r="K7058" t="s">
        <v>14</v>
      </c>
    </row>
    <row r="7059" spans="1:11" x14ac:dyDescent="0.2">
      <c r="A7059" s="3">
        <v>14144</v>
      </c>
      <c r="B7059" s="1">
        <v>0.78613425925925917</v>
      </c>
      <c r="C7059">
        <v>36.372</v>
      </c>
      <c r="D7059">
        <v>141.32499999999999</v>
      </c>
      <c r="E7059">
        <v>35</v>
      </c>
      <c r="F7059">
        <v>6.7</v>
      </c>
      <c r="G7059" t="s">
        <v>650</v>
      </c>
      <c r="H7059">
        <v>69</v>
      </c>
      <c r="I7059" t="s">
        <v>425</v>
      </c>
      <c r="J7059" t="s">
        <v>231</v>
      </c>
      <c r="K7059" t="s">
        <v>14</v>
      </c>
    </row>
    <row r="7060" spans="1:11" x14ac:dyDescent="0.2">
      <c r="A7060" s="3">
        <v>14130</v>
      </c>
      <c r="B7060" s="1">
        <v>0.16901620370370371</v>
      </c>
      <c r="C7060">
        <v>23.736999999999998</v>
      </c>
      <c r="D7060">
        <v>121.408</v>
      </c>
      <c r="E7060">
        <v>47.4</v>
      </c>
      <c r="F7060">
        <v>7</v>
      </c>
      <c r="G7060" t="s">
        <v>304</v>
      </c>
      <c r="H7060">
        <v>65</v>
      </c>
      <c r="I7060" t="s">
        <v>425</v>
      </c>
      <c r="J7060" t="s">
        <v>342</v>
      </c>
      <c r="K7060" t="s">
        <v>14</v>
      </c>
    </row>
    <row r="7061" spans="1:11" x14ac:dyDescent="0.2">
      <c r="A7061" s="3">
        <v>14123</v>
      </c>
      <c r="B7061" s="1">
        <v>0.739375</v>
      </c>
      <c r="C7061">
        <v>-3.0179999999999998</v>
      </c>
      <c r="D7061">
        <v>151.28899999999999</v>
      </c>
      <c r="E7061">
        <v>35</v>
      </c>
      <c r="F7061">
        <v>6.6</v>
      </c>
      <c r="G7061" t="s">
        <v>650</v>
      </c>
      <c r="H7061">
        <v>39</v>
      </c>
      <c r="I7061" t="s">
        <v>425</v>
      </c>
      <c r="J7061" t="s">
        <v>187</v>
      </c>
      <c r="K7061" t="s">
        <v>14</v>
      </c>
    </row>
    <row r="7062" spans="1:11" x14ac:dyDescent="0.2">
      <c r="A7062" s="3">
        <v>14122</v>
      </c>
      <c r="B7062" s="1">
        <v>0.49281250000000004</v>
      </c>
      <c r="C7062">
        <v>-3.911</v>
      </c>
      <c r="D7062">
        <v>143.57400000000001</v>
      </c>
      <c r="E7062">
        <v>35</v>
      </c>
      <c r="F7062">
        <v>6.6</v>
      </c>
      <c r="G7062" t="s">
        <v>650</v>
      </c>
      <c r="H7062">
        <v>35</v>
      </c>
      <c r="I7062" t="s">
        <v>425</v>
      </c>
      <c r="J7062" t="s">
        <v>220</v>
      </c>
      <c r="K7062" t="s">
        <v>14</v>
      </c>
    </row>
    <row r="7063" spans="1:11" x14ac:dyDescent="0.2">
      <c r="A7063" s="3">
        <v>14117</v>
      </c>
      <c r="B7063" s="1">
        <v>6.1180555555555551E-2</v>
      </c>
      <c r="C7063">
        <v>-5.6790000000000003</v>
      </c>
      <c r="D7063">
        <v>101.297</v>
      </c>
      <c r="E7063">
        <v>35</v>
      </c>
      <c r="F7063">
        <v>6.7</v>
      </c>
      <c r="G7063" t="s">
        <v>650</v>
      </c>
      <c r="H7063">
        <v>72</v>
      </c>
      <c r="I7063" t="s">
        <v>425</v>
      </c>
      <c r="J7063" t="s">
        <v>459</v>
      </c>
      <c r="K7063" t="s">
        <v>14</v>
      </c>
    </row>
    <row r="7064" spans="1:11" x14ac:dyDescent="0.2">
      <c r="A7064" s="3">
        <v>14110</v>
      </c>
      <c r="B7064" s="1">
        <v>0.39596064814814813</v>
      </c>
      <c r="C7064">
        <v>-4.04</v>
      </c>
      <c r="D7064">
        <v>102.687</v>
      </c>
      <c r="E7064">
        <v>124.6</v>
      </c>
      <c r="F7064">
        <v>6.7</v>
      </c>
      <c r="G7064" t="s">
        <v>650</v>
      </c>
      <c r="H7064">
        <v>60</v>
      </c>
      <c r="I7064" t="s">
        <v>425</v>
      </c>
      <c r="J7064" t="s">
        <v>314</v>
      </c>
      <c r="K7064" t="s">
        <v>14</v>
      </c>
    </row>
    <row r="7065" spans="1:11" x14ac:dyDescent="0.2">
      <c r="A7065" s="3">
        <v>14108</v>
      </c>
      <c r="B7065" s="1">
        <v>0.18606481481481482</v>
      </c>
      <c r="C7065">
        <v>22.957000000000001</v>
      </c>
      <c r="D7065">
        <v>93.884</v>
      </c>
      <c r="E7065">
        <v>35</v>
      </c>
      <c r="F7065">
        <v>7.1</v>
      </c>
      <c r="G7065" t="s">
        <v>424</v>
      </c>
      <c r="H7065">
        <v>71</v>
      </c>
      <c r="I7065" t="s">
        <v>425</v>
      </c>
      <c r="J7065" t="s">
        <v>309</v>
      </c>
      <c r="K7065" t="s">
        <v>14</v>
      </c>
    </row>
    <row r="7066" spans="1:11" x14ac:dyDescent="0.2">
      <c r="A7066" s="3">
        <v>14096</v>
      </c>
      <c r="B7066" s="1">
        <v>0.37145833333333328</v>
      </c>
      <c r="C7066">
        <v>-23.760999999999999</v>
      </c>
      <c r="D7066">
        <v>-66.558999999999997</v>
      </c>
      <c r="E7066">
        <v>207.7</v>
      </c>
      <c r="F7066">
        <v>6.6</v>
      </c>
      <c r="G7066" t="s">
        <v>650</v>
      </c>
      <c r="H7066">
        <v>51</v>
      </c>
      <c r="I7066" t="s">
        <v>425</v>
      </c>
      <c r="J7066" t="s">
        <v>353</v>
      </c>
      <c r="K7066" t="s">
        <v>14</v>
      </c>
    </row>
    <row r="7067" spans="1:11" x14ac:dyDescent="0.2">
      <c r="A7067" s="3">
        <v>14066</v>
      </c>
      <c r="B7067" s="1">
        <v>0.92168981481481482</v>
      </c>
      <c r="C7067">
        <v>-22.882000000000001</v>
      </c>
      <c r="D7067">
        <v>172.06200000000001</v>
      </c>
      <c r="E7067">
        <v>35</v>
      </c>
      <c r="F7067">
        <v>6.6</v>
      </c>
      <c r="G7067" t="s">
        <v>650</v>
      </c>
      <c r="H7067">
        <v>36</v>
      </c>
      <c r="I7067" t="s">
        <v>425</v>
      </c>
      <c r="J7067" t="s">
        <v>259</v>
      </c>
      <c r="K7067" t="s">
        <v>14</v>
      </c>
    </row>
    <row r="7068" spans="1:11" x14ac:dyDescent="0.2">
      <c r="A7068" s="3">
        <v>14054</v>
      </c>
      <c r="B7068" s="1">
        <v>0.53850694444444447</v>
      </c>
      <c r="C7068">
        <v>-20.547999999999998</v>
      </c>
      <c r="D7068">
        <v>169.51</v>
      </c>
      <c r="E7068">
        <v>35</v>
      </c>
      <c r="F7068">
        <v>6.7</v>
      </c>
      <c r="G7068" t="s">
        <v>650</v>
      </c>
      <c r="H7068">
        <v>73</v>
      </c>
      <c r="I7068" t="s">
        <v>425</v>
      </c>
      <c r="J7068" t="s">
        <v>185</v>
      </c>
      <c r="K7068" t="s">
        <v>14</v>
      </c>
    </row>
    <row r="7069" spans="1:11" x14ac:dyDescent="0.2">
      <c r="A7069" s="3">
        <v>14051</v>
      </c>
      <c r="B7069" s="1">
        <v>0.99346064814814816</v>
      </c>
      <c r="C7069">
        <v>42.744</v>
      </c>
      <c r="D7069">
        <v>76.131</v>
      </c>
      <c r="E7069">
        <v>15</v>
      </c>
      <c r="F7069">
        <v>6.6</v>
      </c>
      <c r="G7069" t="s">
        <v>650</v>
      </c>
      <c r="H7069">
        <v>65</v>
      </c>
      <c r="I7069" t="s">
        <v>425</v>
      </c>
      <c r="J7069" t="s">
        <v>289</v>
      </c>
      <c r="K7069" t="s">
        <v>14</v>
      </c>
    </row>
    <row r="7070" spans="1:11" x14ac:dyDescent="0.2">
      <c r="A7070" s="3">
        <v>14047</v>
      </c>
      <c r="B7070" s="1">
        <v>9.3969907407407405E-2</v>
      </c>
      <c r="C7070">
        <v>27.585000000000001</v>
      </c>
      <c r="D7070">
        <v>129.53899999999999</v>
      </c>
      <c r="E7070">
        <v>35</v>
      </c>
      <c r="F7070">
        <v>7.2</v>
      </c>
      <c r="G7070" t="s">
        <v>424</v>
      </c>
      <c r="H7070">
        <v>85</v>
      </c>
      <c r="I7070" t="s">
        <v>425</v>
      </c>
      <c r="J7070" t="s">
        <v>346</v>
      </c>
      <c r="K7070" t="s">
        <v>14</v>
      </c>
    </row>
    <row r="7071" spans="1:11" x14ac:dyDescent="0.2">
      <c r="A7071" s="3">
        <v>14041</v>
      </c>
      <c r="B7071" s="1">
        <v>0.4123148148148148</v>
      </c>
      <c r="C7071">
        <v>25.207999999999998</v>
      </c>
      <c r="D7071">
        <v>125.11499999999999</v>
      </c>
      <c r="E7071">
        <v>35</v>
      </c>
      <c r="F7071">
        <v>7.6</v>
      </c>
      <c r="G7071" t="s">
        <v>424</v>
      </c>
      <c r="H7071">
        <v>58</v>
      </c>
      <c r="I7071" t="s">
        <v>425</v>
      </c>
      <c r="J7071" t="s">
        <v>318</v>
      </c>
      <c r="K7071" t="s">
        <v>14</v>
      </c>
    </row>
    <row r="7072" spans="1:11" x14ac:dyDescent="0.2">
      <c r="A7072" s="3">
        <v>14040</v>
      </c>
      <c r="B7072" s="1">
        <v>0.80221064814814813</v>
      </c>
      <c r="C7072">
        <v>-3.145</v>
      </c>
      <c r="D7072">
        <v>126.928</v>
      </c>
      <c r="E7072">
        <v>25</v>
      </c>
      <c r="F7072">
        <v>7</v>
      </c>
      <c r="G7072" t="s">
        <v>304</v>
      </c>
      <c r="H7072">
        <v>57</v>
      </c>
      <c r="I7072" t="s">
        <v>425</v>
      </c>
      <c r="J7072" t="s">
        <v>724</v>
      </c>
      <c r="K7072" t="s">
        <v>14</v>
      </c>
    </row>
    <row r="7073" spans="1:11" x14ac:dyDescent="0.2">
      <c r="A7073" s="3">
        <v>14030</v>
      </c>
      <c r="B7073" s="1">
        <v>0.6040740740740741</v>
      </c>
      <c r="C7073">
        <v>-19.882000000000001</v>
      </c>
      <c r="D7073">
        <v>169.16499999999999</v>
      </c>
      <c r="E7073">
        <v>35</v>
      </c>
      <c r="F7073">
        <v>7</v>
      </c>
      <c r="G7073" t="s">
        <v>254</v>
      </c>
      <c r="H7073">
        <v>86</v>
      </c>
      <c r="I7073" t="s">
        <v>425</v>
      </c>
      <c r="J7073" t="s">
        <v>185</v>
      </c>
      <c r="K7073" t="s">
        <v>14</v>
      </c>
    </row>
    <row r="7074" spans="1:11" x14ac:dyDescent="0.2">
      <c r="A7074" s="3">
        <v>14023</v>
      </c>
      <c r="B7074" s="1">
        <v>0.34854166666666669</v>
      </c>
      <c r="C7074">
        <v>18.053000000000001</v>
      </c>
      <c r="D7074">
        <v>119.994</v>
      </c>
      <c r="E7074">
        <v>35</v>
      </c>
      <c r="F7074">
        <v>7</v>
      </c>
      <c r="G7074" t="s">
        <v>254</v>
      </c>
      <c r="H7074">
        <v>42</v>
      </c>
      <c r="I7074" t="s">
        <v>425</v>
      </c>
      <c r="J7074" t="s">
        <v>217</v>
      </c>
      <c r="K7074" t="s">
        <v>14</v>
      </c>
    </row>
    <row r="7075" spans="1:11" x14ac:dyDescent="0.2">
      <c r="A7075" s="3">
        <v>14023</v>
      </c>
      <c r="B7075" s="1">
        <v>0.30453703703703705</v>
      </c>
      <c r="C7075">
        <v>36.457999999999998</v>
      </c>
      <c r="D7075">
        <v>141.755</v>
      </c>
      <c r="E7075">
        <v>35</v>
      </c>
      <c r="F7075">
        <v>7.7</v>
      </c>
      <c r="G7075" t="s">
        <v>424</v>
      </c>
      <c r="H7075">
        <v>91</v>
      </c>
      <c r="I7075" t="s">
        <v>425</v>
      </c>
      <c r="J7075" t="s">
        <v>231</v>
      </c>
      <c r="K7075" t="s">
        <v>14</v>
      </c>
    </row>
    <row r="7076" spans="1:11" x14ac:dyDescent="0.2">
      <c r="A7076" s="3">
        <v>14019</v>
      </c>
      <c r="B7076" s="1">
        <v>0.71430555555555564</v>
      </c>
      <c r="C7076">
        <v>-0.36599999999999999</v>
      </c>
      <c r="D7076">
        <v>119.52500000000001</v>
      </c>
      <c r="E7076">
        <v>49.4</v>
      </c>
      <c r="F7076">
        <v>7.5</v>
      </c>
      <c r="G7076" t="s">
        <v>424</v>
      </c>
      <c r="H7076">
        <v>37</v>
      </c>
      <c r="I7076" t="s">
        <v>425</v>
      </c>
      <c r="J7076" t="s">
        <v>268</v>
      </c>
      <c r="K7076" t="s">
        <v>14</v>
      </c>
    </row>
    <row r="7077" spans="1:11" x14ac:dyDescent="0.2">
      <c r="A7077" s="3">
        <v>14012</v>
      </c>
      <c r="B7077" s="1">
        <v>0.65214120370370365</v>
      </c>
      <c r="C7077">
        <v>-6.2709999999999999</v>
      </c>
      <c r="D7077">
        <v>147.803</v>
      </c>
      <c r="E7077">
        <v>35</v>
      </c>
      <c r="F7077">
        <v>7.3</v>
      </c>
      <c r="G7077" t="s">
        <v>424</v>
      </c>
      <c r="H7077">
        <v>71</v>
      </c>
      <c r="I7077" t="s">
        <v>425</v>
      </c>
      <c r="J7077" t="s">
        <v>247</v>
      </c>
      <c r="K7077" t="s">
        <v>14</v>
      </c>
    </row>
    <row r="7078" spans="1:11" x14ac:dyDescent="0.2">
      <c r="A7078" s="3">
        <v>14008</v>
      </c>
      <c r="B7078" s="1">
        <v>0.57505787037037037</v>
      </c>
      <c r="C7078">
        <v>-48.27</v>
      </c>
      <c r="D7078">
        <v>99.721999999999994</v>
      </c>
      <c r="E7078">
        <v>15</v>
      </c>
      <c r="F7078">
        <v>6.6</v>
      </c>
      <c r="G7078" t="s">
        <v>650</v>
      </c>
      <c r="H7078">
        <v>25</v>
      </c>
      <c r="I7078" t="s">
        <v>425</v>
      </c>
      <c r="J7078" t="s">
        <v>316</v>
      </c>
      <c r="K7078" t="s">
        <v>14</v>
      </c>
    </row>
    <row r="7079" spans="1:11" x14ac:dyDescent="0.2">
      <c r="A7079" s="3">
        <v>13989</v>
      </c>
      <c r="B7079" s="1">
        <v>0.45790509259259254</v>
      </c>
      <c r="C7079">
        <v>39.439</v>
      </c>
      <c r="D7079">
        <v>34.015000000000001</v>
      </c>
      <c r="E7079">
        <v>35</v>
      </c>
      <c r="F7079">
        <v>6.6</v>
      </c>
      <c r="G7079" t="s">
        <v>650</v>
      </c>
      <c r="H7079">
        <v>41</v>
      </c>
      <c r="I7079" t="s">
        <v>425</v>
      </c>
      <c r="J7079" t="s">
        <v>528</v>
      </c>
      <c r="K7079" t="s">
        <v>14</v>
      </c>
    </row>
    <row r="7080" spans="1:11" x14ac:dyDescent="0.2">
      <c r="A7080" s="3">
        <v>13984</v>
      </c>
      <c r="B7080" s="1">
        <v>5.3090277777777778E-2</v>
      </c>
      <c r="C7080">
        <v>23.372</v>
      </c>
      <c r="D7080">
        <v>94.406999999999996</v>
      </c>
      <c r="E7080">
        <v>35</v>
      </c>
      <c r="F7080">
        <v>6.6</v>
      </c>
      <c r="G7080" t="s">
        <v>650</v>
      </c>
      <c r="H7080">
        <v>73</v>
      </c>
      <c r="I7080" t="s">
        <v>425</v>
      </c>
      <c r="J7080" t="s">
        <v>201</v>
      </c>
      <c r="K7080" t="s">
        <v>14</v>
      </c>
    </row>
    <row r="7081" spans="1:11" x14ac:dyDescent="0.2">
      <c r="A7081" s="3">
        <v>13983</v>
      </c>
      <c r="B7081" s="1">
        <v>0.11482638888888889</v>
      </c>
      <c r="C7081">
        <v>38.112000000000002</v>
      </c>
      <c r="D7081">
        <v>14.925000000000001</v>
      </c>
      <c r="E7081">
        <v>35</v>
      </c>
      <c r="F7081">
        <v>6.6</v>
      </c>
      <c r="G7081" t="s">
        <v>650</v>
      </c>
      <c r="H7081">
        <v>50</v>
      </c>
      <c r="I7081" t="s">
        <v>425</v>
      </c>
      <c r="J7081" t="s">
        <v>725</v>
      </c>
      <c r="K7081" t="s">
        <v>14</v>
      </c>
    </row>
    <row r="7082" spans="1:11" x14ac:dyDescent="0.2">
      <c r="A7082" s="3">
        <v>13916</v>
      </c>
      <c r="B7082" s="1">
        <v>9.976851851851852E-2</v>
      </c>
      <c r="C7082">
        <v>4.5549999999999997</v>
      </c>
      <c r="D7082">
        <v>-75.918999999999997</v>
      </c>
      <c r="E7082">
        <v>155.69999999999999</v>
      </c>
      <c r="F7082">
        <v>6.9</v>
      </c>
      <c r="G7082" t="s">
        <v>254</v>
      </c>
      <c r="H7082">
        <v>74</v>
      </c>
      <c r="I7082" t="s">
        <v>425</v>
      </c>
      <c r="J7082" t="s">
        <v>210</v>
      </c>
      <c r="K7082" t="s">
        <v>14</v>
      </c>
    </row>
    <row r="7083" spans="1:11" x14ac:dyDescent="0.2">
      <c r="A7083" s="3">
        <v>13912</v>
      </c>
      <c r="B7083" s="1">
        <v>0.7946875000000001</v>
      </c>
      <c r="C7083">
        <v>-5.05</v>
      </c>
      <c r="D7083">
        <v>131.62</v>
      </c>
      <c r="E7083">
        <v>35</v>
      </c>
      <c r="F7083">
        <v>8.6</v>
      </c>
      <c r="G7083" t="s">
        <v>424</v>
      </c>
      <c r="H7083">
        <v>60</v>
      </c>
      <c r="I7083" t="s">
        <v>425</v>
      </c>
      <c r="J7083" t="s">
        <v>191</v>
      </c>
      <c r="K7083" t="s">
        <v>14</v>
      </c>
    </row>
    <row r="7084" spans="1:11" x14ac:dyDescent="0.2">
      <c r="A7084" s="3">
        <v>13904</v>
      </c>
      <c r="B7084" s="1">
        <v>0.43877314814814811</v>
      </c>
      <c r="C7084">
        <v>-60.546999999999997</v>
      </c>
      <c r="D7084">
        <v>-35.582000000000001</v>
      </c>
      <c r="E7084">
        <v>15</v>
      </c>
      <c r="F7084">
        <v>7</v>
      </c>
      <c r="G7084" t="s">
        <v>304</v>
      </c>
      <c r="H7084">
        <v>31</v>
      </c>
      <c r="I7084" t="s">
        <v>425</v>
      </c>
      <c r="J7084" t="s">
        <v>54</v>
      </c>
      <c r="K7084" t="s">
        <v>14</v>
      </c>
    </row>
    <row r="7085" spans="1:11" x14ac:dyDescent="0.2">
      <c r="A7085" s="3">
        <v>13903</v>
      </c>
      <c r="B7085" s="1">
        <v>0.35613425925925929</v>
      </c>
      <c r="C7085">
        <v>20.96</v>
      </c>
      <c r="D7085">
        <v>-156.18</v>
      </c>
      <c r="E7085">
        <v>25</v>
      </c>
      <c r="F7085">
        <v>6.6</v>
      </c>
      <c r="G7085" t="s">
        <v>650</v>
      </c>
      <c r="H7085">
        <v>51</v>
      </c>
      <c r="I7085" t="s">
        <v>425</v>
      </c>
      <c r="J7085" t="s">
        <v>444</v>
      </c>
      <c r="K7085" t="s">
        <v>14</v>
      </c>
    </row>
    <row r="7086" spans="1:11" x14ac:dyDescent="0.2">
      <c r="A7086" s="3">
        <v>13881</v>
      </c>
      <c r="B7086" s="1">
        <v>0.97778935185185178</v>
      </c>
      <c r="C7086">
        <v>25.882999999999999</v>
      </c>
      <c r="D7086">
        <v>143.23400000000001</v>
      </c>
      <c r="E7086">
        <v>35</v>
      </c>
      <c r="F7086">
        <v>6.6</v>
      </c>
      <c r="G7086" t="s">
        <v>650</v>
      </c>
      <c r="H7086">
        <v>49</v>
      </c>
      <c r="I7086" t="s">
        <v>425</v>
      </c>
      <c r="J7086" t="s">
        <v>530</v>
      </c>
      <c r="K7086" t="s">
        <v>14</v>
      </c>
    </row>
    <row r="7087" spans="1:11" x14ac:dyDescent="0.2">
      <c r="A7087" s="3">
        <v>13872</v>
      </c>
      <c r="B7087" s="1">
        <v>0.55423611111111104</v>
      </c>
      <c r="C7087">
        <v>17.431000000000001</v>
      </c>
      <c r="D7087">
        <v>-98.287000000000006</v>
      </c>
      <c r="E7087">
        <v>35</v>
      </c>
      <c r="F7087">
        <v>7.4</v>
      </c>
      <c r="G7087" t="s">
        <v>424</v>
      </c>
      <c r="H7087">
        <v>59</v>
      </c>
      <c r="I7087" t="s">
        <v>425</v>
      </c>
      <c r="J7087" t="s">
        <v>256</v>
      </c>
      <c r="K7087" t="s">
        <v>14</v>
      </c>
    </row>
    <row r="7088" spans="1:11" x14ac:dyDescent="0.2">
      <c r="A7088" s="3">
        <v>13857</v>
      </c>
      <c r="B7088" s="1">
        <v>0.35572916666666665</v>
      </c>
      <c r="C7088">
        <v>22.872</v>
      </c>
      <c r="D7088">
        <v>121.01</v>
      </c>
      <c r="E7088">
        <v>38.799999999999997</v>
      </c>
      <c r="F7088">
        <v>7</v>
      </c>
      <c r="G7088" t="s">
        <v>304</v>
      </c>
      <c r="H7088">
        <v>47</v>
      </c>
      <c r="I7088" t="s">
        <v>425</v>
      </c>
      <c r="J7088" t="s">
        <v>370</v>
      </c>
      <c r="K7088" t="s">
        <v>14</v>
      </c>
    </row>
    <row r="7089" spans="1:11" x14ac:dyDescent="0.2">
      <c r="A7089" s="3">
        <v>13833</v>
      </c>
      <c r="B7089" s="1">
        <v>0.45709490740740738</v>
      </c>
      <c r="C7089">
        <v>36.569000000000003</v>
      </c>
      <c r="D7089">
        <v>70.67</v>
      </c>
      <c r="E7089">
        <v>199.7</v>
      </c>
      <c r="F7089">
        <v>7.1</v>
      </c>
      <c r="G7089" t="s">
        <v>254</v>
      </c>
      <c r="H7089">
        <v>151</v>
      </c>
      <c r="I7089" t="s">
        <v>425</v>
      </c>
      <c r="J7089" t="s">
        <v>320</v>
      </c>
      <c r="K7089" t="s">
        <v>14</v>
      </c>
    </row>
    <row r="7090" spans="1:11" x14ac:dyDescent="0.2">
      <c r="A7090" s="3">
        <v>13794</v>
      </c>
      <c r="B7090" s="1">
        <v>0.40784722222222225</v>
      </c>
      <c r="C7090">
        <v>18.43</v>
      </c>
      <c r="D7090">
        <v>-98.921000000000006</v>
      </c>
      <c r="E7090">
        <v>35</v>
      </c>
      <c r="F7090">
        <v>6.7</v>
      </c>
      <c r="G7090" t="s">
        <v>650</v>
      </c>
      <c r="H7090">
        <v>36</v>
      </c>
      <c r="I7090" t="s">
        <v>425</v>
      </c>
      <c r="J7090" t="s">
        <v>726</v>
      </c>
      <c r="K7090" t="s">
        <v>14</v>
      </c>
    </row>
    <row r="7091" spans="1:11" x14ac:dyDescent="0.2">
      <c r="A7091" s="3">
        <v>13785</v>
      </c>
      <c r="B7091" s="1">
        <v>0.37171296296296297</v>
      </c>
      <c r="C7091">
        <v>-9.0269999999999992</v>
      </c>
      <c r="D7091">
        <v>110.80200000000001</v>
      </c>
      <c r="E7091">
        <v>35</v>
      </c>
      <c r="F7091">
        <v>7</v>
      </c>
      <c r="G7091" t="s">
        <v>304</v>
      </c>
      <c r="H7091">
        <v>107</v>
      </c>
      <c r="I7091" t="s">
        <v>425</v>
      </c>
      <c r="J7091" t="s">
        <v>216</v>
      </c>
      <c r="K7091" t="s">
        <v>14</v>
      </c>
    </row>
    <row r="7092" spans="1:11" x14ac:dyDescent="0.2">
      <c r="A7092" s="3">
        <v>13781</v>
      </c>
      <c r="B7092" s="1">
        <v>0.54584490740740743</v>
      </c>
      <c r="C7092">
        <v>-6.7210000000000001</v>
      </c>
      <c r="D7092">
        <v>154.011</v>
      </c>
      <c r="E7092">
        <v>35</v>
      </c>
      <c r="F7092">
        <v>6.9</v>
      </c>
      <c r="G7092" t="s">
        <v>304</v>
      </c>
      <c r="H7092">
        <v>123</v>
      </c>
      <c r="I7092" t="s">
        <v>425</v>
      </c>
      <c r="J7092" t="s">
        <v>295</v>
      </c>
      <c r="K7092" t="s">
        <v>14</v>
      </c>
    </row>
    <row r="7093" spans="1:11" x14ac:dyDescent="0.2">
      <c r="A7093" s="3">
        <v>13779</v>
      </c>
      <c r="B7093" s="1">
        <v>0.40267361111111111</v>
      </c>
      <c r="C7093">
        <v>1.8049999999999999</v>
      </c>
      <c r="D7093">
        <v>126.53100000000001</v>
      </c>
      <c r="E7093">
        <v>35</v>
      </c>
      <c r="F7093">
        <v>6.7</v>
      </c>
      <c r="G7093" t="s">
        <v>650</v>
      </c>
      <c r="H7093">
        <v>63</v>
      </c>
      <c r="I7093" t="s">
        <v>425</v>
      </c>
      <c r="J7093" t="s">
        <v>190</v>
      </c>
      <c r="K7093" t="s">
        <v>14</v>
      </c>
    </row>
    <row r="7094" spans="1:11" x14ac:dyDescent="0.2">
      <c r="A7094" s="3">
        <v>13773</v>
      </c>
      <c r="B7094" s="1">
        <v>0.5191203703703704</v>
      </c>
      <c r="C7094">
        <v>-10.5</v>
      </c>
      <c r="D7094">
        <v>161.5</v>
      </c>
      <c r="E7094">
        <v>80</v>
      </c>
      <c r="F7094">
        <v>7.2</v>
      </c>
      <c r="G7094" t="s">
        <v>254</v>
      </c>
      <c r="H7094">
        <v>0</v>
      </c>
      <c r="I7094" t="s">
        <v>425</v>
      </c>
      <c r="J7094" t="s">
        <v>225</v>
      </c>
      <c r="K7094" t="s">
        <v>14</v>
      </c>
    </row>
    <row r="7095" spans="1:11" x14ac:dyDescent="0.2">
      <c r="A7095" s="3">
        <v>13766</v>
      </c>
      <c r="B7095" s="1">
        <v>2.7939814814814817E-2</v>
      </c>
      <c r="C7095">
        <v>-56.540999999999997</v>
      </c>
      <c r="D7095">
        <v>-26.911999999999999</v>
      </c>
      <c r="E7095">
        <v>219.4</v>
      </c>
      <c r="F7095">
        <v>7.1</v>
      </c>
      <c r="G7095" t="s">
        <v>254</v>
      </c>
      <c r="H7095">
        <v>15</v>
      </c>
      <c r="I7095" t="s">
        <v>425</v>
      </c>
      <c r="J7095" t="s">
        <v>265</v>
      </c>
      <c r="K7095" t="s">
        <v>14</v>
      </c>
    </row>
    <row r="7096" spans="1:11" x14ac:dyDescent="0.2">
      <c r="A7096" s="3">
        <v>13761</v>
      </c>
      <c r="B7096" s="1">
        <v>0.7834606481481482</v>
      </c>
      <c r="C7096">
        <v>52.447000000000003</v>
      </c>
      <c r="D7096">
        <v>-177.398</v>
      </c>
      <c r="E7096">
        <v>35</v>
      </c>
      <c r="F7096">
        <v>7.2</v>
      </c>
      <c r="G7096" t="s">
        <v>254</v>
      </c>
      <c r="H7096">
        <v>162</v>
      </c>
      <c r="I7096" t="s">
        <v>425</v>
      </c>
      <c r="J7096" t="s">
        <v>211</v>
      </c>
      <c r="K7096" t="s">
        <v>14</v>
      </c>
    </row>
    <row r="7097" spans="1:11" x14ac:dyDescent="0.2">
      <c r="A7097" s="3">
        <v>13759</v>
      </c>
      <c r="B7097" s="1">
        <v>0.36025462962962962</v>
      </c>
      <c r="C7097">
        <v>-32.807000000000002</v>
      </c>
      <c r="D7097">
        <v>-179.06399999999999</v>
      </c>
      <c r="E7097">
        <v>35</v>
      </c>
      <c r="F7097">
        <v>6.9</v>
      </c>
      <c r="G7097" t="s">
        <v>254</v>
      </c>
      <c r="H7097">
        <v>66</v>
      </c>
      <c r="I7097" t="s">
        <v>425</v>
      </c>
      <c r="J7097" t="s">
        <v>267</v>
      </c>
      <c r="K7097" t="s">
        <v>14</v>
      </c>
    </row>
    <row r="7098" spans="1:11" x14ac:dyDescent="0.2">
      <c r="A7098" s="3">
        <v>13747</v>
      </c>
      <c r="B7098" s="1">
        <v>0.49956018518518519</v>
      </c>
      <c r="C7098">
        <v>14.318</v>
      </c>
      <c r="D7098">
        <v>121.547</v>
      </c>
      <c r="E7098">
        <v>35</v>
      </c>
      <c r="F7098">
        <v>7.3</v>
      </c>
      <c r="G7098" t="s">
        <v>424</v>
      </c>
      <c r="H7098">
        <v>59</v>
      </c>
      <c r="I7098" t="s">
        <v>425</v>
      </c>
      <c r="J7098" t="s">
        <v>302</v>
      </c>
      <c r="K7098" t="s">
        <v>14</v>
      </c>
    </row>
    <row r="7099" spans="1:11" x14ac:dyDescent="0.2">
      <c r="A7099" s="3">
        <v>13738</v>
      </c>
      <c r="B7099" s="1">
        <v>3.875E-2</v>
      </c>
      <c r="C7099">
        <v>-9.6750000000000007</v>
      </c>
      <c r="D7099">
        <v>117.533</v>
      </c>
      <c r="E7099">
        <v>35</v>
      </c>
      <c r="F7099">
        <v>7.2</v>
      </c>
      <c r="G7099" t="s">
        <v>254</v>
      </c>
      <c r="H7099">
        <v>84</v>
      </c>
      <c r="I7099" t="s">
        <v>425</v>
      </c>
      <c r="J7099" t="s">
        <v>355</v>
      </c>
      <c r="K7099" t="s">
        <v>14</v>
      </c>
    </row>
    <row r="7100" spans="1:11" x14ac:dyDescent="0.2">
      <c r="A7100" s="3">
        <v>13732</v>
      </c>
      <c r="B7100" s="1">
        <v>0.6138541666666667</v>
      </c>
      <c r="C7100">
        <v>-5.9359999999999999</v>
      </c>
      <c r="D7100">
        <v>149.73099999999999</v>
      </c>
      <c r="E7100">
        <v>124</v>
      </c>
      <c r="F7100">
        <v>6.6</v>
      </c>
      <c r="G7100" t="s">
        <v>650</v>
      </c>
      <c r="H7100">
        <v>66</v>
      </c>
      <c r="I7100" t="s">
        <v>425</v>
      </c>
      <c r="J7100" t="s">
        <v>194</v>
      </c>
      <c r="K7100" t="s">
        <v>14</v>
      </c>
    </row>
    <row r="7101" spans="1:11" x14ac:dyDescent="0.2">
      <c r="A7101" s="3">
        <v>13728</v>
      </c>
      <c r="B7101" s="1">
        <v>0.44521990740740741</v>
      </c>
      <c r="C7101">
        <v>35.222000000000001</v>
      </c>
      <c r="D7101">
        <v>115.154</v>
      </c>
      <c r="E7101">
        <v>25</v>
      </c>
      <c r="F7101">
        <v>6.6</v>
      </c>
      <c r="G7101" t="s">
        <v>650</v>
      </c>
      <c r="H7101">
        <v>46</v>
      </c>
      <c r="I7101" t="s">
        <v>425</v>
      </c>
      <c r="J7101" t="s">
        <v>727</v>
      </c>
      <c r="K7101" t="s">
        <v>14</v>
      </c>
    </row>
    <row r="7102" spans="1:11" x14ac:dyDescent="0.2">
      <c r="A7102" s="3">
        <v>13727</v>
      </c>
      <c r="B7102" s="1">
        <v>0.85821759259259256</v>
      </c>
      <c r="C7102">
        <v>35.252000000000002</v>
      </c>
      <c r="D7102">
        <v>115.15300000000001</v>
      </c>
      <c r="E7102">
        <v>25</v>
      </c>
      <c r="F7102">
        <v>6.7</v>
      </c>
      <c r="G7102" t="s">
        <v>650</v>
      </c>
      <c r="H7102">
        <v>60</v>
      </c>
      <c r="I7102" t="s">
        <v>425</v>
      </c>
      <c r="J7102" t="s">
        <v>727</v>
      </c>
      <c r="K7102" t="s">
        <v>14</v>
      </c>
    </row>
    <row r="7103" spans="1:11" x14ac:dyDescent="0.2">
      <c r="A7103" s="3">
        <v>13722</v>
      </c>
      <c r="B7103" s="1">
        <v>0.83094907407407403</v>
      </c>
      <c r="C7103">
        <v>38.396000000000001</v>
      </c>
      <c r="D7103">
        <v>142.16999999999999</v>
      </c>
      <c r="E7103">
        <v>35</v>
      </c>
      <c r="F7103">
        <v>7.1</v>
      </c>
      <c r="G7103" t="s">
        <v>254</v>
      </c>
      <c r="H7103">
        <v>66</v>
      </c>
      <c r="I7103" t="s">
        <v>425</v>
      </c>
      <c r="J7103" t="s">
        <v>231</v>
      </c>
      <c r="K7103" t="s">
        <v>14</v>
      </c>
    </row>
    <row r="7104" spans="1:11" x14ac:dyDescent="0.2">
      <c r="A7104" s="3">
        <v>13722</v>
      </c>
      <c r="B7104" s="1">
        <v>0.15774305555555554</v>
      </c>
      <c r="C7104">
        <v>18.523</v>
      </c>
      <c r="D7104">
        <v>-95.878</v>
      </c>
      <c r="E7104">
        <v>35</v>
      </c>
      <c r="F7104">
        <v>7.2</v>
      </c>
      <c r="G7104" t="s">
        <v>254</v>
      </c>
      <c r="H7104">
        <v>75</v>
      </c>
      <c r="I7104" t="s">
        <v>425</v>
      </c>
      <c r="J7104" t="s">
        <v>299</v>
      </c>
      <c r="K7104" t="s">
        <v>14</v>
      </c>
    </row>
    <row r="7105" spans="1:11" x14ac:dyDescent="0.2">
      <c r="A7105" s="3">
        <v>13718</v>
      </c>
      <c r="B7105" s="1">
        <v>0.71498842592592593</v>
      </c>
      <c r="C7105">
        <v>64.494</v>
      </c>
      <c r="D7105">
        <v>-146.85400000000001</v>
      </c>
      <c r="E7105">
        <v>35</v>
      </c>
      <c r="F7105">
        <v>7.2</v>
      </c>
      <c r="G7105" t="s">
        <v>424</v>
      </c>
      <c r="H7105">
        <v>118</v>
      </c>
      <c r="I7105" t="s">
        <v>425</v>
      </c>
      <c r="J7105" t="s">
        <v>498</v>
      </c>
      <c r="K7105" t="s">
        <v>14</v>
      </c>
    </row>
    <row r="7106" spans="1:11" x14ac:dyDescent="0.2">
      <c r="A7106" s="3">
        <v>13715</v>
      </c>
      <c r="B7106" s="1">
        <v>0.81628472222222215</v>
      </c>
      <c r="C7106">
        <v>-1.978</v>
      </c>
      <c r="D7106">
        <v>-76.397000000000006</v>
      </c>
      <c r="E7106">
        <v>184.2</v>
      </c>
      <c r="F7106">
        <v>7.1</v>
      </c>
      <c r="G7106" t="s">
        <v>254</v>
      </c>
      <c r="H7106">
        <v>74</v>
      </c>
      <c r="I7106" t="s">
        <v>425</v>
      </c>
      <c r="J7106" t="s">
        <v>322</v>
      </c>
      <c r="K7106" t="s">
        <v>14</v>
      </c>
    </row>
    <row r="7107" spans="1:11" x14ac:dyDescent="0.2">
      <c r="A7107" s="3">
        <v>13700</v>
      </c>
      <c r="B7107" s="1">
        <v>0.24675925925925926</v>
      </c>
      <c r="C7107">
        <v>-11.292999999999999</v>
      </c>
      <c r="D7107">
        <v>163.95500000000001</v>
      </c>
      <c r="E7107">
        <v>35</v>
      </c>
      <c r="F7107">
        <v>6.7</v>
      </c>
      <c r="G7107" t="s">
        <v>650</v>
      </c>
      <c r="H7107">
        <v>31</v>
      </c>
      <c r="I7107" t="s">
        <v>425</v>
      </c>
      <c r="J7107" t="s">
        <v>225</v>
      </c>
      <c r="K7107" t="s">
        <v>14</v>
      </c>
    </row>
    <row r="7108" spans="1:11" x14ac:dyDescent="0.2">
      <c r="A7108" s="3">
        <v>13698</v>
      </c>
      <c r="B7108" s="1">
        <v>0.10921296296296296</v>
      </c>
      <c r="C7108">
        <v>-13.856999999999999</v>
      </c>
      <c r="D7108">
        <v>167.04900000000001</v>
      </c>
      <c r="E7108">
        <v>35</v>
      </c>
      <c r="F7108">
        <v>7</v>
      </c>
      <c r="G7108" t="s">
        <v>254</v>
      </c>
      <c r="H7108">
        <v>81</v>
      </c>
      <c r="I7108" t="s">
        <v>425</v>
      </c>
      <c r="J7108" t="s">
        <v>185</v>
      </c>
      <c r="K7108" t="s">
        <v>14</v>
      </c>
    </row>
    <row r="7109" spans="1:11" x14ac:dyDescent="0.2">
      <c r="A7109" s="3">
        <v>13697</v>
      </c>
      <c r="B7109" s="1">
        <v>0.49292824074074071</v>
      </c>
      <c r="C7109">
        <v>3.1230000000000002</v>
      </c>
      <c r="D7109">
        <v>95.787000000000006</v>
      </c>
      <c r="E7109">
        <v>35</v>
      </c>
      <c r="F7109">
        <v>6.6</v>
      </c>
      <c r="G7109" t="s">
        <v>650</v>
      </c>
      <c r="H7109">
        <v>54</v>
      </c>
      <c r="I7109" t="s">
        <v>425</v>
      </c>
      <c r="J7109" t="s">
        <v>249</v>
      </c>
      <c r="K7109" t="s">
        <v>14</v>
      </c>
    </row>
    <row r="7110" spans="1:11" x14ac:dyDescent="0.2">
      <c r="A7110" s="3">
        <v>13687</v>
      </c>
      <c r="B7110" s="1">
        <v>0.63408564814814816</v>
      </c>
      <c r="C7110">
        <v>-8.4429999999999996</v>
      </c>
      <c r="D7110">
        <v>-79.852999999999994</v>
      </c>
      <c r="E7110">
        <v>42</v>
      </c>
      <c r="F7110">
        <v>7.1</v>
      </c>
      <c r="G7110" t="s">
        <v>304</v>
      </c>
      <c r="H7110">
        <v>114</v>
      </c>
      <c r="I7110" t="s">
        <v>425</v>
      </c>
      <c r="J7110" t="s">
        <v>383</v>
      </c>
      <c r="K7110" t="s">
        <v>14</v>
      </c>
    </row>
    <row r="7111" spans="1:11" x14ac:dyDescent="0.2">
      <c r="A7111" s="3">
        <v>13647</v>
      </c>
      <c r="B7111" s="1">
        <v>0.11444444444444445</v>
      </c>
      <c r="C7111">
        <v>-4.734</v>
      </c>
      <c r="D7111">
        <v>144.58699999999999</v>
      </c>
      <c r="E7111">
        <v>35</v>
      </c>
      <c r="F7111">
        <v>6.6</v>
      </c>
      <c r="G7111" t="s">
        <v>650</v>
      </c>
      <c r="H7111">
        <v>58</v>
      </c>
      <c r="I7111" t="s">
        <v>425</v>
      </c>
      <c r="J7111" t="s">
        <v>220</v>
      </c>
      <c r="K7111" t="s">
        <v>14</v>
      </c>
    </row>
    <row r="7112" spans="1:11" x14ac:dyDescent="0.2">
      <c r="A7112" s="3">
        <v>13621</v>
      </c>
      <c r="B7112" s="1">
        <v>0.12612268518518518</v>
      </c>
      <c r="C7112">
        <v>-20.768000000000001</v>
      </c>
      <c r="D7112">
        <v>-177.14400000000001</v>
      </c>
      <c r="E7112">
        <v>348.8</v>
      </c>
      <c r="F7112">
        <v>7.5</v>
      </c>
      <c r="G7112" t="s">
        <v>254</v>
      </c>
      <c r="H7112">
        <v>138</v>
      </c>
      <c r="I7112" t="s">
        <v>425</v>
      </c>
      <c r="J7112" t="s">
        <v>51</v>
      </c>
      <c r="K7112" t="s">
        <v>14</v>
      </c>
    </row>
    <row r="7113" spans="1:11" x14ac:dyDescent="0.2">
      <c r="A7113" s="3">
        <v>13610</v>
      </c>
      <c r="B7113" s="1">
        <v>0.28935185185185186</v>
      </c>
      <c r="C7113">
        <v>-0.68500000000000005</v>
      </c>
      <c r="D7113">
        <v>133.69300000000001</v>
      </c>
      <c r="E7113">
        <v>44.4</v>
      </c>
      <c r="F7113">
        <v>6.7</v>
      </c>
      <c r="G7113" t="s">
        <v>650</v>
      </c>
      <c r="H7113">
        <v>71</v>
      </c>
      <c r="I7113" t="s">
        <v>425</v>
      </c>
      <c r="J7113" t="s">
        <v>245</v>
      </c>
      <c r="K7113" t="s">
        <v>14</v>
      </c>
    </row>
    <row r="7114" spans="1:11" x14ac:dyDescent="0.2">
      <c r="A7114" s="3">
        <v>13603</v>
      </c>
      <c r="B7114" s="1">
        <v>0.32620370370370372</v>
      </c>
      <c r="C7114">
        <v>-16.202999999999999</v>
      </c>
      <c r="D7114">
        <v>-71.070999999999998</v>
      </c>
      <c r="E7114">
        <v>95.8</v>
      </c>
      <c r="F7114">
        <v>6.6</v>
      </c>
      <c r="G7114" t="s">
        <v>650</v>
      </c>
      <c r="H7114">
        <v>17</v>
      </c>
      <c r="I7114" t="s">
        <v>425</v>
      </c>
      <c r="J7114" t="s">
        <v>233</v>
      </c>
      <c r="K7114" t="s">
        <v>14</v>
      </c>
    </row>
    <row r="7115" spans="1:11" x14ac:dyDescent="0.2">
      <c r="A7115" s="3">
        <v>13567</v>
      </c>
      <c r="B7115" s="1">
        <v>0.29356481481481483</v>
      </c>
      <c r="C7115">
        <v>44.241</v>
      </c>
      <c r="D7115">
        <v>149.60499999999999</v>
      </c>
      <c r="E7115">
        <v>56</v>
      </c>
      <c r="F7115">
        <v>7.3</v>
      </c>
      <c r="G7115" t="s">
        <v>424</v>
      </c>
      <c r="H7115">
        <v>83</v>
      </c>
      <c r="I7115" t="s">
        <v>425</v>
      </c>
      <c r="J7115" t="s">
        <v>195</v>
      </c>
      <c r="K7115" t="s">
        <v>14</v>
      </c>
    </row>
    <row r="7116" spans="1:11" x14ac:dyDescent="0.2">
      <c r="A7116" s="3">
        <v>13540</v>
      </c>
      <c r="B7116" s="1">
        <v>0.2736689814814815</v>
      </c>
      <c r="C7116">
        <v>-10.847</v>
      </c>
      <c r="D7116">
        <v>162.79400000000001</v>
      </c>
      <c r="E7116">
        <v>35</v>
      </c>
      <c r="F7116">
        <v>7.1</v>
      </c>
      <c r="G7116" t="s">
        <v>304</v>
      </c>
      <c r="H7116">
        <v>110</v>
      </c>
      <c r="I7116" t="s">
        <v>425</v>
      </c>
      <c r="J7116" t="s">
        <v>225</v>
      </c>
      <c r="K7116" t="s">
        <v>14</v>
      </c>
    </row>
    <row r="7117" spans="1:11" x14ac:dyDescent="0.2">
      <c r="A7117" s="3">
        <v>13538</v>
      </c>
      <c r="B7117" s="1">
        <v>0.45553240740740741</v>
      </c>
      <c r="C7117">
        <v>-5.29</v>
      </c>
      <c r="D7117">
        <v>152.75700000000001</v>
      </c>
      <c r="E7117">
        <v>35</v>
      </c>
      <c r="F7117">
        <v>7</v>
      </c>
      <c r="G7117" t="s">
        <v>304</v>
      </c>
      <c r="H7117">
        <v>49</v>
      </c>
      <c r="I7117" t="s">
        <v>425</v>
      </c>
      <c r="J7117" t="s">
        <v>194</v>
      </c>
      <c r="K7117" t="s">
        <v>14</v>
      </c>
    </row>
    <row r="7118" spans="1:11" x14ac:dyDescent="0.2">
      <c r="A7118" s="3">
        <v>13522</v>
      </c>
      <c r="B7118" s="1">
        <v>0.55603009259259262</v>
      </c>
      <c r="C7118">
        <v>35.404000000000003</v>
      </c>
      <c r="D7118">
        <v>97.667000000000002</v>
      </c>
      <c r="E7118">
        <v>15</v>
      </c>
      <c r="F7118">
        <v>7.6</v>
      </c>
      <c r="G7118" t="s">
        <v>424</v>
      </c>
      <c r="H7118">
        <v>107</v>
      </c>
      <c r="I7118" t="s">
        <v>425</v>
      </c>
      <c r="J7118" t="s">
        <v>337</v>
      </c>
      <c r="K7118" t="s">
        <v>14</v>
      </c>
    </row>
    <row r="7119" spans="1:11" x14ac:dyDescent="0.2">
      <c r="A7119" s="3">
        <v>13513</v>
      </c>
      <c r="B7119" s="1">
        <v>0.61655092592592597</v>
      </c>
      <c r="C7119">
        <v>-4.5979999999999999</v>
      </c>
      <c r="D7119">
        <v>153.67099999999999</v>
      </c>
      <c r="E7119">
        <v>35</v>
      </c>
      <c r="F7119">
        <v>6.9</v>
      </c>
      <c r="G7119" t="s">
        <v>254</v>
      </c>
      <c r="H7119">
        <v>66</v>
      </c>
      <c r="I7119" t="s">
        <v>425</v>
      </c>
      <c r="J7119" t="s">
        <v>187</v>
      </c>
      <c r="K7119" t="s">
        <v>14</v>
      </c>
    </row>
    <row r="7120" spans="1:11" x14ac:dyDescent="0.2">
      <c r="A7120" s="3">
        <v>13510</v>
      </c>
      <c r="B7120" s="1">
        <v>0.95317129629629627</v>
      </c>
      <c r="C7120">
        <v>-30.805</v>
      </c>
      <c r="D7120">
        <v>-178.137</v>
      </c>
      <c r="E7120">
        <v>35</v>
      </c>
      <c r="F7120">
        <v>6.7</v>
      </c>
      <c r="G7120" t="s">
        <v>304</v>
      </c>
      <c r="H7120">
        <v>38</v>
      </c>
      <c r="I7120" t="s">
        <v>425</v>
      </c>
      <c r="J7120" t="s">
        <v>293</v>
      </c>
      <c r="K7120" t="s">
        <v>14</v>
      </c>
    </row>
    <row r="7121" spans="1:11" x14ac:dyDescent="0.2">
      <c r="A7121" s="3">
        <v>13467</v>
      </c>
      <c r="B7121" s="1">
        <v>0.52192129629629636</v>
      </c>
      <c r="C7121">
        <v>56.037999999999997</v>
      </c>
      <c r="D7121">
        <v>163.458</v>
      </c>
      <c r="E7121">
        <v>35</v>
      </c>
      <c r="F7121">
        <v>7.1</v>
      </c>
      <c r="G7121" t="s">
        <v>304</v>
      </c>
      <c r="H7121">
        <v>115</v>
      </c>
      <c r="I7121" t="s">
        <v>425</v>
      </c>
      <c r="J7121" t="s">
        <v>229</v>
      </c>
      <c r="K7121" t="s">
        <v>14</v>
      </c>
    </row>
    <row r="7122" spans="1:11" x14ac:dyDescent="0.2">
      <c r="A7122" s="3">
        <v>13456</v>
      </c>
      <c r="B7122" s="1">
        <v>0.86526620370370377</v>
      </c>
      <c r="C7122">
        <v>38.337000000000003</v>
      </c>
      <c r="D7122">
        <v>142.15100000000001</v>
      </c>
      <c r="E7122">
        <v>35</v>
      </c>
      <c r="F7122">
        <v>7.1</v>
      </c>
      <c r="G7122" t="s">
        <v>424</v>
      </c>
      <c r="H7122">
        <v>86</v>
      </c>
      <c r="I7122" t="s">
        <v>425</v>
      </c>
      <c r="J7122" t="s">
        <v>231</v>
      </c>
      <c r="K7122" t="s">
        <v>14</v>
      </c>
    </row>
    <row r="7123" spans="1:11" x14ac:dyDescent="0.2">
      <c r="A7123" s="3">
        <v>13456</v>
      </c>
      <c r="B7123" s="1">
        <v>0.62351851851851847</v>
      </c>
      <c r="C7123">
        <v>47.28</v>
      </c>
      <c r="D7123">
        <v>154.25800000000001</v>
      </c>
      <c r="E7123">
        <v>35</v>
      </c>
      <c r="F7123">
        <v>6.8</v>
      </c>
      <c r="G7123" t="s">
        <v>304</v>
      </c>
      <c r="H7123">
        <v>86</v>
      </c>
      <c r="I7123" t="s">
        <v>425</v>
      </c>
      <c r="J7123" t="s">
        <v>195</v>
      </c>
      <c r="K7123" t="s">
        <v>14</v>
      </c>
    </row>
    <row r="7124" spans="1:11" x14ac:dyDescent="0.2">
      <c r="A7124" s="3">
        <v>13452</v>
      </c>
      <c r="B7124" s="1">
        <v>0.77696759259259263</v>
      </c>
      <c r="C7124">
        <v>13.202999999999999</v>
      </c>
      <c r="D7124">
        <v>145.41399999999999</v>
      </c>
      <c r="E7124">
        <v>35</v>
      </c>
      <c r="F7124">
        <v>6.6</v>
      </c>
      <c r="G7124" t="s">
        <v>650</v>
      </c>
      <c r="H7124">
        <v>22</v>
      </c>
      <c r="I7124" t="s">
        <v>425</v>
      </c>
      <c r="J7124" t="s">
        <v>410</v>
      </c>
      <c r="K7124" t="s">
        <v>14</v>
      </c>
    </row>
    <row r="7125" spans="1:11" x14ac:dyDescent="0.2">
      <c r="A7125" s="3">
        <v>13442</v>
      </c>
      <c r="B7125" s="1">
        <v>0.50306712962962963</v>
      </c>
      <c r="C7125">
        <v>-2.1579999999999999</v>
      </c>
      <c r="D7125">
        <v>126.24</v>
      </c>
      <c r="E7125">
        <v>35</v>
      </c>
      <c r="F7125">
        <v>6.6</v>
      </c>
      <c r="G7125" t="s">
        <v>650</v>
      </c>
      <c r="H7125">
        <v>64</v>
      </c>
      <c r="I7125" t="s">
        <v>425</v>
      </c>
      <c r="J7125" t="s">
        <v>284</v>
      </c>
      <c r="K7125" t="s">
        <v>14</v>
      </c>
    </row>
    <row r="7126" spans="1:11" x14ac:dyDescent="0.2">
      <c r="A7126" s="3">
        <v>13428</v>
      </c>
      <c r="B7126" s="1">
        <v>0.40584490740740736</v>
      </c>
      <c r="C7126">
        <v>1.633</v>
      </c>
      <c r="D7126">
        <v>126.23699999999999</v>
      </c>
      <c r="E7126">
        <v>35</v>
      </c>
      <c r="F7126">
        <v>7</v>
      </c>
      <c r="G7126" t="s">
        <v>304</v>
      </c>
      <c r="H7126">
        <v>103</v>
      </c>
      <c r="I7126" t="s">
        <v>425</v>
      </c>
      <c r="J7126" t="s">
        <v>190</v>
      </c>
      <c r="K7126" t="s">
        <v>14</v>
      </c>
    </row>
    <row r="7127" spans="1:11" x14ac:dyDescent="0.2">
      <c r="A7127" s="3">
        <v>13412</v>
      </c>
      <c r="B7127" s="1">
        <v>4.2928240740740746E-2</v>
      </c>
      <c r="C7127">
        <v>3.6480000000000001</v>
      </c>
      <c r="D7127">
        <v>97.551000000000002</v>
      </c>
      <c r="E7127">
        <v>35</v>
      </c>
      <c r="F7127">
        <v>7.1</v>
      </c>
      <c r="G7127" t="s">
        <v>424</v>
      </c>
      <c r="H7127">
        <v>97</v>
      </c>
      <c r="I7127" t="s">
        <v>425</v>
      </c>
      <c r="J7127" t="s">
        <v>230</v>
      </c>
      <c r="K7127" t="s">
        <v>14</v>
      </c>
    </row>
    <row r="7128" spans="1:11" x14ac:dyDescent="0.2">
      <c r="A7128" s="3">
        <v>13400</v>
      </c>
      <c r="B7128" s="1">
        <v>0.51192129629629635</v>
      </c>
      <c r="C7128">
        <v>-57.862000000000002</v>
      </c>
      <c r="D7128">
        <v>-32.104999999999997</v>
      </c>
      <c r="E7128">
        <v>15</v>
      </c>
      <c r="F7128">
        <v>6.6</v>
      </c>
      <c r="G7128" t="s">
        <v>650</v>
      </c>
      <c r="H7128">
        <v>9</v>
      </c>
      <c r="I7128" t="s">
        <v>425</v>
      </c>
      <c r="J7128" t="s">
        <v>54</v>
      </c>
      <c r="K7128" t="s">
        <v>14</v>
      </c>
    </row>
    <row r="7129" spans="1:11" x14ac:dyDescent="0.2">
      <c r="A7129" s="3">
        <v>13385</v>
      </c>
      <c r="B7129" s="1">
        <v>0.88348379629629636</v>
      </c>
      <c r="C7129">
        <v>5.2960000000000003</v>
      </c>
      <c r="D7129">
        <v>94.759</v>
      </c>
      <c r="E7129">
        <v>35</v>
      </c>
      <c r="F7129">
        <v>7.1</v>
      </c>
      <c r="G7129" t="s">
        <v>304</v>
      </c>
      <c r="H7129">
        <v>149</v>
      </c>
      <c r="I7129" t="s">
        <v>425</v>
      </c>
      <c r="J7129" t="s">
        <v>230</v>
      </c>
      <c r="K7129" t="s">
        <v>14</v>
      </c>
    </row>
    <row r="7130" spans="1:11" x14ac:dyDescent="0.2">
      <c r="A7130" s="3">
        <v>13384</v>
      </c>
      <c r="B7130" s="1">
        <v>0.46480324074074075</v>
      </c>
      <c r="C7130">
        <v>21.949000000000002</v>
      </c>
      <c r="D7130">
        <v>121.18600000000001</v>
      </c>
      <c r="E7130">
        <v>35</v>
      </c>
      <c r="F7130">
        <v>7.2</v>
      </c>
      <c r="G7130" t="s">
        <v>424</v>
      </c>
      <c r="H7130">
        <v>10</v>
      </c>
      <c r="I7130" t="s">
        <v>425</v>
      </c>
      <c r="J7130" t="s">
        <v>370</v>
      </c>
      <c r="K7130" t="s">
        <v>14</v>
      </c>
    </row>
    <row r="7131" spans="1:11" x14ac:dyDescent="0.2">
      <c r="A7131" s="3">
        <v>13375</v>
      </c>
      <c r="B7131" s="1">
        <v>0.83521990740740737</v>
      </c>
      <c r="C7131">
        <v>8.5879999999999992</v>
      </c>
      <c r="D7131">
        <v>126.553</v>
      </c>
      <c r="E7131">
        <v>35</v>
      </c>
      <c r="F7131">
        <v>6.6</v>
      </c>
      <c r="G7131" t="s">
        <v>650</v>
      </c>
      <c r="H7131">
        <v>35</v>
      </c>
      <c r="I7131" t="s">
        <v>425</v>
      </c>
      <c r="J7131" t="s">
        <v>204</v>
      </c>
      <c r="K7131" t="s">
        <v>14</v>
      </c>
    </row>
    <row r="7132" spans="1:11" x14ac:dyDescent="0.2">
      <c r="A7132" s="3">
        <v>13357</v>
      </c>
      <c r="B7132" s="1">
        <v>0.31733796296296296</v>
      </c>
      <c r="C7132">
        <v>-24.204000000000001</v>
      </c>
      <c r="D7132">
        <v>-70.632000000000005</v>
      </c>
      <c r="E7132">
        <v>35</v>
      </c>
      <c r="F7132">
        <v>6.6</v>
      </c>
      <c r="G7132" t="s">
        <v>650</v>
      </c>
      <c r="H7132">
        <v>43</v>
      </c>
      <c r="I7132" t="s">
        <v>425</v>
      </c>
      <c r="J7132" t="s">
        <v>420</v>
      </c>
      <c r="K7132" t="s">
        <v>14</v>
      </c>
    </row>
    <row r="7133" spans="1:11" x14ac:dyDescent="0.2">
      <c r="A7133" s="3">
        <v>13344</v>
      </c>
      <c r="B7133" s="1">
        <v>0.46686342592592589</v>
      </c>
      <c r="C7133">
        <v>-24.715</v>
      </c>
      <c r="D7133">
        <v>-70.022999999999996</v>
      </c>
      <c r="E7133">
        <v>35</v>
      </c>
      <c r="F7133">
        <v>7.1</v>
      </c>
      <c r="G7133" t="s">
        <v>424</v>
      </c>
      <c r="H7133">
        <v>68</v>
      </c>
      <c r="I7133" t="s">
        <v>425</v>
      </c>
      <c r="J7133" t="s">
        <v>294</v>
      </c>
      <c r="K7133" t="s">
        <v>14</v>
      </c>
    </row>
    <row r="7134" spans="1:11" x14ac:dyDescent="0.2">
      <c r="A7134" s="3">
        <v>13336</v>
      </c>
      <c r="B7134" s="1">
        <v>0.78835648148148152</v>
      </c>
      <c r="C7134">
        <v>5.8559999999999999</v>
      </c>
      <c r="D7134">
        <v>127.024</v>
      </c>
      <c r="E7134">
        <v>35</v>
      </c>
      <c r="F7134">
        <v>7.3</v>
      </c>
      <c r="G7134" t="s">
        <v>254</v>
      </c>
      <c r="H7134">
        <v>57</v>
      </c>
      <c r="I7134" t="s">
        <v>425</v>
      </c>
      <c r="J7134" t="s">
        <v>217</v>
      </c>
      <c r="K7134" t="s">
        <v>14</v>
      </c>
    </row>
    <row r="7135" spans="1:11" x14ac:dyDescent="0.2">
      <c r="A7135" s="3">
        <v>13331</v>
      </c>
      <c r="B7135" s="1">
        <v>0.62967592592592592</v>
      </c>
      <c r="C7135">
        <v>51.274000000000001</v>
      </c>
      <c r="D7135">
        <v>160.88499999999999</v>
      </c>
      <c r="E7135">
        <v>35</v>
      </c>
      <c r="F7135">
        <v>7.2</v>
      </c>
      <c r="G7135" t="s">
        <v>424</v>
      </c>
      <c r="H7135">
        <v>136</v>
      </c>
      <c r="I7135" t="s">
        <v>425</v>
      </c>
      <c r="J7135" t="s">
        <v>324</v>
      </c>
      <c r="K7135" t="s">
        <v>14</v>
      </c>
    </row>
    <row r="7136" spans="1:11" x14ac:dyDescent="0.2">
      <c r="A7136" s="3">
        <v>13330</v>
      </c>
      <c r="B7136" s="1">
        <v>0.60430555555555554</v>
      </c>
      <c r="C7136">
        <v>36.502000000000002</v>
      </c>
      <c r="D7136">
        <v>70.835999999999999</v>
      </c>
      <c r="E7136">
        <v>222.2</v>
      </c>
      <c r="F7136">
        <v>6.6</v>
      </c>
      <c r="G7136" t="s">
        <v>650</v>
      </c>
      <c r="H7136">
        <v>65</v>
      </c>
      <c r="I7136" t="s">
        <v>425</v>
      </c>
      <c r="J7136" t="s">
        <v>320</v>
      </c>
      <c r="K7136" t="s">
        <v>14</v>
      </c>
    </row>
    <row r="7137" spans="1:11" x14ac:dyDescent="0.2">
      <c r="A7137" s="3">
        <v>13311</v>
      </c>
      <c r="B7137" s="1">
        <v>0.34954861111111107</v>
      </c>
      <c r="C7137">
        <v>-5.5</v>
      </c>
      <c r="D7137">
        <v>147</v>
      </c>
      <c r="E7137">
        <v>190</v>
      </c>
      <c r="F7137">
        <v>7</v>
      </c>
      <c r="G7137" t="s">
        <v>254</v>
      </c>
      <c r="H7137">
        <v>0</v>
      </c>
      <c r="I7137" t="s">
        <v>425</v>
      </c>
      <c r="J7137" t="s">
        <v>247</v>
      </c>
      <c r="K7137" t="s">
        <v>14</v>
      </c>
    </row>
    <row r="7138" spans="1:11" x14ac:dyDescent="0.2">
      <c r="A7138" s="3">
        <v>13310</v>
      </c>
      <c r="B7138" s="1">
        <v>0.69202546296296286</v>
      </c>
      <c r="C7138">
        <v>-0.13400000000000001</v>
      </c>
      <c r="D7138">
        <v>98.956000000000003</v>
      </c>
      <c r="E7138">
        <v>35</v>
      </c>
      <c r="F7138">
        <v>6.6</v>
      </c>
      <c r="G7138" t="s">
        <v>650</v>
      </c>
      <c r="H7138">
        <v>0</v>
      </c>
      <c r="I7138" t="s">
        <v>425</v>
      </c>
      <c r="J7138" t="s">
        <v>460</v>
      </c>
      <c r="K7138" t="s">
        <v>14</v>
      </c>
    </row>
    <row r="7139" spans="1:11" x14ac:dyDescent="0.2">
      <c r="A7139" s="3">
        <v>13306</v>
      </c>
      <c r="B7139" s="1">
        <v>0.60943287037037031</v>
      </c>
      <c r="C7139">
        <v>0.36899999999999999</v>
      </c>
      <c r="D7139">
        <v>123.797</v>
      </c>
      <c r="E7139">
        <v>179.2</v>
      </c>
      <c r="F7139">
        <v>6.6</v>
      </c>
      <c r="G7139" t="s">
        <v>650</v>
      </c>
      <c r="H7139">
        <v>48</v>
      </c>
      <c r="I7139" t="s">
        <v>425</v>
      </c>
      <c r="J7139" t="s">
        <v>268</v>
      </c>
      <c r="K7139" t="s">
        <v>14</v>
      </c>
    </row>
    <row r="7140" spans="1:11" x14ac:dyDescent="0.2">
      <c r="A7140" s="3">
        <v>13298</v>
      </c>
      <c r="B7140" s="1">
        <v>0.78402777777777777</v>
      </c>
      <c r="C7140">
        <v>10.286</v>
      </c>
      <c r="D7140">
        <v>-103.77</v>
      </c>
      <c r="E7140">
        <v>15</v>
      </c>
      <c r="F7140">
        <v>6.6</v>
      </c>
      <c r="G7140" t="s">
        <v>650</v>
      </c>
      <c r="H7140">
        <v>42</v>
      </c>
      <c r="I7140" t="s">
        <v>425</v>
      </c>
      <c r="J7140" t="s">
        <v>257</v>
      </c>
      <c r="K7140" t="s">
        <v>14</v>
      </c>
    </row>
    <row r="7141" spans="1:11" x14ac:dyDescent="0.2">
      <c r="A7141" s="3">
        <v>13297</v>
      </c>
      <c r="B7141" s="1">
        <v>0.26339120370370367</v>
      </c>
      <c r="C7141">
        <v>28.344999999999999</v>
      </c>
      <c r="D7141">
        <v>83.283000000000001</v>
      </c>
      <c r="E7141">
        <v>35</v>
      </c>
      <c r="F7141">
        <v>7</v>
      </c>
      <c r="G7141" t="s">
        <v>304</v>
      </c>
      <c r="H7141">
        <v>144</v>
      </c>
      <c r="I7141" t="s">
        <v>425</v>
      </c>
      <c r="J7141" t="s">
        <v>537</v>
      </c>
      <c r="K7141" t="s">
        <v>14</v>
      </c>
    </row>
    <row r="7142" spans="1:11" x14ac:dyDescent="0.2">
      <c r="A7142" s="3">
        <v>13289</v>
      </c>
      <c r="B7142" s="1">
        <v>0.8682523148148148</v>
      </c>
      <c r="C7142">
        <v>-9.2449999999999992</v>
      </c>
      <c r="D7142">
        <v>123.836</v>
      </c>
      <c r="E7142">
        <v>147.69999999999999</v>
      </c>
      <c r="F7142">
        <v>6.6</v>
      </c>
      <c r="G7142" t="s">
        <v>650</v>
      </c>
      <c r="H7142">
        <v>81</v>
      </c>
      <c r="I7142" t="s">
        <v>425</v>
      </c>
      <c r="J7142" t="s">
        <v>657</v>
      </c>
      <c r="K7142" t="s">
        <v>14</v>
      </c>
    </row>
    <row r="7143" spans="1:11" x14ac:dyDescent="0.2">
      <c r="A7143" s="3">
        <v>13286</v>
      </c>
      <c r="B7143" s="1">
        <v>0.29568287037037039</v>
      </c>
      <c r="C7143">
        <v>28.675000000000001</v>
      </c>
      <c r="D7143">
        <v>103.684</v>
      </c>
      <c r="E7143">
        <v>25</v>
      </c>
      <c r="F7143">
        <v>6.6</v>
      </c>
      <c r="G7143" t="s">
        <v>650</v>
      </c>
      <c r="H7143">
        <v>66</v>
      </c>
      <c r="I7143" t="s">
        <v>425</v>
      </c>
      <c r="J7143" t="s">
        <v>409</v>
      </c>
      <c r="K7143" t="s">
        <v>14</v>
      </c>
    </row>
    <row r="7144" spans="1:11" x14ac:dyDescent="0.2">
      <c r="A7144" s="3">
        <v>13266</v>
      </c>
      <c r="B7144" s="1">
        <v>0.99943287037037043</v>
      </c>
      <c r="C7144">
        <v>28.733000000000001</v>
      </c>
      <c r="D7144">
        <v>103.497</v>
      </c>
      <c r="E7144">
        <v>25</v>
      </c>
      <c r="F7144">
        <v>6.6</v>
      </c>
      <c r="G7144" t="s">
        <v>650</v>
      </c>
      <c r="H7144">
        <v>44</v>
      </c>
      <c r="I7144" t="s">
        <v>425</v>
      </c>
      <c r="J7144" t="s">
        <v>409</v>
      </c>
      <c r="K7144" t="s">
        <v>14</v>
      </c>
    </row>
    <row r="7145" spans="1:11" x14ac:dyDescent="0.2">
      <c r="A7145" s="3">
        <v>13259</v>
      </c>
      <c r="B7145" s="1">
        <v>0.21341435185185187</v>
      </c>
      <c r="C7145">
        <v>-7.6740000000000004</v>
      </c>
      <c r="D7145">
        <v>156.47300000000001</v>
      </c>
      <c r="E7145">
        <v>35</v>
      </c>
      <c r="F7145">
        <v>7.2</v>
      </c>
      <c r="G7145" t="s">
        <v>424</v>
      </c>
      <c r="H7145">
        <v>126</v>
      </c>
      <c r="I7145" t="s">
        <v>425</v>
      </c>
      <c r="J7145" t="s">
        <v>225</v>
      </c>
      <c r="K7145" t="s">
        <v>14</v>
      </c>
    </row>
    <row r="7146" spans="1:11" x14ac:dyDescent="0.2">
      <c r="A7146" s="3">
        <v>13252</v>
      </c>
      <c r="B7146" s="1">
        <v>0.8687731481481481</v>
      </c>
      <c r="C7146">
        <v>7.3</v>
      </c>
      <c r="D7146">
        <v>137.56399999999999</v>
      </c>
      <c r="E7146">
        <v>41.7</v>
      </c>
      <c r="F7146">
        <v>6.6</v>
      </c>
      <c r="G7146" t="s">
        <v>650</v>
      </c>
      <c r="H7146">
        <v>53</v>
      </c>
      <c r="I7146" t="s">
        <v>425</v>
      </c>
      <c r="J7146" t="s">
        <v>467</v>
      </c>
      <c r="K7146" t="s">
        <v>14</v>
      </c>
    </row>
    <row r="7147" spans="1:11" x14ac:dyDescent="0.2">
      <c r="A7147" s="3">
        <v>13241</v>
      </c>
      <c r="B7147" s="1">
        <v>8.9895833333333341E-2</v>
      </c>
      <c r="C7147">
        <v>4.165</v>
      </c>
      <c r="D7147">
        <v>126.521</v>
      </c>
      <c r="E7147">
        <v>35</v>
      </c>
      <c r="F7147">
        <v>7.7</v>
      </c>
      <c r="G7147" t="s">
        <v>424</v>
      </c>
      <c r="H7147">
        <v>59</v>
      </c>
      <c r="I7147" t="s">
        <v>425</v>
      </c>
      <c r="J7147" t="s">
        <v>379</v>
      </c>
      <c r="K7147" t="s">
        <v>14</v>
      </c>
    </row>
    <row r="7148" spans="1:11" x14ac:dyDescent="0.2">
      <c r="A7148" s="3">
        <v>13231</v>
      </c>
      <c r="B7148" s="1">
        <v>0.51121527777777775</v>
      </c>
      <c r="C7148">
        <v>-8.4499999999999993</v>
      </c>
      <c r="D7148">
        <v>157.43700000000001</v>
      </c>
      <c r="E7148">
        <v>35</v>
      </c>
      <c r="F7148">
        <v>6.7</v>
      </c>
      <c r="G7148" t="s">
        <v>650</v>
      </c>
      <c r="H7148">
        <v>41</v>
      </c>
      <c r="I7148" t="s">
        <v>425</v>
      </c>
      <c r="J7148" t="s">
        <v>225</v>
      </c>
      <c r="K7148" t="s">
        <v>14</v>
      </c>
    </row>
    <row r="7149" spans="1:11" x14ac:dyDescent="0.2">
      <c r="A7149" s="3">
        <v>13207</v>
      </c>
      <c r="B7149" s="1">
        <v>0.4196064814814815</v>
      </c>
      <c r="C7149">
        <v>-7.6130000000000004</v>
      </c>
      <c r="D7149">
        <v>127.383</v>
      </c>
      <c r="E7149">
        <v>181.7</v>
      </c>
      <c r="F7149">
        <v>6.6</v>
      </c>
      <c r="G7149" t="s">
        <v>650</v>
      </c>
      <c r="H7149">
        <v>55</v>
      </c>
      <c r="I7149" t="s">
        <v>425</v>
      </c>
      <c r="J7149" t="s">
        <v>47</v>
      </c>
      <c r="K7149" t="s">
        <v>14</v>
      </c>
    </row>
    <row r="7150" spans="1:11" x14ac:dyDescent="0.2">
      <c r="A7150" s="3">
        <v>13202</v>
      </c>
      <c r="B7150" s="1">
        <v>0.80761574074074083</v>
      </c>
      <c r="C7150">
        <v>-48.591999999999999</v>
      </c>
      <c r="D7150">
        <v>163.78200000000001</v>
      </c>
      <c r="E7150">
        <v>25</v>
      </c>
      <c r="F7150">
        <v>6.6</v>
      </c>
      <c r="G7150" t="s">
        <v>650</v>
      </c>
      <c r="H7150">
        <v>10</v>
      </c>
      <c r="I7150" t="s">
        <v>425</v>
      </c>
      <c r="J7150" t="s">
        <v>368</v>
      </c>
      <c r="K7150" t="s">
        <v>14</v>
      </c>
    </row>
    <row r="7151" spans="1:11" x14ac:dyDescent="0.2">
      <c r="A7151" s="3">
        <v>13202</v>
      </c>
      <c r="B7151" s="1">
        <v>0.64728009259259256</v>
      </c>
      <c r="C7151">
        <v>-48.945</v>
      </c>
      <c r="D7151">
        <v>164.22499999999999</v>
      </c>
      <c r="E7151">
        <v>25</v>
      </c>
      <c r="F7151">
        <v>6.8</v>
      </c>
      <c r="G7151" t="s">
        <v>304</v>
      </c>
      <c r="H7151">
        <v>34</v>
      </c>
      <c r="I7151" t="s">
        <v>425</v>
      </c>
      <c r="J7151" t="s">
        <v>368</v>
      </c>
      <c r="K7151" t="s">
        <v>14</v>
      </c>
    </row>
    <row r="7152" spans="1:11" x14ac:dyDescent="0.2">
      <c r="A7152" s="3">
        <v>13201</v>
      </c>
      <c r="B7152" s="1">
        <v>0.70643518518518522</v>
      </c>
      <c r="C7152">
        <v>-5</v>
      </c>
      <c r="D7152">
        <v>144.5</v>
      </c>
      <c r="E7152">
        <v>75</v>
      </c>
      <c r="F7152">
        <v>6.7</v>
      </c>
      <c r="G7152" t="s">
        <v>650</v>
      </c>
      <c r="H7152">
        <v>0</v>
      </c>
      <c r="I7152" t="s">
        <v>425</v>
      </c>
      <c r="J7152" t="s">
        <v>220</v>
      </c>
      <c r="K7152" t="s">
        <v>14</v>
      </c>
    </row>
    <row r="7153" spans="1:11" x14ac:dyDescent="0.2">
      <c r="A7153" s="3">
        <v>13195</v>
      </c>
      <c r="B7153" s="1">
        <v>0.53266203703703707</v>
      </c>
      <c r="C7153">
        <v>-4.3620000000000001</v>
      </c>
      <c r="D7153">
        <v>133.285</v>
      </c>
      <c r="E7153">
        <v>35</v>
      </c>
      <c r="F7153">
        <v>7.1</v>
      </c>
      <c r="G7153" t="s">
        <v>424</v>
      </c>
      <c r="H7153">
        <v>101</v>
      </c>
      <c r="I7153" t="s">
        <v>425</v>
      </c>
      <c r="J7153" t="s">
        <v>208</v>
      </c>
      <c r="K7153" t="s">
        <v>14</v>
      </c>
    </row>
    <row r="7154" spans="1:11" x14ac:dyDescent="0.2">
      <c r="A7154" s="3">
        <v>13190</v>
      </c>
      <c r="B7154" s="1">
        <v>0.75386574074074064</v>
      </c>
      <c r="C7154">
        <v>-18.527999999999999</v>
      </c>
      <c r="D7154">
        <v>-177.709</v>
      </c>
      <c r="E7154">
        <v>487.2</v>
      </c>
      <c r="F7154">
        <v>6.6</v>
      </c>
      <c r="G7154" t="s">
        <v>650</v>
      </c>
      <c r="H7154">
        <v>66</v>
      </c>
      <c r="I7154" t="s">
        <v>425</v>
      </c>
      <c r="J7154" t="s">
        <v>51</v>
      </c>
      <c r="K7154" t="s">
        <v>14</v>
      </c>
    </row>
    <row r="7155" spans="1:11" x14ac:dyDescent="0.2">
      <c r="A7155" s="3">
        <v>13188</v>
      </c>
      <c r="B7155" s="1">
        <v>0.50778935185185181</v>
      </c>
      <c r="C7155">
        <v>-5.2469999999999999</v>
      </c>
      <c r="D7155">
        <v>145.77199999999999</v>
      </c>
      <c r="E7155">
        <v>50</v>
      </c>
      <c r="F7155">
        <v>6.6</v>
      </c>
      <c r="G7155" t="s">
        <v>650</v>
      </c>
      <c r="H7155">
        <v>38</v>
      </c>
      <c r="I7155" t="s">
        <v>425</v>
      </c>
      <c r="J7155" t="s">
        <v>247</v>
      </c>
      <c r="K7155" t="s">
        <v>14</v>
      </c>
    </row>
    <row r="7156" spans="1:11" x14ac:dyDescent="0.2">
      <c r="A7156" s="3">
        <v>13187</v>
      </c>
      <c r="B7156" s="1">
        <v>0.37256944444444445</v>
      </c>
      <c r="C7156">
        <v>35.633000000000003</v>
      </c>
      <c r="D7156">
        <v>103.265</v>
      </c>
      <c r="E7156">
        <v>25</v>
      </c>
      <c r="F7156">
        <v>6.6</v>
      </c>
      <c r="G7156" t="s">
        <v>650</v>
      </c>
      <c r="H7156">
        <v>33</v>
      </c>
      <c r="I7156" t="s">
        <v>425</v>
      </c>
      <c r="J7156" t="s">
        <v>705</v>
      </c>
      <c r="K7156" t="s">
        <v>14</v>
      </c>
    </row>
    <row r="7157" spans="1:11" x14ac:dyDescent="0.2">
      <c r="A7157" s="3">
        <v>13169</v>
      </c>
      <c r="B7157" s="1">
        <v>0.70576388888888886</v>
      </c>
      <c r="C7157">
        <v>6.0309999999999997</v>
      </c>
      <c r="D7157">
        <v>127.13</v>
      </c>
      <c r="E7157">
        <v>35</v>
      </c>
      <c r="F7157">
        <v>7</v>
      </c>
      <c r="G7157" t="s">
        <v>254</v>
      </c>
      <c r="H7157">
        <v>44</v>
      </c>
      <c r="I7157" t="s">
        <v>425</v>
      </c>
      <c r="J7157" t="s">
        <v>217</v>
      </c>
      <c r="K7157" t="s">
        <v>14</v>
      </c>
    </row>
    <row r="7158" spans="1:11" x14ac:dyDescent="0.2">
      <c r="A7158" s="3">
        <v>13163</v>
      </c>
      <c r="B7158" s="1">
        <v>0.59189814814814812</v>
      </c>
      <c r="C7158">
        <v>-28.922000000000001</v>
      </c>
      <c r="D7158">
        <v>-62.624000000000002</v>
      </c>
      <c r="E7158">
        <v>601.70000000000005</v>
      </c>
      <c r="F7158">
        <v>6.7</v>
      </c>
      <c r="G7158" t="s">
        <v>650</v>
      </c>
      <c r="H7158">
        <v>64</v>
      </c>
      <c r="I7158" t="s">
        <v>425</v>
      </c>
      <c r="J7158" t="s">
        <v>236</v>
      </c>
      <c r="K7158" t="s">
        <v>14</v>
      </c>
    </row>
    <row r="7159" spans="1:11" x14ac:dyDescent="0.2">
      <c r="A7159" s="3">
        <v>13163</v>
      </c>
      <c r="B7159" s="1">
        <v>0.23368055555555556</v>
      </c>
      <c r="C7159">
        <v>-60.53</v>
      </c>
      <c r="D7159">
        <v>-22.38</v>
      </c>
      <c r="E7159">
        <v>35</v>
      </c>
      <c r="F7159">
        <v>6.8</v>
      </c>
      <c r="G7159" t="s">
        <v>304</v>
      </c>
      <c r="H7159">
        <v>27</v>
      </c>
      <c r="I7159" t="s">
        <v>425</v>
      </c>
      <c r="J7159" t="s">
        <v>265</v>
      </c>
      <c r="K7159" t="s">
        <v>14</v>
      </c>
    </row>
    <row r="7160" spans="1:11" x14ac:dyDescent="0.2">
      <c r="A7160" s="3">
        <v>13151</v>
      </c>
      <c r="B7160" s="1">
        <v>0.94060185185185186</v>
      </c>
      <c r="C7160">
        <v>-0.27900000000000003</v>
      </c>
      <c r="D7160">
        <v>98.872</v>
      </c>
      <c r="E7160">
        <v>35</v>
      </c>
      <c r="F7160">
        <v>7</v>
      </c>
      <c r="G7160" t="s">
        <v>254</v>
      </c>
      <c r="H7160">
        <v>69</v>
      </c>
      <c r="I7160" t="s">
        <v>425</v>
      </c>
      <c r="J7160" t="s">
        <v>460</v>
      </c>
      <c r="K7160" t="s">
        <v>14</v>
      </c>
    </row>
    <row r="7161" spans="1:11" x14ac:dyDescent="0.2">
      <c r="A7161" s="3">
        <v>13151</v>
      </c>
      <c r="B7161" s="1">
        <v>0.72690972222222217</v>
      </c>
      <c r="C7161">
        <v>-9.4830000000000005</v>
      </c>
      <c r="D7161">
        <v>119.361</v>
      </c>
      <c r="E7161">
        <v>35</v>
      </c>
      <c r="F7161">
        <v>6.6</v>
      </c>
      <c r="G7161" t="s">
        <v>650</v>
      </c>
      <c r="H7161">
        <v>29</v>
      </c>
      <c r="I7161" t="s">
        <v>425</v>
      </c>
      <c r="J7161" t="s">
        <v>603</v>
      </c>
      <c r="K7161" t="s">
        <v>14</v>
      </c>
    </row>
    <row r="7162" spans="1:11" x14ac:dyDescent="0.2">
      <c r="A7162" s="3">
        <v>13146</v>
      </c>
      <c r="B7162" s="1">
        <v>0.10797453703703704</v>
      </c>
      <c r="C7162">
        <v>-0.34499999999999997</v>
      </c>
      <c r="D7162">
        <v>98.147000000000006</v>
      </c>
      <c r="E7162">
        <v>35</v>
      </c>
      <c r="F7162">
        <v>7.8</v>
      </c>
      <c r="G7162" t="s">
        <v>424</v>
      </c>
      <c r="H7162">
        <v>97</v>
      </c>
      <c r="I7162" t="s">
        <v>425</v>
      </c>
      <c r="J7162" t="s">
        <v>460</v>
      </c>
      <c r="K7162" t="s">
        <v>14</v>
      </c>
    </row>
    <row r="7163" spans="1:11" x14ac:dyDescent="0.2">
      <c r="A7163" s="3">
        <v>13142</v>
      </c>
      <c r="B7163" s="1">
        <v>0.51679398148148148</v>
      </c>
      <c r="C7163">
        <v>2.7530000000000001</v>
      </c>
      <c r="D7163">
        <v>-79.293000000000006</v>
      </c>
      <c r="E7163">
        <v>15</v>
      </c>
      <c r="F7163">
        <v>6.6</v>
      </c>
      <c r="G7163" t="s">
        <v>650</v>
      </c>
      <c r="H7163">
        <v>34</v>
      </c>
      <c r="I7163" t="s">
        <v>425</v>
      </c>
      <c r="J7163" t="s">
        <v>235</v>
      </c>
      <c r="K7163" t="s">
        <v>14</v>
      </c>
    </row>
    <row r="7164" spans="1:11" x14ac:dyDescent="0.2">
      <c r="A7164" s="3">
        <v>13135</v>
      </c>
      <c r="B7164" s="1">
        <v>0.80388888888888888</v>
      </c>
      <c r="C7164">
        <v>22.524999999999999</v>
      </c>
      <c r="D7164">
        <v>125.747</v>
      </c>
      <c r="E7164">
        <v>25</v>
      </c>
      <c r="F7164">
        <v>7.1</v>
      </c>
      <c r="G7164" t="s">
        <v>424</v>
      </c>
      <c r="H7164">
        <v>43</v>
      </c>
      <c r="I7164" t="s">
        <v>425</v>
      </c>
      <c r="J7164" t="s">
        <v>335</v>
      </c>
      <c r="K7164" t="s">
        <v>14</v>
      </c>
    </row>
    <row r="7165" spans="1:11" x14ac:dyDescent="0.2">
      <c r="A7165" s="3">
        <v>13133</v>
      </c>
      <c r="B7165" s="1">
        <v>0.29715277777777777</v>
      </c>
      <c r="C7165">
        <v>-9.59</v>
      </c>
      <c r="D7165">
        <v>161.14500000000001</v>
      </c>
      <c r="E7165">
        <v>35</v>
      </c>
      <c r="F7165">
        <v>7.5</v>
      </c>
      <c r="G7165" t="s">
        <v>424</v>
      </c>
      <c r="H7165">
        <v>74</v>
      </c>
      <c r="I7165" t="s">
        <v>425</v>
      </c>
      <c r="J7165" t="s">
        <v>225</v>
      </c>
      <c r="K7165" t="s">
        <v>14</v>
      </c>
    </row>
    <row r="7166" spans="1:11" x14ac:dyDescent="0.2">
      <c r="A7166" s="3">
        <v>13132</v>
      </c>
      <c r="B7166" s="1">
        <v>0.92042824074074081</v>
      </c>
      <c r="C7166">
        <v>14.718</v>
      </c>
      <c r="D7166">
        <v>-92.483999999999995</v>
      </c>
      <c r="E7166">
        <v>35</v>
      </c>
      <c r="F7166">
        <v>7.2</v>
      </c>
      <c r="G7166" t="s">
        <v>424</v>
      </c>
      <c r="H7166">
        <v>62</v>
      </c>
      <c r="I7166" t="s">
        <v>425</v>
      </c>
      <c r="J7166" t="s">
        <v>242</v>
      </c>
      <c r="K7166" t="s">
        <v>14</v>
      </c>
    </row>
    <row r="7167" spans="1:11" x14ac:dyDescent="0.2">
      <c r="A7167" s="3">
        <v>13132</v>
      </c>
      <c r="B7167" s="1">
        <v>6.3368055555555566E-2</v>
      </c>
      <c r="C7167">
        <v>-9.5449999999999999</v>
      </c>
      <c r="D7167">
        <v>-70.786000000000001</v>
      </c>
      <c r="E7167">
        <v>629.79999999999995</v>
      </c>
      <c r="F7167">
        <v>6.7</v>
      </c>
      <c r="G7167" t="s">
        <v>650</v>
      </c>
      <c r="H7167">
        <v>103</v>
      </c>
      <c r="I7167" t="s">
        <v>425</v>
      </c>
      <c r="J7167" t="s">
        <v>568</v>
      </c>
      <c r="K7167" t="s">
        <v>14</v>
      </c>
    </row>
    <row r="7168" spans="1:11" x14ac:dyDescent="0.2">
      <c r="A7168" s="3">
        <v>13102</v>
      </c>
      <c r="B7168" s="1">
        <v>0.83106481481481476</v>
      </c>
      <c r="C7168">
        <v>-5.2910000000000004</v>
      </c>
      <c r="D7168">
        <v>152.155</v>
      </c>
      <c r="E7168">
        <v>35</v>
      </c>
      <c r="F7168">
        <v>6.6</v>
      </c>
      <c r="G7168" t="s">
        <v>650</v>
      </c>
      <c r="H7168">
        <v>33</v>
      </c>
      <c r="I7168" t="s">
        <v>425</v>
      </c>
      <c r="J7168" t="s">
        <v>194</v>
      </c>
      <c r="K7168" t="s">
        <v>14</v>
      </c>
    </row>
    <row r="7169" spans="1:11" x14ac:dyDescent="0.2">
      <c r="A7169" s="3">
        <v>13089</v>
      </c>
      <c r="B7169" s="1">
        <v>0.68204861111111104</v>
      </c>
      <c r="C7169">
        <v>21.148</v>
      </c>
      <c r="D7169">
        <v>103.08199999999999</v>
      </c>
      <c r="E7169">
        <v>15</v>
      </c>
      <c r="F7169">
        <v>6.6</v>
      </c>
      <c r="G7169" t="s">
        <v>650</v>
      </c>
      <c r="H7169">
        <v>47</v>
      </c>
      <c r="I7169" t="s">
        <v>425</v>
      </c>
      <c r="J7169" t="s">
        <v>618</v>
      </c>
      <c r="K7169" t="s">
        <v>14</v>
      </c>
    </row>
    <row r="7170" spans="1:11" x14ac:dyDescent="0.2">
      <c r="A7170" s="3">
        <v>13075</v>
      </c>
      <c r="B7170" s="1">
        <v>0.46211805555555557</v>
      </c>
      <c r="C7170">
        <v>12.321999999999999</v>
      </c>
      <c r="D7170">
        <v>141.70500000000001</v>
      </c>
      <c r="E7170">
        <v>35</v>
      </c>
      <c r="F7170">
        <v>6.9</v>
      </c>
      <c r="G7170" t="s">
        <v>304</v>
      </c>
      <c r="H7170">
        <v>35</v>
      </c>
      <c r="I7170" t="s">
        <v>425</v>
      </c>
      <c r="J7170" t="s">
        <v>70</v>
      </c>
      <c r="K7170" t="s">
        <v>14</v>
      </c>
    </row>
    <row r="7171" spans="1:11" x14ac:dyDescent="0.2">
      <c r="A7171" s="3">
        <v>13075</v>
      </c>
      <c r="B7171" s="1">
        <v>8.3217592592592596E-3</v>
      </c>
      <c r="C7171">
        <v>40.393999999999998</v>
      </c>
      <c r="D7171">
        <v>144.15600000000001</v>
      </c>
      <c r="E7171">
        <v>35</v>
      </c>
      <c r="F7171">
        <v>7.1</v>
      </c>
      <c r="G7171" t="s">
        <v>424</v>
      </c>
      <c r="H7171">
        <v>34</v>
      </c>
      <c r="I7171" t="s">
        <v>425</v>
      </c>
      <c r="J7171" t="s">
        <v>193</v>
      </c>
      <c r="K7171" t="s">
        <v>14</v>
      </c>
    </row>
    <row r="7172" spans="1:11" x14ac:dyDescent="0.2">
      <c r="A7172" s="3">
        <v>13069</v>
      </c>
      <c r="B7172" s="1">
        <v>0.69820601851851849</v>
      </c>
      <c r="C7172">
        <v>40.265999999999998</v>
      </c>
      <c r="D7172">
        <v>143.31800000000001</v>
      </c>
      <c r="E7172">
        <v>35</v>
      </c>
      <c r="F7172">
        <v>7.1</v>
      </c>
      <c r="G7172" t="s">
        <v>424</v>
      </c>
      <c r="H7172">
        <v>44</v>
      </c>
      <c r="I7172" t="s">
        <v>425</v>
      </c>
      <c r="J7172" t="s">
        <v>193</v>
      </c>
      <c r="K7172" t="s">
        <v>14</v>
      </c>
    </row>
    <row r="7173" spans="1:11" x14ac:dyDescent="0.2">
      <c r="A7173" s="3">
        <v>13059</v>
      </c>
      <c r="B7173" s="1">
        <v>0.23122685185185185</v>
      </c>
      <c r="C7173">
        <v>43.201999999999998</v>
      </c>
      <c r="D7173">
        <v>146.83000000000001</v>
      </c>
      <c r="E7173">
        <v>35</v>
      </c>
      <c r="F7173">
        <v>6.9</v>
      </c>
      <c r="G7173" t="s">
        <v>254</v>
      </c>
      <c r="H7173">
        <v>86</v>
      </c>
      <c r="I7173" t="s">
        <v>425</v>
      </c>
      <c r="J7173" t="s">
        <v>195</v>
      </c>
      <c r="K7173" t="s">
        <v>14</v>
      </c>
    </row>
    <row r="7174" spans="1:11" x14ac:dyDescent="0.2">
      <c r="A7174" s="3">
        <v>13047</v>
      </c>
      <c r="B7174" s="1">
        <v>0.22440972222222222</v>
      </c>
      <c r="C7174">
        <v>-3.5830000000000002</v>
      </c>
      <c r="D7174">
        <v>142.905</v>
      </c>
      <c r="E7174">
        <v>35</v>
      </c>
      <c r="F7174">
        <v>7</v>
      </c>
      <c r="G7174" t="s">
        <v>304</v>
      </c>
      <c r="H7174">
        <v>77</v>
      </c>
      <c r="I7174" t="s">
        <v>425</v>
      </c>
      <c r="J7174" t="s">
        <v>220</v>
      </c>
      <c r="K7174" t="s">
        <v>14</v>
      </c>
    </row>
    <row r="7175" spans="1:11" x14ac:dyDescent="0.2">
      <c r="A7175" s="3">
        <v>13047</v>
      </c>
      <c r="B7175" s="1">
        <v>7.4097222222222217E-2</v>
      </c>
      <c r="C7175">
        <v>-3.92</v>
      </c>
      <c r="D7175">
        <v>141.33000000000001</v>
      </c>
      <c r="E7175">
        <v>35</v>
      </c>
      <c r="F7175">
        <v>8.1</v>
      </c>
      <c r="G7175" t="s">
        <v>424</v>
      </c>
      <c r="H7175">
        <v>78</v>
      </c>
      <c r="I7175" t="s">
        <v>425</v>
      </c>
      <c r="J7175" t="s">
        <v>258</v>
      </c>
      <c r="K7175" t="s">
        <v>14</v>
      </c>
    </row>
    <row r="7176" spans="1:11" x14ac:dyDescent="0.2">
      <c r="A7176" s="3">
        <v>13042</v>
      </c>
      <c r="B7176" s="1">
        <v>0.58968750000000003</v>
      </c>
      <c r="C7176">
        <v>-25.748999999999999</v>
      </c>
      <c r="D7176">
        <v>-113.22</v>
      </c>
      <c r="E7176">
        <v>15</v>
      </c>
      <c r="F7176">
        <v>6.6</v>
      </c>
      <c r="G7176" t="s">
        <v>650</v>
      </c>
      <c r="H7176">
        <v>30</v>
      </c>
      <c r="I7176" t="s">
        <v>425</v>
      </c>
      <c r="J7176" t="s">
        <v>57</v>
      </c>
      <c r="K7176" t="s">
        <v>14</v>
      </c>
    </row>
    <row r="7177" spans="1:11" x14ac:dyDescent="0.2">
      <c r="A7177" s="3">
        <v>13038</v>
      </c>
      <c r="B7177" s="1">
        <v>0.58614583333333337</v>
      </c>
      <c r="C7177">
        <v>43.29</v>
      </c>
      <c r="D7177">
        <v>146.63399999999999</v>
      </c>
      <c r="E7177">
        <v>35</v>
      </c>
      <c r="F7177">
        <v>7.2</v>
      </c>
      <c r="G7177" t="s">
        <v>424</v>
      </c>
      <c r="H7177">
        <v>108</v>
      </c>
      <c r="I7177" t="s">
        <v>425</v>
      </c>
      <c r="J7177" t="s">
        <v>195</v>
      </c>
      <c r="K7177" t="s">
        <v>14</v>
      </c>
    </row>
    <row r="7178" spans="1:11" x14ac:dyDescent="0.2">
      <c r="A7178" s="3">
        <v>13036</v>
      </c>
      <c r="B7178" s="1">
        <v>0.26224537037037038</v>
      </c>
      <c r="C7178">
        <v>6.2279999999999998</v>
      </c>
      <c r="D7178">
        <v>141.71700000000001</v>
      </c>
      <c r="E7178">
        <v>35</v>
      </c>
      <c r="F7178">
        <v>7</v>
      </c>
      <c r="G7178" t="s">
        <v>304</v>
      </c>
      <c r="H7178">
        <v>59</v>
      </c>
      <c r="I7178" t="s">
        <v>425</v>
      </c>
      <c r="J7178" t="s">
        <v>501</v>
      </c>
      <c r="K7178" t="s">
        <v>14</v>
      </c>
    </row>
    <row r="7179" spans="1:11" x14ac:dyDescent="0.2">
      <c r="A7179" s="3">
        <v>13031</v>
      </c>
      <c r="B7179" s="1">
        <v>6.789351851851852E-2</v>
      </c>
      <c r="C7179">
        <v>22.259</v>
      </c>
      <c r="D7179">
        <v>121.25700000000001</v>
      </c>
      <c r="E7179">
        <v>35</v>
      </c>
      <c r="F7179">
        <v>7.1</v>
      </c>
      <c r="G7179" t="s">
        <v>424</v>
      </c>
      <c r="H7179">
        <v>43</v>
      </c>
      <c r="I7179" t="s">
        <v>425</v>
      </c>
      <c r="J7179" t="s">
        <v>370</v>
      </c>
      <c r="K7179" t="s">
        <v>14</v>
      </c>
    </row>
    <row r="7180" spans="1:11" x14ac:dyDescent="0.2">
      <c r="A7180" s="3">
        <v>13013</v>
      </c>
      <c r="B7180" s="1">
        <v>7.2650462962962958E-2</v>
      </c>
      <c r="C7180">
        <v>-22.097999999999999</v>
      </c>
      <c r="D7180">
        <v>171.64599999999999</v>
      </c>
      <c r="E7180">
        <v>35</v>
      </c>
      <c r="F7180">
        <v>7.2</v>
      </c>
      <c r="G7180" t="s">
        <v>254</v>
      </c>
      <c r="H7180">
        <v>99</v>
      </c>
      <c r="I7180" t="s">
        <v>425</v>
      </c>
      <c r="J7180" t="s">
        <v>259</v>
      </c>
      <c r="K7180" t="s">
        <v>14</v>
      </c>
    </row>
    <row r="7181" spans="1:11" x14ac:dyDescent="0.2">
      <c r="A7181" s="3">
        <v>12999</v>
      </c>
      <c r="B7181" s="1">
        <v>4.8692129629629627E-2</v>
      </c>
      <c r="C7181">
        <v>4.43</v>
      </c>
      <c r="D7181">
        <v>96.325999999999993</v>
      </c>
      <c r="E7181">
        <v>35</v>
      </c>
      <c r="F7181">
        <v>7</v>
      </c>
      <c r="G7181" t="s">
        <v>304</v>
      </c>
      <c r="H7181">
        <v>109</v>
      </c>
      <c r="I7181" t="s">
        <v>425</v>
      </c>
      <c r="J7181" t="s">
        <v>230</v>
      </c>
      <c r="K7181" t="s">
        <v>14</v>
      </c>
    </row>
    <row r="7182" spans="1:11" x14ac:dyDescent="0.2">
      <c r="A7182" s="3">
        <v>12994</v>
      </c>
      <c r="B7182" s="1">
        <v>0.31864583333333335</v>
      </c>
      <c r="C7182">
        <v>-21.536999999999999</v>
      </c>
      <c r="D7182">
        <v>-177.91900000000001</v>
      </c>
      <c r="E7182">
        <v>454.9</v>
      </c>
      <c r="F7182">
        <v>7.1</v>
      </c>
      <c r="G7182" t="s">
        <v>254</v>
      </c>
      <c r="H7182">
        <v>113</v>
      </c>
      <c r="I7182" t="s">
        <v>425</v>
      </c>
      <c r="J7182" t="s">
        <v>51</v>
      </c>
      <c r="K7182" t="s">
        <v>14</v>
      </c>
    </row>
    <row r="7183" spans="1:11" x14ac:dyDescent="0.2">
      <c r="A7183" s="3">
        <v>12982</v>
      </c>
      <c r="B7183" s="1">
        <v>0.44878472222222227</v>
      </c>
      <c r="C7183">
        <v>-59.779000000000003</v>
      </c>
      <c r="D7183">
        <v>-24.024999999999999</v>
      </c>
      <c r="E7183">
        <v>35</v>
      </c>
      <c r="F7183">
        <v>6.6</v>
      </c>
      <c r="G7183" t="s">
        <v>650</v>
      </c>
      <c r="H7183">
        <v>26</v>
      </c>
      <c r="I7183" t="s">
        <v>425</v>
      </c>
      <c r="J7183" t="s">
        <v>265</v>
      </c>
      <c r="K7183" t="s">
        <v>14</v>
      </c>
    </row>
    <row r="7184" spans="1:11" x14ac:dyDescent="0.2">
      <c r="A7184" s="3">
        <v>12964</v>
      </c>
      <c r="B7184" s="1">
        <v>0.28400462962962963</v>
      </c>
      <c r="C7184">
        <v>18.54</v>
      </c>
      <c r="D7184">
        <v>-103.65900000000001</v>
      </c>
      <c r="E7184">
        <v>35</v>
      </c>
      <c r="F7184">
        <v>6.7</v>
      </c>
      <c r="G7184" t="s">
        <v>650</v>
      </c>
      <c r="H7184">
        <v>40</v>
      </c>
      <c r="I7184" t="s">
        <v>425</v>
      </c>
      <c r="J7184" t="s">
        <v>728</v>
      </c>
      <c r="K7184" t="s">
        <v>14</v>
      </c>
    </row>
    <row r="7185" spans="1:11" x14ac:dyDescent="0.2">
      <c r="A7185" s="3">
        <v>12959</v>
      </c>
      <c r="B7185" s="1">
        <v>0.97451388888888879</v>
      </c>
      <c r="C7185">
        <v>-15.55</v>
      </c>
      <c r="D7185">
        <v>167.87200000000001</v>
      </c>
      <c r="E7185">
        <v>141.6</v>
      </c>
      <c r="F7185">
        <v>7.1</v>
      </c>
      <c r="G7185" t="s">
        <v>254</v>
      </c>
      <c r="H7185">
        <v>104</v>
      </c>
      <c r="I7185" t="s">
        <v>425</v>
      </c>
      <c r="J7185" t="s">
        <v>185</v>
      </c>
      <c r="K7185" t="s">
        <v>14</v>
      </c>
    </row>
    <row r="7186" spans="1:11" x14ac:dyDescent="0.2">
      <c r="A7186" s="3">
        <v>12934</v>
      </c>
      <c r="B7186" s="1">
        <v>0.89787037037037043</v>
      </c>
      <c r="C7186">
        <v>28.893999999999998</v>
      </c>
      <c r="D7186">
        <v>66.176000000000002</v>
      </c>
      <c r="E7186">
        <v>35</v>
      </c>
      <c r="F7186">
        <v>8.1</v>
      </c>
      <c r="G7186" t="s">
        <v>424</v>
      </c>
      <c r="H7186">
        <v>109</v>
      </c>
      <c r="I7186" t="s">
        <v>425</v>
      </c>
      <c r="J7186" t="s">
        <v>389</v>
      </c>
      <c r="K7186" t="s">
        <v>14</v>
      </c>
    </row>
    <row r="7187" spans="1:11" x14ac:dyDescent="0.2">
      <c r="A7187" s="3">
        <v>12928</v>
      </c>
      <c r="B7187" s="1">
        <v>0.23378472222222224</v>
      </c>
      <c r="C7187">
        <v>12.188000000000001</v>
      </c>
      <c r="D7187">
        <v>125.041</v>
      </c>
      <c r="E7187">
        <v>35</v>
      </c>
      <c r="F7187">
        <v>6.6</v>
      </c>
      <c r="G7187" t="s">
        <v>650</v>
      </c>
      <c r="H7187">
        <v>46</v>
      </c>
      <c r="I7187" t="s">
        <v>425</v>
      </c>
      <c r="J7187" t="s">
        <v>401</v>
      </c>
      <c r="K7187" t="s">
        <v>14</v>
      </c>
    </row>
    <row r="7188" spans="1:11" x14ac:dyDescent="0.2">
      <c r="A7188" s="3">
        <v>12925</v>
      </c>
      <c r="B7188" s="1">
        <v>0.28592592592592592</v>
      </c>
      <c r="C7188">
        <v>-5.6950000000000003</v>
      </c>
      <c r="D7188">
        <v>146.29499999999999</v>
      </c>
      <c r="E7188">
        <v>35</v>
      </c>
      <c r="F7188">
        <v>6.6</v>
      </c>
      <c r="G7188" t="s">
        <v>650</v>
      </c>
      <c r="H7188">
        <v>59</v>
      </c>
      <c r="I7188" t="s">
        <v>425</v>
      </c>
      <c r="J7188" t="s">
        <v>247</v>
      </c>
      <c r="K7188" t="s">
        <v>14</v>
      </c>
    </row>
    <row r="7189" spans="1:11" x14ac:dyDescent="0.2">
      <c r="A7189" s="3">
        <v>12918</v>
      </c>
      <c r="B7189" s="1">
        <v>0.97432870370370372</v>
      </c>
      <c r="C7189">
        <v>-58.945999999999998</v>
      </c>
      <c r="D7189">
        <v>-26.065000000000001</v>
      </c>
      <c r="E7189">
        <v>35</v>
      </c>
      <c r="F7189">
        <v>6.9</v>
      </c>
      <c r="G7189" t="s">
        <v>254</v>
      </c>
      <c r="H7189">
        <v>32</v>
      </c>
      <c r="I7189" t="s">
        <v>425</v>
      </c>
      <c r="J7189" t="s">
        <v>265</v>
      </c>
      <c r="K7189" t="s">
        <v>14</v>
      </c>
    </row>
    <row r="7190" spans="1:11" x14ac:dyDescent="0.2">
      <c r="A7190" s="3">
        <v>12894</v>
      </c>
      <c r="B7190" s="1">
        <v>0.9180787037037037</v>
      </c>
      <c r="C7190">
        <v>24.364000000000001</v>
      </c>
      <c r="D7190">
        <v>120.613</v>
      </c>
      <c r="E7190">
        <v>35</v>
      </c>
      <c r="F7190">
        <v>7.1</v>
      </c>
      <c r="G7190" t="s">
        <v>304</v>
      </c>
      <c r="H7190">
        <v>56</v>
      </c>
      <c r="I7190" t="s">
        <v>425</v>
      </c>
      <c r="J7190" t="s">
        <v>342</v>
      </c>
      <c r="K7190" t="s">
        <v>14</v>
      </c>
    </row>
    <row r="7191" spans="1:11" x14ac:dyDescent="0.2">
      <c r="A7191" s="3">
        <v>12893</v>
      </c>
      <c r="B7191" s="1">
        <v>0.64123842592592595</v>
      </c>
      <c r="C7191">
        <v>31.242999999999999</v>
      </c>
      <c r="D7191">
        <v>15.3</v>
      </c>
      <c r="E7191">
        <v>15</v>
      </c>
      <c r="F7191">
        <v>7.1</v>
      </c>
      <c r="G7191" t="s">
        <v>304</v>
      </c>
      <c r="H7191">
        <v>39</v>
      </c>
      <c r="I7191" t="s">
        <v>425</v>
      </c>
      <c r="J7191" t="s">
        <v>729</v>
      </c>
      <c r="K7191" t="s">
        <v>14</v>
      </c>
    </row>
    <row r="7192" spans="1:11" x14ac:dyDescent="0.2">
      <c r="A7192" s="3">
        <v>12885</v>
      </c>
      <c r="B7192" s="1">
        <v>0.96863425925925928</v>
      </c>
      <c r="C7192">
        <v>36.432000000000002</v>
      </c>
      <c r="D7192">
        <v>53.621000000000002</v>
      </c>
      <c r="E7192">
        <v>35</v>
      </c>
      <c r="F7192">
        <v>6.6</v>
      </c>
      <c r="G7192" t="s">
        <v>650</v>
      </c>
      <c r="H7192">
        <v>55</v>
      </c>
      <c r="I7192" t="s">
        <v>425</v>
      </c>
      <c r="J7192" t="s">
        <v>481</v>
      </c>
      <c r="K7192" t="s">
        <v>14</v>
      </c>
    </row>
    <row r="7193" spans="1:11" x14ac:dyDescent="0.2">
      <c r="A7193" s="3">
        <v>12840</v>
      </c>
      <c r="B7193" s="1">
        <v>0.1190625</v>
      </c>
      <c r="C7193">
        <v>36.084000000000003</v>
      </c>
      <c r="D7193">
        <v>24.702999999999999</v>
      </c>
      <c r="E7193">
        <v>35</v>
      </c>
      <c r="F7193">
        <v>6.6</v>
      </c>
      <c r="G7193" t="s">
        <v>650</v>
      </c>
      <c r="H7193">
        <v>28</v>
      </c>
      <c r="I7193" t="s">
        <v>425</v>
      </c>
      <c r="J7193" t="s">
        <v>405</v>
      </c>
      <c r="K7193" t="s">
        <v>14</v>
      </c>
    </row>
    <row r="7194" spans="1:11" x14ac:dyDescent="0.2">
      <c r="A7194" s="3">
        <v>12837</v>
      </c>
      <c r="B7194" s="1">
        <v>0.71251157407407406</v>
      </c>
      <c r="C7194">
        <v>53.273000000000003</v>
      </c>
      <c r="D7194">
        <v>175.017</v>
      </c>
      <c r="E7194">
        <v>35</v>
      </c>
      <c r="F7194">
        <v>7.1</v>
      </c>
      <c r="G7194" t="s">
        <v>304</v>
      </c>
      <c r="H7194">
        <v>38</v>
      </c>
      <c r="I7194" t="s">
        <v>425</v>
      </c>
      <c r="J7194" t="s">
        <v>373</v>
      </c>
      <c r="K7194" t="s">
        <v>14</v>
      </c>
    </row>
    <row r="7195" spans="1:11" x14ac:dyDescent="0.2">
      <c r="A7195" s="3">
        <v>12807</v>
      </c>
      <c r="B7195" s="1">
        <v>0.30842592592592594</v>
      </c>
      <c r="C7195">
        <v>52.517000000000003</v>
      </c>
      <c r="D7195">
        <v>-169.46100000000001</v>
      </c>
      <c r="E7195">
        <v>35</v>
      </c>
      <c r="F7195">
        <v>6.6</v>
      </c>
      <c r="G7195" t="s">
        <v>650</v>
      </c>
      <c r="H7195">
        <v>97</v>
      </c>
      <c r="I7195" t="s">
        <v>425</v>
      </c>
      <c r="J7195" t="s">
        <v>223</v>
      </c>
      <c r="K7195" t="s">
        <v>14</v>
      </c>
    </row>
    <row r="7196" spans="1:11" x14ac:dyDescent="0.2">
      <c r="A7196" s="3">
        <v>12785</v>
      </c>
      <c r="B7196" s="1">
        <v>0.55596064814814816</v>
      </c>
      <c r="C7196">
        <v>-15.718999999999999</v>
      </c>
      <c r="D7196">
        <v>-174.52600000000001</v>
      </c>
      <c r="E7196">
        <v>35</v>
      </c>
      <c r="F7196">
        <v>7</v>
      </c>
      <c r="G7196" t="s">
        <v>254</v>
      </c>
      <c r="H7196">
        <v>63</v>
      </c>
      <c r="I7196" t="s">
        <v>425</v>
      </c>
      <c r="J7196" t="s">
        <v>243</v>
      </c>
      <c r="K7196" t="s">
        <v>14</v>
      </c>
    </row>
    <row r="7197" spans="1:11" x14ac:dyDescent="0.2">
      <c r="A7197" s="3">
        <v>12784</v>
      </c>
      <c r="B7197" s="1">
        <v>0.78189814814814806</v>
      </c>
      <c r="C7197">
        <v>32.685000000000002</v>
      </c>
      <c r="D7197">
        <v>-115.761</v>
      </c>
      <c r="E7197">
        <v>15</v>
      </c>
      <c r="F7197">
        <v>7.1</v>
      </c>
      <c r="G7197" t="s">
        <v>304</v>
      </c>
      <c r="H7197">
        <v>29</v>
      </c>
      <c r="I7197" t="s">
        <v>425</v>
      </c>
      <c r="J7197" t="s">
        <v>532</v>
      </c>
      <c r="K7197" t="s">
        <v>14</v>
      </c>
    </row>
    <row r="7198" spans="1:11" x14ac:dyDescent="0.2">
      <c r="A7198" s="3">
        <v>12768</v>
      </c>
      <c r="B7198" s="1">
        <v>0.80171296296296291</v>
      </c>
      <c r="C7198">
        <v>-23.568000000000001</v>
      </c>
      <c r="D7198">
        <v>-179.68899999999999</v>
      </c>
      <c r="E7198">
        <v>496.9</v>
      </c>
      <c r="F7198">
        <v>6.7</v>
      </c>
      <c r="G7198" t="s">
        <v>650</v>
      </c>
      <c r="H7198">
        <v>46</v>
      </c>
      <c r="I7198" t="s">
        <v>425</v>
      </c>
      <c r="J7198" t="s">
        <v>261</v>
      </c>
      <c r="K7198" t="s">
        <v>14</v>
      </c>
    </row>
    <row r="7199" spans="1:11" x14ac:dyDescent="0.2">
      <c r="A7199" s="3">
        <v>12768</v>
      </c>
      <c r="B7199" s="1">
        <v>8.1747685185185187E-2</v>
      </c>
      <c r="C7199">
        <v>31.013000000000002</v>
      </c>
      <c r="D7199">
        <v>89.08</v>
      </c>
      <c r="E7199">
        <v>35</v>
      </c>
      <c r="F7199">
        <v>7.1</v>
      </c>
      <c r="G7199" t="s">
        <v>304</v>
      </c>
      <c r="H7199">
        <v>66</v>
      </c>
      <c r="I7199" t="s">
        <v>425</v>
      </c>
      <c r="J7199" t="s">
        <v>395</v>
      </c>
      <c r="K7199" t="s">
        <v>14</v>
      </c>
    </row>
    <row r="7200" spans="1:11" x14ac:dyDescent="0.2">
      <c r="A7200" s="3">
        <v>12757</v>
      </c>
      <c r="B7200" s="1">
        <v>0.72539351851851841</v>
      </c>
      <c r="C7200">
        <v>-19.297999999999998</v>
      </c>
      <c r="D7200">
        <v>-69.751999999999995</v>
      </c>
      <c r="E7200">
        <v>35</v>
      </c>
      <c r="F7200">
        <v>6.7</v>
      </c>
      <c r="G7200" t="s">
        <v>650</v>
      </c>
      <c r="H7200">
        <v>31</v>
      </c>
      <c r="I7200" t="s">
        <v>425</v>
      </c>
      <c r="J7200" t="s">
        <v>241</v>
      </c>
      <c r="K7200" t="s">
        <v>14</v>
      </c>
    </row>
    <row r="7201" spans="1:11" x14ac:dyDescent="0.2">
      <c r="A7201" s="3">
        <v>12753</v>
      </c>
      <c r="B7201" s="1">
        <v>8.7013888888888891E-2</v>
      </c>
      <c r="C7201">
        <v>18.678999999999998</v>
      </c>
      <c r="D7201">
        <v>-105.319</v>
      </c>
      <c r="E7201">
        <v>25</v>
      </c>
      <c r="F7201">
        <v>7</v>
      </c>
      <c r="G7201" t="s">
        <v>304</v>
      </c>
      <c r="H7201">
        <v>36</v>
      </c>
      <c r="I7201" t="s">
        <v>425</v>
      </c>
      <c r="J7201" t="s">
        <v>559</v>
      </c>
      <c r="K7201" t="s">
        <v>14</v>
      </c>
    </row>
    <row r="7202" spans="1:11" x14ac:dyDescent="0.2">
      <c r="A7202" s="3">
        <v>12750</v>
      </c>
      <c r="B7202" s="1">
        <v>0.25991898148148146</v>
      </c>
      <c r="C7202">
        <v>2.226</v>
      </c>
      <c r="D7202">
        <v>127.395</v>
      </c>
      <c r="E7202">
        <v>35</v>
      </c>
      <c r="F7202">
        <v>6.6</v>
      </c>
      <c r="G7202" t="s">
        <v>650</v>
      </c>
      <c r="H7202">
        <v>43</v>
      </c>
      <c r="I7202" t="s">
        <v>425</v>
      </c>
      <c r="J7202" t="s">
        <v>190</v>
      </c>
      <c r="K7202" t="s">
        <v>14</v>
      </c>
    </row>
    <row r="7203" spans="1:11" x14ac:dyDescent="0.2">
      <c r="A7203" s="3">
        <v>12718</v>
      </c>
      <c r="B7203" s="1">
        <v>0.71612268518518529</v>
      </c>
      <c r="C7203">
        <v>29.373000000000001</v>
      </c>
      <c r="D7203">
        <v>131.392</v>
      </c>
      <c r="E7203">
        <v>35</v>
      </c>
      <c r="F7203">
        <v>6.6</v>
      </c>
      <c r="G7203" t="s">
        <v>650</v>
      </c>
      <c r="H7203">
        <v>55</v>
      </c>
      <c r="I7203" t="s">
        <v>425</v>
      </c>
      <c r="J7203" t="s">
        <v>330</v>
      </c>
      <c r="K7203" t="s">
        <v>14</v>
      </c>
    </row>
    <row r="7204" spans="1:11" x14ac:dyDescent="0.2">
      <c r="A7204" s="3">
        <v>12718</v>
      </c>
      <c r="B7204" s="1">
        <v>0.61427083333333332</v>
      </c>
      <c r="C7204">
        <v>-6.6260000000000003</v>
      </c>
      <c r="D7204">
        <v>124.035</v>
      </c>
      <c r="E7204">
        <v>643.9</v>
      </c>
      <c r="F7204">
        <v>6.6</v>
      </c>
      <c r="G7204" t="s">
        <v>650</v>
      </c>
      <c r="H7204">
        <v>55</v>
      </c>
      <c r="I7204" t="s">
        <v>425</v>
      </c>
      <c r="J7204" t="s">
        <v>191</v>
      </c>
      <c r="K7204" t="s">
        <v>14</v>
      </c>
    </row>
    <row r="7205" spans="1:11" x14ac:dyDescent="0.2">
      <c r="A7205" s="3">
        <v>12702</v>
      </c>
      <c r="B7205" s="1">
        <v>0.65427083333333336</v>
      </c>
      <c r="C7205">
        <v>-23.748000000000001</v>
      </c>
      <c r="D7205">
        <v>179.78200000000001</v>
      </c>
      <c r="E7205">
        <v>529.79999999999995</v>
      </c>
      <c r="F7205">
        <v>7.2</v>
      </c>
      <c r="G7205" t="s">
        <v>254</v>
      </c>
      <c r="H7205">
        <v>95</v>
      </c>
      <c r="I7205" t="s">
        <v>425</v>
      </c>
      <c r="J7205" t="s">
        <v>261</v>
      </c>
      <c r="K7205" t="s">
        <v>14</v>
      </c>
    </row>
    <row r="7206" spans="1:11" x14ac:dyDescent="0.2">
      <c r="A7206" s="3">
        <v>12643</v>
      </c>
      <c r="B7206" s="1">
        <v>0.99262731481481481</v>
      </c>
      <c r="C7206">
        <v>8.0299999999999994</v>
      </c>
      <c r="D7206">
        <v>126.776</v>
      </c>
      <c r="E7206">
        <v>35</v>
      </c>
      <c r="F7206">
        <v>7</v>
      </c>
      <c r="G7206" t="s">
        <v>304</v>
      </c>
      <c r="H7206">
        <v>29</v>
      </c>
      <c r="I7206" t="s">
        <v>425</v>
      </c>
      <c r="J7206" t="s">
        <v>204</v>
      </c>
      <c r="K7206" t="s">
        <v>14</v>
      </c>
    </row>
    <row r="7207" spans="1:11" x14ac:dyDescent="0.2">
      <c r="A7207" s="3">
        <v>12638</v>
      </c>
      <c r="B7207" s="1">
        <v>0.15289351851851851</v>
      </c>
      <c r="C7207">
        <v>-13.055</v>
      </c>
      <c r="D7207">
        <v>166.851</v>
      </c>
      <c r="E7207">
        <v>35</v>
      </c>
      <c r="F7207">
        <v>6.7</v>
      </c>
      <c r="G7207" t="s">
        <v>650</v>
      </c>
      <c r="H7207">
        <v>58</v>
      </c>
      <c r="I7207" t="s">
        <v>425</v>
      </c>
      <c r="J7207" t="s">
        <v>185</v>
      </c>
      <c r="K7207" t="s">
        <v>14</v>
      </c>
    </row>
    <row r="7208" spans="1:11" x14ac:dyDescent="0.2">
      <c r="A7208" s="3">
        <v>12628</v>
      </c>
      <c r="B7208" s="1">
        <v>0.90072916666666669</v>
      </c>
      <c r="C7208">
        <v>55.587000000000003</v>
      </c>
      <c r="D7208">
        <v>-156.67699999999999</v>
      </c>
      <c r="E7208">
        <v>25</v>
      </c>
      <c r="F7208">
        <v>6.6</v>
      </c>
      <c r="G7208" t="s">
        <v>650</v>
      </c>
      <c r="H7208">
        <v>94</v>
      </c>
      <c r="I7208" t="s">
        <v>425</v>
      </c>
      <c r="J7208" t="s">
        <v>504</v>
      </c>
      <c r="K7208" t="s">
        <v>14</v>
      </c>
    </row>
    <row r="7209" spans="1:11" x14ac:dyDescent="0.2">
      <c r="A7209" s="3">
        <v>12622</v>
      </c>
      <c r="B7209" s="1">
        <v>0.83097222222222233</v>
      </c>
      <c r="C7209">
        <v>35.712000000000003</v>
      </c>
      <c r="D7209">
        <v>70.683000000000007</v>
      </c>
      <c r="E7209">
        <v>35</v>
      </c>
      <c r="F7209">
        <v>6.6</v>
      </c>
      <c r="G7209" t="s">
        <v>650</v>
      </c>
      <c r="H7209">
        <v>40</v>
      </c>
      <c r="I7209" t="s">
        <v>425</v>
      </c>
      <c r="J7209" t="s">
        <v>320</v>
      </c>
      <c r="K7209" t="s">
        <v>14</v>
      </c>
    </row>
    <row r="7210" spans="1:11" x14ac:dyDescent="0.2">
      <c r="A7210" s="3">
        <v>12621</v>
      </c>
      <c r="B7210" s="1">
        <v>0.44390046296296298</v>
      </c>
      <c r="C7210">
        <v>8.1890000000000001</v>
      </c>
      <c r="D7210">
        <v>-82.786000000000001</v>
      </c>
      <c r="E7210">
        <v>25</v>
      </c>
      <c r="F7210">
        <v>6.6</v>
      </c>
      <c r="G7210" t="s">
        <v>650</v>
      </c>
      <c r="H7210">
        <v>64</v>
      </c>
      <c r="I7210" t="s">
        <v>425</v>
      </c>
      <c r="J7210" t="s">
        <v>386</v>
      </c>
      <c r="K7210" t="s">
        <v>14</v>
      </c>
    </row>
    <row r="7211" spans="1:11" x14ac:dyDescent="0.2">
      <c r="A7211" s="3">
        <v>12621</v>
      </c>
      <c r="B7211" s="1">
        <v>0.26276620370370368</v>
      </c>
      <c r="C7211">
        <v>-11.138999999999999</v>
      </c>
      <c r="D7211">
        <v>165.50299999999999</v>
      </c>
      <c r="E7211">
        <v>35</v>
      </c>
      <c r="F7211">
        <v>7.1</v>
      </c>
      <c r="G7211" t="s">
        <v>424</v>
      </c>
      <c r="H7211">
        <v>68</v>
      </c>
      <c r="I7211" t="s">
        <v>425</v>
      </c>
      <c r="J7211" t="s">
        <v>215</v>
      </c>
      <c r="K7211" t="s">
        <v>14</v>
      </c>
    </row>
    <row r="7212" spans="1:11" x14ac:dyDescent="0.2">
      <c r="A7212" s="3">
        <v>12619</v>
      </c>
      <c r="B7212" s="1">
        <v>0.31736111111111115</v>
      </c>
      <c r="C7212">
        <v>-13.254</v>
      </c>
      <c r="D7212">
        <v>166.262</v>
      </c>
      <c r="E7212">
        <v>35</v>
      </c>
      <c r="F7212">
        <v>6.7</v>
      </c>
      <c r="G7212" t="s">
        <v>650</v>
      </c>
      <c r="H7212">
        <v>50</v>
      </c>
      <c r="I7212" t="s">
        <v>425</v>
      </c>
      <c r="J7212" t="s">
        <v>185</v>
      </c>
      <c r="K7212" t="s">
        <v>14</v>
      </c>
    </row>
    <row r="7213" spans="1:11" x14ac:dyDescent="0.2">
      <c r="A7213" s="3">
        <v>12619</v>
      </c>
      <c r="B7213" s="1">
        <v>6.0787037037037035E-2</v>
      </c>
      <c r="C7213">
        <v>-0.79300000000000004</v>
      </c>
      <c r="D7213">
        <v>133.35400000000001</v>
      </c>
      <c r="E7213">
        <v>35</v>
      </c>
      <c r="F7213">
        <v>7</v>
      </c>
      <c r="G7213" t="s">
        <v>304</v>
      </c>
      <c r="H7213">
        <v>39</v>
      </c>
      <c r="I7213" t="s">
        <v>425</v>
      </c>
      <c r="J7213" t="s">
        <v>245</v>
      </c>
      <c r="K7213" t="s">
        <v>14</v>
      </c>
    </row>
    <row r="7214" spans="1:11" x14ac:dyDescent="0.2">
      <c r="A7214" s="3">
        <v>12619</v>
      </c>
      <c r="B7214" s="1">
        <v>4.7337962962962958E-3</v>
      </c>
      <c r="C7214">
        <v>-12.561</v>
      </c>
      <c r="D7214">
        <v>165.94900000000001</v>
      </c>
      <c r="E7214">
        <v>15.8</v>
      </c>
      <c r="F7214">
        <v>6.6</v>
      </c>
      <c r="G7214" t="s">
        <v>650</v>
      </c>
      <c r="H7214">
        <v>53</v>
      </c>
      <c r="I7214" t="s">
        <v>425</v>
      </c>
      <c r="J7214" t="s">
        <v>215</v>
      </c>
      <c r="K7214" t="s">
        <v>14</v>
      </c>
    </row>
    <row r="7215" spans="1:11" x14ac:dyDescent="0.2">
      <c r="A7215" s="3">
        <v>12618</v>
      </c>
      <c r="B7215" s="1">
        <v>0.8197106481481482</v>
      </c>
      <c r="C7215">
        <v>-11.907</v>
      </c>
      <c r="D7215">
        <v>166.73099999999999</v>
      </c>
      <c r="E7215">
        <v>35</v>
      </c>
      <c r="F7215">
        <v>7.8</v>
      </c>
      <c r="G7215" t="s">
        <v>424</v>
      </c>
      <c r="H7215">
        <v>74</v>
      </c>
      <c r="I7215" t="s">
        <v>425</v>
      </c>
      <c r="J7215" t="s">
        <v>215</v>
      </c>
      <c r="K7215" t="s">
        <v>14</v>
      </c>
    </row>
    <row r="7216" spans="1:11" x14ac:dyDescent="0.2">
      <c r="A7216" s="3">
        <v>12618</v>
      </c>
      <c r="B7216" s="1">
        <v>0.70811342592592597</v>
      </c>
      <c r="C7216">
        <v>7.601</v>
      </c>
      <c r="D7216">
        <v>-82.298000000000002</v>
      </c>
      <c r="E7216">
        <v>15</v>
      </c>
      <c r="F7216">
        <v>6.9</v>
      </c>
      <c r="G7216" t="s">
        <v>304</v>
      </c>
      <c r="H7216">
        <v>76</v>
      </c>
      <c r="I7216" t="s">
        <v>425</v>
      </c>
      <c r="J7216" t="s">
        <v>235</v>
      </c>
      <c r="K7216" t="s">
        <v>14</v>
      </c>
    </row>
    <row r="7217" spans="1:11" x14ac:dyDescent="0.2">
      <c r="A7217" s="3">
        <v>12618</v>
      </c>
      <c r="B7217" s="1">
        <v>6.699074074074074E-2</v>
      </c>
      <c r="C7217">
        <v>8.0449999999999999</v>
      </c>
      <c r="D7217">
        <v>-82.48</v>
      </c>
      <c r="E7217">
        <v>25</v>
      </c>
      <c r="F7217">
        <v>7.6</v>
      </c>
      <c r="G7217" t="s">
        <v>424</v>
      </c>
      <c r="H7217">
        <v>86</v>
      </c>
      <c r="I7217" t="s">
        <v>425</v>
      </c>
      <c r="J7217" t="s">
        <v>386</v>
      </c>
      <c r="K7217" t="s">
        <v>14</v>
      </c>
    </row>
    <row r="7218" spans="1:11" x14ac:dyDescent="0.2">
      <c r="A7218" s="3">
        <v>12599</v>
      </c>
      <c r="B7218" s="1">
        <v>0.35155092592592596</v>
      </c>
      <c r="C7218">
        <v>-7.0830000000000002</v>
      </c>
      <c r="D7218">
        <v>123.166</v>
      </c>
      <c r="E7218">
        <v>647.70000000000005</v>
      </c>
      <c r="F7218">
        <v>7</v>
      </c>
      <c r="G7218" t="s">
        <v>254</v>
      </c>
      <c r="H7218">
        <v>117</v>
      </c>
      <c r="I7218" t="s">
        <v>425</v>
      </c>
      <c r="J7218" t="s">
        <v>191</v>
      </c>
      <c r="K7218" t="s">
        <v>14</v>
      </c>
    </row>
    <row r="7219" spans="1:11" x14ac:dyDescent="0.2">
      <c r="A7219" s="3">
        <v>12594</v>
      </c>
      <c r="B7219" s="1">
        <v>0.24969907407407407</v>
      </c>
      <c r="C7219">
        <v>-23.198</v>
      </c>
      <c r="D7219">
        <v>-68.58</v>
      </c>
      <c r="E7219">
        <v>102.3</v>
      </c>
      <c r="F7219">
        <v>6.7</v>
      </c>
      <c r="G7219" t="s">
        <v>650</v>
      </c>
      <c r="H7219">
        <v>69</v>
      </c>
      <c r="I7219" t="s">
        <v>425</v>
      </c>
      <c r="J7219" t="s">
        <v>294</v>
      </c>
      <c r="K7219" t="s">
        <v>14</v>
      </c>
    </row>
    <row r="7220" spans="1:11" x14ac:dyDescent="0.2">
      <c r="A7220" s="3">
        <v>12588</v>
      </c>
      <c r="B7220" s="1">
        <v>0.38460648148148152</v>
      </c>
      <c r="C7220">
        <v>60.784999999999997</v>
      </c>
      <c r="D7220">
        <v>-151.244</v>
      </c>
      <c r="E7220">
        <v>50.2</v>
      </c>
      <c r="F7220">
        <v>6.6</v>
      </c>
      <c r="G7220" t="s">
        <v>650</v>
      </c>
      <c r="H7220">
        <v>55</v>
      </c>
      <c r="I7220" t="s">
        <v>425</v>
      </c>
      <c r="J7220" t="s">
        <v>691</v>
      </c>
      <c r="K7220" t="s">
        <v>14</v>
      </c>
    </row>
    <row r="7221" spans="1:11" x14ac:dyDescent="0.2">
      <c r="A7221" s="3">
        <v>12583</v>
      </c>
      <c r="B7221" s="1">
        <v>0.92386574074074079</v>
      </c>
      <c r="C7221">
        <v>27.428000000000001</v>
      </c>
      <c r="D7221">
        <v>62.594000000000001</v>
      </c>
      <c r="E7221">
        <v>35</v>
      </c>
      <c r="F7221">
        <v>7</v>
      </c>
      <c r="G7221" t="s">
        <v>254</v>
      </c>
      <c r="H7221">
        <v>90</v>
      </c>
      <c r="I7221" t="s">
        <v>425</v>
      </c>
      <c r="J7221" t="s">
        <v>619</v>
      </c>
      <c r="K7221" t="s">
        <v>14</v>
      </c>
    </row>
    <row r="7222" spans="1:11" x14ac:dyDescent="0.2">
      <c r="A7222" s="3">
        <v>12583</v>
      </c>
      <c r="B7222" s="1">
        <v>7.7094907407407418E-2</v>
      </c>
      <c r="C7222">
        <v>44.2</v>
      </c>
      <c r="D7222">
        <v>147.4</v>
      </c>
      <c r="E7222">
        <v>112.1</v>
      </c>
      <c r="F7222">
        <v>6.7</v>
      </c>
      <c r="G7222" t="s">
        <v>650</v>
      </c>
      <c r="H7222">
        <v>0</v>
      </c>
      <c r="I7222" t="s">
        <v>425</v>
      </c>
      <c r="J7222" t="s">
        <v>195</v>
      </c>
      <c r="K7222" t="s">
        <v>14</v>
      </c>
    </row>
    <row r="7223" spans="1:11" x14ac:dyDescent="0.2">
      <c r="A7223" s="3">
        <v>12579</v>
      </c>
      <c r="B7223" s="1">
        <v>0.54071759259259256</v>
      </c>
      <c r="C7223">
        <v>-6.07</v>
      </c>
      <c r="D7223">
        <v>147.29900000000001</v>
      </c>
      <c r="E7223">
        <v>35</v>
      </c>
      <c r="F7223">
        <v>6.7</v>
      </c>
      <c r="G7223" t="s">
        <v>650</v>
      </c>
      <c r="H7223">
        <v>80</v>
      </c>
      <c r="I7223" t="s">
        <v>425</v>
      </c>
      <c r="J7223" t="s">
        <v>247</v>
      </c>
      <c r="K7223" t="s">
        <v>14</v>
      </c>
    </row>
    <row r="7224" spans="1:11" x14ac:dyDescent="0.2">
      <c r="A7224" s="3">
        <v>12552</v>
      </c>
      <c r="B7224" s="1">
        <v>0.37648148148148147</v>
      </c>
      <c r="C7224">
        <v>-4.8890000000000002</v>
      </c>
      <c r="D7224">
        <v>153.84200000000001</v>
      </c>
      <c r="E7224">
        <v>35</v>
      </c>
      <c r="F7224">
        <v>6.6</v>
      </c>
      <c r="G7224" t="s">
        <v>650</v>
      </c>
      <c r="H7224">
        <v>56</v>
      </c>
      <c r="I7224" t="s">
        <v>425</v>
      </c>
      <c r="J7224" t="s">
        <v>187</v>
      </c>
      <c r="K7224" t="s">
        <v>14</v>
      </c>
    </row>
    <row r="7225" spans="1:11" x14ac:dyDescent="0.2">
      <c r="A7225" s="3">
        <v>12543</v>
      </c>
      <c r="B7225" s="1">
        <v>0.1917824074074074</v>
      </c>
      <c r="C7225">
        <v>61.518999999999998</v>
      </c>
      <c r="D7225">
        <v>-147.59899999999999</v>
      </c>
      <c r="E7225">
        <v>35</v>
      </c>
      <c r="F7225">
        <v>7.1</v>
      </c>
      <c r="G7225" t="s">
        <v>254</v>
      </c>
      <c r="H7225">
        <v>142</v>
      </c>
      <c r="I7225" t="s">
        <v>425</v>
      </c>
      <c r="J7225" t="s">
        <v>508</v>
      </c>
      <c r="K7225" t="s">
        <v>14</v>
      </c>
    </row>
    <row r="7226" spans="1:11" x14ac:dyDescent="0.2">
      <c r="A7226" s="3">
        <v>12540</v>
      </c>
      <c r="B7226" s="1">
        <v>0.2951273148148148</v>
      </c>
      <c r="C7226">
        <v>3.7829999999999999</v>
      </c>
      <c r="D7226">
        <v>97.936999999999998</v>
      </c>
      <c r="E7226">
        <v>144.69999999999999</v>
      </c>
      <c r="F7226">
        <v>6.9</v>
      </c>
      <c r="G7226" t="s">
        <v>254</v>
      </c>
      <c r="H7226">
        <v>71</v>
      </c>
      <c r="I7226" t="s">
        <v>425</v>
      </c>
      <c r="J7226" t="s">
        <v>230</v>
      </c>
      <c r="K7226" t="s">
        <v>14</v>
      </c>
    </row>
    <row r="7227" spans="1:11" x14ac:dyDescent="0.2">
      <c r="A7227" s="3">
        <v>12524</v>
      </c>
      <c r="B7227" s="1">
        <v>0.92730324074074078</v>
      </c>
      <c r="C7227">
        <v>7.5259999999999998</v>
      </c>
      <c r="D7227">
        <v>126.857</v>
      </c>
      <c r="E7227">
        <v>35</v>
      </c>
      <c r="F7227">
        <v>7.1</v>
      </c>
      <c r="G7227" t="s">
        <v>424</v>
      </c>
      <c r="H7227">
        <v>49</v>
      </c>
      <c r="I7227" t="s">
        <v>425</v>
      </c>
      <c r="J7227" t="s">
        <v>204</v>
      </c>
      <c r="K7227" t="s">
        <v>14</v>
      </c>
    </row>
    <row r="7228" spans="1:11" x14ac:dyDescent="0.2">
      <c r="A7228" s="3">
        <v>12520</v>
      </c>
      <c r="B7228" s="1">
        <v>0.88317129629629632</v>
      </c>
      <c r="C7228">
        <v>-20.463000000000001</v>
      </c>
      <c r="D7228">
        <v>170.56</v>
      </c>
      <c r="E7228">
        <v>35</v>
      </c>
      <c r="F7228">
        <v>6.6</v>
      </c>
      <c r="G7228" t="s">
        <v>650</v>
      </c>
      <c r="H7228">
        <v>22</v>
      </c>
      <c r="I7228" t="s">
        <v>425</v>
      </c>
      <c r="J7228" t="s">
        <v>185</v>
      </c>
      <c r="K7228" t="s">
        <v>14</v>
      </c>
    </row>
    <row r="7229" spans="1:11" x14ac:dyDescent="0.2">
      <c r="A7229" s="3">
        <v>12519</v>
      </c>
      <c r="B7229" s="1">
        <v>0.43267361111111113</v>
      </c>
      <c r="C7229">
        <v>-6.976</v>
      </c>
      <c r="D7229">
        <v>115.779</v>
      </c>
      <c r="E7229">
        <v>35</v>
      </c>
      <c r="F7229">
        <v>6.6</v>
      </c>
      <c r="G7229" t="s">
        <v>650</v>
      </c>
      <c r="H7229">
        <v>43</v>
      </c>
      <c r="I7229" t="s">
        <v>425</v>
      </c>
      <c r="J7229" t="s">
        <v>305</v>
      </c>
      <c r="K7229" t="s">
        <v>14</v>
      </c>
    </row>
    <row r="7230" spans="1:11" x14ac:dyDescent="0.2">
      <c r="A7230" s="3">
        <v>12515</v>
      </c>
      <c r="B7230" s="1">
        <v>0.79831018518518515</v>
      </c>
      <c r="C7230">
        <v>37.302</v>
      </c>
      <c r="D7230">
        <v>141.78</v>
      </c>
      <c r="E7230">
        <v>35</v>
      </c>
      <c r="F7230">
        <v>6.6</v>
      </c>
      <c r="G7230" t="s">
        <v>650</v>
      </c>
      <c r="H7230">
        <v>17</v>
      </c>
      <c r="I7230" t="s">
        <v>425</v>
      </c>
      <c r="J7230" t="s">
        <v>231</v>
      </c>
      <c r="K7230" t="s">
        <v>14</v>
      </c>
    </row>
    <row r="7231" spans="1:11" x14ac:dyDescent="0.2">
      <c r="A7231" s="3">
        <v>12502</v>
      </c>
      <c r="B7231" s="1">
        <v>0.50317129629629631</v>
      </c>
      <c r="C7231">
        <v>-10.065</v>
      </c>
      <c r="D7231">
        <v>160.803</v>
      </c>
      <c r="E7231">
        <v>35</v>
      </c>
      <c r="F7231">
        <v>7.1</v>
      </c>
      <c r="G7231" t="s">
        <v>304</v>
      </c>
      <c r="H7231">
        <v>71</v>
      </c>
      <c r="I7231" t="s">
        <v>425</v>
      </c>
      <c r="J7231" t="s">
        <v>225</v>
      </c>
      <c r="K7231" t="s">
        <v>14</v>
      </c>
    </row>
    <row r="7232" spans="1:11" x14ac:dyDescent="0.2">
      <c r="A7232" s="3">
        <v>12496</v>
      </c>
      <c r="B7232" s="1">
        <v>0.1897337962962963</v>
      </c>
      <c r="C7232">
        <v>50.186999999999998</v>
      </c>
      <c r="D7232">
        <v>156.27799999999999</v>
      </c>
      <c r="E7232">
        <v>35</v>
      </c>
      <c r="F7232">
        <v>6.6</v>
      </c>
      <c r="G7232" t="s">
        <v>650</v>
      </c>
      <c r="H7232">
        <v>46</v>
      </c>
      <c r="I7232" t="s">
        <v>425</v>
      </c>
      <c r="J7232" t="s">
        <v>195</v>
      </c>
      <c r="K7232" t="s">
        <v>14</v>
      </c>
    </row>
    <row r="7233" spans="1:11" x14ac:dyDescent="0.2">
      <c r="A7233" s="3">
        <v>12494</v>
      </c>
      <c r="B7233" s="1">
        <v>0.59289351851851857</v>
      </c>
      <c r="C7233">
        <v>-4.891</v>
      </c>
      <c r="D7233">
        <v>145.50399999999999</v>
      </c>
      <c r="E7233">
        <v>35</v>
      </c>
      <c r="F7233">
        <v>6.6</v>
      </c>
      <c r="G7233" t="s">
        <v>650</v>
      </c>
      <c r="H7233">
        <v>23</v>
      </c>
      <c r="I7233" t="s">
        <v>425</v>
      </c>
      <c r="J7233" t="s">
        <v>220</v>
      </c>
      <c r="K7233" t="s">
        <v>14</v>
      </c>
    </row>
    <row r="7234" spans="1:11" x14ac:dyDescent="0.2">
      <c r="A7234" s="3">
        <v>12491</v>
      </c>
      <c r="B7234" s="1">
        <v>0.54996527777777782</v>
      </c>
      <c r="C7234">
        <v>-11.455</v>
      </c>
      <c r="D7234">
        <v>164.392</v>
      </c>
      <c r="E7234">
        <v>35</v>
      </c>
      <c r="F7234">
        <v>6.6</v>
      </c>
      <c r="G7234" t="s">
        <v>650</v>
      </c>
      <c r="H7234">
        <v>27</v>
      </c>
      <c r="I7234" t="s">
        <v>425</v>
      </c>
      <c r="J7234" t="s">
        <v>403</v>
      </c>
      <c r="K7234" t="s">
        <v>14</v>
      </c>
    </row>
    <row r="7235" spans="1:11" x14ac:dyDescent="0.2">
      <c r="A7235" s="3">
        <v>12483</v>
      </c>
      <c r="B7235" s="1">
        <v>0.49049768518518522</v>
      </c>
      <c r="C7235">
        <v>-40.643000000000001</v>
      </c>
      <c r="D7235">
        <v>175.738</v>
      </c>
      <c r="E7235">
        <v>35</v>
      </c>
      <c r="F7235">
        <v>7.3</v>
      </c>
      <c r="G7235" t="s">
        <v>424</v>
      </c>
      <c r="H7235">
        <v>56</v>
      </c>
      <c r="I7235" t="s">
        <v>425</v>
      </c>
      <c r="J7235" t="s">
        <v>192</v>
      </c>
      <c r="K7235" t="s">
        <v>14</v>
      </c>
    </row>
    <row r="7236" spans="1:11" x14ac:dyDescent="0.2">
      <c r="A7236" s="3">
        <v>12479</v>
      </c>
      <c r="B7236" s="1">
        <v>0.9064699074074074</v>
      </c>
      <c r="C7236">
        <v>-40.924999999999997</v>
      </c>
      <c r="D7236">
        <v>-72.876999999999995</v>
      </c>
      <c r="E7236">
        <v>35</v>
      </c>
      <c r="F7236">
        <v>7.3</v>
      </c>
      <c r="G7236" t="s">
        <v>254</v>
      </c>
      <c r="H7236">
        <v>41</v>
      </c>
      <c r="I7236" t="s">
        <v>425</v>
      </c>
      <c r="J7236" t="s">
        <v>730</v>
      </c>
      <c r="K7236" t="s">
        <v>14</v>
      </c>
    </row>
    <row r="7237" spans="1:11" x14ac:dyDescent="0.2">
      <c r="A7237" s="3">
        <v>12478</v>
      </c>
      <c r="B7237" s="1">
        <v>0.59855324074074068</v>
      </c>
      <c r="C7237">
        <v>-5.234</v>
      </c>
      <c r="D7237">
        <v>149.48400000000001</v>
      </c>
      <c r="E7237">
        <v>35</v>
      </c>
      <c r="F7237">
        <v>7.1</v>
      </c>
      <c r="G7237" t="s">
        <v>424</v>
      </c>
      <c r="H7237">
        <v>31</v>
      </c>
      <c r="I7237" t="s">
        <v>425</v>
      </c>
      <c r="J7237" t="s">
        <v>194</v>
      </c>
      <c r="K7237" t="s">
        <v>14</v>
      </c>
    </row>
    <row r="7238" spans="1:11" x14ac:dyDescent="0.2">
      <c r="A7238" s="3">
        <v>12474</v>
      </c>
      <c r="B7238" s="1">
        <v>0.26650462962962962</v>
      </c>
      <c r="C7238">
        <v>22.878</v>
      </c>
      <c r="D7238">
        <v>144.06700000000001</v>
      </c>
      <c r="E7238">
        <v>35</v>
      </c>
      <c r="F7238">
        <v>7.2</v>
      </c>
      <c r="G7238" t="s">
        <v>424</v>
      </c>
      <c r="H7238">
        <v>47</v>
      </c>
      <c r="I7238" t="s">
        <v>425</v>
      </c>
      <c r="J7238" t="s">
        <v>530</v>
      </c>
      <c r="K7238" t="s">
        <v>14</v>
      </c>
    </row>
    <row r="7239" spans="1:11" x14ac:dyDescent="0.2">
      <c r="A7239" s="3">
        <v>12464</v>
      </c>
      <c r="B7239" s="1">
        <v>0.16644675925925925</v>
      </c>
      <c r="C7239">
        <v>17.404</v>
      </c>
      <c r="D7239">
        <v>119.19</v>
      </c>
      <c r="E7239">
        <v>35</v>
      </c>
      <c r="F7239">
        <v>7.5</v>
      </c>
      <c r="G7239" t="s">
        <v>424</v>
      </c>
      <c r="H7239">
        <v>86</v>
      </c>
      <c r="I7239" t="s">
        <v>425</v>
      </c>
      <c r="J7239" t="s">
        <v>217</v>
      </c>
      <c r="K7239" t="s">
        <v>14</v>
      </c>
    </row>
    <row r="7240" spans="1:11" x14ac:dyDescent="0.2">
      <c r="A7240" s="3">
        <v>12453</v>
      </c>
      <c r="B7240" s="1">
        <v>0.60640046296296302</v>
      </c>
      <c r="C7240">
        <v>-5.851</v>
      </c>
      <c r="D7240">
        <v>151.26400000000001</v>
      </c>
      <c r="E7240">
        <v>35</v>
      </c>
      <c r="F7240">
        <v>6.6</v>
      </c>
      <c r="G7240" t="s">
        <v>650</v>
      </c>
      <c r="H7240">
        <v>40</v>
      </c>
      <c r="I7240" t="s">
        <v>425</v>
      </c>
      <c r="J7240" t="s">
        <v>194</v>
      </c>
      <c r="K7240" t="s">
        <v>14</v>
      </c>
    </row>
    <row r="7241" spans="1:11" x14ac:dyDescent="0.2">
      <c r="A7241" s="3">
        <v>12447</v>
      </c>
      <c r="B7241" s="1">
        <v>0.79871527777777773</v>
      </c>
      <c r="C7241">
        <v>16.856999999999999</v>
      </c>
      <c r="D7241">
        <v>-99.643000000000001</v>
      </c>
      <c r="E7241">
        <v>35</v>
      </c>
      <c r="F7241">
        <v>6.6</v>
      </c>
      <c r="G7241" t="s">
        <v>650</v>
      </c>
      <c r="H7241">
        <v>42</v>
      </c>
      <c r="I7241" t="s">
        <v>425</v>
      </c>
      <c r="J7241" t="s">
        <v>196</v>
      </c>
      <c r="K7241" t="s">
        <v>14</v>
      </c>
    </row>
    <row r="7242" spans="1:11" x14ac:dyDescent="0.2">
      <c r="A7242" s="3">
        <v>12434</v>
      </c>
      <c r="B7242" s="1">
        <v>0.36348379629629629</v>
      </c>
      <c r="C7242">
        <v>26.773</v>
      </c>
      <c r="D7242">
        <v>86.762</v>
      </c>
      <c r="E7242">
        <v>35</v>
      </c>
      <c r="F7242">
        <v>8</v>
      </c>
      <c r="G7242" t="s">
        <v>424</v>
      </c>
      <c r="H7242">
        <v>75</v>
      </c>
      <c r="I7242" t="s">
        <v>425</v>
      </c>
      <c r="J7242" t="s">
        <v>595</v>
      </c>
      <c r="K7242" t="s">
        <v>14</v>
      </c>
    </row>
    <row r="7243" spans="1:11" x14ac:dyDescent="0.2">
      <c r="A7243" s="3">
        <v>12422</v>
      </c>
      <c r="B7243" s="1">
        <v>0.40425925925925926</v>
      </c>
      <c r="C7243">
        <v>53.929000000000002</v>
      </c>
      <c r="D7243">
        <v>156.28</v>
      </c>
      <c r="E7243">
        <v>35</v>
      </c>
      <c r="F7243">
        <v>6.7</v>
      </c>
      <c r="G7243" t="s">
        <v>650</v>
      </c>
      <c r="H7243">
        <v>78</v>
      </c>
      <c r="I7243" t="s">
        <v>425</v>
      </c>
      <c r="J7243" t="s">
        <v>433</v>
      </c>
      <c r="K7243" t="s">
        <v>14</v>
      </c>
    </row>
    <row r="7244" spans="1:11" x14ac:dyDescent="0.2">
      <c r="A7244" s="3">
        <v>12400</v>
      </c>
      <c r="B7244" s="1">
        <v>0.59116898148148145</v>
      </c>
      <c r="C7244">
        <v>-4.2939999999999996</v>
      </c>
      <c r="D7244">
        <v>153.154</v>
      </c>
      <c r="E7244">
        <v>35</v>
      </c>
      <c r="F7244">
        <v>6.6</v>
      </c>
      <c r="G7244" t="s">
        <v>650</v>
      </c>
      <c r="H7244">
        <v>68</v>
      </c>
      <c r="I7244" t="s">
        <v>425</v>
      </c>
      <c r="J7244" t="s">
        <v>187</v>
      </c>
      <c r="K7244" t="s">
        <v>14</v>
      </c>
    </row>
    <row r="7245" spans="1:11" x14ac:dyDescent="0.2">
      <c r="A7245" s="3">
        <v>12392</v>
      </c>
      <c r="B7245" s="1">
        <v>0.81525462962962969</v>
      </c>
      <c r="C7245">
        <v>46.192</v>
      </c>
      <c r="D7245">
        <v>144.59200000000001</v>
      </c>
      <c r="E7245">
        <v>352.6</v>
      </c>
      <c r="F7245">
        <v>7.1</v>
      </c>
      <c r="G7245" t="s">
        <v>254</v>
      </c>
      <c r="H7245">
        <v>53</v>
      </c>
      <c r="I7245" t="s">
        <v>425</v>
      </c>
      <c r="J7245" t="s">
        <v>72</v>
      </c>
      <c r="K7245" t="s">
        <v>14</v>
      </c>
    </row>
    <row r="7246" spans="1:11" x14ac:dyDescent="0.2">
      <c r="A7246" s="3">
        <v>12380</v>
      </c>
      <c r="B7246" s="1">
        <v>0.5294444444444445</v>
      </c>
      <c r="C7246">
        <v>-5.6029999999999998</v>
      </c>
      <c r="D7246">
        <v>151.70099999999999</v>
      </c>
      <c r="E7246">
        <v>35</v>
      </c>
      <c r="F7246">
        <v>6.6</v>
      </c>
      <c r="G7246" t="s">
        <v>650</v>
      </c>
      <c r="H7246">
        <v>62</v>
      </c>
      <c r="I7246" t="s">
        <v>425</v>
      </c>
      <c r="J7246" t="s">
        <v>194</v>
      </c>
      <c r="K7246" t="s">
        <v>14</v>
      </c>
    </row>
    <row r="7247" spans="1:11" x14ac:dyDescent="0.2">
      <c r="A7247" s="3">
        <v>12378</v>
      </c>
      <c r="B7247" s="1">
        <v>0.97332175925925923</v>
      </c>
      <c r="C7247">
        <v>72.995999999999995</v>
      </c>
      <c r="D7247">
        <v>-70.116</v>
      </c>
      <c r="E7247">
        <v>15</v>
      </c>
      <c r="F7247">
        <v>7.1</v>
      </c>
      <c r="G7247" t="s">
        <v>424</v>
      </c>
      <c r="H7247">
        <v>144</v>
      </c>
      <c r="I7247" t="s">
        <v>425</v>
      </c>
      <c r="J7247" t="s">
        <v>372</v>
      </c>
      <c r="K7247" t="s">
        <v>14</v>
      </c>
    </row>
    <row r="7248" spans="1:11" x14ac:dyDescent="0.2">
      <c r="A7248" s="3">
        <v>12353</v>
      </c>
      <c r="B7248" s="1">
        <v>0.50493055555555555</v>
      </c>
      <c r="C7248">
        <v>-60.29</v>
      </c>
      <c r="D7248">
        <v>-59.301000000000002</v>
      </c>
      <c r="E7248">
        <v>15</v>
      </c>
      <c r="F7248">
        <v>6.6</v>
      </c>
      <c r="G7248" t="s">
        <v>650</v>
      </c>
      <c r="H7248">
        <v>10</v>
      </c>
      <c r="I7248" t="s">
        <v>425</v>
      </c>
      <c r="J7248" t="s">
        <v>250</v>
      </c>
      <c r="K7248" t="s">
        <v>14</v>
      </c>
    </row>
    <row r="7249" spans="1:11" x14ac:dyDescent="0.2">
      <c r="A7249" s="3">
        <v>12352</v>
      </c>
      <c r="B7249" s="1">
        <v>0.97795138888888899</v>
      </c>
      <c r="C7249">
        <v>-23.686</v>
      </c>
      <c r="D7249">
        <v>-66.650000000000006</v>
      </c>
      <c r="E7249">
        <v>206.5</v>
      </c>
      <c r="F7249">
        <v>7</v>
      </c>
      <c r="G7249" t="s">
        <v>254</v>
      </c>
      <c r="H7249">
        <v>54</v>
      </c>
      <c r="I7249" t="s">
        <v>425</v>
      </c>
      <c r="J7249" t="s">
        <v>353</v>
      </c>
      <c r="K7249" t="s">
        <v>14</v>
      </c>
    </row>
    <row r="7250" spans="1:11" x14ac:dyDescent="0.2">
      <c r="A7250" s="3">
        <v>12329</v>
      </c>
      <c r="B7250" s="1">
        <v>0.64547453703703705</v>
      </c>
      <c r="C7250">
        <v>-2.044</v>
      </c>
      <c r="D7250">
        <v>-81.099000000000004</v>
      </c>
      <c r="E7250">
        <v>35</v>
      </c>
      <c r="F7250">
        <v>6.7</v>
      </c>
      <c r="G7250" t="s">
        <v>650</v>
      </c>
      <c r="H7250">
        <v>82</v>
      </c>
      <c r="I7250" t="s">
        <v>425</v>
      </c>
      <c r="J7250" t="s">
        <v>466</v>
      </c>
      <c r="K7250" t="s">
        <v>14</v>
      </c>
    </row>
    <row r="7251" spans="1:11" x14ac:dyDescent="0.2">
      <c r="A7251" s="3">
        <v>12322</v>
      </c>
      <c r="B7251" s="1">
        <v>0.78571759259259266</v>
      </c>
      <c r="C7251">
        <v>38.320999999999998</v>
      </c>
      <c r="D7251">
        <v>87.167000000000002</v>
      </c>
      <c r="E7251">
        <v>45.8</v>
      </c>
      <c r="F7251">
        <v>6.6</v>
      </c>
      <c r="G7251" t="s">
        <v>650</v>
      </c>
      <c r="H7251">
        <v>42</v>
      </c>
      <c r="I7251" t="s">
        <v>425</v>
      </c>
      <c r="J7251" t="s">
        <v>493</v>
      </c>
      <c r="K7251" t="s">
        <v>14</v>
      </c>
    </row>
    <row r="7252" spans="1:11" x14ac:dyDescent="0.2">
      <c r="A7252" s="3">
        <v>12321</v>
      </c>
      <c r="B7252" s="1">
        <v>0.63866898148148155</v>
      </c>
      <c r="C7252">
        <v>51.774999999999999</v>
      </c>
      <c r="D7252">
        <v>-176.726</v>
      </c>
      <c r="E7252">
        <v>35</v>
      </c>
      <c r="F7252">
        <v>6.6</v>
      </c>
      <c r="G7252" t="s">
        <v>650</v>
      </c>
      <c r="H7252">
        <v>71</v>
      </c>
      <c r="I7252" t="s">
        <v>425</v>
      </c>
      <c r="J7252" t="s">
        <v>211</v>
      </c>
      <c r="K7252" t="s">
        <v>14</v>
      </c>
    </row>
    <row r="7253" spans="1:11" x14ac:dyDescent="0.2">
      <c r="A7253" s="3">
        <v>12306</v>
      </c>
      <c r="B7253" s="1">
        <v>0.88884259259259257</v>
      </c>
      <c r="C7253">
        <v>-12.407</v>
      </c>
      <c r="D7253">
        <v>166.464</v>
      </c>
      <c r="E7253">
        <v>35</v>
      </c>
      <c r="F7253">
        <v>6.7</v>
      </c>
      <c r="G7253" t="s">
        <v>650</v>
      </c>
      <c r="H7253">
        <v>44</v>
      </c>
      <c r="I7253" t="s">
        <v>425</v>
      </c>
      <c r="J7253" t="s">
        <v>215</v>
      </c>
      <c r="K7253" t="s">
        <v>14</v>
      </c>
    </row>
    <row r="7254" spans="1:11" x14ac:dyDescent="0.2">
      <c r="A7254" s="3">
        <v>12303</v>
      </c>
      <c r="B7254" s="1">
        <v>0.92258101851851848</v>
      </c>
      <c r="C7254">
        <v>-21.948</v>
      </c>
      <c r="D7254">
        <v>-179.24299999999999</v>
      </c>
      <c r="E7254">
        <v>587.4</v>
      </c>
      <c r="F7254">
        <v>7</v>
      </c>
      <c r="G7254" t="s">
        <v>254</v>
      </c>
      <c r="H7254">
        <v>84</v>
      </c>
      <c r="I7254" t="s">
        <v>425</v>
      </c>
      <c r="J7254" t="s">
        <v>51</v>
      </c>
      <c r="K7254" t="s">
        <v>14</v>
      </c>
    </row>
    <row r="7255" spans="1:11" x14ac:dyDescent="0.2">
      <c r="A7255" s="3">
        <v>12299</v>
      </c>
      <c r="B7255" s="1">
        <v>0.69532407407407415</v>
      </c>
      <c r="C7255">
        <v>30.262</v>
      </c>
      <c r="D7255">
        <v>139.03100000000001</v>
      </c>
      <c r="E7255">
        <v>424.5</v>
      </c>
      <c r="F7255">
        <v>6.6</v>
      </c>
      <c r="G7255" t="s">
        <v>650</v>
      </c>
      <c r="H7255">
        <v>44</v>
      </c>
      <c r="I7255" t="s">
        <v>425</v>
      </c>
      <c r="J7255" t="s">
        <v>86</v>
      </c>
      <c r="K7255" t="s">
        <v>14</v>
      </c>
    </row>
    <row r="7256" spans="1:11" x14ac:dyDescent="0.2">
      <c r="A7256" s="3">
        <v>12294</v>
      </c>
      <c r="B7256" s="1">
        <v>0.93039351851851848</v>
      </c>
      <c r="C7256">
        <v>-59.439</v>
      </c>
      <c r="D7256">
        <v>-26.643000000000001</v>
      </c>
      <c r="E7256">
        <v>35</v>
      </c>
      <c r="F7256">
        <v>7.2</v>
      </c>
      <c r="G7256" t="s">
        <v>424</v>
      </c>
      <c r="H7256">
        <v>34</v>
      </c>
      <c r="I7256" t="s">
        <v>425</v>
      </c>
      <c r="J7256" t="s">
        <v>265</v>
      </c>
      <c r="K7256" t="s">
        <v>14</v>
      </c>
    </row>
    <row r="7257" spans="1:11" x14ac:dyDescent="0.2">
      <c r="A7257" s="3">
        <v>12291</v>
      </c>
      <c r="B7257" s="1">
        <v>0.32675925925925925</v>
      </c>
      <c r="C7257">
        <v>31.81</v>
      </c>
      <c r="D7257">
        <v>103.541</v>
      </c>
      <c r="E7257">
        <v>25</v>
      </c>
      <c r="F7257">
        <v>7.3</v>
      </c>
      <c r="G7257" t="s">
        <v>424</v>
      </c>
      <c r="H7257">
        <v>87</v>
      </c>
      <c r="I7257" t="s">
        <v>425</v>
      </c>
      <c r="J7257" t="s">
        <v>409</v>
      </c>
      <c r="K7257" t="s">
        <v>14</v>
      </c>
    </row>
    <row r="7258" spans="1:11" x14ac:dyDescent="0.2">
      <c r="A7258" s="3">
        <v>12259</v>
      </c>
      <c r="B7258" s="1">
        <v>0.78863425925925934</v>
      </c>
      <c r="C7258">
        <v>-16.282</v>
      </c>
      <c r="D7258">
        <v>-173.09399999999999</v>
      </c>
      <c r="E7258">
        <v>35</v>
      </c>
      <c r="F7258">
        <v>6.6</v>
      </c>
      <c r="G7258" t="s">
        <v>650</v>
      </c>
      <c r="H7258">
        <v>28</v>
      </c>
      <c r="I7258" t="s">
        <v>425</v>
      </c>
      <c r="J7258" t="s">
        <v>243</v>
      </c>
      <c r="K7258" t="s">
        <v>14</v>
      </c>
    </row>
    <row r="7259" spans="1:11" x14ac:dyDescent="0.2">
      <c r="A7259" s="3">
        <v>12257</v>
      </c>
      <c r="B7259" s="1">
        <v>0.87174768518518519</v>
      </c>
      <c r="C7259">
        <v>52.591999999999999</v>
      </c>
      <c r="D7259">
        <v>-168.935</v>
      </c>
      <c r="E7259">
        <v>35</v>
      </c>
      <c r="F7259">
        <v>6.6</v>
      </c>
      <c r="G7259" t="s">
        <v>650</v>
      </c>
      <c r="H7259">
        <v>88</v>
      </c>
      <c r="I7259" t="s">
        <v>425</v>
      </c>
      <c r="J7259" t="s">
        <v>223</v>
      </c>
      <c r="K7259" t="s">
        <v>14</v>
      </c>
    </row>
    <row r="7260" spans="1:11" x14ac:dyDescent="0.2">
      <c r="A7260" s="3">
        <v>12255</v>
      </c>
      <c r="B7260" s="1">
        <v>0.96805555555555556</v>
      </c>
      <c r="C7260">
        <v>38.692</v>
      </c>
      <c r="D7260">
        <v>144.86099999999999</v>
      </c>
      <c r="E7260">
        <v>35</v>
      </c>
      <c r="F7260">
        <v>6.6</v>
      </c>
      <c r="G7260" t="s">
        <v>650</v>
      </c>
      <c r="H7260">
        <v>27</v>
      </c>
      <c r="I7260" t="s">
        <v>425</v>
      </c>
      <c r="J7260" t="s">
        <v>193</v>
      </c>
      <c r="K7260" t="s">
        <v>14</v>
      </c>
    </row>
    <row r="7261" spans="1:11" x14ac:dyDescent="0.2">
      <c r="A7261" s="3">
        <v>12244</v>
      </c>
      <c r="B7261" s="1">
        <v>0.52131944444444445</v>
      </c>
      <c r="C7261">
        <v>44.545999999999999</v>
      </c>
      <c r="D7261">
        <v>150.24600000000001</v>
      </c>
      <c r="E7261">
        <v>35</v>
      </c>
      <c r="F7261">
        <v>6.6</v>
      </c>
      <c r="G7261" t="s">
        <v>650</v>
      </c>
      <c r="H7261">
        <v>68</v>
      </c>
      <c r="I7261" t="s">
        <v>425</v>
      </c>
      <c r="J7261" t="s">
        <v>323</v>
      </c>
      <c r="K7261" t="s">
        <v>14</v>
      </c>
    </row>
    <row r="7262" spans="1:11" x14ac:dyDescent="0.2">
      <c r="A7262" s="3">
        <v>12229</v>
      </c>
      <c r="B7262" s="1">
        <v>0.91306712962962966</v>
      </c>
      <c r="C7262">
        <v>-5.5220000000000002</v>
      </c>
      <c r="D7262">
        <v>104.434</v>
      </c>
      <c r="E7262">
        <v>35</v>
      </c>
      <c r="F7262">
        <v>7.3</v>
      </c>
      <c r="G7262" t="s">
        <v>424</v>
      </c>
      <c r="H7262">
        <v>63</v>
      </c>
      <c r="I7262" t="s">
        <v>425</v>
      </c>
      <c r="J7262" t="s">
        <v>314</v>
      </c>
      <c r="K7262" t="s">
        <v>14</v>
      </c>
    </row>
    <row r="7263" spans="1:11" x14ac:dyDescent="0.2">
      <c r="A7263" s="3">
        <v>12223</v>
      </c>
      <c r="B7263" s="1">
        <v>0.90112268518518512</v>
      </c>
      <c r="C7263">
        <v>38.28</v>
      </c>
      <c r="D7263">
        <v>142.51</v>
      </c>
      <c r="E7263">
        <v>35</v>
      </c>
      <c r="F7263">
        <v>7.2</v>
      </c>
      <c r="G7263" t="s">
        <v>424</v>
      </c>
      <c r="H7263">
        <v>78</v>
      </c>
      <c r="I7263" t="s">
        <v>425</v>
      </c>
      <c r="J7263" t="s">
        <v>231</v>
      </c>
      <c r="K7263" t="s">
        <v>14</v>
      </c>
    </row>
    <row r="7264" spans="1:11" x14ac:dyDescent="0.2">
      <c r="A7264" s="3">
        <v>12182</v>
      </c>
      <c r="B7264" s="1">
        <v>0.44015046296296295</v>
      </c>
      <c r="C7264">
        <v>17.332000000000001</v>
      </c>
      <c r="D7264">
        <v>-100.901</v>
      </c>
      <c r="E7264">
        <v>35</v>
      </c>
      <c r="F7264">
        <v>6.6</v>
      </c>
      <c r="G7264" t="s">
        <v>650</v>
      </c>
      <c r="H7264">
        <v>34</v>
      </c>
      <c r="I7264" t="s">
        <v>425</v>
      </c>
      <c r="J7264" t="s">
        <v>196</v>
      </c>
      <c r="K7264" t="s">
        <v>14</v>
      </c>
    </row>
    <row r="7265" spans="1:11" x14ac:dyDescent="0.2">
      <c r="A7265" s="3">
        <v>12171</v>
      </c>
      <c r="B7265" s="1">
        <v>0.10846064814814815</v>
      </c>
      <c r="C7265">
        <v>60.987000000000002</v>
      </c>
      <c r="D7265">
        <v>-151.00200000000001</v>
      </c>
      <c r="E7265">
        <v>35</v>
      </c>
      <c r="F7265">
        <v>6.9</v>
      </c>
      <c r="G7265" t="s">
        <v>304</v>
      </c>
      <c r="H7265">
        <v>108</v>
      </c>
      <c r="I7265" t="s">
        <v>425</v>
      </c>
      <c r="J7265" t="s">
        <v>691</v>
      </c>
      <c r="K7265" t="s">
        <v>14</v>
      </c>
    </row>
    <row r="7266" spans="1:11" x14ac:dyDescent="0.2">
      <c r="A7266" s="3">
        <v>12167</v>
      </c>
      <c r="B7266" s="1">
        <v>0.24834490740740742</v>
      </c>
      <c r="C7266">
        <v>36.515999999999998</v>
      </c>
      <c r="D7266">
        <v>27.15</v>
      </c>
      <c r="E7266">
        <v>35</v>
      </c>
      <c r="F7266">
        <v>6.6</v>
      </c>
      <c r="G7266" t="s">
        <v>650</v>
      </c>
      <c r="H7266">
        <v>40</v>
      </c>
      <c r="I7266" t="s">
        <v>425</v>
      </c>
      <c r="J7266" t="s">
        <v>232</v>
      </c>
      <c r="K7266" t="s">
        <v>14</v>
      </c>
    </row>
    <row r="7267" spans="1:11" x14ac:dyDescent="0.2">
      <c r="A7267" s="3">
        <v>12153</v>
      </c>
      <c r="B7267" s="1">
        <v>0.11576388888888889</v>
      </c>
      <c r="C7267">
        <v>39.398000000000003</v>
      </c>
      <c r="D7267">
        <v>143.65799999999999</v>
      </c>
      <c r="E7267">
        <v>35</v>
      </c>
      <c r="F7267">
        <v>6.6</v>
      </c>
      <c r="G7267" t="s">
        <v>650</v>
      </c>
      <c r="H7267">
        <v>42</v>
      </c>
      <c r="I7267" t="s">
        <v>425</v>
      </c>
      <c r="J7267" t="s">
        <v>193</v>
      </c>
      <c r="K7267" t="s">
        <v>14</v>
      </c>
    </row>
    <row r="7268" spans="1:11" x14ac:dyDescent="0.2">
      <c r="A7268" s="3">
        <v>12130</v>
      </c>
      <c r="B7268" s="1">
        <v>0.81424768518518509</v>
      </c>
      <c r="C7268">
        <v>6.2619999999999996</v>
      </c>
      <c r="D7268">
        <v>127.218</v>
      </c>
      <c r="E7268">
        <v>50.5</v>
      </c>
      <c r="F7268">
        <v>6.6</v>
      </c>
      <c r="G7268" t="s">
        <v>650</v>
      </c>
      <c r="H7268">
        <v>28</v>
      </c>
      <c r="I7268" t="s">
        <v>425</v>
      </c>
      <c r="J7268" t="s">
        <v>217</v>
      </c>
      <c r="K7268" t="s">
        <v>14</v>
      </c>
    </row>
    <row r="7269" spans="1:11" x14ac:dyDescent="0.2">
      <c r="A7269" s="3">
        <v>12130</v>
      </c>
      <c r="B7269" s="1">
        <v>0.6635416666666667</v>
      </c>
      <c r="C7269">
        <v>54.856999999999999</v>
      </c>
      <c r="D7269">
        <v>161.601</v>
      </c>
      <c r="E7269">
        <v>35</v>
      </c>
      <c r="F7269">
        <v>7</v>
      </c>
      <c r="G7269" t="s">
        <v>304</v>
      </c>
      <c r="H7269">
        <v>93</v>
      </c>
      <c r="I7269" t="s">
        <v>425</v>
      </c>
      <c r="J7269" t="s">
        <v>229</v>
      </c>
      <c r="K7269" t="s">
        <v>14</v>
      </c>
    </row>
    <row r="7270" spans="1:11" x14ac:dyDescent="0.2">
      <c r="A7270" s="3">
        <v>12124</v>
      </c>
      <c r="B7270" s="1">
        <v>0.81444444444444442</v>
      </c>
      <c r="C7270">
        <v>27.102</v>
      </c>
      <c r="D7270">
        <v>139.977</v>
      </c>
      <c r="E7270">
        <v>550.79999999999995</v>
      </c>
      <c r="F7270">
        <v>6.6</v>
      </c>
      <c r="G7270" t="s">
        <v>650</v>
      </c>
      <c r="H7270">
        <v>46</v>
      </c>
      <c r="I7270" t="s">
        <v>425</v>
      </c>
      <c r="J7270" t="s">
        <v>237</v>
      </c>
      <c r="K7270" t="s">
        <v>14</v>
      </c>
    </row>
    <row r="7271" spans="1:11" x14ac:dyDescent="0.2">
      <c r="A7271" s="3">
        <v>12115</v>
      </c>
      <c r="B7271" s="1">
        <v>0.72986111111111107</v>
      </c>
      <c r="C7271">
        <v>39.223999999999997</v>
      </c>
      <c r="D7271">
        <v>144.62200000000001</v>
      </c>
      <c r="E7271">
        <v>35</v>
      </c>
      <c r="F7271">
        <v>8.4</v>
      </c>
      <c r="G7271" t="s">
        <v>424</v>
      </c>
      <c r="H7271">
        <v>107</v>
      </c>
      <c r="I7271" t="s">
        <v>425</v>
      </c>
      <c r="J7271" t="s">
        <v>193</v>
      </c>
      <c r="K7271" t="s">
        <v>14</v>
      </c>
    </row>
    <row r="7272" spans="1:11" x14ac:dyDescent="0.2">
      <c r="A7272" s="3">
        <v>12108</v>
      </c>
      <c r="B7272" s="1">
        <v>0.33981481481481479</v>
      </c>
      <c r="C7272">
        <v>-20.297000000000001</v>
      </c>
      <c r="D7272">
        <v>-69.965000000000003</v>
      </c>
      <c r="E7272">
        <v>35</v>
      </c>
      <c r="F7272">
        <v>7.2</v>
      </c>
      <c r="G7272" t="s">
        <v>424</v>
      </c>
      <c r="H7272">
        <v>95</v>
      </c>
      <c r="I7272" t="s">
        <v>425</v>
      </c>
      <c r="J7272" t="s">
        <v>241</v>
      </c>
      <c r="K7272" t="s">
        <v>14</v>
      </c>
    </row>
    <row r="7273" spans="1:11" x14ac:dyDescent="0.2">
      <c r="A7273" s="3">
        <v>12081</v>
      </c>
      <c r="B7273" s="1">
        <v>0.94215277777777784</v>
      </c>
      <c r="C7273">
        <v>-15.693</v>
      </c>
      <c r="D7273">
        <v>-171.779</v>
      </c>
      <c r="E7273">
        <v>35</v>
      </c>
      <c r="F7273">
        <v>6.6</v>
      </c>
      <c r="G7273" t="s">
        <v>650</v>
      </c>
      <c r="H7273">
        <v>33</v>
      </c>
      <c r="I7273" t="s">
        <v>425</v>
      </c>
      <c r="J7273" t="s">
        <v>358</v>
      </c>
      <c r="K7273" t="s">
        <v>14</v>
      </c>
    </row>
    <row r="7274" spans="1:11" x14ac:dyDescent="0.2">
      <c r="A7274" s="3">
        <v>12075</v>
      </c>
      <c r="B7274" s="1">
        <v>0.80641203703703701</v>
      </c>
      <c r="C7274">
        <v>-33.505000000000003</v>
      </c>
      <c r="D7274">
        <v>57.731999999999999</v>
      </c>
      <c r="E7274">
        <v>15</v>
      </c>
      <c r="F7274">
        <v>7.1</v>
      </c>
      <c r="G7274" t="s">
        <v>304</v>
      </c>
      <c r="H7274">
        <v>70</v>
      </c>
      <c r="I7274" t="s">
        <v>425</v>
      </c>
      <c r="J7274" t="s">
        <v>92</v>
      </c>
      <c r="K7274" t="s">
        <v>14</v>
      </c>
    </row>
    <row r="7275" spans="1:11" x14ac:dyDescent="0.2">
      <c r="A7275" s="3">
        <v>12055</v>
      </c>
      <c r="B7275" s="1">
        <v>0.3671875</v>
      </c>
      <c r="C7275">
        <v>-14.754</v>
      </c>
      <c r="D7275">
        <v>167.50200000000001</v>
      </c>
      <c r="E7275">
        <v>147</v>
      </c>
      <c r="F7275">
        <v>7</v>
      </c>
      <c r="G7275" t="s">
        <v>254</v>
      </c>
      <c r="H7275">
        <v>47</v>
      </c>
      <c r="I7275" t="s">
        <v>425</v>
      </c>
      <c r="J7275" t="s">
        <v>185</v>
      </c>
      <c r="K7275" t="s">
        <v>14</v>
      </c>
    </row>
    <row r="7276" spans="1:11" x14ac:dyDescent="0.2">
      <c r="A7276" s="3">
        <v>12054</v>
      </c>
      <c r="B7276" s="1">
        <v>0.2714699074074074</v>
      </c>
      <c r="C7276">
        <v>-29.084</v>
      </c>
      <c r="D7276">
        <v>32.957000000000001</v>
      </c>
      <c r="E7276">
        <v>15</v>
      </c>
      <c r="F7276">
        <v>6.6</v>
      </c>
      <c r="G7276" t="s">
        <v>650</v>
      </c>
      <c r="H7276">
        <v>29</v>
      </c>
      <c r="I7276" t="s">
        <v>425</v>
      </c>
      <c r="J7276" t="s">
        <v>731</v>
      </c>
      <c r="K7276" t="s">
        <v>14</v>
      </c>
    </row>
    <row r="7277" spans="1:11" x14ac:dyDescent="0.2">
      <c r="A7277" s="3">
        <v>12048</v>
      </c>
      <c r="B7277" s="1">
        <v>8.6469907407407412E-2</v>
      </c>
      <c r="C7277">
        <v>39.771000000000001</v>
      </c>
      <c r="D7277">
        <v>96.69</v>
      </c>
      <c r="E7277">
        <v>25</v>
      </c>
      <c r="F7277">
        <v>7.6</v>
      </c>
      <c r="G7277" t="s">
        <v>424</v>
      </c>
      <c r="H7277">
        <v>99</v>
      </c>
      <c r="I7277" t="s">
        <v>425</v>
      </c>
      <c r="J7277" t="s">
        <v>705</v>
      </c>
      <c r="K7277" t="s">
        <v>14</v>
      </c>
    </row>
    <row r="7278" spans="1:11" x14ac:dyDescent="0.2">
      <c r="A7278" s="3">
        <v>12044</v>
      </c>
      <c r="B7278" s="1">
        <v>0.2570486111111111</v>
      </c>
      <c r="C7278">
        <v>38.51</v>
      </c>
      <c r="D7278">
        <v>-118.084</v>
      </c>
      <c r="E7278">
        <v>15</v>
      </c>
      <c r="F7278">
        <v>7.1</v>
      </c>
      <c r="G7278" t="s">
        <v>424</v>
      </c>
      <c r="H7278">
        <v>35</v>
      </c>
      <c r="I7278" t="s">
        <v>425</v>
      </c>
      <c r="J7278" t="s">
        <v>413</v>
      </c>
      <c r="K7278" t="s">
        <v>14</v>
      </c>
    </row>
    <row r="7279" spans="1:11" x14ac:dyDescent="0.2">
      <c r="A7279" s="3">
        <v>12027</v>
      </c>
      <c r="B7279" s="1">
        <v>0.34120370370370368</v>
      </c>
      <c r="C7279">
        <v>2.387</v>
      </c>
      <c r="D7279">
        <v>121.01900000000001</v>
      </c>
      <c r="E7279">
        <v>45.8</v>
      </c>
      <c r="F7279">
        <v>7.1</v>
      </c>
      <c r="G7279" t="s">
        <v>304</v>
      </c>
      <c r="H7279">
        <v>53</v>
      </c>
      <c r="I7279" t="s">
        <v>425</v>
      </c>
      <c r="J7279" t="s">
        <v>207</v>
      </c>
      <c r="K7279" t="s">
        <v>14</v>
      </c>
    </row>
    <row r="7280" spans="1:11" x14ac:dyDescent="0.2">
      <c r="A7280" s="3">
        <v>12022</v>
      </c>
      <c r="B7280" s="1">
        <v>0.46596064814814814</v>
      </c>
      <c r="C7280">
        <v>-32.331000000000003</v>
      </c>
      <c r="D7280">
        <v>-71.42</v>
      </c>
      <c r="E7280">
        <v>35</v>
      </c>
      <c r="F7280">
        <v>6.6</v>
      </c>
      <c r="G7280" t="s">
        <v>650</v>
      </c>
      <c r="H7280">
        <v>21</v>
      </c>
      <c r="I7280" t="s">
        <v>425</v>
      </c>
      <c r="J7280" t="s">
        <v>248</v>
      </c>
      <c r="K7280" t="s">
        <v>14</v>
      </c>
    </row>
    <row r="7281" spans="1:11" x14ac:dyDescent="0.2">
      <c r="A7281" s="3">
        <v>12019</v>
      </c>
      <c r="B7281" s="1">
        <v>0.18332175925925928</v>
      </c>
      <c r="C7281">
        <v>42.378999999999998</v>
      </c>
      <c r="D7281">
        <v>142.54300000000001</v>
      </c>
      <c r="E7281">
        <v>45.5</v>
      </c>
      <c r="F7281">
        <v>6.6</v>
      </c>
      <c r="G7281" t="s">
        <v>650</v>
      </c>
      <c r="H7281">
        <v>45</v>
      </c>
      <c r="I7281" t="s">
        <v>425</v>
      </c>
      <c r="J7281" t="s">
        <v>270</v>
      </c>
      <c r="K7281" t="s">
        <v>14</v>
      </c>
    </row>
    <row r="7282" spans="1:11" x14ac:dyDescent="0.2">
      <c r="A7282" s="3">
        <v>12006</v>
      </c>
      <c r="B7282" s="1">
        <v>0.19893518518518519</v>
      </c>
      <c r="C7282">
        <v>43.841000000000001</v>
      </c>
      <c r="D7282">
        <v>136.881</v>
      </c>
      <c r="E7282">
        <v>35</v>
      </c>
      <c r="F7282">
        <v>7.1</v>
      </c>
      <c r="G7282" t="s">
        <v>254</v>
      </c>
      <c r="H7282">
        <v>82</v>
      </c>
      <c r="I7282" t="s">
        <v>425</v>
      </c>
      <c r="J7282" t="s">
        <v>551</v>
      </c>
      <c r="K7282" t="s">
        <v>14</v>
      </c>
    </row>
    <row r="7283" spans="1:11" x14ac:dyDescent="0.2">
      <c r="A7283" s="3">
        <v>11995</v>
      </c>
      <c r="B7283" s="1">
        <v>0.46069444444444446</v>
      </c>
      <c r="C7283">
        <v>-22.977</v>
      </c>
      <c r="D7283">
        <v>-112.33799999999999</v>
      </c>
      <c r="E7283">
        <v>15</v>
      </c>
      <c r="F7283">
        <v>6.6</v>
      </c>
      <c r="G7283" t="s">
        <v>650</v>
      </c>
      <c r="H7283">
        <v>38</v>
      </c>
      <c r="I7283" t="s">
        <v>425</v>
      </c>
      <c r="J7283" t="s">
        <v>57</v>
      </c>
      <c r="K7283" t="s">
        <v>14</v>
      </c>
    </row>
    <row r="7284" spans="1:11" x14ac:dyDescent="0.2">
      <c r="A7284" s="3">
        <v>11992</v>
      </c>
      <c r="B7284" s="1">
        <v>0.86597222222222225</v>
      </c>
      <c r="C7284">
        <v>54.829000000000001</v>
      </c>
      <c r="D7284">
        <v>-159.85599999999999</v>
      </c>
      <c r="E7284">
        <v>25</v>
      </c>
      <c r="F7284">
        <v>6.6</v>
      </c>
      <c r="G7284" t="s">
        <v>650</v>
      </c>
      <c r="H7284">
        <v>62</v>
      </c>
      <c r="I7284" t="s">
        <v>425</v>
      </c>
      <c r="J7284" t="s">
        <v>504</v>
      </c>
      <c r="K7284" t="s">
        <v>14</v>
      </c>
    </row>
    <row r="7285" spans="1:11" x14ac:dyDescent="0.2">
      <c r="A7285" s="3">
        <v>11978</v>
      </c>
      <c r="B7285" s="1">
        <v>0.50562499999999999</v>
      </c>
      <c r="C7285">
        <v>54.915999999999997</v>
      </c>
      <c r="D7285">
        <v>-159.655</v>
      </c>
      <c r="E7285">
        <v>25</v>
      </c>
      <c r="F7285">
        <v>6.6</v>
      </c>
      <c r="G7285" t="s">
        <v>650</v>
      </c>
      <c r="H7285">
        <v>85</v>
      </c>
      <c r="I7285" t="s">
        <v>425</v>
      </c>
      <c r="J7285" t="s">
        <v>504</v>
      </c>
      <c r="K7285" t="s">
        <v>14</v>
      </c>
    </row>
    <row r="7286" spans="1:11" x14ac:dyDescent="0.2">
      <c r="A7286" s="3">
        <v>11964</v>
      </c>
      <c r="B7286" s="1">
        <v>0.12444444444444445</v>
      </c>
      <c r="C7286">
        <v>11.273</v>
      </c>
      <c r="D7286">
        <v>-87.494</v>
      </c>
      <c r="E7286">
        <v>35</v>
      </c>
      <c r="F7286">
        <v>6.6</v>
      </c>
      <c r="G7286" t="s">
        <v>650</v>
      </c>
      <c r="H7286">
        <v>31</v>
      </c>
      <c r="I7286" t="s">
        <v>425</v>
      </c>
      <c r="J7286" t="s">
        <v>457</v>
      </c>
      <c r="K7286" t="s">
        <v>14</v>
      </c>
    </row>
    <row r="7287" spans="1:11" x14ac:dyDescent="0.2">
      <c r="A7287" s="3">
        <v>11958</v>
      </c>
      <c r="B7287" s="1">
        <v>0.80611111111111111</v>
      </c>
      <c r="C7287">
        <v>40.332999999999998</v>
      </c>
      <c r="D7287">
        <v>23.731999999999999</v>
      </c>
      <c r="E7287">
        <v>35</v>
      </c>
      <c r="F7287">
        <v>6.7</v>
      </c>
      <c r="G7287" t="s">
        <v>650</v>
      </c>
      <c r="H7287">
        <v>37</v>
      </c>
      <c r="I7287" t="s">
        <v>425</v>
      </c>
      <c r="J7287" t="s">
        <v>489</v>
      </c>
      <c r="K7287" t="s">
        <v>14</v>
      </c>
    </row>
    <row r="7288" spans="1:11" x14ac:dyDescent="0.2">
      <c r="A7288" s="3">
        <v>11955</v>
      </c>
      <c r="B7288" s="1">
        <v>0.59878472222222223</v>
      </c>
      <c r="C7288">
        <v>44.485999999999997</v>
      </c>
      <c r="D7288">
        <v>138.72200000000001</v>
      </c>
      <c r="E7288">
        <v>350</v>
      </c>
      <c r="F7288">
        <v>7</v>
      </c>
      <c r="G7288" t="s">
        <v>254</v>
      </c>
      <c r="H7288">
        <v>7</v>
      </c>
      <c r="I7288" t="s">
        <v>425</v>
      </c>
      <c r="J7288" t="s">
        <v>551</v>
      </c>
      <c r="K7288" t="s">
        <v>14</v>
      </c>
    </row>
    <row r="7289" spans="1:11" x14ac:dyDescent="0.2">
      <c r="A7289" s="3">
        <v>11947</v>
      </c>
      <c r="B7289" s="1">
        <v>0.57982638888888893</v>
      </c>
      <c r="C7289">
        <v>-38.956000000000003</v>
      </c>
      <c r="D7289">
        <v>177.45500000000001</v>
      </c>
      <c r="E7289">
        <v>35</v>
      </c>
      <c r="F7289">
        <v>6.6</v>
      </c>
      <c r="G7289" t="s">
        <v>650</v>
      </c>
      <c r="H7289">
        <v>23</v>
      </c>
      <c r="I7289" t="s">
        <v>425</v>
      </c>
      <c r="J7289" t="s">
        <v>192</v>
      </c>
      <c r="K7289" t="s">
        <v>14</v>
      </c>
    </row>
    <row r="7290" spans="1:11" x14ac:dyDescent="0.2">
      <c r="A7290" s="3">
        <v>11935</v>
      </c>
      <c r="B7290" s="1">
        <v>0.4992476851851852</v>
      </c>
      <c r="C7290">
        <v>40.939</v>
      </c>
      <c r="D7290">
        <v>143.45599999999999</v>
      </c>
      <c r="E7290">
        <v>35</v>
      </c>
      <c r="F7290">
        <v>6.6</v>
      </c>
      <c r="G7290" t="s">
        <v>650</v>
      </c>
      <c r="H7290">
        <v>46</v>
      </c>
      <c r="I7290" t="s">
        <v>425</v>
      </c>
      <c r="J7290" t="s">
        <v>193</v>
      </c>
      <c r="K7290" t="s">
        <v>14</v>
      </c>
    </row>
    <row r="7291" spans="1:11" x14ac:dyDescent="0.2">
      <c r="A7291" s="3">
        <v>11915</v>
      </c>
      <c r="B7291" s="1">
        <v>0.19420138888888891</v>
      </c>
      <c r="C7291">
        <v>25.765000000000001</v>
      </c>
      <c r="D7291">
        <v>95.655000000000001</v>
      </c>
      <c r="E7291">
        <v>143.9</v>
      </c>
      <c r="F7291">
        <v>7</v>
      </c>
      <c r="G7291" t="s">
        <v>254</v>
      </c>
      <c r="H7291">
        <v>82</v>
      </c>
      <c r="I7291" t="s">
        <v>425</v>
      </c>
      <c r="J7291" t="s">
        <v>201</v>
      </c>
      <c r="K7291" t="s">
        <v>14</v>
      </c>
    </row>
    <row r="7292" spans="1:11" x14ac:dyDescent="0.2">
      <c r="A7292" s="3">
        <v>11913</v>
      </c>
      <c r="B7292" s="1">
        <v>0.14171296296296296</v>
      </c>
      <c r="C7292">
        <v>52.417999999999999</v>
      </c>
      <c r="D7292">
        <v>-168.62299999999999</v>
      </c>
      <c r="E7292">
        <v>35</v>
      </c>
      <c r="F7292">
        <v>6.6</v>
      </c>
      <c r="G7292" t="s">
        <v>650</v>
      </c>
      <c r="H7292">
        <v>81</v>
      </c>
      <c r="I7292" t="s">
        <v>425</v>
      </c>
      <c r="J7292" t="s">
        <v>223</v>
      </c>
      <c r="K7292" t="s">
        <v>14</v>
      </c>
    </row>
    <row r="7293" spans="1:11" x14ac:dyDescent="0.2">
      <c r="A7293" s="3">
        <v>11895</v>
      </c>
      <c r="B7293" s="1">
        <v>0.38393518518518516</v>
      </c>
      <c r="C7293">
        <v>18.803000000000001</v>
      </c>
      <c r="D7293">
        <v>-103.94199999999999</v>
      </c>
      <c r="E7293">
        <v>35</v>
      </c>
      <c r="F7293">
        <v>6.6</v>
      </c>
      <c r="G7293" t="s">
        <v>650</v>
      </c>
      <c r="H7293">
        <v>45</v>
      </c>
      <c r="I7293" t="s">
        <v>425</v>
      </c>
      <c r="J7293" t="s">
        <v>494</v>
      </c>
      <c r="K7293" t="s">
        <v>14</v>
      </c>
    </row>
    <row r="7294" spans="1:11" x14ac:dyDescent="0.2">
      <c r="A7294" s="3">
        <v>11895</v>
      </c>
      <c r="B7294" s="1">
        <v>0.35046296296296298</v>
      </c>
      <c r="C7294">
        <v>35.381</v>
      </c>
      <c r="D7294">
        <v>135.709</v>
      </c>
      <c r="E7294">
        <v>360.7</v>
      </c>
      <c r="F7294">
        <v>6.6</v>
      </c>
      <c r="G7294" t="s">
        <v>650</v>
      </c>
      <c r="H7294">
        <v>39</v>
      </c>
      <c r="I7294" t="s">
        <v>425</v>
      </c>
      <c r="J7294" t="s">
        <v>513</v>
      </c>
      <c r="K7294" t="s">
        <v>14</v>
      </c>
    </row>
    <row r="7295" spans="1:11" x14ac:dyDescent="0.2">
      <c r="A7295" s="3">
        <v>11882</v>
      </c>
      <c r="B7295" s="1">
        <v>0.80847222222222215</v>
      </c>
      <c r="C7295">
        <v>26.238</v>
      </c>
      <c r="D7295">
        <v>-110.288</v>
      </c>
      <c r="E7295">
        <v>15</v>
      </c>
      <c r="F7295">
        <v>6.6</v>
      </c>
      <c r="G7295" t="s">
        <v>650</v>
      </c>
      <c r="H7295">
        <v>32</v>
      </c>
      <c r="I7295" t="s">
        <v>425</v>
      </c>
      <c r="J7295" t="s">
        <v>287</v>
      </c>
      <c r="K7295" t="s">
        <v>14</v>
      </c>
    </row>
    <row r="7296" spans="1:11" x14ac:dyDescent="0.2">
      <c r="A7296" s="3">
        <v>11877</v>
      </c>
      <c r="B7296" s="1">
        <v>0.67769675925925921</v>
      </c>
      <c r="C7296">
        <v>29.097999999999999</v>
      </c>
      <c r="D7296">
        <v>-113.318</v>
      </c>
      <c r="E7296">
        <v>15</v>
      </c>
      <c r="F7296">
        <v>6.6</v>
      </c>
      <c r="G7296" t="s">
        <v>650</v>
      </c>
      <c r="H7296">
        <v>34</v>
      </c>
      <c r="I7296" t="s">
        <v>425</v>
      </c>
      <c r="J7296" t="s">
        <v>251</v>
      </c>
      <c r="K7296" t="s">
        <v>14</v>
      </c>
    </row>
    <row r="7297" spans="1:11" x14ac:dyDescent="0.2">
      <c r="A7297" s="3">
        <v>11862</v>
      </c>
      <c r="B7297" s="1">
        <v>0.5413310185185185</v>
      </c>
      <c r="C7297">
        <v>19.027999999999999</v>
      </c>
      <c r="D7297">
        <v>-104.379</v>
      </c>
      <c r="E7297">
        <v>25</v>
      </c>
      <c r="F7297">
        <v>6.7</v>
      </c>
      <c r="G7297" t="s">
        <v>650</v>
      </c>
      <c r="H7297">
        <v>26</v>
      </c>
      <c r="I7297" t="s">
        <v>425</v>
      </c>
      <c r="J7297" t="s">
        <v>494</v>
      </c>
      <c r="K7297" t="s">
        <v>14</v>
      </c>
    </row>
    <row r="7298" spans="1:11" x14ac:dyDescent="0.2">
      <c r="A7298" s="3">
        <v>11858</v>
      </c>
      <c r="B7298" s="1">
        <v>0.42518518518518517</v>
      </c>
      <c r="C7298">
        <v>19.452000000000002</v>
      </c>
      <c r="D7298">
        <v>-103.63200000000001</v>
      </c>
      <c r="E7298">
        <v>54.3</v>
      </c>
      <c r="F7298">
        <v>7.9</v>
      </c>
      <c r="G7298" t="s">
        <v>424</v>
      </c>
      <c r="H7298">
        <v>25</v>
      </c>
      <c r="I7298" t="s">
        <v>425</v>
      </c>
      <c r="J7298" t="s">
        <v>562</v>
      </c>
      <c r="K7298" t="s">
        <v>14</v>
      </c>
    </row>
    <row r="7299" spans="1:11" x14ac:dyDescent="0.2">
      <c r="A7299" s="3">
        <v>11856</v>
      </c>
      <c r="B7299" s="1">
        <v>5.4641203703703706E-2</v>
      </c>
      <c r="C7299">
        <v>2.4300000000000002</v>
      </c>
      <c r="D7299">
        <v>97.643000000000001</v>
      </c>
      <c r="E7299">
        <v>35</v>
      </c>
      <c r="F7299">
        <v>6.6</v>
      </c>
      <c r="G7299" t="s">
        <v>650</v>
      </c>
      <c r="H7299">
        <v>52</v>
      </c>
      <c r="I7299" t="s">
        <v>425</v>
      </c>
      <c r="J7299" t="s">
        <v>230</v>
      </c>
      <c r="K7299" t="s">
        <v>14</v>
      </c>
    </row>
    <row r="7300" spans="1:11" x14ac:dyDescent="0.2">
      <c r="A7300" s="3">
        <v>11850</v>
      </c>
      <c r="B7300" s="1">
        <v>0.84818287037037043</v>
      </c>
      <c r="C7300">
        <v>5.1189999999999998</v>
      </c>
      <c r="D7300">
        <v>127.27200000000001</v>
      </c>
      <c r="E7300">
        <v>86.9</v>
      </c>
      <c r="F7300">
        <v>6.6</v>
      </c>
      <c r="G7300" t="s">
        <v>650</v>
      </c>
      <c r="H7300">
        <v>17</v>
      </c>
      <c r="I7300" t="s">
        <v>425</v>
      </c>
      <c r="J7300" t="s">
        <v>217</v>
      </c>
      <c r="K7300" t="s">
        <v>14</v>
      </c>
    </row>
    <row r="7301" spans="1:11" x14ac:dyDescent="0.2">
      <c r="A7301" s="3">
        <v>11843</v>
      </c>
      <c r="B7301" s="1">
        <v>0.44228009259259254</v>
      </c>
      <c r="C7301">
        <v>19.457000000000001</v>
      </c>
      <c r="D7301">
        <v>-104.146</v>
      </c>
      <c r="E7301">
        <v>25</v>
      </c>
      <c r="F7301">
        <v>7.9</v>
      </c>
      <c r="G7301" t="s">
        <v>424</v>
      </c>
      <c r="H7301">
        <v>38</v>
      </c>
      <c r="I7301" t="s">
        <v>425</v>
      </c>
      <c r="J7301" t="s">
        <v>732</v>
      </c>
      <c r="K7301" t="s">
        <v>14</v>
      </c>
    </row>
    <row r="7302" spans="1:11" x14ac:dyDescent="0.2">
      <c r="A7302" s="3">
        <v>11835</v>
      </c>
      <c r="B7302" s="1">
        <v>0.67336805555555557</v>
      </c>
      <c r="C7302">
        <v>-25.399000000000001</v>
      </c>
      <c r="D7302">
        <v>179.04900000000001</v>
      </c>
      <c r="E7302">
        <v>568.79999999999995</v>
      </c>
      <c r="F7302">
        <v>7.5</v>
      </c>
      <c r="G7302" t="s">
        <v>254</v>
      </c>
      <c r="H7302">
        <v>53</v>
      </c>
      <c r="I7302" t="s">
        <v>425</v>
      </c>
      <c r="J7302" t="s">
        <v>261</v>
      </c>
      <c r="K7302" t="s">
        <v>14</v>
      </c>
    </row>
    <row r="7303" spans="1:11" x14ac:dyDescent="0.2">
      <c r="A7303" s="3">
        <v>11830</v>
      </c>
      <c r="B7303" s="1">
        <v>0.42364583333333333</v>
      </c>
      <c r="C7303">
        <v>12.364000000000001</v>
      </c>
      <c r="D7303">
        <v>-87.894000000000005</v>
      </c>
      <c r="E7303">
        <v>35</v>
      </c>
      <c r="F7303">
        <v>6.7</v>
      </c>
      <c r="G7303" t="s">
        <v>650</v>
      </c>
      <c r="H7303">
        <v>66</v>
      </c>
      <c r="I7303" t="s">
        <v>425</v>
      </c>
      <c r="J7303" t="s">
        <v>457</v>
      </c>
      <c r="K7303" t="s">
        <v>14</v>
      </c>
    </row>
    <row r="7304" spans="1:11" x14ac:dyDescent="0.2">
      <c r="A7304" s="3">
        <v>11823</v>
      </c>
      <c r="B7304" s="1">
        <v>0.54936342592592591</v>
      </c>
      <c r="C7304">
        <v>0.25800000000000001</v>
      </c>
      <c r="D7304">
        <v>126.169</v>
      </c>
      <c r="E7304">
        <v>35</v>
      </c>
      <c r="F7304">
        <v>8.1</v>
      </c>
      <c r="G7304" t="s">
        <v>424</v>
      </c>
      <c r="H7304">
        <v>60</v>
      </c>
      <c r="I7304" t="s">
        <v>425</v>
      </c>
      <c r="J7304" t="s">
        <v>190</v>
      </c>
      <c r="K7304" t="s">
        <v>14</v>
      </c>
    </row>
    <row r="7305" spans="1:11" x14ac:dyDescent="0.2">
      <c r="A7305" s="3">
        <v>11791</v>
      </c>
      <c r="B7305" s="1">
        <v>0.99489583333333342</v>
      </c>
      <c r="C7305">
        <v>-4.7969999999999997</v>
      </c>
      <c r="D7305">
        <v>152.654</v>
      </c>
      <c r="E7305">
        <v>85.9</v>
      </c>
      <c r="F7305">
        <v>6.6</v>
      </c>
      <c r="G7305" t="s">
        <v>650</v>
      </c>
      <c r="H7305">
        <v>28</v>
      </c>
      <c r="I7305" t="s">
        <v>425</v>
      </c>
      <c r="J7305" t="s">
        <v>194</v>
      </c>
      <c r="K7305" t="s">
        <v>14</v>
      </c>
    </row>
    <row r="7306" spans="1:11" x14ac:dyDescent="0.2">
      <c r="A7306" s="3">
        <v>11783</v>
      </c>
      <c r="B7306" s="1">
        <v>0.80321759259259251</v>
      </c>
      <c r="C7306">
        <v>30.556999999999999</v>
      </c>
      <c r="D7306">
        <v>138.816</v>
      </c>
      <c r="E7306">
        <v>415.8</v>
      </c>
      <c r="F7306">
        <v>6.6</v>
      </c>
      <c r="G7306" t="s">
        <v>650</v>
      </c>
      <c r="H7306">
        <v>47</v>
      </c>
      <c r="I7306" t="s">
        <v>425</v>
      </c>
      <c r="J7306" t="s">
        <v>86</v>
      </c>
      <c r="K7306" t="s">
        <v>14</v>
      </c>
    </row>
    <row r="7307" spans="1:11" x14ac:dyDescent="0.2">
      <c r="A7307" s="3">
        <v>11774</v>
      </c>
      <c r="B7307" s="1">
        <v>0.41141203703703705</v>
      </c>
      <c r="C7307">
        <v>-4.3920000000000003</v>
      </c>
      <c r="D7307">
        <v>128.49100000000001</v>
      </c>
      <c r="E7307">
        <v>35</v>
      </c>
      <c r="F7307">
        <v>6.6</v>
      </c>
      <c r="G7307" t="s">
        <v>650</v>
      </c>
      <c r="H7307">
        <v>39</v>
      </c>
      <c r="I7307" t="s">
        <v>425</v>
      </c>
      <c r="J7307" t="s">
        <v>191</v>
      </c>
      <c r="K7307" t="s">
        <v>14</v>
      </c>
    </row>
    <row r="7308" spans="1:11" x14ac:dyDescent="0.2">
      <c r="A7308" s="3">
        <v>11773</v>
      </c>
      <c r="B7308" s="1">
        <v>0.99906249999999996</v>
      </c>
      <c r="C7308">
        <v>62.354999999999997</v>
      </c>
      <c r="D7308">
        <v>-153.45099999999999</v>
      </c>
      <c r="E7308">
        <v>35</v>
      </c>
      <c r="F7308">
        <v>6.7</v>
      </c>
      <c r="G7308" t="s">
        <v>650</v>
      </c>
      <c r="H7308">
        <v>84</v>
      </c>
      <c r="I7308" t="s">
        <v>425</v>
      </c>
      <c r="J7308" t="s">
        <v>498</v>
      </c>
      <c r="K7308" t="s">
        <v>14</v>
      </c>
    </row>
    <row r="7309" spans="1:11" x14ac:dyDescent="0.2">
      <c r="A7309" s="3">
        <v>11767</v>
      </c>
      <c r="B7309" s="1">
        <v>0.4581365740740741</v>
      </c>
      <c r="C7309">
        <v>15.733000000000001</v>
      </c>
      <c r="D7309">
        <v>147.46</v>
      </c>
      <c r="E7309">
        <v>35</v>
      </c>
      <c r="F7309">
        <v>6.6</v>
      </c>
      <c r="G7309" t="s">
        <v>650</v>
      </c>
      <c r="H7309">
        <v>32</v>
      </c>
      <c r="I7309" t="s">
        <v>425</v>
      </c>
      <c r="J7309" t="s">
        <v>70</v>
      </c>
      <c r="K7309" t="s">
        <v>14</v>
      </c>
    </row>
    <row r="7310" spans="1:11" x14ac:dyDescent="0.2">
      <c r="A7310" s="3">
        <v>11762</v>
      </c>
      <c r="B7310" s="1">
        <v>0.94649305555555552</v>
      </c>
      <c r="C7310">
        <v>8.1489999999999991</v>
      </c>
      <c r="D7310">
        <v>-71.974000000000004</v>
      </c>
      <c r="E7310">
        <v>35</v>
      </c>
      <c r="F7310">
        <v>6.6</v>
      </c>
      <c r="G7310" t="s">
        <v>650</v>
      </c>
      <c r="H7310">
        <v>65</v>
      </c>
      <c r="I7310" t="s">
        <v>425</v>
      </c>
      <c r="J7310" t="s">
        <v>733</v>
      </c>
      <c r="K7310" t="s">
        <v>14</v>
      </c>
    </row>
    <row r="7311" spans="1:11" x14ac:dyDescent="0.2">
      <c r="A7311" s="3">
        <v>11742</v>
      </c>
      <c r="B7311" s="1">
        <v>9.6412037037037039E-3</v>
      </c>
      <c r="C7311">
        <v>-57.927</v>
      </c>
      <c r="D7311">
        <v>-12.052</v>
      </c>
      <c r="E7311">
        <v>15</v>
      </c>
      <c r="F7311">
        <v>6.8</v>
      </c>
      <c r="G7311" t="s">
        <v>304</v>
      </c>
      <c r="H7311">
        <v>9</v>
      </c>
      <c r="I7311" t="s">
        <v>425</v>
      </c>
      <c r="J7311" t="s">
        <v>246</v>
      </c>
      <c r="K7311" t="s">
        <v>14</v>
      </c>
    </row>
    <row r="7312" spans="1:11" x14ac:dyDescent="0.2">
      <c r="A7312" s="3">
        <v>11722</v>
      </c>
      <c r="B7312" s="1">
        <v>0.26113425925925926</v>
      </c>
      <c r="C7312">
        <v>19.77</v>
      </c>
      <c r="D7312">
        <v>-75.849999999999994</v>
      </c>
      <c r="E7312">
        <v>25</v>
      </c>
      <c r="F7312">
        <v>6.6</v>
      </c>
      <c r="G7312" t="s">
        <v>650</v>
      </c>
      <c r="H7312">
        <v>52</v>
      </c>
      <c r="I7312" t="s">
        <v>425</v>
      </c>
      <c r="J7312" t="s">
        <v>440</v>
      </c>
      <c r="K7312" t="s">
        <v>14</v>
      </c>
    </row>
    <row r="7313" spans="1:11" x14ac:dyDescent="0.2">
      <c r="A7313" s="3">
        <v>11717</v>
      </c>
      <c r="B7313" s="1">
        <v>0.57032407407407404</v>
      </c>
      <c r="C7313">
        <v>-6.8079999999999998</v>
      </c>
      <c r="D7313">
        <v>155.035</v>
      </c>
      <c r="E7313">
        <v>53.8</v>
      </c>
      <c r="F7313">
        <v>7.1</v>
      </c>
      <c r="G7313" t="s">
        <v>304</v>
      </c>
      <c r="H7313">
        <v>37</v>
      </c>
      <c r="I7313" t="s">
        <v>425</v>
      </c>
      <c r="J7313" t="s">
        <v>295</v>
      </c>
      <c r="K7313" t="s">
        <v>14</v>
      </c>
    </row>
    <row r="7314" spans="1:11" x14ac:dyDescent="0.2">
      <c r="A7314" s="3">
        <v>11708</v>
      </c>
      <c r="B7314" s="1">
        <v>0.10469907407407408</v>
      </c>
      <c r="C7314">
        <v>-11.866</v>
      </c>
      <c r="D7314">
        <v>-77.385999999999996</v>
      </c>
      <c r="E7314">
        <v>35</v>
      </c>
      <c r="F7314">
        <v>6.6</v>
      </c>
      <c r="G7314" t="s">
        <v>650</v>
      </c>
      <c r="H7314">
        <v>9</v>
      </c>
      <c r="I7314" t="s">
        <v>425</v>
      </c>
      <c r="J7314" t="s">
        <v>263</v>
      </c>
      <c r="K7314" t="s">
        <v>14</v>
      </c>
    </row>
    <row r="7315" spans="1:11" x14ac:dyDescent="0.2">
      <c r="A7315" s="3">
        <v>11697</v>
      </c>
      <c r="B7315" s="1">
        <v>0.43180555555555555</v>
      </c>
      <c r="C7315">
        <v>-6.0830000000000002</v>
      </c>
      <c r="D7315">
        <v>154.44499999999999</v>
      </c>
      <c r="E7315">
        <v>387.6</v>
      </c>
      <c r="F7315">
        <v>7.2</v>
      </c>
      <c r="G7315" t="s">
        <v>254</v>
      </c>
      <c r="H7315">
        <v>80</v>
      </c>
      <c r="I7315" t="s">
        <v>425</v>
      </c>
      <c r="J7315" t="s">
        <v>295</v>
      </c>
      <c r="K7315" t="s">
        <v>14</v>
      </c>
    </row>
    <row r="7316" spans="1:11" x14ac:dyDescent="0.2">
      <c r="A7316" s="3">
        <v>11647</v>
      </c>
      <c r="B7316" s="1">
        <v>0.59482638888888884</v>
      </c>
      <c r="C7316">
        <v>-10.64</v>
      </c>
      <c r="D7316">
        <v>161.642</v>
      </c>
      <c r="E7316">
        <v>35</v>
      </c>
      <c r="F7316">
        <v>6.6</v>
      </c>
      <c r="G7316" t="s">
        <v>650</v>
      </c>
      <c r="H7316">
        <v>26</v>
      </c>
      <c r="I7316" t="s">
        <v>425</v>
      </c>
      <c r="J7316" t="s">
        <v>225</v>
      </c>
      <c r="K7316" t="s">
        <v>14</v>
      </c>
    </row>
    <row r="7317" spans="1:11" x14ac:dyDescent="0.2">
      <c r="A7317" s="3">
        <v>11629</v>
      </c>
      <c r="B7317" s="1">
        <v>0.41878472222222224</v>
      </c>
      <c r="C7317">
        <v>32.003</v>
      </c>
      <c r="D7317">
        <v>131.94499999999999</v>
      </c>
      <c r="E7317">
        <v>42.2</v>
      </c>
      <c r="F7317">
        <v>7.5</v>
      </c>
      <c r="G7317" t="s">
        <v>424</v>
      </c>
      <c r="H7317">
        <v>58</v>
      </c>
      <c r="I7317" t="s">
        <v>425</v>
      </c>
      <c r="J7317" t="s">
        <v>363</v>
      </c>
      <c r="K7317" t="s">
        <v>14</v>
      </c>
    </row>
    <row r="7318" spans="1:11" x14ac:dyDescent="0.2">
      <c r="A7318" s="3">
        <v>11629</v>
      </c>
      <c r="B7318" s="1">
        <v>2.2337962962962962E-2</v>
      </c>
      <c r="C7318">
        <v>16.260999999999999</v>
      </c>
      <c r="D7318">
        <v>-96.67</v>
      </c>
      <c r="E7318">
        <v>35</v>
      </c>
      <c r="F7318">
        <v>6.6</v>
      </c>
      <c r="G7318" t="s">
        <v>650</v>
      </c>
      <c r="H7318">
        <v>30</v>
      </c>
      <c r="I7318" t="s">
        <v>425</v>
      </c>
      <c r="J7318" t="s">
        <v>256</v>
      </c>
      <c r="K7318" t="s">
        <v>14</v>
      </c>
    </row>
    <row r="7319" spans="1:11" x14ac:dyDescent="0.2">
      <c r="A7319" s="3">
        <v>11614</v>
      </c>
      <c r="B7319" s="1">
        <v>0.18734953703703705</v>
      </c>
      <c r="C7319">
        <v>-26.765000000000001</v>
      </c>
      <c r="D7319">
        <v>-179.91</v>
      </c>
      <c r="E7319">
        <v>35</v>
      </c>
      <c r="F7319">
        <v>6.6</v>
      </c>
      <c r="G7319" t="s">
        <v>650</v>
      </c>
      <c r="H7319">
        <v>33</v>
      </c>
      <c r="I7319" t="s">
        <v>425</v>
      </c>
      <c r="J7319" t="s">
        <v>261</v>
      </c>
      <c r="K7319" t="s">
        <v>14</v>
      </c>
    </row>
    <row r="7320" spans="1:11" x14ac:dyDescent="0.2">
      <c r="A7320" s="3">
        <v>11606</v>
      </c>
      <c r="B7320" s="1">
        <v>9.5011574074074068E-2</v>
      </c>
      <c r="C7320">
        <v>-10.66</v>
      </c>
      <c r="D7320">
        <v>161.06399999999999</v>
      </c>
      <c r="E7320">
        <v>35</v>
      </c>
      <c r="F7320">
        <v>6.6</v>
      </c>
      <c r="G7320" t="s">
        <v>650</v>
      </c>
      <c r="H7320">
        <v>8</v>
      </c>
      <c r="I7320" t="s">
        <v>425</v>
      </c>
      <c r="J7320" t="s">
        <v>225</v>
      </c>
      <c r="K7320" t="s">
        <v>14</v>
      </c>
    </row>
    <row r="7321" spans="1:11" x14ac:dyDescent="0.2">
      <c r="A7321" s="3">
        <v>11606</v>
      </c>
      <c r="B7321" s="1">
        <v>6.3113425925925934E-2</v>
      </c>
      <c r="C7321">
        <v>-9.8780000000000001</v>
      </c>
      <c r="D7321">
        <v>161.334</v>
      </c>
      <c r="E7321">
        <v>35</v>
      </c>
      <c r="F7321">
        <v>6.6</v>
      </c>
      <c r="G7321" t="s">
        <v>650</v>
      </c>
      <c r="H7321">
        <v>11</v>
      </c>
      <c r="I7321" t="s">
        <v>425</v>
      </c>
      <c r="J7321" t="s">
        <v>225</v>
      </c>
      <c r="K7321" t="s">
        <v>14</v>
      </c>
    </row>
    <row r="7322" spans="1:11" x14ac:dyDescent="0.2">
      <c r="A7322" s="3">
        <v>11606</v>
      </c>
      <c r="B7322" s="1">
        <v>4.7488425925925927E-2</v>
      </c>
      <c r="C7322">
        <v>-10.130000000000001</v>
      </c>
      <c r="D7322">
        <v>161.184</v>
      </c>
      <c r="E7322">
        <v>35</v>
      </c>
      <c r="F7322">
        <v>6.6</v>
      </c>
      <c r="G7322" t="s">
        <v>650</v>
      </c>
      <c r="H7322">
        <v>13</v>
      </c>
      <c r="I7322" t="s">
        <v>425</v>
      </c>
      <c r="J7322" t="s">
        <v>225</v>
      </c>
      <c r="K7322" t="s">
        <v>14</v>
      </c>
    </row>
    <row r="7323" spans="1:11" x14ac:dyDescent="0.2">
      <c r="A7323" s="3">
        <v>11606</v>
      </c>
      <c r="B7323" s="1">
        <v>1.3900462962962962E-2</v>
      </c>
      <c r="C7323">
        <v>-9.968</v>
      </c>
      <c r="D7323">
        <v>161.19399999999999</v>
      </c>
      <c r="E7323">
        <v>50.2</v>
      </c>
      <c r="F7323">
        <v>7.7</v>
      </c>
      <c r="G7323" t="s">
        <v>424</v>
      </c>
      <c r="H7323">
        <v>75</v>
      </c>
      <c r="I7323" t="s">
        <v>425</v>
      </c>
      <c r="J7323" t="s">
        <v>225</v>
      </c>
      <c r="K7323" t="s">
        <v>14</v>
      </c>
    </row>
    <row r="7324" spans="1:11" x14ac:dyDescent="0.2">
      <c r="A7324" s="3">
        <v>11601</v>
      </c>
      <c r="B7324" s="1">
        <v>0.93851851851851853</v>
      </c>
      <c r="C7324">
        <v>36.534999999999997</v>
      </c>
      <c r="D7324">
        <v>70.853999999999999</v>
      </c>
      <c r="E7324">
        <v>206.4</v>
      </c>
      <c r="F7324">
        <v>6.6</v>
      </c>
      <c r="G7324" t="s">
        <v>650</v>
      </c>
      <c r="H7324">
        <v>62</v>
      </c>
      <c r="I7324" t="s">
        <v>425</v>
      </c>
      <c r="J7324" t="s">
        <v>320</v>
      </c>
      <c r="K7324" t="s">
        <v>14</v>
      </c>
    </row>
    <row r="7325" spans="1:11" x14ac:dyDescent="0.2">
      <c r="A7325" s="3">
        <v>11599</v>
      </c>
      <c r="B7325" s="1">
        <v>0.94984953703703701</v>
      </c>
      <c r="C7325">
        <v>-10.913</v>
      </c>
      <c r="D7325">
        <v>161.40299999999999</v>
      </c>
      <c r="E7325">
        <v>35</v>
      </c>
      <c r="F7325">
        <v>7.1</v>
      </c>
      <c r="G7325" t="s">
        <v>424</v>
      </c>
      <c r="H7325">
        <v>34</v>
      </c>
      <c r="I7325" t="s">
        <v>425</v>
      </c>
      <c r="J7325" t="s">
        <v>225</v>
      </c>
      <c r="K7325" t="s">
        <v>14</v>
      </c>
    </row>
    <row r="7326" spans="1:11" x14ac:dyDescent="0.2">
      <c r="A7326" s="3">
        <v>11599</v>
      </c>
      <c r="B7326" s="1">
        <v>0.91335648148148152</v>
      </c>
      <c r="C7326">
        <v>-12.683999999999999</v>
      </c>
      <c r="D7326">
        <v>163.18700000000001</v>
      </c>
      <c r="E7326">
        <v>35</v>
      </c>
      <c r="F7326">
        <v>7</v>
      </c>
      <c r="G7326" t="s">
        <v>304</v>
      </c>
      <c r="H7326">
        <v>10</v>
      </c>
      <c r="I7326" t="s">
        <v>425</v>
      </c>
      <c r="J7326" t="s">
        <v>225</v>
      </c>
      <c r="K7326" t="s">
        <v>14</v>
      </c>
    </row>
    <row r="7327" spans="1:11" x14ac:dyDescent="0.2">
      <c r="A7327" s="3">
        <v>11599</v>
      </c>
      <c r="B7327" s="1">
        <v>0.88773148148148151</v>
      </c>
      <c r="C7327">
        <v>-12.292</v>
      </c>
      <c r="D7327">
        <v>161.53800000000001</v>
      </c>
      <c r="E7327">
        <v>35</v>
      </c>
      <c r="F7327">
        <v>6.6</v>
      </c>
      <c r="G7327" t="s">
        <v>650</v>
      </c>
      <c r="H7327">
        <v>15</v>
      </c>
      <c r="I7327" t="s">
        <v>425</v>
      </c>
      <c r="J7327" t="s">
        <v>225</v>
      </c>
      <c r="K7327" t="s">
        <v>14</v>
      </c>
    </row>
    <row r="7328" spans="1:11" x14ac:dyDescent="0.2">
      <c r="A7328" s="3">
        <v>11599</v>
      </c>
      <c r="B7328" s="1">
        <v>0.80092592592592593</v>
      </c>
      <c r="C7328">
        <v>-10.932</v>
      </c>
      <c r="D7328">
        <v>161.01599999999999</v>
      </c>
      <c r="E7328">
        <v>35</v>
      </c>
      <c r="F7328">
        <v>7.8</v>
      </c>
      <c r="G7328" t="s">
        <v>424</v>
      </c>
      <c r="H7328">
        <v>45</v>
      </c>
      <c r="I7328" t="s">
        <v>425</v>
      </c>
      <c r="J7328" t="s">
        <v>225</v>
      </c>
      <c r="K7328" t="s">
        <v>14</v>
      </c>
    </row>
    <row r="7329" spans="1:11" x14ac:dyDescent="0.2">
      <c r="A7329" s="3">
        <v>11591</v>
      </c>
      <c r="B7329" s="1">
        <v>0.24990740740740738</v>
      </c>
      <c r="C7329">
        <v>-5.1779999999999999</v>
      </c>
      <c r="D7329">
        <v>102.511</v>
      </c>
      <c r="E7329">
        <v>35</v>
      </c>
      <c r="F7329">
        <v>7.3</v>
      </c>
      <c r="G7329" t="s">
        <v>424</v>
      </c>
      <c r="H7329">
        <v>52</v>
      </c>
      <c r="I7329" t="s">
        <v>425</v>
      </c>
      <c r="J7329" t="s">
        <v>314</v>
      </c>
      <c r="K7329" t="s">
        <v>14</v>
      </c>
    </row>
    <row r="7330" spans="1:11" x14ac:dyDescent="0.2">
      <c r="A7330" s="3">
        <v>11587</v>
      </c>
      <c r="B7330" s="1">
        <v>0.56564814814814812</v>
      </c>
      <c r="C7330">
        <v>-37.960999999999999</v>
      </c>
      <c r="D7330">
        <v>177.81100000000001</v>
      </c>
      <c r="E7330">
        <v>101.3</v>
      </c>
      <c r="F7330">
        <v>6.6</v>
      </c>
      <c r="G7330" t="s">
        <v>650</v>
      </c>
      <c r="H7330">
        <v>30</v>
      </c>
      <c r="I7330" t="s">
        <v>425</v>
      </c>
      <c r="J7330" t="s">
        <v>417</v>
      </c>
      <c r="K7330" t="s">
        <v>14</v>
      </c>
    </row>
    <row r="7331" spans="1:11" x14ac:dyDescent="0.2">
      <c r="A7331" s="3">
        <v>11587</v>
      </c>
      <c r="B7331" s="1">
        <v>0.43565972222222221</v>
      </c>
      <c r="C7331">
        <v>19.420999999999999</v>
      </c>
      <c r="D7331">
        <v>113.158</v>
      </c>
      <c r="E7331">
        <v>25</v>
      </c>
      <c r="F7331">
        <v>6.6</v>
      </c>
      <c r="G7331" t="s">
        <v>650</v>
      </c>
      <c r="H7331">
        <v>28</v>
      </c>
      <c r="I7331" t="s">
        <v>425</v>
      </c>
      <c r="J7331" t="s">
        <v>734</v>
      </c>
      <c r="K7331" t="s">
        <v>14</v>
      </c>
    </row>
    <row r="7332" spans="1:11" x14ac:dyDescent="0.2">
      <c r="A7332" s="3">
        <v>11587</v>
      </c>
      <c r="B7332" s="1">
        <v>9.7256944444444438E-2</v>
      </c>
      <c r="C7332">
        <v>36.021000000000001</v>
      </c>
      <c r="D7332">
        <v>139.381</v>
      </c>
      <c r="E7332">
        <v>35</v>
      </c>
      <c r="F7332">
        <v>6.6</v>
      </c>
      <c r="G7332" t="s">
        <v>650</v>
      </c>
      <c r="H7332">
        <v>35</v>
      </c>
      <c r="I7332" t="s">
        <v>425</v>
      </c>
      <c r="J7332" t="s">
        <v>298</v>
      </c>
      <c r="K7332" t="s">
        <v>14</v>
      </c>
    </row>
    <row r="7333" spans="1:11" x14ac:dyDescent="0.2">
      <c r="A7333" s="3">
        <v>11575</v>
      </c>
      <c r="B7333" s="1">
        <v>0.86004629629629636</v>
      </c>
      <c r="C7333">
        <v>19.152000000000001</v>
      </c>
      <c r="D7333">
        <v>145.489</v>
      </c>
      <c r="E7333">
        <v>171.8</v>
      </c>
      <c r="F7333">
        <v>7.1</v>
      </c>
      <c r="G7333" t="s">
        <v>254</v>
      </c>
      <c r="H7333">
        <v>35</v>
      </c>
      <c r="I7333" t="s">
        <v>425</v>
      </c>
      <c r="J7333" t="s">
        <v>341</v>
      </c>
      <c r="K7333" t="s">
        <v>14</v>
      </c>
    </row>
    <row r="7334" spans="1:11" x14ac:dyDescent="0.2">
      <c r="A7334" s="3">
        <v>11562</v>
      </c>
      <c r="B7334" s="1">
        <v>0.64402777777777775</v>
      </c>
      <c r="C7334">
        <v>29.472999999999999</v>
      </c>
      <c r="D7334">
        <v>67.171999999999997</v>
      </c>
      <c r="E7334">
        <v>35</v>
      </c>
      <c r="F7334">
        <v>7.1</v>
      </c>
      <c r="G7334" t="s">
        <v>424</v>
      </c>
      <c r="H7334">
        <v>74</v>
      </c>
      <c r="I7334" t="s">
        <v>425</v>
      </c>
      <c r="J7334" t="s">
        <v>389</v>
      </c>
      <c r="K7334" t="s">
        <v>14</v>
      </c>
    </row>
    <row r="7335" spans="1:11" x14ac:dyDescent="0.2">
      <c r="A7335" s="3">
        <v>11559</v>
      </c>
      <c r="B7335" s="1">
        <v>0.89961805555555552</v>
      </c>
      <c r="C7335">
        <v>29.733000000000001</v>
      </c>
      <c r="D7335">
        <v>67.424999999999997</v>
      </c>
      <c r="E7335">
        <v>35</v>
      </c>
      <c r="F7335">
        <v>6.7</v>
      </c>
      <c r="G7335" t="s">
        <v>304</v>
      </c>
      <c r="H7335">
        <v>57</v>
      </c>
      <c r="I7335" t="s">
        <v>425</v>
      </c>
      <c r="J7335" t="s">
        <v>389</v>
      </c>
      <c r="K7335" t="s">
        <v>14</v>
      </c>
    </row>
    <row r="7336" spans="1:11" x14ac:dyDescent="0.2">
      <c r="A7336" s="3">
        <v>11553</v>
      </c>
      <c r="B7336" s="1">
        <v>0.5980092592592593</v>
      </c>
      <c r="C7336">
        <v>47.29</v>
      </c>
      <c r="D7336">
        <v>90.117999999999995</v>
      </c>
      <c r="E7336">
        <v>35</v>
      </c>
      <c r="F7336">
        <v>7.2</v>
      </c>
      <c r="G7336" t="s">
        <v>424</v>
      </c>
      <c r="H7336">
        <v>85</v>
      </c>
      <c r="I7336" t="s">
        <v>425</v>
      </c>
      <c r="J7336" t="s">
        <v>735</v>
      </c>
      <c r="K7336" t="s">
        <v>14</v>
      </c>
    </row>
    <row r="7337" spans="1:11" x14ac:dyDescent="0.2">
      <c r="A7337" s="3">
        <v>11545</v>
      </c>
      <c r="B7337" s="1">
        <v>0.88804398148148145</v>
      </c>
      <c r="C7337">
        <v>46.570999999999998</v>
      </c>
      <c r="D7337">
        <v>89.965000000000003</v>
      </c>
      <c r="E7337">
        <v>35</v>
      </c>
      <c r="F7337">
        <v>7.9</v>
      </c>
      <c r="G7337" t="s">
        <v>424</v>
      </c>
      <c r="H7337">
        <v>87</v>
      </c>
      <c r="I7337" t="s">
        <v>425</v>
      </c>
      <c r="J7337" t="s">
        <v>228</v>
      </c>
      <c r="K7337" t="s">
        <v>14</v>
      </c>
    </row>
    <row r="7338" spans="1:11" x14ac:dyDescent="0.2">
      <c r="A7338" s="3">
        <v>11542</v>
      </c>
      <c r="B7338" s="1">
        <v>9.1469907407407403E-2</v>
      </c>
      <c r="C7338">
        <v>-2.859</v>
      </c>
      <c r="D7338">
        <v>142.07900000000001</v>
      </c>
      <c r="E7338">
        <v>35</v>
      </c>
      <c r="F7338">
        <v>7.1</v>
      </c>
      <c r="G7338" t="s">
        <v>424</v>
      </c>
      <c r="H7338">
        <v>39</v>
      </c>
      <c r="I7338" t="s">
        <v>425</v>
      </c>
      <c r="J7338" t="s">
        <v>220</v>
      </c>
      <c r="K7338" t="s">
        <v>14</v>
      </c>
    </row>
    <row r="7339" spans="1:11" x14ac:dyDescent="0.2">
      <c r="A7339" s="3">
        <v>11527</v>
      </c>
      <c r="B7339" s="1">
        <v>0.59790509259259261</v>
      </c>
      <c r="C7339">
        <v>-6.6529999999999996</v>
      </c>
      <c r="D7339">
        <v>155.446</v>
      </c>
      <c r="E7339">
        <v>400</v>
      </c>
      <c r="F7339">
        <v>6.6</v>
      </c>
      <c r="G7339" t="s">
        <v>650</v>
      </c>
      <c r="H7339">
        <v>28</v>
      </c>
      <c r="I7339" t="s">
        <v>425</v>
      </c>
      <c r="J7339" t="s">
        <v>295</v>
      </c>
      <c r="K7339" t="s">
        <v>14</v>
      </c>
    </row>
    <row r="7340" spans="1:11" x14ac:dyDescent="0.2">
      <c r="A7340" s="3">
        <v>11525</v>
      </c>
      <c r="B7340" s="1">
        <v>0.15015046296296297</v>
      </c>
      <c r="C7340">
        <v>-20.922000000000001</v>
      </c>
      <c r="D7340">
        <v>170.18700000000001</v>
      </c>
      <c r="E7340">
        <v>35</v>
      </c>
      <c r="F7340">
        <v>6.9</v>
      </c>
      <c r="G7340" t="s">
        <v>254</v>
      </c>
      <c r="H7340">
        <v>55</v>
      </c>
      <c r="I7340" t="s">
        <v>425</v>
      </c>
      <c r="J7340" t="s">
        <v>185</v>
      </c>
      <c r="K7340" t="s">
        <v>14</v>
      </c>
    </row>
    <row r="7341" spans="1:11" x14ac:dyDescent="0.2">
      <c r="A7341" s="3">
        <v>11522</v>
      </c>
      <c r="B7341" s="1">
        <v>0.47489583333333335</v>
      </c>
      <c r="C7341">
        <v>54.277000000000001</v>
      </c>
      <c r="D7341">
        <v>160.99799999999999</v>
      </c>
      <c r="E7341">
        <v>42.3</v>
      </c>
      <c r="F7341">
        <v>6.6</v>
      </c>
      <c r="G7341" t="s">
        <v>650</v>
      </c>
      <c r="H7341">
        <v>87</v>
      </c>
      <c r="I7341" t="s">
        <v>425</v>
      </c>
      <c r="J7341" t="s">
        <v>229</v>
      </c>
      <c r="K7341" t="s">
        <v>14</v>
      </c>
    </row>
    <row r="7342" spans="1:11" x14ac:dyDescent="0.2">
      <c r="A7342" s="3">
        <v>11522</v>
      </c>
      <c r="B7342" s="1">
        <v>0.22712962962962965</v>
      </c>
      <c r="C7342">
        <v>-20.824000000000002</v>
      </c>
      <c r="D7342">
        <v>-68.394000000000005</v>
      </c>
      <c r="E7342">
        <v>35</v>
      </c>
      <c r="F7342">
        <v>6.6</v>
      </c>
      <c r="G7342" t="s">
        <v>650</v>
      </c>
      <c r="H7342">
        <v>16</v>
      </c>
      <c r="I7342" t="s">
        <v>425</v>
      </c>
      <c r="J7342" t="s">
        <v>483</v>
      </c>
      <c r="K7342" t="s">
        <v>14</v>
      </c>
    </row>
    <row r="7343" spans="1:11" x14ac:dyDescent="0.2">
      <c r="A7343" s="3">
        <v>11463</v>
      </c>
      <c r="B7343" s="1">
        <v>9.9224537037037042E-2</v>
      </c>
      <c r="C7343">
        <v>37.472000000000001</v>
      </c>
      <c r="D7343">
        <v>-16.071999999999999</v>
      </c>
      <c r="E7343">
        <v>25</v>
      </c>
      <c r="F7343">
        <v>7.1</v>
      </c>
      <c r="G7343" t="s">
        <v>304</v>
      </c>
      <c r="H7343">
        <v>38</v>
      </c>
      <c r="I7343" t="s">
        <v>425</v>
      </c>
      <c r="J7343" t="s">
        <v>439</v>
      </c>
      <c r="K7343" t="s">
        <v>14</v>
      </c>
    </row>
    <row r="7344" spans="1:11" x14ac:dyDescent="0.2">
      <c r="A7344" s="3">
        <v>11437</v>
      </c>
      <c r="B7344" s="1">
        <v>0.7238310185185185</v>
      </c>
      <c r="C7344">
        <v>-6.6559999999999997</v>
      </c>
      <c r="D7344">
        <v>154.97300000000001</v>
      </c>
      <c r="E7344">
        <v>35</v>
      </c>
      <c r="F7344">
        <v>6.7</v>
      </c>
      <c r="G7344" t="s">
        <v>650</v>
      </c>
      <c r="H7344">
        <v>60</v>
      </c>
      <c r="I7344" t="s">
        <v>425</v>
      </c>
      <c r="J7344" t="s">
        <v>295</v>
      </c>
      <c r="K7344" t="s">
        <v>14</v>
      </c>
    </row>
    <row r="7345" spans="1:11" x14ac:dyDescent="0.2">
      <c r="A7345" s="3">
        <v>11419</v>
      </c>
      <c r="B7345" s="1">
        <v>0.28452546296296294</v>
      </c>
      <c r="C7345">
        <v>-6.6310000000000002</v>
      </c>
      <c r="D7345">
        <v>155.01599999999999</v>
      </c>
      <c r="E7345">
        <v>35</v>
      </c>
      <c r="F7345">
        <v>6.6</v>
      </c>
      <c r="G7345" t="s">
        <v>650</v>
      </c>
      <c r="H7345">
        <v>45</v>
      </c>
      <c r="I7345" t="s">
        <v>425</v>
      </c>
      <c r="J7345" t="s">
        <v>295</v>
      </c>
      <c r="K7345" t="s">
        <v>14</v>
      </c>
    </row>
    <row r="7346" spans="1:11" x14ac:dyDescent="0.2">
      <c r="A7346" s="3">
        <v>11416</v>
      </c>
      <c r="B7346" s="1">
        <v>0.9717824074074074</v>
      </c>
      <c r="C7346">
        <v>-19.911000000000001</v>
      </c>
      <c r="D7346">
        <v>179.24700000000001</v>
      </c>
      <c r="E7346">
        <v>637.79999999999995</v>
      </c>
      <c r="F7346">
        <v>6.6</v>
      </c>
      <c r="G7346" t="s">
        <v>650</v>
      </c>
      <c r="H7346">
        <v>61</v>
      </c>
      <c r="I7346" t="s">
        <v>425</v>
      </c>
      <c r="J7346" t="s">
        <v>261</v>
      </c>
      <c r="K7346" t="s">
        <v>14</v>
      </c>
    </row>
    <row r="7347" spans="1:11" x14ac:dyDescent="0.2">
      <c r="A7347" s="3">
        <v>11411</v>
      </c>
      <c r="B7347" s="1">
        <v>0.7443171296296297</v>
      </c>
      <c r="C7347">
        <v>42.917999999999999</v>
      </c>
      <c r="D7347">
        <v>143.86600000000001</v>
      </c>
      <c r="E7347">
        <v>89.7</v>
      </c>
      <c r="F7347">
        <v>6.6</v>
      </c>
      <c r="G7347" t="s">
        <v>650</v>
      </c>
      <c r="H7347">
        <v>30</v>
      </c>
      <c r="I7347" t="s">
        <v>425</v>
      </c>
      <c r="J7347" t="s">
        <v>270</v>
      </c>
      <c r="K7347" t="s">
        <v>14</v>
      </c>
    </row>
    <row r="7348" spans="1:11" x14ac:dyDescent="0.2">
      <c r="A7348" s="3">
        <v>11410</v>
      </c>
      <c r="B7348" s="1">
        <v>0.52694444444444444</v>
      </c>
      <c r="C7348">
        <v>-7.3689999999999998</v>
      </c>
      <c r="D7348">
        <v>129.49100000000001</v>
      </c>
      <c r="E7348">
        <v>150.9</v>
      </c>
      <c r="F7348">
        <v>7.2</v>
      </c>
      <c r="G7348" t="s">
        <v>254</v>
      </c>
      <c r="H7348">
        <v>67</v>
      </c>
      <c r="I7348" t="s">
        <v>425</v>
      </c>
      <c r="J7348" t="s">
        <v>626</v>
      </c>
      <c r="K7348" t="s">
        <v>14</v>
      </c>
    </row>
    <row r="7349" spans="1:11" x14ac:dyDescent="0.2">
      <c r="A7349" s="3">
        <v>11401</v>
      </c>
      <c r="B7349" s="1">
        <v>0.26743055555555556</v>
      </c>
      <c r="C7349">
        <v>18.11</v>
      </c>
      <c r="D7349">
        <v>120.354</v>
      </c>
      <c r="E7349">
        <v>35</v>
      </c>
      <c r="F7349">
        <v>6.7</v>
      </c>
      <c r="G7349" t="s">
        <v>650</v>
      </c>
      <c r="H7349">
        <v>55</v>
      </c>
      <c r="I7349" t="s">
        <v>425</v>
      </c>
      <c r="J7349" t="s">
        <v>302</v>
      </c>
      <c r="K7349" t="s">
        <v>14</v>
      </c>
    </row>
    <row r="7350" spans="1:11" x14ac:dyDescent="0.2">
      <c r="A7350" s="3">
        <v>11400</v>
      </c>
      <c r="B7350" s="1">
        <v>0.84283564814814815</v>
      </c>
      <c r="C7350">
        <v>5.6420000000000003</v>
      </c>
      <c r="D7350">
        <v>126.42400000000001</v>
      </c>
      <c r="E7350">
        <v>35</v>
      </c>
      <c r="F7350">
        <v>6.8</v>
      </c>
      <c r="G7350" t="s">
        <v>304</v>
      </c>
      <c r="H7350">
        <v>42</v>
      </c>
      <c r="I7350" t="s">
        <v>425</v>
      </c>
      <c r="J7350" t="s">
        <v>204</v>
      </c>
      <c r="K7350" t="s">
        <v>14</v>
      </c>
    </row>
    <row r="7351" spans="1:11" x14ac:dyDescent="0.2">
      <c r="A7351" s="3">
        <v>11400</v>
      </c>
      <c r="B7351" s="1">
        <v>0.33498842592592593</v>
      </c>
      <c r="C7351">
        <v>-33.825000000000003</v>
      </c>
      <c r="D7351">
        <v>-71.546000000000006</v>
      </c>
      <c r="E7351">
        <v>35</v>
      </c>
      <c r="F7351">
        <v>7.1</v>
      </c>
      <c r="G7351" t="s">
        <v>304</v>
      </c>
      <c r="H7351">
        <v>23</v>
      </c>
      <c r="I7351" t="s">
        <v>425</v>
      </c>
      <c r="J7351" t="s">
        <v>526</v>
      </c>
      <c r="K7351" t="s">
        <v>14</v>
      </c>
    </row>
    <row r="7352" spans="1:11" x14ac:dyDescent="0.2">
      <c r="A7352" s="3">
        <v>11393</v>
      </c>
      <c r="B7352" s="1">
        <v>0.51858796296296295</v>
      </c>
      <c r="C7352">
        <v>23.132999999999999</v>
      </c>
      <c r="D7352">
        <v>143.64699999999999</v>
      </c>
      <c r="E7352">
        <v>35</v>
      </c>
      <c r="F7352">
        <v>6.6</v>
      </c>
      <c r="G7352" t="s">
        <v>650</v>
      </c>
      <c r="H7352">
        <v>23</v>
      </c>
      <c r="I7352" t="s">
        <v>425</v>
      </c>
      <c r="J7352" t="s">
        <v>530</v>
      </c>
      <c r="K7352" t="s">
        <v>14</v>
      </c>
    </row>
    <row r="7353" spans="1:11" x14ac:dyDescent="0.2">
      <c r="A7353" s="3">
        <v>11391</v>
      </c>
      <c r="B7353" s="1">
        <v>0.15898148148148147</v>
      </c>
      <c r="C7353">
        <v>40.484000000000002</v>
      </c>
      <c r="D7353">
        <v>142.66399999999999</v>
      </c>
      <c r="E7353">
        <v>35</v>
      </c>
      <c r="F7353">
        <v>7.7</v>
      </c>
      <c r="G7353" t="s">
        <v>424</v>
      </c>
      <c r="H7353">
        <v>61</v>
      </c>
      <c r="I7353" t="s">
        <v>425</v>
      </c>
      <c r="J7353" t="s">
        <v>231</v>
      </c>
      <c r="K7353" t="s">
        <v>14</v>
      </c>
    </row>
    <row r="7354" spans="1:11" x14ac:dyDescent="0.2">
      <c r="A7354" s="3">
        <v>11390</v>
      </c>
      <c r="B7354" s="1">
        <v>7.6655092592592594E-2</v>
      </c>
      <c r="C7354">
        <v>41.337000000000003</v>
      </c>
      <c r="D7354">
        <v>22.666</v>
      </c>
      <c r="E7354">
        <v>25</v>
      </c>
      <c r="F7354">
        <v>6.6</v>
      </c>
      <c r="G7354" t="s">
        <v>650</v>
      </c>
      <c r="H7354">
        <v>32</v>
      </c>
      <c r="I7354" t="s">
        <v>425</v>
      </c>
      <c r="J7354" t="s">
        <v>736</v>
      </c>
      <c r="K7354" t="s">
        <v>14</v>
      </c>
    </row>
    <row r="7355" spans="1:11" x14ac:dyDescent="0.2">
      <c r="A7355" s="3">
        <v>11384</v>
      </c>
      <c r="B7355" s="1">
        <v>9.6122685185185186E-2</v>
      </c>
      <c r="C7355">
        <v>-21.827999999999999</v>
      </c>
      <c r="D7355">
        <v>171.14699999999999</v>
      </c>
      <c r="E7355">
        <v>35</v>
      </c>
      <c r="F7355">
        <v>7</v>
      </c>
      <c r="G7355" t="s">
        <v>254</v>
      </c>
      <c r="H7355">
        <v>45</v>
      </c>
      <c r="I7355" t="s">
        <v>425</v>
      </c>
      <c r="J7355" t="s">
        <v>259</v>
      </c>
      <c r="K7355" t="s">
        <v>14</v>
      </c>
    </row>
    <row r="7356" spans="1:11" x14ac:dyDescent="0.2">
      <c r="A7356" s="3">
        <v>11381</v>
      </c>
      <c r="B7356" s="1">
        <v>0.40119212962962963</v>
      </c>
      <c r="C7356">
        <v>2.093</v>
      </c>
      <c r="D7356">
        <v>126.23699999999999</v>
      </c>
      <c r="E7356">
        <v>35</v>
      </c>
      <c r="F7356">
        <v>6.6</v>
      </c>
      <c r="G7356" t="s">
        <v>650</v>
      </c>
      <c r="H7356">
        <v>40</v>
      </c>
      <c r="I7356" t="s">
        <v>425</v>
      </c>
      <c r="J7356" t="s">
        <v>190</v>
      </c>
      <c r="K7356" t="s">
        <v>14</v>
      </c>
    </row>
    <row r="7357" spans="1:11" x14ac:dyDescent="0.2">
      <c r="A7357" s="3">
        <v>11374</v>
      </c>
      <c r="B7357" s="1">
        <v>0.2315625</v>
      </c>
      <c r="C7357">
        <v>44.43</v>
      </c>
      <c r="D7357">
        <v>135.642</v>
      </c>
      <c r="E7357">
        <v>356.7</v>
      </c>
      <c r="F7357">
        <v>7.4</v>
      </c>
      <c r="G7357" t="s">
        <v>254</v>
      </c>
      <c r="H7357">
        <v>74</v>
      </c>
      <c r="I7357" t="s">
        <v>425</v>
      </c>
      <c r="J7357" t="s">
        <v>350</v>
      </c>
      <c r="K7357" t="s">
        <v>14</v>
      </c>
    </row>
    <row r="7358" spans="1:11" x14ac:dyDescent="0.2">
      <c r="A7358" s="3">
        <v>11367</v>
      </c>
      <c r="B7358" s="1">
        <v>6.06712962962963E-2</v>
      </c>
      <c r="C7358">
        <v>-39.478999999999999</v>
      </c>
      <c r="D7358">
        <v>176.81299999999999</v>
      </c>
      <c r="E7358">
        <v>35</v>
      </c>
      <c r="F7358">
        <v>7.1</v>
      </c>
      <c r="G7358" t="s">
        <v>304</v>
      </c>
      <c r="H7358">
        <v>37</v>
      </c>
      <c r="I7358" t="s">
        <v>425</v>
      </c>
      <c r="J7358" t="s">
        <v>192</v>
      </c>
      <c r="K7358" t="s">
        <v>14</v>
      </c>
    </row>
    <row r="7359" spans="1:11" x14ac:dyDescent="0.2">
      <c r="A7359" s="3">
        <v>11364</v>
      </c>
      <c r="B7359" s="1">
        <v>0.27398148148148149</v>
      </c>
      <c r="C7359">
        <v>-5.4329999999999998</v>
      </c>
      <c r="D7359">
        <v>102.458</v>
      </c>
      <c r="E7359">
        <v>35</v>
      </c>
      <c r="F7359">
        <v>7.1</v>
      </c>
      <c r="G7359" t="s">
        <v>424</v>
      </c>
      <c r="H7359">
        <v>56</v>
      </c>
      <c r="I7359" t="s">
        <v>425</v>
      </c>
      <c r="J7359" t="s">
        <v>314</v>
      </c>
      <c r="K7359" t="s">
        <v>14</v>
      </c>
    </row>
    <row r="7360" spans="1:11" x14ac:dyDescent="0.2">
      <c r="A7360" s="3">
        <v>11356</v>
      </c>
      <c r="B7360" s="1">
        <v>0.94920138888888894</v>
      </c>
      <c r="C7360">
        <v>-39.771999999999998</v>
      </c>
      <c r="D7360">
        <v>176.02500000000001</v>
      </c>
      <c r="E7360">
        <v>35</v>
      </c>
      <c r="F7360">
        <v>7.7</v>
      </c>
      <c r="G7360" t="s">
        <v>424</v>
      </c>
      <c r="H7360">
        <v>72</v>
      </c>
      <c r="I7360" t="s">
        <v>425</v>
      </c>
      <c r="J7360" t="s">
        <v>192</v>
      </c>
      <c r="K7360" t="s">
        <v>14</v>
      </c>
    </row>
    <row r="7361" spans="1:11" x14ac:dyDescent="0.2">
      <c r="A7361" s="3">
        <v>11351</v>
      </c>
      <c r="B7361" s="1">
        <v>0.89178240740740744</v>
      </c>
      <c r="C7361">
        <v>10.778</v>
      </c>
      <c r="D7361">
        <v>144.803</v>
      </c>
      <c r="E7361">
        <v>35</v>
      </c>
      <c r="F7361">
        <v>7.1</v>
      </c>
      <c r="G7361" t="s">
        <v>304</v>
      </c>
      <c r="H7361">
        <v>34</v>
      </c>
      <c r="I7361" t="s">
        <v>425</v>
      </c>
      <c r="J7361" t="s">
        <v>327</v>
      </c>
      <c r="K7361" t="s">
        <v>14</v>
      </c>
    </row>
    <row r="7362" spans="1:11" x14ac:dyDescent="0.2">
      <c r="A7362" s="3">
        <v>11350</v>
      </c>
      <c r="B7362" s="1">
        <v>0.83983796296296298</v>
      </c>
      <c r="C7362">
        <v>25.675000000000001</v>
      </c>
      <c r="D7362">
        <v>96.754999999999995</v>
      </c>
      <c r="E7362">
        <v>35</v>
      </c>
      <c r="F7362">
        <v>7.6</v>
      </c>
      <c r="G7362" t="s">
        <v>424</v>
      </c>
      <c r="H7362">
        <v>63</v>
      </c>
      <c r="I7362" t="s">
        <v>425</v>
      </c>
      <c r="J7362" t="s">
        <v>201</v>
      </c>
      <c r="K7362" t="s">
        <v>14</v>
      </c>
    </row>
    <row r="7363" spans="1:11" x14ac:dyDescent="0.2">
      <c r="A7363" s="3">
        <v>11338</v>
      </c>
      <c r="B7363" s="1">
        <v>0.87618055555555552</v>
      </c>
      <c r="C7363">
        <v>28.497</v>
      </c>
      <c r="D7363">
        <v>127.137</v>
      </c>
      <c r="E7363">
        <v>35</v>
      </c>
      <c r="F7363">
        <v>6.6</v>
      </c>
      <c r="G7363" t="s">
        <v>650</v>
      </c>
      <c r="H7363">
        <v>22</v>
      </c>
      <c r="I7363" t="s">
        <v>425</v>
      </c>
      <c r="J7363" t="s">
        <v>427</v>
      </c>
      <c r="K7363" t="s">
        <v>14</v>
      </c>
    </row>
    <row r="7364" spans="1:11" x14ac:dyDescent="0.2">
      <c r="A7364" s="3">
        <v>11338</v>
      </c>
      <c r="B7364" s="1">
        <v>7.6932870370370374E-2</v>
      </c>
      <c r="C7364">
        <v>16.053000000000001</v>
      </c>
      <c r="D7364">
        <v>-96.614000000000004</v>
      </c>
      <c r="E7364">
        <v>35</v>
      </c>
      <c r="F7364">
        <v>7.8</v>
      </c>
      <c r="G7364" t="s">
        <v>424</v>
      </c>
      <c r="H7364">
        <v>80</v>
      </c>
      <c r="I7364" t="s">
        <v>425</v>
      </c>
      <c r="J7364" t="s">
        <v>256</v>
      </c>
      <c r="K7364" t="s">
        <v>14</v>
      </c>
    </row>
    <row r="7365" spans="1:11" x14ac:dyDescent="0.2">
      <c r="A7365" s="3">
        <v>11325</v>
      </c>
      <c r="B7365" s="1">
        <v>0.40907407407407409</v>
      </c>
      <c r="C7365">
        <v>18.614000000000001</v>
      </c>
      <c r="D7365">
        <v>-107.205</v>
      </c>
      <c r="E7365">
        <v>25</v>
      </c>
      <c r="F7365">
        <v>6.6</v>
      </c>
      <c r="G7365" t="s">
        <v>650</v>
      </c>
      <c r="H7365">
        <v>28</v>
      </c>
      <c r="I7365" t="s">
        <v>425</v>
      </c>
      <c r="J7365" t="s">
        <v>321</v>
      </c>
      <c r="K7365" t="s">
        <v>14</v>
      </c>
    </row>
    <row r="7366" spans="1:11" x14ac:dyDescent="0.2">
      <c r="A7366" s="3">
        <v>11313</v>
      </c>
      <c r="B7366" s="1">
        <v>0.61888888888888893</v>
      </c>
      <c r="C7366">
        <v>19.986000000000001</v>
      </c>
      <c r="D7366">
        <v>121.58499999999999</v>
      </c>
      <c r="E7366">
        <v>35</v>
      </c>
      <c r="F7366">
        <v>7</v>
      </c>
      <c r="G7366" t="s">
        <v>254</v>
      </c>
      <c r="H7366">
        <v>37</v>
      </c>
      <c r="I7366" t="s">
        <v>425</v>
      </c>
      <c r="J7366" t="s">
        <v>412</v>
      </c>
      <c r="K7366" t="s">
        <v>14</v>
      </c>
    </row>
    <row r="7367" spans="1:11" x14ac:dyDescent="0.2">
      <c r="A7367" s="3">
        <v>11295</v>
      </c>
      <c r="B7367" s="1">
        <v>0.78598379629629633</v>
      </c>
      <c r="C7367">
        <v>17.972000000000001</v>
      </c>
      <c r="D7367">
        <v>96.421999999999997</v>
      </c>
      <c r="E7367">
        <v>35</v>
      </c>
      <c r="F7367">
        <v>7.3</v>
      </c>
      <c r="G7367" t="s">
        <v>424</v>
      </c>
      <c r="H7367">
        <v>43</v>
      </c>
      <c r="I7367" t="s">
        <v>425</v>
      </c>
      <c r="J7367" t="s">
        <v>201</v>
      </c>
      <c r="K7367" t="s">
        <v>14</v>
      </c>
    </row>
    <row r="7368" spans="1:11" x14ac:dyDescent="0.2">
      <c r="A7368" s="3">
        <v>11287</v>
      </c>
      <c r="B7368" s="1">
        <v>0.79364583333333327</v>
      </c>
      <c r="C7368">
        <v>34.976999999999997</v>
      </c>
      <c r="D7368">
        <v>139.10300000000001</v>
      </c>
      <c r="E7368">
        <v>35</v>
      </c>
      <c r="F7368">
        <v>6.9</v>
      </c>
      <c r="G7368" t="s">
        <v>424</v>
      </c>
      <c r="H7368">
        <v>19</v>
      </c>
      <c r="I7368" t="s">
        <v>425</v>
      </c>
      <c r="J7368" t="s">
        <v>367</v>
      </c>
      <c r="K7368" t="s">
        <v>14</v>
      </c>
    </row>
    <row r="7369" spans="1:11" x14ac:dyDescent="0.2">
      <c r="A7369" s="3">
        <v>11271</v>
      </c>
      <c r="B7369" s="1">
        <v>0.79767361111111112</v>
      </c>
      <c r="C7369">
        <v>-0.36599999999999999</v>
      </c>
      <c r="D7369">
        <v>132.608</v>
      </c>
      <c r="E7369">
        <v>35</v>
      </c>
      <c r="F7369">
        <v>6.7</v>
      </c>
      <c r="G7369" t="s">
        <v>650</v>
      </c>
      <c r="H7369">
        <v>25</v>
      </c>
      <c r="I7369" t="s">
        <v>425</v>
      </c>
      <c r="J7369" t="s">
        <v>245</v>
      </c>
      <c r="K7369" t="s">
        <v>14</v>
      </c>
    </row>
    <row r="7370" spans="1:11" x14ac:dyDescent="0.2">
      <c r="A7370" s="3">
        <v>11270</v>
      </c>
      <c r="B7370" s="1">
        <v>0.14076388888888888</v>
      </c>
      <c r="C7370">
        <v>3.7919999999999998</v>
      </c>
      <c r="D7370">
        <v>121.965</v>
      </c>
      <c r="E7370">
        <v>638.9</v>
      </c>
      <c r="F7370">
        <v>6.7</v>
      </c>
      <c r="G7370" t="s">
        <v>650</v>
      </c>
      <c r="H7370">
        <v>20</v>
      </c>
      <c r="I7370" t="s">
        <v>425</v>
      </c>
      <c r="J7370" t="s">
        <v>207</v>
      </c>
      <c r="K7370" t="s">
        <v>14</v>
      </c>
    </row>
    <row r="7371" spans="1:11" x14ac:dyDescent="0.2">
      <c r="A7371" s="3">
        <v>11255</v>
      </c>
      <c r="B7371" s="1">
        <v>0.84388888888888891</v>
      </c>
      <c r="C7371">
        <v>18.350999999999999</v>
      </c>
      <c r="D7371">
        <v>146.57</v>
      </c>
      <c r="E7371">
        <v>35</v>
      </c>
      <c r="F7371">
        <v>7</v>
      </c>
      <c r="G7371" t="s">
        <v>304</v>
      </c>
      <c r="H7371">
        <v>34</v>
      </c>
      <c r="I7371" t="s">
        <v>425</v>
      </c>
      <c r="J7371" t="s">
        <v>423</v>
      </c>
      <c r="K7371" t="s">
        <v>14</v>
      </c>
    </row>
    <row r="7372" spans="1:11" x14ac:dyDescent="0.2">
      <c r="A7372" s="3">
        <v>11239</v>
      </c>
      <c r="B7372" s="1">
        <v>0.43012731481481481</v>
      </c>
      <c r="C7372">
        <v>-13.459</v>
      </c>
      <c r="D7372">
        <v>168.86699999999999</v>
      </c>
      <c r="E7372">
        <v>35</v>
      </c>
      <c r="F7372">
        <v>6.8</v>
      </c>
      <c r="G7372" t="s">
        <v>304</v>
      </c>
      <c r="H7372">
        <v>32</v>
      </c>
      <c r="I7372" t="s">
        <v>425</v>
      </c>
      <c r="J7372" t="s">
        <v>185</v>
      </c>
      <c r="K7372" t="s">
        <v>14</v>
      </c>
    </row>
    <row r="7373" spans="1:11" x14ac:dyDescent="0.2">
      <c r="A7373" s="3">
        <v>11231</v>
      </c>
      <c r="B7373" s="1">
        <v>0.88951388888888883</v>
      </c>
      <c r="C7373">
        <v>-4.423</v>
      </c>
      <c r="D7373">
        <v>145.46</v>
      </c>
      <c r="E7373">
        <v>35</v>
      </c>
      <c r="F7373">
        <v>6.6</v>
      </c>
      <c r="G7373" t="s">
        <v>650</v>
      </c>
      <c r="H7373">
        <v>35</v>
      </c>
      <c r="I7373" t="s">
        <v>425</v>
      </c>
      <c r="J7373" t="s">
        <v>220</v>
      </c>
      <c r="K7373" t="s">
        <v>14</v>
      </c>
    </row>
    <row r="7374" spans="1:11" x14ac:dyDescent="0.2">
      <c r="A7374" s="3">
        <v>11188</v>
      </c>
      <c r="B7374" s="1">
        <v>0.4123148148148148</v>
      </c>
      <c r="C7374">
        <v>-55.978000000000002</v>
      </c>
      <c r="D7374">
        <v>-26.734000000000002</v>
      </c>
      <c r="E7374">
        <v>47.4</v>
      </c>
      <c r="F7374">
        <v>6.9</v>
      </c>
      <c r="G7374" t="s">
        <v>304</v>
      </c>
      <c r="H7374">
        <v>18</v>
      </c>
      <c r="I7374" t="s">
        <v>425</v>
      </c>
      <c r="J7374" t="s">
        <v>265</v>
      </c>
      <c r="K7374" t="s">
        <v>14</v>
      </c>
    </row>
    <row r="7375" spans="1:11" x14ac:dyDescent="0.2">
      <c r="A7375" s="3">
        <v>11161</v>
      </c>
      <c r="B7375" s="1">
        <v>0.80962962962962959</v>
      </c>
      <c r="C7375">
        <v>44.417999999999999</v>
      </c>
      <c r="D7375">
        <v>147.59800000000001</v>
      </c>
      <c r="E7375">
        <v>114.3</v>
      </c>
      <c r="F7375">
        <v>6.9</v>
      </c>
      <c r="G7375" t="s">
        <v>254</v>
      </c>
      <c r="H7375">
        <v>70</v>
      </c>
      <c r="I7375" t="s">
        <v>425</v>
      </c>
      <c r="J7375" t="s">
        <v>195</v>
      </c>
      <c r="K7375" t="s">
        <v>14</v>
      </c>
    </row>
    <row r="7376" spans="1:11" x14ac:dyDescent="0.2">
      <c r="A7376" s="3">
        <v>11141</v>
      </c>
      <c r="B7376" s="1">
        <v>0.87759259259259259</v>
      </c>
      <c r="C7376">
        <v>25.640999999999998</v>
      </c>
      <c r="D7376">
        <v>90.245000000000005</v>
      </c>
      <c r="E7376">
        <v>35</v>
      </c>
      <c r="F7376">
        <v>7.1</v>
      </c>
      <c r="G7376" t="s">
        <v>304</v>
      </c>
      <c r="H7376">
        <v>79</v>
      </c>
      <c r="I7376" t="s">
        <v>425</v>
      </c>
      <c r="J7376" t="s">
        <v>737</v>
      </c>
      <c r="K7376" t="s">
        <v>14</v>
      </c>
    </row>
    <row r="7377" spans="1:11" x14ac:dyDescent="0.2">
      <c r="A7377" s="3">
        <v>11120</v>
      </c>
      <c r="B7377" s="1">
        <v>3.4513888888888893E-2</v>
      </c>
      <c r="C7377">
        <v>-5.8730000000000002</v>
      </c>
      <c r="D7377">
        <v>148.886</v>
      </c>
      <c r="E7377">
        <v>35</v>
      </c>
      <c r="F7377">
        <v>7.1</v>
      </c>
      <c r="G7377" t="s">
        <v>304</v>
      </c>
      <c r="H7377">
        <v>30</v>
      </c>
      <c r="I7377" t="s">
        <v>425</v>
      </c>
      <c r="J7377" t="s">
        <v>194</v>
      </c>
      <c r="K7377" t="s">
        <v>14</v>
      </c>
    </row>
    <row r="7378" spans="1:11" x14ac:dyDescent="0.2">
      <c r="A7378" s="3">
        <v>11113</v>
      </c>
      <c r="B7378" s="1">
        <v>0.41009259259259262</v>
      </c>
      <c r="C7378">
        <v>-6.4459999999999997</v>
      </c>
      <c r="D7378">
        <v>127.851</v>
      </c>
      <c r="E7378">
        <v>375.9</v>
      </c>
      <c r="F7378">
        <v>6.6</v>
      </c>
      <c r="G7378" t="s">
        <v>650</v>
      </c>
      <c r="H7378">
        <v>22</v>
      </c>
      <c r="I7378" t="s">
        <v>425</v>
      </c>
      <c r="J7378" t="s">
        <v>191</v>
      </c>
      <c r="K7378" t="s">
        <v>14</v>
      </c>
    </row>
    <row r="7379" spans="1:11" x14ac:dyDescent="0.2">
      <c r="A7379" s="3">
        <v>11101</v>
      </c>
      <c r="B7379" s="1">
        <v>0.69314814814814818</v>
      </c>
      <c r="C7379">
        <v>34.134</v>
      </c>
      <c r="D7379">
        <v>139.774</v>
      </c>
      <c r="E7379">
        <v>127</v>
      </c>
      <c r="F7379">
        <v>6.6</v>
      </c>
      <c r="G7379" t="s">
        <v>650</v>
      </c>
      <c r="H7379">
        <v>19</v>
      </c>
      <c r="I7379" t="s">
        <v>425</v>
      </c>
      <c r="J7379" t="s">
        <v>367</v>
      </c>
      <c r="K7379" t="s">
        <v>14</v>
      </c>
    </row>
    <row r="7380" spans="1:11" x14ac:dyDescent="0.2">
      <c r="A7380" s="3">
        <v>11084</v>
      </c>
      <c r="B7380" s="1">
        <v>0.94059027777777782</v>
      </c>
      <c r="C7380">
        <v>38.152000000000001</v>
      </c>
      <c r="D7380">
        <v>44.685000000000002</v>
      </c>
      <c r="E7380">
        <v>25</v>
      </c>
      <c r="F7380">
        <v>7.1</v>
      </c>
      <c r="G7380" t="s">
        <v>424</v>
      </c>
      <c r="H7380">
        <v>48</v>
      </c>
      <c r="I7380" t="s">
        <v>425</v>
      </c>
      <c r="J7380" t="s">
        <v>645</v>
      </c>
      <c r="K7380" t="s">
        <v>14</v>
      </c>
    </row>
    <row r="7381" spans="1:11" x14ac:dyDescent="0.2">
      <c r="A7381" s="3">
        <v>11083</v>
      </c>
      <c r="B7381" s="1">
        <v>0.57359953703703703</v>
      </c>
      <c r="C7381">
        <v>17.664999999999999</v>
      </c>
      <c r="D7381">
        <v>96.543000000000006</v>
      </c>
      <c r="E7381">
        <v>35</v>
      </c>
      <c r="F7381">
        <v>7.2</v>
      </c>
      <c r="G7381" t="s">
        <v>424</v>
      </c>
      <c r="H7381">
        <v>58</v>
      </c>
      <c r="I7381" t="s">
        <v>425</v>
      </c>
      <c r="J7381" t="s">
        <v>201</v>
      </c>
      <c r="K7381" t="s">
        <v>14</v>
      </c>
    </row>
    <row r="7382" spans="1:11" x14ac:dyDescent="0.2">
      <c r="A7382" s="3">
        <v>11079</v>
      </c>
      <c r="B7382" s="1">
        <v>5.541666666666667E-2</v>
      </c>
      <c r="C7382">
        <v>49</v>
      </c>
      <c r="D7382">
        <v>154</v>
      </c>
      <c r="E7382">
        <v>140</v>
      </c>
      <c r="F7382">
        <v>6.7</v>
      </c>
      <c r="G7382" t="s">
        <v>650</v>
      </c>
      <c r="H7382">
        <v>0</v>
      </c>
      <c r="I7382" t="s">
        <v>425</v>
      </c>
      <c r="J7382" t="s">
        <v>195</v>
      </c>
      <c r="K7382" t="s">
        <v>14</v>
      </c>
    </row>
    <row r="7383" spans="1:11" x14ac:dyDescent="0.2">
      <c r="A7383" s="3">
        <v>11078</v>
      </c>
      <c r="B7383" s="1">
        <v>0.67085648148148147</v>
      </c>
      <c r="C7383">
        <v>-19.364000000000001</v>
      </c>
      <c r="D7383">
        <v>-175.32900000000001</v>
      </c>
      <c r="E7383">
        <v>95.3</v>
      </c>
      <c r="F7383">
        <v>6.6</v>
      </c>
      <c r="G7383" t="s">
        <v>650</v>
      </c>
      <c r="H7383">
        <v>24</v>
      </c>
      <c r="I7383" t="s">
        <v>425</v>
      </c>
      <c r="J7383" t="s">
        <v>243</v>
      </c>
      <c r="K7383" t="s">
        <v>14</v>
      </c>
    </row>
    <row r="7384" spans="1:11" x14ac:dyDescent="0.2">
      <c r="A7384" s="3">
        <v>11069</v>
      </c>
      <c r="B7384" s="1">
        <v>0.49373842592592593</v>
      </c>
      <c r="C7384">
        <v>-55.984999999999999</v>
      </c>
      <c r="D7384">
        <v>-26.14</v>
      </c>
      <c r="E7384">
        <v>35</v>
      </c>
      <c r="F7384">
        <v>6.6</v>
      </c>
      <c r="G7384" t="s">
        <v>650</v>
      </c>
      <c r="H7384">
        <v>8</v>
      </c>
      <c r="I7384" t="s">
        <v>425</v>
      </c>
      <c r="J7384" t="s">
        <v>265</v>
      </c>
      <c r="K7384" t="s">
        <v>14</v>
      </c>
    </row>
    <row r="7385" spans="1:11" x14ac:dyDescent="0.2">
      <c r="A7385" s="3">
        <v>11047</v>
      </c>
      <c r="B7385" s="1">
        <v>0.35155092592592596</v>
      </c>
      <c r="C7385">
        <v>-54.722000000000001</v>
      </c>
      <c r="D7385">
        <v>-28.861000000000001</v>
      </c>
      <c r="E7385">
        <v>35</v>
      </c>
      <c r="F7385">
        <v>6.6</v>
      </c>
      <c r="G7385" t="s">
        <v>650</v>
      </c>
      <c r="H7385">
        <v>14</v>
      </c>
      <c r="I7385" t="s">
        <v>425</v>
      </c>
      <c r="J7385" t="s">
        <v>265</v>
      </c>
      <c r="K7385" t="s">
        <v>14</v>
      </c>
    </row>
    <row r="7386" spans="1:11" x14ac:dyDescent="0.2">
      <c r="A7386" s="3">
        <v>11043</v>
      </c>
      <c r="B7386" s="1">
        <v>0.3001388888888889</v>
      </c>
      <c r="C7386">
        <v>-7.7140000000000004</v>
      </c>
      <c r="D7386">
        <v>125.755</v>
      </c>
      <c r="E7386">
        <v>35</v>
      </c>
      <c r="F7386">
        <v>6.9</v>
      </c>
      <c r="G7386" t="s">
        <v>304</v>
      </c>
      <c r="H7386">
        <v>29</v>
      </c>
      <c r="I7386" t="s">
        <v>425</v>
      </c>
      <c r="J7386" t="s">
        <v>47</v>
      </c>
      <c r="K7386" t="s">
        <v>14</v>
      </c>
    </row>
    <row r="7387" spans="1:11" x14ac:dyDescent="0.2">
      <c r="A7387" s="3">
        <v>11003</v>
      </c>
      <c r="B7387" s="1">
        <v>0.77651620370370367</v>
      </c>
      <c r="C7387">
        <v>36.067</v>
      </c>
      <c r="D7387">
        <v>24.789000000000001</v>
      </c>
      <c r="E7387">
        <v>35</v>
      </c>
      <c r="F7387">
        <v>6.6</v>
      </c>
      <c r="G7387" t="s">
        <v>650</v>
      </c>
      <c r="H7387">
        <v>17</v>
      </c>
      <c r="I7387" t="s">
        <v>425</v>
      </c>
      <c r="J7387" t="s">
        <v>405</v>
      </c>
      <c r="K7387" t="s">
        <v>14</v>
      </c>
    </row>
    <row r="7388" spans="1:11" x14ac:dyDescent="0.2">
      <c r="A7388" s="3">
        <v>10963</v>
      </c>
      <c r="B7388" s="1">
        <v>5.541666666666667E-2</v>
      </c>
      <c r="C7388">
        <v>49.963999999999999</v>
      </c>
      <c r="D7388">
        <v>153.58000000000001</v>
      </c>
      <c r="E7388">
        <v>107.9</v>
      </c>
      <c r="F7388">
        <v>7</v>
      </c>
      <c r="G7388" t="s">
        <v>254</v>
      </c>
      <c r="H7388">
        <v>34</v>
      </c>
      <c r="I7388" t="s">
        <v>425</v>
      </c>
      <c r="J7388" t="s">
        <v>195</v>
      </c>
      <c r="K7388" t="s">
        <v>14</v>
      </c>
    </row>
    <row r="7389" spans="1:11" x14ac:dyDescent="0.2">
      <c r="A7389" s="3">
        <v>10944</v>
      </c>
      <c r="B7389" s="1">
        <v>0.4574537037037037</v>
      </c>
      <c r="C7389">
        <v>53.783000000000001</v>
      </c>
      <c r="D7389">
        <v>171.512</v>
      </c>
      <c r="E7389">
        <v>35</v>
      </c>
      <c r="F7389">
        <v>7.7</v>
      </c>
      <c r="G7389" t="s">
        <v>424</v>
      </c>
      <c r="H7389">
        <v>72</v>
      </c>
      <c r="I7389" t="s">
        <v>425</v>
      </c>
      <c r="J7389" t="s">
        <v>188</v>
      </c>
      <c r="K7389" t="s">
        <v>14</v>
      </c>
    </row>
    <row r="7390" spans="1:11" x14ac:dyDescent="0.2">
      <c r="A7390" s="3">
        <v>10936</v>
      </c>
      <c r="B7390" s="1">
        <v>0.2847337962962963</v>
      </c>
      <c r="C7390">
        <v>4.2949999999999999</v>
      </c>
      <c r="D7390">
        <v>94.403999999999996</v>
      </c>
      <c r="E7390">
        <v>35</v>
      </c>
      <c r="F7390">
        <v>6.7</v>
      </c>
      <c r="G7390" t="s">
        <v>304</v>
      </c>
      <c r="H7390">
        <v>52</v>
      </c>
      <c r="I7390" t="s">
        <v>425</v>
      </c>
      <c r="J7390" t="s">
        <v>249</v>
      </c>
      <c r="K7390" t="s">
        <v>14</v>
      </c>
    </row>
    <row r="7391" spans="1:11" x14ac:dyDescent="0.2">
      <c r="A7391" s="3">
        <v>10933</v>
      </c>
      <c r="B7391" s="1">
        <v>0.84802083333333333</v>
      </c>
      <c r="C7391">
        <v>-56.758000000000003</v>
      </c>
      <c r="D7391">
        <v>-30.003</v>
      </c>
      <c r="E7391">
        <v>35</v>
      </c>
      <c r="F7391">
        <v>6.6</v>
      </c>
      <c r="G7391" t="s">
        <v>650</v>
      </c>
      <c r="H7391">
        <v>10</v>
      </c>
      <c r="I7391" t="s">
        <v>425</v>
      </c>
      <c r="J7391" t="s">
        <v>265</v>
      </c>
      <c r="K7391" t="s">
        <v>14</v>
      </c>
    </row>
    <row r="7392" spans="1:11" x14ac:dyDescent="0.2">
      <c r="A7392" s="3">
        <v>10933</v>
      </c>
      <c r="B7392" s="1">
        <v>0.69909722222222215</v>
      </c>
      <c r="C7392">
        <v>-55.456000000000003</v>
      </c>
      <c r="D7392">
        <v>-28.587</v>
      </c>
      <c r="E7392">
        <v>15</v>
      </c>
      <c r="F7392">
        <v>6.6</v>
      </c>
      <c r="G7392" t="s">
        <v>650</v>
      </c>
      <c r="H7392">
        <v>5</v>
      </c>
      <c r="I7392" t="s">
        <v>425</v>
      </c>
      <c r="J7392" t="s">
        <v>265</v>
      </c>
      <c r="K7392" t="s">
        <v>14</v>
      </c>
    </row>
    <row r="7393" spans="1:11" x14ac:dyDescent="0.2">
      <c r="A7393" s="3">
        <v>10915</v>
      </c>
      <c r="B7393" s="1">
        <v>0.85555555555555562</v>
      </c>
      <c r="C7393">
        <v>44.539000000000001</v>
      </c>
      <c r="D7393">
        <v>-56.008000000000003</v>
      </c>
      <c r="E7393">
        <v>15</v>
      </c>
      <c r="F7393">
        <v>7.4</v>
      </c>
      <c r="G7393" t="s">
        <v>424</v>
      </c>
      <c r="H7393">
        <v>69</v>
      </c>
      <c r="I7393" t="s">
        <v>425</v>
      </c>
      <c r="J7393" t="s">
        <v>492</v>
      </c>
      <c r="K7393" t="s">
        <v>14</v>
      </c>
    </row>
    <row r="7394" spans="1:11" x14ac:dyDescent="0.2">
      <c r="A7394" s="3">
        <v>10912</v>
      </c>
      <c r="B7394" s="1">
        <v>0.78509259259259256</v>
      </c>
      <c r="C7394">
        <v>7.5220000000000002</v>
      </c>
      <c r="D7394">
        <v>142.73500000000001</v>
      </c>
      <c r="E7394">
        <v>25</v>
      </c>
      <c r="F7394">
        <v>7.1</v>
      </c>
      <c r="G7394" t="s">
        <v>304</v>
      </c>
      <c r="H7394">
        <v>29</v>
      </c>
      <c r="I7394" t="s">
        <v>425</v>
      </c>
      <c r="J7394" t="s">
        <v>467</v>
      </c>
      <c r="K7394" t="s">
        <v>14</v>
      </c>
    </row>
    <row r="7395" spans="1:11" x14ac:dyDescent="0.2">
      <c r="A7395" s="3">
        <v>10885</v>
      </c>
      <c r="B7395" s="1">
        <v>0.4255902777777778</v>
      </c>
      <c r="C7395">
        <v>-23.038</v>
      </c>
      <c r="D7395">
        <v>-68.736999999999995</v>
      </c>
      <c r="E7395">
        <v>35</v>
      </c>
      <c r="F7395">
        <v>7.4</v>
      </c>
      <c r="G7395" t="s">
        <v>254</v>
      </c>
      <c r="H7395">
        <v>37</v>
      </c>
      <c r="I7395" t="s">
        <v>425</v>
      </c>
      <c r="J7395" t="s">
        <v>294</v>
      </c>
      <c r="K7395" t="s">
        <v>14</v>
      </c>
    </row>
    <row r="7396" spans="1:11" x14ac:dyDescent="0.2">
      <c r="A7396" s="3">
        <v>10824</v>
      </c>
      <c r="B7396" s="1">
        <v>0.11331018518518519</v>
      </c>
      <c r="C7396">
        <v>24.087</v>
      </c>
      <c r="D7396">
        <v>121.66200000000001</v>
      </c>
      <c r="E7396">
        <v>35</v>
      </c>
      <c r="F7396">
        <v>6.6</v>
      </c>
      <c r="G7396" t="s">
        <v>650</v>
      </c>
      <c r="H7396">
        <v>38</v>
      </c>
      <c r="I7396" t="s">
        <v>425</v>
      </c>
      <c r="J7396" t="s">
        <v>342</v>
      </c>
      <c r="K7396" t="s">
        <v>14</v>
      </c>
    </row>
    <row r="7397" spans="1:11" x14ac:dyDescent="0.2">
      <c r="A7397" s="3">
        <v>10781</v>
      </c>
      <c r="B7397" s="1">
        <v>0.89115740740740745</v>
      </c>
      <c r="C7397">
        <v>51.347000000000001</v>
      </c>
      <c r="D7397">
        <v>-177.91</v>
      </c>
      <c r="E7397">
        <v>35</v>
      </c>
      <c r="F7397">
        <v>7.2</v>
      </c>
      <c r="G7397" t="s">
        <v>424</v>
      </c>
      <c r="H7397">
        <v>91</v>
      </c>
      <c r="I7397" t="s">
        <v>425</v>
      </c>
      <c r="J7397" t="s">
        <v>211</v>
      </c>
      <c r="K7397" t="s">
        <v>14</v>
      </c>
    </row>
    <row r="7398" spans="1:11" x14ac:dyDescent="0.2">
      <c r="A7398" s="3">
        <v>10779</v>
      </c>
      <c r="B7398" s="1">
        <v>0.59662037037037041</v>
      </c>
      <c r="C7398">
        <v>51.423999999999999</v>
      </c>
      <c r="D7398">
        <v>-178.136</v>
      </c>
      <c r="E7398">
        <v>35</v>
      </c>
      <c r="F7398">
        <v>7</v>
      </c>
      <c r="G7398" t="s">
        <v>304</v>
      </c>
      <c r="H7398">
        <v>82</v>
      </c>
      <c r="I7398" t="s">
        <v>425</v>
      </c>
      <c r="J7398" t="s">
        <v>211</v>
      </c>
      <c r="K7398" t="s">
        <v>14</v>
      </c>
    </row>
    <row r="7399" spans="1:11" x14ac:dyDescent="0.2">
      <c r="A7399" s="3">
        <v>10771</v>
      </c>
      <c r="B7399" s="1">
        <v>0.53280092592592598</v>
      </c>
      <c r="C7399">
        <v>-54.713999999999999</v>
      </c>
      <c r="D7399">
        <v>-29.548999999999999</v>
      </c>
      <c r="E7399">
        <v>35</v>
      </c>
      <c r="F7399">
        <v>8</v>
      </c>
      <c r="G7399" t="s">
        <v>424</v>
      </c>
      <c r="H7399">
        <v>49</v>
      </c>
      <c r="I7399" t="s">
        <v>425</v>
      </c>
      <c r="J7399" t="s">
        <v>265</v>
      </c>
      <c r="K7399" t="s">
        <v>14</v>
      </c>
    </row>
    <row r="7400" spans="1:11" x14ac:dyDescent="0.2">
      <c r="A7400" s="3">
        <v>10760</v>
      </c>
      <c r="B7400" s="1">
        <v>0.94967592592592587</v>
      </c>
      <c r="C7400">
        <v>-41.831000000000003</v>
      </c>
      <c r="D7400">
        <v>172.292</v>
      </c>
      <c r="E7400">
        <v>35</v>
      </c>
      <c r="F7400">
        <v>7.5</v>
      </c>
      <c r="G7400" t="s">
        <v>424</v>
      </c>
      <c r="H7400">
        <v>33</v>
      </c>
      <c r="I7400" t="s">
        <v>425</v>
      </c>
      <c r="J7400" t="s">
        <v>306</v>
      </c>
      <c r="K7400" t="s">
        <v>14</v>
      </c>
    </row>
    <row r="7401" spans="1:11" x14ac:dyDescent="0.2">
      <c r="A7401" s="3">
        <v>10757</v>
      </c>
      <c r="B7401" s="1">
        <v>0.39210648148148147</v>
      </c>
      <c r="C7401">
        <v>7.9450000000000003</v>
      </c>
      <c r="D7401">
        <v>126.806</v>
      </c>
      <c r="E7401">
        <v>35</v>
      </c>
      <c r="F7401">
        <v>7.1</v>
      </c>
      <c r="G7401" t="s">
        <v>424</v>
      </c>
      <c r="H7401">
        <v>34</v>
      </c>
      <c r="I7401" t="s">
        <v>425</v>
      </c>
      <c r="J7401" t="s">
        <v>204</v>
      </c>
      <c r="K7401" t="s">
        <v>14</v>
      </c>
    </row>
    <row r="7402" spans="1:11" x14ac:dyDescent="0.2">
      <c r="A7402" s="3">
        <v>10756</v>
      </c>
      <c r="B7402" s="1">
        <v>0.4881712962962963</v>
      </c>
      <c r="C7402">
        <v>-4.2329999999999997</v>
      </c>
      <c r="D7402">
        <v>143.64400000000001</v>
      </c>
      <c r="E7402">
        <v>35</v>
      </c>
      <c r="F7402">
        <v>6.6</v>
      </c>
      <c r="G7402" t="s">
        <v>650</v>
      </c>
      <c r="H7402">
        <v>26</v>
      </c>
      <c r="I7402" t="s">
        <v>425</v>
      </c>
      <c r="J7402" t="s">
        <v>258</v>
      </c>
      <c r="K7402" t="s">
        <v>14</v>
      </c>
    </row>
    <row r="7403" spans="1:11" x14ac:dyDescent="0.2">
      <c r="A7403" s="3">
        <v>10748</v>
      </c>
      <c r="B7403" s="1">
        <v>0.63569444444444445</v>
      </c>
      <c r="C7403">
        <v>6.0209999999999999</v>
      </c>
      <c r="D7403">
        <v>125.639</v>
      </c>
      <c r="E7403">
        <v>35</v>
      </c>
      <c r="F7403">
        <v>7.1</v>
      </c>
      <c r="G7403" t="s">
        <v>254</v>
      </c>
      <c r="H7403">
        <v>14</v>
      </c>
      <c r="I7403" t="s">
        <v>425</v>
      </c>
      <c r="J7403" t="s">
        <v>204</v>
      </c>
      <c r="K7403" t="s">
        <v>14</v>
      </c>
    </row>
    <row r="7404" spans="1:11" x14ac:dyDescent="0.2">
      <c r="A7404" s="3">
        <v>10746</v>
      </c>
      <c r="B7404" s="1">
        <v>0.90180555555555564</v>
      </c>
      <c r="C7404">
        <v>34.045000000000002</v>
      </c>
      <c r="D7404">
        <v>137.08000000000001</v>
      </c>
      <c r="E7404">
        <v>348.4</v>
      </c>
      <c r="F7404">
        <v>6.9</v>
      </c>
      <c r="G7404" t="s">
        <v>254</v>
      </c>
      <c r="H7404">
        <v>53</v>
      </c>
      <c r="I7404" t="s">
        <v>425</v>
      </c>
      <c r="J7404" t="s">
        <v>367</v>
      </c>
      <c r="K7404" t="s">
        <v>14</v>
      </c>
    </row>
    <row r="7405" spans="1:11" x14ac:dyDescent="0.2">
      <c r="A7405" s="3">
        <v>10743</v>
      </c>
      <c r="B7405" s="1">
        <v>0.40520833333333334</v>
      </c>
      <c r="C7405">
        <v>-34.768000000000001</v>
      </c>
      <c r="D7405">
        <v>-67.597999999999999</v>
      </c>
      <c r="E7405">
        <v>35</v>
      </c>
      <c r="F7405">
        <v>6.6</v>
      </c>
      <c r="G7405" t="s">
        <v>650</v>
      </c>
      <c r="H7405">
        <v>19</v>
      </c>
      <c r="I7405" t="s">
        <v>425</v>
      </c>
      <c r="J7405" t="s">
        <v>738</v>
      </c>
      <c r="K7405" t="s">
        <v>14</v>
      </c>
    </row>
    <row r="7406" spans="1:11" x14ac:dyDescent="0.2">
      <c r="A7406" s="3">
        <v>10739</v>
      </c>
      <c r="B7406" s="1">
        <v>0.94446759259259261</v>
      </c>
      <c r="C7406">
        <v>51.234999999999999</v>
      </c>
      <c r="D7406">
        <v>-130.55600000000001</v>
      </c>
      <c r="E7406">
        <v>15</v>
      </c>
      <c r="F7406">
        <v>7</v>
      </c>
      <c r="G7406" t="s">
        <v>304</v>
      </c>
      <c r="H7406">
        <v>30</v>
      </c>
      <c r="I7406" t="s">
        <v>425</v>
      </c>
      <c r="J7406" t="s">
        <v>416</v>
      </c>
      <c r="K7406" t="s">
        <v>14</v>
      </c>
    </row>
    <row r="7407" spans="1:11" x14ac:dyDescent="0.2">
      <c r="A7407" s="3">
        <v>10738</v>
      </c>
      <c r="B7407" s="1">
        <v>0.49972222222222223</v>
      </c>
      <c r="C7407">
        <v>-7.3630000000000004</v>
      </c>
      <c r="D7407">
        <v>-74.096999999999994</v>
      </c>
      <c r="E7407">
        <v>35</v>
      </c>
      <c r="F7407">
        <v>6.6</v>
      </c>
      <c r="G7407" t="s">
        <v>650</v>
      </c>
      <c r="H7407">
        <v>23</v>
      </c>
      <c r="I7407" t="s">
        <v>425</v>
      </c>
      <c r="J7407" t="s">
        <v>282</v>
      </c>
      <c r="K7407" t="s">
        <v>14</v>
      </c>
    </row>
    <row r="7408" spans="1:11" x14ac:dyDescent="0.2">
      <c r="A7408" s="3">
        <v>10714</v>
      </c>
      <c r="B7408" s="1">
        <v>0.65112268518518512</v>
      </c>
      <c r="C7408">
        <v>37.957000000000001</v>
      </c>
      <c r="D7408">
        <v>57.692999999999998</v>
      </c>
      <c r="E7408">
        <v>25</v>
      </c>
      <c r="F7408">
        <v>7.1</v>
      </c>
      <c r="G7408" t="s">
        <v>424</v>
      </c>
      <c r="H7408">
        <v>72</v>
      </c>
      <c r="I7408" t="s">
        <v>425</v>
      </c>
      <c r="J7408" t="s">
        <v>520</v>
      </c>
      <c r="K7408" t="s">
        <v>14</v>
      </c>
    </row>
    <row r="7409" spans="1:11" x14ac:dyDescent="0.2">
      <c r="A7409" s="3">
        <v>10691</v>
      </c>
      <c r="B7409" s="1">
        <v>0.42843750000000003</v>
      </c>
      <c r="C7409">
        <v>7.77</v>
      </c>
      <c r="D7409">
        <v>123.81699999999999</v>
      </c>
      <c r="E7409">
        <v>584</v>
      </c>
      <c r="F7409">
        <v>6.6</v>
      </c>
      <c r="G7409" t="s">
        <v>650</v>
      </c>
      <c r="H7409">
        <v>30</v>
      </c>
      <c r="I7409" t="s">
        <v>425</v>
      </c>
      <c r="J7409" t="s">
        <v>204</v>
      </c>
      <c r="K7409" t="s">
        <v>14</v>
      </c>
    </row>
    <row r="7410" spans="1:11" x14ac:dyDescent="0.2">
      <c r="A7410" s="3">
        <v>10662</v>
      </c>
      <c r="B7410" s="1">
        <v>0.60733796296296294</v>
      </c>
      <c r="C7410">
        <v>18.760999999999999</v>
      </c>
      <c r="D7410">
        <v>145.68600000000001</v>
      </c>
      <c r="E7410">
        <v>35</v>
      </c>
      <c r="F7410">
        <v>6.6</v>
      </c>
      <c r="G7410" t="s">
        <v>650</v>
      </c>
      <c r="H7410">
        <v>13</v>
      </c>
      <c r="I7410" t="s">
        <v>425</v>
      </c>
      <c r="J7410" t="s">
        <v>423</v>
      </c>
      <c r="K7410" t="s">
        <v>14</v>
      </c>
    </row>
    <row r="7411" spans="1:11" x14ac:dyDescent="0.2">
      <c r="A7411" s="3">
        <v>10661</v>
      </c>
      <c r="B7411" s="1">
        <v>0.45177083333333329</v>
      </c>
      <c r="C7411">
        <v>-43.226999999999997</v>
      </c>
      <c r="D7411">
        <v>173.00200000000001</v>
      </c>
      <c r="E7411">
        <v>15.2</v>
      </c>
      <c r="F7411">
        <v>6.7</v>
      </c>
      <c r="G7411" t="s">
        <v>650</v>
      </c>
      <c r="H7411">
        <v>12</v>
      </c>
      <c r="I7411" t="s">
        <v>425</v>
      </c>
      <c r="J7411" t="s">
        <v>686</v>
      </c>
      <c r="K7411" t="s">
        <v>14</v>
      </c>
    </row>
    <row r="7412" spans="1:11" x14ac:dyDescent="0.2">
      <c r="A7412" s="3">
        <v>10659</v>
      </c>
      <c r="B7412" s="1">
        <v>6.5763888888888886E-2</v>
      </c>
      <c r="C7412">
        <v>50.786000000000001</v>
      </c>
      <c r="D7412">
        <v>-169.524</v>
      </c>
      <c r="E7412">
        <v>25</v>
      </c>
      <c r="F7412">
        <v>7.8</v>
      </c>
      <c r="G7412" t="s">
        <v>424</v>
      </c>
      <c r="H7412">
        <v>109</v>
      </c>
      <c r="I7412" t="s">
        <v>425</v>
      </c>
      <c r="J7412" t="s">
        <v>599</v>
      </c>
      <c r="K7412" t="s">
        <v>14</v>
      </c>
    </row>
    <row r="7413" spans="1:11" x14ac:dyDescent="0.2">
      <c r="A7413" s="3">
        <v>10646</v>
      </c>
      <c r="B7413" s="1">
        <v>0.86237268518518517</v>
      </c>
      <c r="C7413">
        <v>10.481999999999999</v>
      </c>
      <c r="D7413">
        <v>-41.883000000000003</v>
      </c>
      <c r="E7413">
        <v>15</v>
      </c>
      <c r="F7413">
        <v>7</v>
      </c>
      <c r="G7413" t="s">
        <v>304</v>
      </c>
      <c r="H7413">
        <v>68</v>
      </c>
      <c r="I7413" t="s">
        <v>425</v>
      </c>
      <c r="J7413" t="s">
        <v>331</v>
      </c>
      <c r="K7413" t="s">
        <v>14</v>
      </c>
    </row>
    <row r="7414" spans="1:11" x14ac:dyDescent="0.2">
      <c r="A7414" s="3">
        <v>10630</v>
      </c>
      <c r="B7414" s="1">
        <v>0.28418981481481481</v>
      </c>
      <c r="C7414">
        <v>48.527999999999999</v>
      </c>
      <c r="D7414">
        <v>152.84</v>
      </c>
      <c r="E7414">
        <v>137.6</v>
      </c>
      <c r="F7414">
        <v>6.6</v>
      </c>
      <c r="G7414" t="s">
        <v>650</v>
      </c>
      <c r="H7414">
        <v>34</v>
      </c>
      <c r="I7414" t="s">
        <v>425</v>
      </c>
      <c r="J7414" t="s">
        <v>195</v>
      </c>
      <c r="K7414" t="s">
        <v>14</v>
      </c>
    </row>
    <row r="7415" spans="1:11" x14ac:dyDescent="0.2">
      <c r="A7415" s="3">
        <v>10626</v>
      </c>
      <c r="B7415" s="1">
        <v>2.6620370370370372E-4</v>
      </c>
      <c r="C7415">
        <v>-1.5129999999999999</v>
      </c>
      <c r="D7415">
        <v>-21.783999999999999</v>
      </c>
      <c r="E7415">
        <v>15</v>
      </c>
      <c r="F7415">
        <v>6.8</v>
      </c>
      <c r="G7415" t="s">
        <v>304</v>
      </c>
      <c r="H7415">
        <v>57</v>
      </c>
      <c r="I7415" t="s">
        <v>425</v>
      </c>
      <c r="J7415" t="s">
        <v>296</v>
      </c>
      <c r="K7415" t="s">
        <v>14</v>
      </c>
    </row>
    <row r="7416" spans="1:11" x14ac:dyDescent="0.2">
      <c r="A7416" s="3">
        <v>10625</v>
      </c>
      <c r="B7416" s="1">
        <v>0.71835648148148146</v>
      </c>
      <c r="C7416">
        <v>36.459000000000003</v>
      </c>
      <c r="D7416">
        <v>70.930999999999997</v>
      </c>
      <c r="E7416">
        <v>207.9</v>
      </c>
      <c r="F7416">
        <v>7</v>
      </c>
      <c r="G7416" t="s">
        <v>254</v>
      </c>
      <c r="H7416">
        <v>56</v>
      </c>
      <c r="I7416" t="s">
        <v>425</v>
      </c>
      <c r="J7416" t="s">
        <v>320</v>
      </c>
      <c r="K7416" t="s">
        <v>14</v>
      </c>
    </row>
    <row r="7417" spans="1:11" x14ac:dyDescent="0.2">
      <c r="A7417" s="3">
        <v>10610</v>
      </c>
      <c r="B7417" s="1">
        <v>0.49006944444444445</v>
      </c>
      <c r="C7417">
        <v>9.4990000000000006</v>
      </c>
      <c r="D7417">
        <v>-64.381</v>
      </c>
      <c r="E7417">
        <v>35</v>
      </c>
      <c r="F7417">
        <v>6.7</v>
      </c>
      <c r="G7417" t="s">
        <v>650</v>
      </c>
      <c r="H7417">
        <v>25</v>
      </c>
      <c r="I7417" t="s">
        <v>425</v>
      </c>
      <c r="J7417" t="s">
        <v>739</v>
      </c>
      <c r="K7417" t="s">
        <v>14</v>
      </c>
    </row>
    <row r="7418" spans="1:11" x14ac:dyDescent="0.2">
      <c r="A7418" s="3">
        <v>10606</v>
      </c>
      <c r="B7418" s="1">
        <v>2.1180555555555553E-3</v>
      </c>
      <c r="C7418">
        <v>50.447000000000003</v>
      </c>
      <c r="D7418">
        <v>154.87200000000001</v>
      </c>
      <c r="E7418">
        <v>35</v>
      </c>
      <c r="F7418">
        <v>7.4</v>
      </c>
      <c r="G7418" t="s">
        <v>254</v>
      </c>
      <c r="H7418">
        <v>99</v>
      </c>
      <c r="I7418" t="s">
        <v>425</v>
      </c>
      <c r="J7418" t="s">
        <v>195</v>
      </c>
      <c r="K7418" t="s">
        <v>14</v>
      </c>
    </row>
    <row r="7419" spans="1:11" x14ac:dyDescent="0.2">
      <c r="A7419" s="3">
        <v>10590</v>
      </c>
      <c r="B7419" s="1">
        <v>0.59704861111111118</v>
      </c>
      <c r="C7419">
        <v>7.726</v>
      </c>
      <c r="D7419">
        <v>123.675</v>
      </c>
      <c r="E7419">
        <v>35</v>
      </c>
      <c r="F7419">
        <v>6.7</v>
      </c>
      <c r="G7419" t="s">
        <v>650</v>
      </c>
      <c r="H7419">
        <v>21</v>
      </c>
      <c r="I7419" t="s">
        <v>425</v>
      </c>
      <c r="J7419" t="s">
        <v>204</v>
      </c>
      <c r="K7419" t="s">
        <v>14</v>
      </c>
    </row>
    <row r="7420" spans="1:11" x14ac:dyDescent="0.2">
      <c r="A7420" s="3">
        <v>10581</v>
      </c>
      <c r="B7420" s="1">
        <v>0.48422453703703705</v>
      </c>
      <c r="C7420">
        <v>6.9770000000000003</v>
      </c>
      <c r="D7420">
        <v>124.85599999999999</v>
      </c>
      <c r="E7420">
        <v>35</v>
      </c>
      <c r="F7420">
        <v>7.3</v>
      </c>
      <c r="G7420" t="s">
        <v>424</v>
      </c>
      <c r="H7420">
        <v>16</v>
      </c>
      <c r="I7420" t="s">
        <v>425</v>
      </c>
      <c r="J7420" t="s">
        <v>204</v>
      </c>
      <c r="K7420" t="s">
        <v>14</v>
      </c>
    </row>
    <row r="7421" spans="1:11" x14ac:dyDescent="0.2">
      <c r="A7421" s="3">
        <v>10563</v>
      </c>
      <c r="B7421" s="1">
        <v>0.17100694444444445</v>
      </c>
      <c r="C7421">
        <v>-35.085999999999999</v>
      </c>
      <c r="D7421">
        <v>-71.683000000000007</v>
      </c>
      <c r="E7421">
        <v>35</v>
      </c>
      <c r="F7421">
        <v>7.7</v>
      </c>
      <c r="G7421" t="s">
        <v>424</v>
      </c>
      <c r="H7421">
        <v>39</v>
      </c>
      <c r="I7421" t="s">
        <v>425</v>
      </c>
      <c r="J7421" t="s">
        <v>234</v>
      </c>
      <c r="K7421" t="s">
        <v>14</v>
      </c>
    </row>
    <row r="7422" spans="1:11" x14ac:dyDescent="0.2">
      <c r="A7422" s="3">
        <v>10560</v>
      </c>
      <c r="B7422" s="1">
        <v>0.44672453703703702</v>
      </c>
      <c r="C7422">
        <v>-8.3789999999999996</v>
      </c>
      <c r="D7422">
        <v>120.965</v>
      </c>
      <c r="E7422">
        <v>35</v>
      </c>
      <c r="F7422">
        <v>6.9</v>
      </c>
      <c r="G7422" t="s">
        <v>304</v>
      </c>
      <c r="H7422">
        <v>24</v>
      </c>
      <c r="I7422" t="s">
        <v>425</v>
      </c>
      <c r="J7422" t="s">
        <v>406</v>
      </c>
      <c r="K7422" t="s">
        <v>14</v>
      </c>
    </row>
    <row r="7423" spans="1:11" x14ac:dyDescent="0.2">
      <c r="A7423" s="3">
        <v>10554</v>
      </c>
      <c r="B7423" s="1">
        <v>0.35493055555555553</v>
      </c>
      <c r="C7423">
        <v>-57.070999999999998</v>
      </c>
      <c r="D7423">
        <v>-3.3119999999999998</v>
      </c>
      <c r="E7423">
        <v>15</v>
      </c>
      <c r="F7423">
        <v>6.7</v>
      </c>
      <c r="G7423" t="s">
        <v>650</v>
      </c>
      <c r="H7423">
        <v>11</v>
      </c>
      <c r="I7423" t="s">
        <v>425</v>
      </c>
      <c r="J7423" t="s">
        <v>431</v>
      </c>
      <c r="K7423" t="s">
        <v>14</v>
      </c>
    </row>
    <row r="7424" spans="1:11" x14ac:dyDescent="0.2">
      <c r="A7424" s="3">
        <v>10552</v>
      </c>
      <c r="B7424" s="1">
        <v>0.85774305555555552</v>
      </c>
      <c r="C7424">
        <v>-23.111000000000001</v>
      </c>
      <c r="D7424">
        <v>-69.930999999999997</v>
      </c>
      <c r="E7424">
        <v>35</v>
      </c>
      <c r="F7424">
        <v>6.9</v>
      </c>
      <c r="G7424" t="s">
        <v>304</v>
      </c>
      <c r="H7424">
        <v>32</v>
      </c>
      <c r="I7424" t="s">
        <v>425</v>
      </c>
      <c r="J7424" t="s">
        <v>294</v>
      </c>
      <c r="K7424" t="s">
        <v>14</v>
      </c>
    </row>
    <row r="7425" spans="1:11" x14ac:dyDescent="0.2">
      <c r="A7425" s="3">
        <v>10516</v>
      </c>
      <c r="B7425" s="1">
        <v>0.59704861111111118</v>
      </c>
      <c r="C7425">
        <v>28.350999999999999</v>
      </c>
      <c r="D7425">
        <v>67.093999999999994</v>
      </c>
      <c r="E7425">
        <v>35</v>
      </c>
      <c r="F7425">
        <v>6.6</v>
      </c>
      <c r="G7425" t="s">
        <v>650</v>
      </c>
      <c r="H7425">
        <v>51</v>
      </c>
      <c r="I7425" t="s">
        <v>425</v>
      </c>
      <c r="J7425" t="s">
        <v>389</v>
      </c>
      <c r="K7425" t="s">
        <v>14</v>
      </c>
    </row>
    <row r="7426" spans="1:11" x14ac:dyDescent="0.2">
      <c r="A7426" s="3">
        <v>10510</v>
      </c>
      <c r="B7426" s="1">
        <v>0.12585648148148149</v>
      </c>
      <c r="C7426">
        <v>16.228999999999999</v>
      </c>
      <c r="D7426">
        <v>-97.55</v>
      </c>
      <c r="E7426">
        <v>35</v>
      </c>
      <c r="F7426">
        <v>7.5</v>
      </c>
      <c r="G7426" t="s">
        <v>424</v>
      </c>
      <c r="H7426">
        <v>58</v>
      </c>
      <c r="I7426" t="s">
        <v>425</v>
      </c>
      <c r="J7426" t="s">
        <v>256</v>
      </c>
      <c r="K7426" t="s">
        <v>14</v>
      </c>
    </row>
    <row r="7427" spans="1:11" x14ac:dyDescent="0.2">
      <c r="A7427" s="3">
        <v>10493</v>
      </c>
      <c r="B7427" s="1">
        <v>0.31357638888888889</v>
      </c>
      <c r="C7427">
        <v>-12.708</v>
      </c>
      <c r="D7427">
        <v>165.892</v>
      </c>
      <c r="E7427">
        <v>35</v>
      </c>
      <c r="F7427">
        <v>6.7</v>
      </c>
      <c r="G7427" t="s">
        <v>650</v>
      </c>
      <c r="H7427">
        <v>20</v>
      </c>
      <c r="I7427" t="s">
        <v>425</v>
      </c>
      <c r="J7427" t="s">
        <v>215</v>
      </c>
      <c r="K7427" t="s">
        <v>14</v>
      </c>
    </row>
    <row r="7428" spans="1:11" x14ac:dyDescent="0.2">
      <c r="A7428" s="3">
        <v>10492</v>
      </c>
      <c r="B7428" s="1">
        <v>0.56049768518518517</v>
      </c>
      <c r="C7428">
        <v>-14.954000000000001</v>
      </c>
      <c r="D7428">
        <v>-70.331000000000003</v>
      </c>
      <c r="E7428">
        <v>242.5</v>
      </c>
      <c r="F7428">
        <v>6.6</v>
      </c>
      <c r="G7428" t="s">
        <v>650</v>
      </c>
      <c r="H7428">
        <v>16</v>
      </c>
      <c r="I7428" t="s">
        <v>425</v>
      </c>
      <c r="J7428" t="s">
        <v>233</v>
      </c>
      <c r="K7428" t="s">
        <v>14</v>
      </c>
    </row>
    <row r="7429" spans="1:11" x14ac:dyDescent="0.2">
      <c r="A7429" s="3">
        <v>10478</v>
      </c>
      <c r="B7429" s="1">
        <v>0.11760416666666666</v>
      </c>
      <c r="C7429">
        <v>-5.4950000000000001</v>
      </c>
      <c r="D7429">
        <v>147.001</v>
      </c>
      <c r="E7429">
        <v>140</v>
      </c>
      <c r="F7429">
        <v>6.6</v>
      </c>
      <c r="G7429" t="s">
        <v>650</v>
      </c>
      <c r="H7429">
        <v>3</v>
      </c>
      <c r="I7429" t="s">
        <v>425</v>
      </c>
      <c r="J7429" t="s">
        <v>247</v>
      </c>
      <c r="K7429" t="s">
        <v>14</v>
      </c>
    </row>
    <row r="7430" spans="1:11" x14ac:dyDescent="0.2">
      <c r="A7430" s="3">
        <v>10464</v>
      </c>
      <c r="B7430" s="1">
        <v>0.90521990740740732</v>
      </c>
      <c r="C7430">
        <v>-14.287000000000001</v>
      </c>
      <c r="D7430">
        <v>168.49700000000001</v>
      </c>
      <c r="E7430">
        <v>220</v>
      </c>
      <c r="F7430">
        <v>7</v>
      </c>
      <c r="G7430" t="s">
        <v>254</v>
      </c>
      <c r="H7430">
        <v>15</v>
      </c>
      <c r="I7430" t="s">
        <v>425</v>
      </c>
      <c r="J7430" t="s">
        <v>185</v>
      </c>
      <c r="K7430" t="s">
        <v>14</v>
      </c>
    </row>
    <row r="7431" spans="1:11" x14ac:dyDescent="0.2">
      <c r="A7431" s="3">
        <v>10452</v>
      </c>
      <c r="B7431" s="1">
        <v>0.33939814814814812</v>
      </c>
      <c r="C7431">
        <v>1.8340000000000001</v>
      </c>
      <c r="D7431">
        <v>127.24299999999999</v>
      </c>
      <c r="E7431">
        <v>35</v>
      </c>
      <c r="F7431">
        <v>7</v>
      </c>
      <c r="G7431" t="s">
        <v>254</v>
      </c>
      <c r="H7431">
        <v>11</v>
      </c>
      <c r="I7431" t="s">
        <v>425</v>
      </c>
      <c r="J7431" t="s">
        <v>317</v>
      </c>
      <c r="K7431" t="s">
        <v>14</v>
      </c>
    </row>
    <row r="7432" spans="1:11" x14ac:dyDescent="0.2">
      <c r="A7432" s="3">
        <v>10450</v>
      </c>
      <c r="B7432" s="1">
        <v>0.64831018518518524</v>
      </c>
      <c r="C7432">
        <v>36.636000000000003</v>
      </c>
      <c r="D7432">
        <v>70.489999999999995</v>
      </c>
      <c r="E7432">
        <v>35</v>
      </c>
      <c r="F7432">
        <v>6.6</v>
      </c>
      <c r="G7432" t="s">
        <v>650</v>
      </c>
      <c r="H7432">
        <v>21</v>
      </c>
      <c r="I7432" t="s">
        <v>425</v>
      </c>
      <c r="J7432" t="s">
        <v>320</v>
      </c>
      <c r="K7432" t="s">
        <v>14</v>
      </c>
    </row>
    <row r="7433" spans="1:11" x14ac:dyDescent="0.2">
      <c r="A7433" s="3">
        <v>10444</v>
      </c>
      <c r="B7433" s="1">
        <v>0.76828703703703705</v>
      </c>
      <c r="C7433">
        <v>16.417999999999999</v>
      </c>
      <c r="D7433">
        <v>-98.266000000000005</v>
      </c>
      <c r="E7433">
        <v>35</v>
      </c>
      <c r="F7433">
        <v>7.2</v>
      </c>
      <c r="G7433" t="s">
        <v>424</v>
      </c>
      <c r="H7433">
        <v>52</v>
      </c>
      <c r="I7433" t="s">
        <v>425</v>
      </c>
      <c r="J7433" t="s">
        <v>256</v>
      </c>
      <c r="K7433" t="s">
        <v>14</v>
      </c>
    </row>
    <row r="7434" spans="1:11" x14ac:dyDescent="0.2">
      <c r="A7434" s="3">
        <v>10427</v>
      </c>
      <c r="B7434" s="1">
        <v>0.79523148148148148</v>
      </c>
      <c r="C7434">
        <v>-5.359</v>
      </c>
      <c r="D7434">
        <v>-78.738</v>
      </c>
      <c r="E7434">
        <v>35</v>
      </c>
      <c r="F7434">
        <v>6.9</v>
      </c>
      <c r="G7434" t="s">
        <v>304</v>
      </c>
      <c r="H7434">
        <v>57</v>
      </c>
      <c r="I7434" t="s">
        <v>425</v>
      </c>
      <c r="J7434" t="s">
        <v>282</v>
      </c>
      <c r="K7434" t="s">
        <v>14</v>
      </c>
    </row>
    <row r="7435" spans="1:11" x14ac:dyDescent="0.2">
      <c r="A7435" s="3">
        <v>10408</v>
      </c>
      <c r="B7435" s="1">
        <v>0.9512152777777777</v>
      </c>
      <c r="C7435">
        <v>-15.664</v>
      </c>
      <c r="D7435">
        <v>170.70099999999999</v>
      </c>
      <c r="E7435">
        <v>35</v>
      </c>
      <c r="F7435">
        <v>7.1</v>
      </c>
      <c r="G7435" t="s">
        <v>304</v>
      </c>
      <c r="H7435">
        <v>32</v>
      </c>
      <c r="I7435" t="s">
        <v>425</v>
      </c>
      <c r="J7435" t="s">
        <v>286</v>
      </c>
      <c r="K7435" t="s">
        <v>14</v>
      </c>
    </row>
    <row r="7436" spans="1:11" x14ac:dyDescent="0.2">
      <c r="A7436" s="3">
        <v>10400</v>
      </c>
      <c r="B7436" s="1">
        <v>0.68563657407407408</v>
      </c>
      <c r="C7436">
        <v>60.191000000000003</v>
      </c>
      <c r="D7436">
        <v>-147.53800000000001</v>
      </c>
      <c r="E7436">
        <v>35</v>
      </c>
      <c r="F7436">
        <v>6.8</v>
      </c>
      <c r="G7436" t="s">
        <v>304</v>
      </c>
      <c r="H7436">
        <v>56</v>
      </c>
      <c r="I7436" t="s">
        <v>425</v>
      </c>
      <c r="J7436" t="s">
        <v>508</v>
      </c>
      <c r="K7436" t="s">
        <v>14</v>
      </c>
    </row>
    <row r="7437" spans="1:11" x14ac:dyDescent="0.2">
      <c r="A7437" s="3">
        <v>10396</v>
      </c>
      <c r="B7437" s="1">
        <v>0.13857638888888887</v>
      </c>
      <c r="C7437">
        <v>16.027999999999999</v>
      </c>
      <c r="D7437">
        <v>-97.036000000000001</v>
      </c>
      <c r="E7437">
        <v>35</v>
      </c>
      <c r="F7437">
        <v>7.7</v>
      </c>
      <c r="G7437" t="s">
        <v>424</v>
      </c>
      <c r="H7437">
        <v>58</v>
      </c>
      <c r="I7437" t="s">
        <v>425</v>
      </c>
      <c r="J7437" t="s">
        <v>256</v>
      </c>
      <c r="K7437" t="s">
        <v>14</v>
      </c>
    </row>
    <row r="7438" spans="1:11" x14ac:dyDescent="0.2">
      <c r="A7438" s="3">
        <v>10394</v>
      </c>
      <c r="B7438" s="1">
        <v>0.71978009259259268</v>
      </c>
      <c r="C7438">
        <v>13.007</v>
      </c>
      <c r="D7438">
        <v>120.748</v>
      </c>
      <c r="E7438">
        <v>35</v>
      </c>
      <c r="F7438">
        <v>6.6</v>
      </c>
      <c r="G7438" t="s">
        <v>650</v>
      </c>
      <c r="H7438">
        <v>20</v>
      </c>
      <c r="I7438" t="s">
        <v>425</v>
      </c>
      <c r="J7438" t="s">
        <v>339</v>
      </c>
      <c r="K7438" t="s">
        <v>14</v>
      </c>
    </row>
    <row r="7439" spans="1:11" x14ac:dyDescent="0.2">
      <c r="A7439" s="3">
        <v>10394</v>
      </c>
      <c r="B7439" s="1">
        <v>0.25881944444444444</v>
      </c>
      <c r="C7439">
        <v>12.731999999999999</v>
      </c>
      <c r="D7439">
        <v>120.819</v>
      </c>
      <c r="E7439">
        <v>35</v>
      </c>
      <c r="F7439">
        <v>7</v>
      </c>
      <c r="G7439" t="s">
        <v>304</v>
      </c>
      <c r="H7439">
        <v>47</v>
      </c>
      <c r="I7439" t="s">
        <v>425</v>
      </c>
      <c r="J7439" t="s">
        <v>339</v>
      </c>
      <c r="K7439" t="s">
        <v>14</v>
      </c>
    </row>
    <row r="7440" spans="1:11" x14ac:dyDescent="0.2">
      <c r="A7440" s="3">
        <v>10375</v>
      </c>
      <c r="B7440" s="1">
        <v>0.41003472222222226</v>
      </c>
      <c r="C7440">
        <v>39.813000000000002</v>
      </c>
      <c r="D7440">
        <v>142.999</v>
      </c>
      <c r="E7440">
        <v>35</v>
      </c>
      <c r="F7440">
        <v>7.1</v>
      </c>
      <c r="G7440" t="s">
        <v>304</v>
      </c>
      <c r="H7440">
        <v>65</v>
      </c>
      <c r="I7440" t="s">
        <v>425</v>
      </c>
      <c r="J7440" t="s">
        <v>231</v>
      </c>
      <c r="K7440" t="s">
        <v>14</v>
      </c>
    </row>
    <row r="7441" spans="1:11" x14ac:dyDescent="0.2">
      <c r="A7441" s="3">
        <v>10362</v>
      </c>
      <c r="B7441" s="1">
        <v>0.92697916666666658</v>
      </c>
      <c r="C7441">
        <v>-5.2610000000000001</v>
      </c>
      <c r="D7441">
        <v>-78.558999999999997</v>
      </c>
      <c r="E7441">
        <v>35</v>
      </c>
      <c r="F7441">
        <v>7.2</v>
      </c>
      <c r="G7441" t="s">
        <v>424</v>
      </c>
      <c r="H7441">
        <v>65</v>
      </c>
      <c r="I7441" t="s">
        <v>425</v>
      </c>
      <c r="J7441" t="s">
        <v>282</v>
      </c>
      <c r="K7441" t="s">
        <v>14</v>
      </c>
    </row>
    <row r="7442" spans="1:11" x14ac:dyDescent="0.2">
      <c r="A7442" s="3">
        <v>10345</v>
      </c>
      <c r="B7442" s="1">
        <v>0.85765046296296299</v>
      </c>
      <c r="C7442">
        <v>-13.715999999999999</v>
      </c>
      <c r="D7442">
        <v>-70.528999999999996</v>
      </c>
      <c r="E7442">
        <v>35</v>
      </c>
      <c r="F7442">
        <v>6.6</v>
      </c>
      <c r="G7442" t="s">
        <v>650</v>
      </c>
      <c r="H7442">
        <v>20</v>
      </c>
      <c r="I7442" t="s">
        <v>425</v>
      </c>
      <c r="J7442" t="s">
        <v>202</v>
      </c>
      <c r="K7442" t="s">
        <v>14</v>
      </c>
    </row>
    <row r="7443" spans="1:11" x14ac:dyDescent="0.2">
      <c r="A7443" s="3">
        <v>10336</v>
      </c>
      <c r="B7443" s="1">
        <v>0.80756944444444445</v>
      </c>
      <c r="C7443">
        <v>42.386000000000003</v>
      </c>
      <c r="D7443">
        <v>25.087</v>
      </c>
      <c r="E7443">
        <v>15</v>
      </c>
      <c r="F7443">
        <v>6.6</v>
      </c>
      <c r="G7443" t="s">
        <v>650</v>
      </c>
      <c r="H7443">
        <v>19</v>
      </c>
      <c r="I7443" t="s">
        <v>425</v>
      </c>
      <c r="J7443" t="s">
        <v>740</v>
      </c>
      <c r="K7443" t="s">
        <v>14</v>
      </c>
    </row>
    <row r="7444" spans="1:11" x14ac:dyDescent="0.2">
      <c r="A7444" s="3">
        <v>10332</v>
      </c>
      <c r="B7444" s="1">
        <v>0.37501157407407404</v>
      </c>
      <c r="C7444">
        <v>42.402000000000001</v>
      </c>
      <c r="D7444">
        <v>25.667000000000002</v>
      </c>
      <c r="E7444">
        <v>15</v>
      </c>
      <c r="F7444">
        <v>6.6</v>
      </c>
      <c r="G7444" t="s">
        <v>650</v>
      </c>
      <c r="H7444">
        <v>28</v>
      </c>
      <c r="I7444" t="s">
        <v>425</v>
      </c>
      <c r="J7444" t="s">
        <v>740</v>
      </c>
      <c r="K7444" t="s">
        <v>14</v>
      </c>
    </row>
    <row r="7445" spans="1:11" x14ac:dyDescent="0.2">
      <c r="A7445" s="3">
        <v>10327</v>
      </c>
      <c r="B7445" s="1">
        <v>0.73214120370370372</v>
      </c>
      <c r="C7445">
        <v>-13.731</v>
      </c>
      <c r="D7445">
        <v>-70.628</v>
      </c>
      <c r="E7445">
        <v>35</v>
      </c>
      <c r="F7445">
        <v>6.8</v>
      </c>
      <c r="G7445" t="s">
        <v>304</v>
      </c>
      <c r="H7445">
        <v>36</v>
      </c>
      <c r="I7445" t="s">
        <v>425</v>
      </c>
      <c r="J7445" t="s">
        <v>202</v>
      </c>
      <c r="K7445" t="s">
        <v>14</v>
      </c>
    </row>
    <row r="7446" spans="1:11" x14ac:dyDescent="0.2">
      <c r="A7446" s="3">
        <v>10316</v>
      </c>
      <c r="B7446" s="1">
        <v>0.21259259259259258</v>
      </c>
      <c r="C7446">
        <v>31.681999999999999</v>
      </c>
      <c r="D7446">
        <v>137.72999999999999</v>
      </c>
      <c r="E7446">
        <v>433.9</v>
      </c>
      <c r="F7446">
        <v>7</v>
      </c>
      <c r="G7446" t="s">
        <v>254</v>
      </c>
      <c r="H7446">
        <v>34</v>
      </c>
      <c r="I7446" t="s">
        <v>425</v>
      </c>
      <c r="J7446" t="s">
        <v>86</v>
      </c>
      <c r="K7446" t="s">
        <v>14</v>
      </c>
    </row>
    <row r="7447" spans="1:11" x14ac:dyDescent="0.2">
      <c r="A7447" s="3">
        <v>10309</v>
      </c>
      <c r="B7447" s="1">
        <v>0.17856481481481482</v>
      </c>
      <c r="C7447">
        <v>16.126999999999999</v>
      </c>
      <c r="D7447">
        <v>-96.504999999999995</v>
      </c>
      <c r="E7447">
        <v>35</v>
      </c>
      <c r="F7447">
        <v>7.5</v>
      </c>
      <c r="G7447" t="s">
        <v>424</v>
      </c>
      <c r="H7447">
        <v>41</v>
      </c>
      <c r="I7447" t="s">
        <v>425</v>
      </c>
      <c r="J7447" t="s">
        <v>256</v>
      </c>
      <c r="K7447" t="s">
        <v>14</v>
      </c>
    </row>
    <row r="7448" spans="1:11" x14ac:dyDescent="0.2">
      <c r="A7448" s="3">
        <v>10303</v>
      </c>
      <c r="B7448" s="1">
        <v>0.20914351851851853</v>
      </c>
      <c r="C7448">
        <v>-22.280999999999999</v>
      </c>
      <c r="D7448">
        <v>170.476</v>
      </c>
      <c r="E7448">
        <v>35</v>
      </c>
      <c r="F7448">
        <v>7.5</v>
      </c>
      <c r="G7448" t="s">
        <v>424</v>
      </c>
      <c r="H7448">
        <v>49</v>
      </c>
      <c r="I7448" t="s">
        <v>425</v>
      </c>
      <c r="J7448" t="s">
        <v>259</v>
      </c>
      <c r="K7448" t="s">
        <v>14</v>
      </c>
    </row>
    <row r="7449" spans="1:11" x14ac:dyDescent="0.2">
      <c r="A7449" s="3">
        <v>10300</v>
      </c>
      <c r="B7449" s="1">
        <v>0.77193287037037039</v>
      </c>
      <c r="C7449">
        <v>-7.2130000000000001</v>
      </c>
      <c r="D7449">
        <v>153.87299999999999</v>
      </c>
      <c r="E7449">
        <v>35</v>
      </c>
      <c r="F7449">
        <v>7</v>
      </c>
      <c r="G7449" t="s">
        <v>254</v>
      </c>
      <c r="H7449">
        <v>13</v>
      </c>
      <c r="I7449" t="s">
        <v>425</v>
      </c>
      <c r="J7449" t="s">
        <v>194</v>
      </c>
      <c r="K7449" t="s">
        <v>14</v>
      </c>
    </row>
    <row r="7450" spans="1:11" x14ac:dyDescent="0.2">
      <c r="A7450" s="3">
        <v>10296</v>
      </c>
      <c r="B7450" s="1">
        <v>0.75378472222222215</v>
      </c>
      <c r="C7450">
        <v>-2.9540000000000002</v>
      </c>
      <c r="D7450">
        <v>88.801000000000002</v>
      </c>
      <c r="E7450">
        <v>15</v>
      </c>
      <c r="F7450">
        <v>7.7</v>
      </c>
      <c r="G7450" t="s">
        <v>424</v>
      </c>
      <c r="H7450">
        <v>68</v>
      </c>
      <c r="I7450" t="s">
        <v>425</v>
      </c>
      <c r="J7450" t="s">
        <v>484</v>
      </c>
      <c r="K7450" t="s">
        <v>14</v>
      </c>
    </row>
    <row r="7451" spans="1:11" x14ac:dyDescent="0.2">
      <c r="A7451" s="3">
        <v>10279</v>
      </c>
      <c r="B7451" s="1">
        <v>0.82577546296296289</v>
      </c>
      <c r="C7451">
        <v>67.503</v>
      </c>
      <c r="D7451">
        <v>-172.50399999999999</v>
      </c>
      <c r="E7451">
        <v>15</v>
      </c>
      <c r="F7451">
        <v>6.7</v>
      </c>
      <c r="G7451" t="s">
        <v>650</v>
      </c>
      <c r="H7451">
        <v>45</v>
      </c>
      <c r="I7451" t="s">
        <v>425</v>
      </c>
      <c r="J7451" t="s">
        <v>741</v>
      </c>
      <c r="K7451" t="s">
        <v>14</v>
      </c>
    </row>
    <row r="7452" spans="1:11" x14ac:dyDescent="0.2">
      <c r="A7452" s="3">
        <v>10265</v>
      </c>
      <c r="B7452" s="1">
        <v>1.1689814814814816E-3</v>
      </c>
      <c r="C7452">
        <v>-2.573</v>
      </c>
      <c r="D7452">
        <v>88.593000000000004</v>
      </c>
      <c r="E7452">
        <v>15</v>
      </c>
      <c r="F7452">
        <v>6.6</v>
      </c>
      <c r="G7452" t="s">
        <v>650</v>
      </c>
      <c r="H7452">
        <v>24</v>
      </c>
      <c r="I7452" t="s">
        <v>425</v>
      </c>
      <c r="J7452" t="s">
        <v>484</v>
      </c>
      <c r="K7452" t="s">
        <v>14</v>
      </c>
    </row>
    <row r="7453" spans="1:11" x14ac:dyDescent="0.2">
      <c r="A7453" s="3">
        <v>10233</v>
      </c>
      <c r="B7453" s="1">
        <v>0.81384259259259262</v>
      </c>
      <c r="C7453">
        <v>0.155</v>
      </c>
      <c r="D7453">
        <v>35.747999999999998</v>
      </c>
      <c r="E7453">
        <v>15</v>
      </c>
      <c r="F7453">
        <v>6.9</v>
      </c>
      <c r="G7453" t="s">
        <v>304</v>
      </c>
      <c r="H7453">
        <v>57</v>
      </c>
      <c r="I7453" t="s">
        <v>425</v>
      </c>
      <c r="J7453" t="s">
        <v>742</v>
      </c>
      <c r="K7453" t="s">
        <v>14</v>
      </c>
    </row>
    <row r="7454" spans="1:11" x14ac:dyDescent="0.2">
      <c r="A7454" s="3">
        <v>10232</v>
      </c>
      <c r="B7454" s="1">
        <v>0.90709490740740739</v>
      </c>
      <c r="C7454">
        <v>-19.091999999999999</v>
      </c>
      <c r="D7454">
        <v>-63.79</v>
      </c>
      <c r="E7454">
        <v>561.20000000000005</v>
      </c>
      <c r="F7454">
        <v>6.6</v>
      </c>
      <c r="G7454" t="s">
        <v>650</v>
      </c>
      <c r="H7454">
        <v>12</v>
      </c>
      <c r="I7454" t="s">
        <v>425</v>
      </c>
      <c r="J7454" t="s">
        <v>391</v>
      </c>
      <c r="K7454" t="s">
        <v>14</v>
      </c>
    </row>
    <row r="7455" spans="1:11" x14ac:dyDescent="0.2">
      <c r="A7455" s="3">
        <v>10224</v>
      </c>
      <c r="B7455" s="1">
        <v>0.76428240740740738</v>
      </c>
      <c r="C7455">
        <v>55.662999999999997</v>
      </c>
      <c r="D7455">
        <v>160.03899999999999</v>
      </c>
      <c r="E7455">
        <v>35</v>
      </c>
      <c r="F7455">
        <v>7.5</v>
      </c>
      <c r="G7455" t="s">
        <v>424</v>
      </c>
      <c r="H7455">
        <v>59</v>
      </c>
      <c r="I7455" t="s">
        <v>425</v>
      </c>
      <c r="J7455" t="s">
        <v>433</v>
      </c>
      <c r="K7455" t="s">
        <v>14</v>
      </c>
    </row>
    <row r="7456" spans="1:11" x14ac:dyDescent="0.2">
      <c r="A7456" s="3">
        <v>10192</v>
      </c>
      <c r="B7456" s="1">
        <v>0.53749999999999998</v>
      </c>
      <c r="C7456">
        <v>-24.32</v>
      </c>
      <c r="D7456">
        <v>-66.962999999999994</v>
      </c>
      <c r="E7456">
        <v>179.3</v>
      </c>
      <c r="F7456">
        <v>7</v>
      </c>
      <c r="G7456" t="s">
        <v>254</v>
      </c>
      <c r="H7456">
        <v>19</v>
      </c>
      <c r="I7456" t="s">
        <v>425</v>
      </c>
      <c r="J7456" t="s">
        <v>343</v>
      </c>
      <c r="K7456" t="s">
        <v>14</v>
      </c>
    </row>
    <row r="7457" spans="1:11" x14ac:dyDescent="0.2">
      <c r="A7457" s="3">
        <v>10187</v>
      </c>
      <c r="B7457" s="1">
        <v>0.96701388888888884</v>
      </c>
      <c r="C7457">
        <v>-45.112000000000002</v>
      </c>
      <c r="D7457">
        <v>-73.622</v>
      </c>
      <c r="E7457">
        <v>15</v>
      </c>
      <c r="F7457">
        <v>7.1</v>
      </c>
      <c r="G7457" t="s">
        <v>424</v>
      </c>
      <c r="H7457">
        <v>17</v>
      </c>
      <c r="I7457" t="s">
        <v>425</v>
      </c>
      <c r="J7457" t="s">
        <v>435</v>
      </c>
      <c r="K7457" t="s">
        <v>14</v>
      </c>
    </row>
    <row r="7458" spans="1:11" x14ac:dyDescent="0.2">
      <c r="A7458" s="3">
        <v>10182</v>
      </c>
      <c r="B7458" s="1">
        <v>0.88208333333333344</v>
      </c>
      <c r="C7458">
        <v>6.7460000000000004</v>
      </c>
      <c r="D7458">
        <v>125.538</v>
      </c>
      <c r="E7458">
        <v>44</v>
      </c>
      <c r="F7458">
        <v>6.9</v>
      </c>
      <c r="G7458" t="s">
        <v>304</v>
      </c>
      <c r="H7458">
        <v>24</v>
      </c>
      <c r="I7458" t="s">
        <v>425</v>
      </c>
      <c r="J7458" t="s">
        <v>204</v>
      </c>
      <c r="K7458" t="s">
        <v>14</v>
      </c>
    </row>
    <row r="7459" spans="1:11" x14ac:dyDescent="0.2">
      <c r="A7459" s="3">
        <v>10180</v>
      </c>
      <c r="B7459" s="1">
        <v>0.30518518518518517</v>
      </c>
      <c r="C7459">
        <v>-30.905000000000001</v>
      </c>
      <c r="D7459">
        <v>-70.974999999999994</v>
      </c>
      <c r="E7459">
        <v>35</v>
      </c>
      <c r="F7459">
        <v>6.6</v>
      </c>
      <c r="G7459" t="s">
        <v>650</v>
      </c>
      <c r="H7459">
        <v>26</v>
      </c>
      <c r="I7459" t="s">
        <v>425</v>
      </c>
      <c r="J7459" t="s">
        <v>197</v>
      </c>
      <c r="K7459" t="s">
        <v>14</v>
      </c>
    </row>
    <row r="7460" spans="1:11" x14ac:dyDescent="0.2">
      <c r="A7460" s="3">
        <v>10180</v>
      </c>
      <c r="B7460" s="1">
        <v>0.20591435185185183</v>
      </c>
      <c r="C7460">
        <v>70.033000000000001</v>
      </c>
      <c r="D7460">
        <v>128.69</v>
      </c>
      <c r="E7460">
        <v>15</v>
      </c>
      <c r="F7460">
        <v>6.6</v>
      </c>
      <c r="G7460" t="s">
        <v>650</v>
      </c>
      <c r="H7460">
        <v>46</v>
      </c>
      <c r="I7460" t="s">
        <v>425</v>
      </c>
      <c r="J7460" t="s">
        <v>743</v>
      </c>
      <c r="K7460" t="s">
        <v>14</v>
      </c>
    </row>
    <row r="7461" spans="1:11" x14ac:dyDescent="0.2">
      <c r="A7461" s="3">
        <v>10172</v>
      </c>
      <c r="B7461" s="1">
        <v>0.64903935185185191</v>
      </c>
      <c r="C7461">
        <v>-6.86</v>
      </c>
      <c r="D7461">
        <v>129.434</v>
      </c>
      <c r="E7461">
        <v>217.2</v>
      </c>
      <c r="F7461">
        <v>6.6</v>
      </c>
      <c r="G7461" t="s">
        <v>650</v>
      </c>
      <c r="H7461">
        <v>8</v>
      </c>
      <c r="I7461" t="s">
        <v>425</v>
      </c>
      <c r="J7461" t="s">
        <v>191</v>
      </c>
      <c r="K7461" t="s">
        <v>14</v>
      </c>
    </row>
    <row r="7462" spans="1:11" x14ac:dyDescent="0.2">
      <c r="A7462" s="3">
        <v>10170</v>
      </c>
      <c r="B7462" s="1">
        <v>0.57712962962962966</v>
      </c>
      <c r="C7462">
        <v>34.914999999999999</v>
      </c>
      <c r="D7462">
        <v>-121.03100000000001</v>
      </c>
      <c r="E7462">
        <v>15</v>
      </c>
      <c r="F7462">
        <v>7</v>
      </c>
      <c r="G7462" t="s">
        <v>304</v>
      </c>
      <c r="H7462">
        <v>41</v>
      </c>
      <c r="I7462" t="s">
        <v>425</v>
      </c>
      <c r="J7462" t="s">
        <v>744</v>
      </c>
      <c r="K7462" t="s">
        <v>14</v>
      </c>
    </row>
    <row r="7463" spans="1:11" x14ac:dyDescent="0.2">
      <c r="A7463" s="3">
        <v>10159</v>
      </c>
      <c r="B7463" s="1">
        <v>0.66662037037037036</v>
      </c>
      <c r="C7463">
        <v>57.44</v>
      </c>
      <c r="D7463">
        <v>-136.37299999999999</v>
      </c>
      <c r="E7463">
        <v>15</v>
      </c>
      <c r="F7463">
        <v>7.1</v>
      </c>
      <c r="G7463" t="s">
        <v>304</v>
      </c>
      <c r="H7463">
        <v>50</v>
      </c>
      <c r="I7463" t="s">
        <v>425</v>
      </c>
      <c r="J7463" t="s">
        <v>184</v>
      </c>
      <c r="K7463" t="s">
        <v>14</v>
      </c>
    </row>
    <row r="7464" spans="1:11" x14ac:dyDescent="0.2">
      <c r="A7464" s="3">
        <v>10128</v>
      </c>
      <c r="B7464" s="1">
        <v>0.57942129629629624</v>
      </c>
      <c r="C7464">
        <v>42.066000000000003</v>
      </c>
      <c r="D7464">
        <v>84.091999999999999</v>
      </c>
      <c r="E7464">
        <v>35</v>
      </c>
      <c r="F7464">
        <v>6.6</v>
      </c>
      <c r="G7464" t="s">
        <v>650</v>
      </c>
      <c r="H7464">
        <v>41</v>
      </c>
      <c r="I7464" t="s">
        <v>425</v>
      </c>
      <c r="J7464" t="s">
        <v>228</v>
      </c>
      <c r="K7464" t="s">
        <v>14</v>
      </c>
    </row>
    <row r="7465" spans="1:11" x14ac:dyDescent="0.2">
      <c r="A7465" s="3">
        <v>10108</v>
      </c>
      <c r="B7465" s="1">
        <v>0.82486111111111116</v>
      </c>
      <c r="C7465">
        <v>10.871</v>
      </c>
      <c r="D7465">
        <v>-43.487000000000002</v>
      </c>
      <c r="E7465">
        <v>15</v>
      </c>
      <c r="F7465">
        <v>6.7</v>
      </c>
      <c r="G7465" t="s">
        <v>650</v>
      </c>
      <c r="H7465">
        <v>55</v>
      </c>
      <c r="I7465" t="s">
        <v>425</v>
      </c>
      <c r="J7465" t="s">
        <v>331</v>
      </c>
      <c r="K7465" t="s">
        <v>14</v>
      </c>
    </row>
    <row r="7466" spans="1:11" x14ac:dyDescent="0.2">
      <c r="A7466" s="3">
        <v>10098</v>
      </c>
      <c r="B7466" s="1">
        <v>0.75627314814814817</v>
      </c>
      <c r="C7466">
        <v>23.117999999999999</v>
      </c>
      <c r="D7466">
        <v>120.23699999999999</v>
      </c>
      <c r="E7466">
        <v>35</v>
      </c>
      <c r="F7466">
        <v>6.6</v>
      </c>
      <c r="G7466" t="s">
        <v>650</v>
      </c>
      <c r="H7466">
        <v>15</v>
      </c>
      <c r="I7466" t="s">
        <v>425</v>
      </c>
      <c r="J7466" t="s">
        <v>342</v>
      </c>
      <c r="K7466" t="s">
        <v>14</v>
      </c>
    </row>
    <row r="7467" spans="1:11" x14ac:dyDescent="0.2">
      <c r="A7467" s="3">
        <v>10094</v>
      </c>
      <c r="B7467" s="1">
        <v>0.99616898148148147</v>
      </c>
      <c r="C7467">
        <v>4.9880000000000004</v>
      </c>
      <c r="D7467">
        <v>-82.195999999999998</v>
      </c>
      <c r="E7467">
        <v>15</v>
      </c>
      <c r="F7467">
        <v>6.8</v>
      </c>
      <c r="G7467" t="s">
        <v>304</v>
      </c>
      <c r="H7467">
        <v>37</v>
      </c>
      <c r="I7467" t="s">
        <v>425</v>
      </c>
      <c r="J7467" t="s">
        <v>235</v>
      </c>
      <c r="K7467" t="s">
        <v>14</v>
      </c>
    </row>
    <row r="7468" spans="1:11" x14ac:dyDescent="0.2">
      <c r="A7468" s="3">
        <v>10092</v>
      </c>
      <c r="B7468" s="1">
        <v>0.81111111111111101</v>
      </c>
      <c r="C7468">
        <v>34.472999999999999</v>
      </c>
      <c r="D7468">
        <v>141.15299999999999</v>
      </c>
      <c r="E7468">
        <v>52</v>
      </c>
      <c r="F7468">
        <v>6.9</v>
      </c>
      <c r="G7468" t="s">
        <v>304</v>
      </c>
      <c r="H7468">
        <v>31</v>
      </c>
      <c r="I7468" t="s">
        <v>425</v>
      </c>
      <c r="J7468" t="s">
        <v>193</v>
      </c>
      <c r="K7468" t="s">
        <v>14</v>
      </c>
    </row>
    <row r="7469" spans="1:11" x14ac:dyDescent="0.2">
      <c r="A7469" s="3">
        <v>10086</v>
      </c>
      <c r="B7469" s="1">
        <v>2.3518518518518518E-2</v>
      </c>
      <c r="C7469">
        <v>27.721</v>
      </c>
      <c r="D7469">
        <v>139.70599999999999</v>
      </c>
      <c r="E7469">
        <v>530</v>
      </c>
      <c r="F7469">
        <v>6.6</v>
      </c>
      <c r="G7469" t="s">
        <v>650</v>
      </c>
      <c r="H7469">
        <v>13</v>
      </c>
      <c r="I7469" t="s">
        <v>425</v>
      </c>
      <c r="J7469" t="s">
        <v>237</v>
      </c>
      <c r="K7469" t="s">
        <v>14</v>
      </c>
    </row>
    <row r="7470" spans="1:11" x14ac:dyDescent="0.2">
      <c r="A7470" s="3">
        <v>10084</v>
      </c>
      <c r="B7470" s="1">
        <v>0.48350694444444442</v>
      </c>
      <c r="C7470">
        <v>-0.53400000000000003</v>
      </c>
      <c r="D7470">
        <v>131.673</v>
      </c>
      <c r="E7470">
        <v>35</v>
      </c>
      <c r="F7470">
        <v>7.1</v>
      </c>
      <c r="G7470" t="s">
        <v>424</v>
      </c>
      <c r="H7470">
        <v>33</v>
      </c>
      <c r="I7470" t="s">
        <v>425</v>
      </c>
      <c r="J7470" t="s">
        <v>245</v>
      </c>
      <c r="K7470" t="s">
        <v>14</v>
      </c>
    </row>
    <row r="7471" spans="1:11" x14ac:dyDescent="0.2">
      <c r="A7471" s="3">
        <v>10082</v>
      </c>
      <c r="B7471" s="1">
        <v>4.0219907407407406E-2</v>
      </c>
      <c r="C7471">
        <v>50.329000000000001</v>
      </c>
      <c r="D7471">
        <v>155.72800000000001</v>
      </c>
      <c r="E7471">
        <v>105.6</v>
      </c>
      <c r="F7471">
        <v>6.6</v>
      </c>
      <c r="G7471" t="s">
        <v>650</v>
      </c>
      <c r="H7471">
        <v>25</v>
      </c>
      <c r="I7471" t="s">
        <v>425</v>
      </c>
      <c r="J7471" t="s">
        <v>195</v>
      </c>
      <c r="K7471" t="s">
        <v>14</v>
      </c>
    </row>
    <row r="7472" spans="1:11" x14ac:dyDescent="0.2">
      <c r="A7472" s="3">
        <v>10079</v>
      </c>
      <c r="B7472" s="1">
        <v>0.88400462962962967</v>
      </c>
      <c r="C7472">
        <v>37.872999999999998</v>
      </c>
      <c r="D7472">
        <v>142.191</v>
      </c>
      <c r="E7472">
        <v>35</v>
      </c>
      <c r="F7472">
        <v>7.1</v>
      </c>
      <c r="G7472" t="s">
        <v>304</v>
      </c>
      <c r="H7472">
        <v>63</v>
      </c>
      <c r="I7472" t="s">
        <v>425</v>
      </c>
      <c r="J7472" t="s">
        <v>193</v>
      </c>
      <c r="K7472" t="s">
        <v>14</v>
      </c>
    </row>
    <row r="7473" spans="1:11" x14ac:dyDescent="0.2">
      <c r="A7473" s="3">
        <v>10078</v>
      </c>
      <c r="B7473" s="1">
        <v>0.65833333333333333</v>
      </c>
      <c r="C7473">
        <v>-6.8090000000000002</v>
      </c>
      <c r="D7473">
        <v>125.768</v>
      </c>
      <c r="E7473">
        <v>474.1</v>
      </c>
      <c r="F7473">
        <v>6.6</v>
      </c>
      <c r="G7473" t="s">
        <v>650</v>
      </c>
      <c r="H7473">
        <v>15</v>
      </c>
      <c r="I7473" t="s">
        <v>425</v>
      </c>
      <c r="J7473" t="s">
        <v>191</v>
      </c>
      <c r="K7473" t="s">
        <v>14</v>
      </c>
    </row>
    <row r="7474" spans="1:11" x14ac:dyDescent="0.2">
      <c r="A7474" s="3">
        <v>10055</v>
      </c>
      <c r="B7474" s="1">
        <v>0.88048611111111119</v>
      </c>
      <c r="C7474">
        <v>44.366999999999997</v>
      </c>
      <c r="D7474">
        <v>145.72200000000001</v>
      </c>
      <c r="E7474">
        <v>35</v>
      </c>
      <c r="F7474">
        <v>6.6</v>
      </c>
      <c r="G7474" t="s">
        <v>650</v>
      </c>
      <c r="H7474">
        <v>39</v>
      </c>
      <c r="I7474" t="s">
        <v>425</v>
      </c>
      <c r="J7474" t="s">
        <v>270</v>
      </c>
      <c r="K7474" t="s">
        <v>14</v>
      </c>
    </row>
    <row r="7475" spans="1:11" x14ac:dyDescent="0.2">
      <c r="A7475" s="3">
        <v>10044</v>
      </c>
      <c r="B7475" s="1">
        <v>0.34650462962962963</v>
      </c>
      <c r="C7475">
        <v>36.381</v>
      </c>
      <c r="D7475">
        <v>22.722999999999999</v>
      </c>
      <c r="E7475">
        <v>35</v>
      </c>
      <c r="F7475">
        <v>7</v>
      </c>
      <c r="G7475" t="s">
        <v>254</v>
      </c>
      <c r="H7475">
        <v>10</v>
      </c>
      <c r="I7475" t="s">
        <v>425</v>
      </c>
      <c r="J7475" t="s">
        <v>405</v>
      </c>
      <c r="K7475" t="s">
        <v>14</v>
      </c>
    </row>
    <row r="7476" spans="1:11" x14ac:dyDescent="0.2">
      <c r="A7476" s="3">
        <v>10016</v>
      </c>
      <c r="B7476" s="1">
        <v>0.30019675925925926</v>
      </c>
      <c r="C7476">
        <v>-7.0709999999999997</v>
      </c>
      <c r="D7476">
        <v>130.96</v>
      </c>
      <c r="E7476">
        <v>169</v>
      </c>
      <c r="F7476">
        <v>7.2</v>
      </c>
      <c r="G7476" t="s">
        <v>254</v>
      </c>
      <c r="H7476">
        <v>23</v>
      </c>
      <c r="I7476" t="s">
        <v>425</v>
      </c>
      <c r="J7476" t="s">
        <v>418</v>
      </c>
      <c r="K7476" t="s">
        <v>14</v>
      </c>
    </row>
    <row r="7477" spans="1:11" x14ac:dyDescent="0.2">
      <c r="A7477" s="3">
        <v>10004</v>
      </c>
      <c r="B7477" s="1">
        <v>0.93944444444444442</v>
      </c>
      <c r="C7477">
        <v>37.386000000000003</v>
      </c>
      <c r="D7477">
        <v>102.31100000000001</v>
      </c>
      <c r="E7477">
        <v>25</v>
      </c>
      <c r="F7477">
        <v>7.7</v>
      </c>
      <c r="G7477" t="s">
        <v>424</v>
      </c>
      <c r="H7477">
        <v>69</v>
      </c>
      <c r="I7477" t="s">
        <v>425</v>
      </c>
      <c r="J7477" t="s">
        <v>745</v>
      </c>
      <c r="K7477" t="s">
        <v>14</v>
      </c>
    </row>
    <row r="7478" spans="1:11" x14ac:dyDescent="0.2">
      <c r="A7478" s="3">
        <v>9971</v>
      </c>
      <c r="B7478" s="1">
        <v>0.7292939814814815</v>
      </c>
      <c r="C7478">
        <v>15.25</v>
      </c>
      <c r="D7478">
        <v>120.45399999999999</v>
      </c>
      <c r="E7478">
        <v>139.1</v>
      </c>
      <c r="F7478">
        <v>7.1</v>
      </c>
      <c r="G7478" t="s">
        <v>254</v>
      </c>
      <c r="H7478">
        <v>27</v>
      </c>
      <c r="I7478" t="s">
        <v>425</v>
      </c>
      <c r="J7478" t="s">
        <v>302</v>
      </c>
      <c r="K7478" t="s">
        <v>14</v>
      </c>
    </row>
    <row r="7479" spans="1:11" x14ac:dyDescent="0.2">
      <c r="A7479" s="3">
        <v>9966</v>
      </c>
      <c r="B7479" s="1">
        <v>0.26631944444444444</v>
      </c>
      <c r="C7479">
        <v>-32.476999999999997</v>
      </c>
      <c r="D7479">
        <v>-69.674999999999997</v>
      </c>
      <c r="E7479">
        <v>35</v>
      </c>
      <c r="F7479">
        <v>7.2</v>
      </c>
      <c r="G7479" t="s">
        <v>254</v>
      </c>
      <c r="H7479">
        <v>30</v>
      </c>
      <c r="I7479" t="s">
        <v>425</v>
      </c>
      <c r="J7479" t="s">
        <v>738</v>
      </c>
      <c r="K7479" t="s">
        <v>14</v>
      </c>
    </row>
    <row r="7480" spans="1:11" x14ac:dyDescent="0.2">
      <c r="A7480" s="3">
        <v>9965</v>
      </c>
      <c r="B7480" s="1">
        <v>0.57241898148148151</v>
      </c>
      <c r="C7480">
        <v>15.433999999999999</v>
      </c>
      <c r="D7480">
        <v>120.72199999999999</v>
      </c>
      <c r="E7480">
        <v>175.4</v>
      </c>
      <c r="F7480">
        <v>6.6</v>
      </c>
      <c r="G7480" t="s">
        <v>650</v>
      </c>
      <c r="H7480">
        <v>26</v>
      </c>
      <c r="I7480" t="s">
        <v>425</v>
      </c>
      <c r="J7480" t="s">
        <v>302</v>
      </c>
      <c r="K7480" t="s">
        <v>14</v>
      </c>
    </row>
    <row r="7481" spans="1:11" x14ac:dyDescent="0.2">
      <c r="A7481" s="3">
        <v>9953</v>
      </c>
      <c r="B7481" s="1">
        <v>0.79557870370370365</v>
      </c>
      <c r="C7481">
        <v>-19.802</v>
      </c>
      <c r="D7481">
        <v>-177.47800000000001</v>
      </c>
      <c r="E7481">
        <v>35</v>
      </c>
      <c r="F7481">
        <v>7</v>
      </c>
      <c r="G7481" t="s">
        <v>254</v>
      </c>
      <c r="H7481">
        <v>22</v>
      </c>
      <c r="I7481" t="s">
        <v>425</v>
      </c>
      <c r="J7481" t="s">
        <v>51</v>
      </c>
      <c r="K7481" t="s">
        <v>14</v>
      </c>
    </row>
    <row r="7482" spans="1:11" x14ac:dyDescent="0.2">
      <c r="A7482" s="3">
        <v>9928</v>
      </c>
      <c r="B7482" s="1">
        <v>0.39423611111111106</v>
      </c>
      <c r="C7482">
        <v>35.802</v>
      </c>
      <c r="D7482">
        <v>134.92400000000001</v>
      </c>
      <c r="E7482">
        <v>9.6</v>
      </c>
      <c r="F7482">
        <v>7.1</v>
      </c>
      <c r="G7482" t="s">
        <v>424</v>
      </c>
      <c r="H7482">
        <v>58</v>
      </c>
      <c r="I7482" t="s">
        <v>425</v>
      </c>
      <c r="J7482" t="s">
        <v>513</v>
      </c>
      <c r="K7482" t="s">
        <v>14</v>
      </c>
    </row>
    <row r="7483" spans="1:11" x14ac:dyDescent="0.2">
      <c r="A7483" s="3">
        <v>9924</v>
      </c>
      <c r="B7483" s="1">
        <v>4.5300925925925932E-2</v>
      </c>
      <c r="C7483">
        <v>-6.617</v>
      </c>
      <c r="D7483">
        <v>121.807</v>
      </c>
      <c r="E7483">
        <v>35</v>
      </c>
      <c r="F7483">
        <v>7</v>
      </c>
      <c r="G7483" t="s">
        <v>304</v>
      </c>
      <c r="H7483">
        <v>28</v>
      </c>
      <c r="I7483" t="s">
        <v>425</v>
      </c>
      <c r="J7483" t="s">
        <v>447</v>
      </c>
      <c r="K7483" t="s">
        <v>14</v>
      </c>
    </row>
    <row r="7484" spans="1:11" x14ac:dyDescent="0.2">
      <c r="A7484" s="3">
        <v>9918</v>
      </c>
      <c r="B7484" s="1">
        <v>0.65377314814814813</v>
      </c>
      <c r="C7484">
        <v>-38.326999999999998</v>
      </c>
      <c r="D7484">
        <v>177.94300000000001</v>
      </c>
      <c r="E7484">
        <v>35</v>
      </c>
      <c r="F7484">
        <v>6.6</v>
      </c>
      <c r="G7484" t="s">
        <v>650</v>
      </c>
      <c r="H7484">
        <v>5</v>
      </c>
      <c r="I7484" t="s">
        <v>425</v>
      </c>
      <c r="J7484" t="s">
        <v>192</v>
      </c>
      <c r="K7484" t="s">
        <v>14</v>
      </c>
    </row>
    <row r="7485" spans="1:11" x14ac:dyDescent="0.2">
      <c r="A7485" s="3">
        <v>9909</v>
      </c>
      <c r="B7485" s="1">
        <v>6.6284722222222217E-2</v>
      </c>
      <c r="C7485">
        <v>46.616999999999997</v>
      </c>
      <c r="D7485">
        <v>153.07300000000001</v>
      </c>
      <c r="E7485">
        <v>35</v>
      </c>
      <c r="F7485">
        <v>7</v>
      </c>
      <c r="G7485" t="s">
        <v>304</v>
      </c>
      <c r="H7485">
        <v>60</v>
      </c>
      <c r="I7485" t="s">
        <v>425</v>
      </c>
      <c r="J7485" t="s">
        <v>195</v>
      </c>
      <c r="K7485" t="s">
        <v>14</v>
      </c>
    </row>
    <row r="7486" spans="1:11" x14ac:dyDescent="0.2">
      <c r="A7486" s="3">
        <v>9894</v>
      </c>
      <c r="B7486" s="1">
        <v>0.74763888888888896</v>
      </c>
      <c r="C7486">
        <v>-6.7039999999999997</v>
      </c>
      <c r="D7486">
        <v>154.97200000000001</v>
      </c>
      <c r="E7486">
        <v>35</v>
      </c>
      <c r="F7486">
        <v>6.7</v>
      </c>
      <c r="G7486" t="s">
        <v>650</v>
      </c>
      <c r="H7486">
        <v>37</v>
      </c>
      <c r="I7486" t="s">
        <v>425</v>
      </c>
      <c r="J7486" t="s">
        <v>295</v>
      </c>
      <c r="K7486" t="s">
        <v>14</v>
      </c>
    </row>
    <row r="7487" spans="1:11" x14ac:dyDescent="0.2">
      <c r="A7487" s="3">
        <v>9886</v>
      </c>
      <c r="B7487" s="1">
        <v>4.5682870370370367E-2</v>
      </c>
      <c r="C7487">
        <v>-18.388000000000002</v>
      </c>
      <c r="D7487">
        <v>168.226</v>
      </c>
      <c r="E7487">
        <v>35</v>
      </c>
      <c r="F7487">
        <v>7.1</v>
      </c>
      <c r="G7487" t="s">
        <v>304</v>
      </c>
      <c r="H7487">
        <v>29</v>
      </c>
      <c r="I7487" t="s">
        <v>425</v>
      </c>
      <c r="J7487" t="s">
        <v>185</v>
      </c>
      <c r="K7487" t="s">
        <v>14</v>
      </c>
    </row>
    <row r="7488" spans="1:11" x14ac:dyDescent="0.2">
      <c r="A7488" s="3">
        <v>9856</v>
      </c>
      <c r="B7488" s="1">
        <v>0.65531249999999996</v>
      </c>
      <c r="C7488">
        <v>1.8220000000000001</v>
      </c>
      <c r="D7488">
        <v>116.881</v>
      </c>
      <c r="E7488">
        <v>35</v>
      </c>
      <c r="F7488">
        <v>6.6</v>
      </c>
      <c r="G7488" t="s">
        <v>650</v>
      </c>
      <c r="H7488">
        <v>5</v>
      </c>
      <c r="I7488" t="s">
        <v>425</v>
      </c>
      <c r="J7488" t="s">
        <v>746</v>
      </c>
      <c r="K7488" t="s">
        <v>14</v>
      </c>
    </row>
    <row r="7489" spans="1:11" x14ac:dyDescent="0.2">
      <c r="A7489" s="3">
        <v>9806</v>
      </c>
      <c r="B7489" s="1">
        <v>0.33020833333333333</v>
      </c>
      <c r="C7489">
        <v>12.67</v>
      </c>
      <c r="D7489">
        <v>-86.736000000000004</v>
      </c>
      <c r="E7489">
        <v>35</v>
      </c>
      <c r="F7489">
        <v>7.1</v>
      </c>
      <c r="G7489" t="s">
        <v>254</v>
      </c>
      <c r="H7489">
        <v>50</v>
      </c>
      <c r="I7489" t="s">
        <v>425</v>
      </c>
      <c r="J7489" t="s">
        <v>275</v>
      </c>
      <c r="K7489" t="s">
        <v>14</v>
      </c>
    </row>
    <row r="7490" spans="1:11" x14ac:dyDescent="0.2">
      <c r="A7490" s="3">
        <v>9796</v>
      </c>
      <c r="B7490" s="1">
        <v>0.15605324074074076</v>
      </c>
      <c r="C7490">
        <v>-3.2189999999999999</v>
      </c>
      <c r="D7490">
        <v>139.09700000000001</v>
      </c>
      <c r="E7490">
        <v>35</v>
      </c>
      <c r="F7490">
        <v>7.5</v>
      </c>
      <c r="G7490" t="s">
        <v>424</v>
      </c>
      <c r="H7490">
        <v>36</v>
      </c>
      <c r="I7490" t="s">
        <v>425</v>
      </c>
      <c r="J7490" t="s">
        <v>214</v>
      </c>
      <c r="K7490" t="s">
        <v>14</v>
      </c>
    </row>
    <row r="7491" spans="1:11" x14ac:dyDescent="0.2">
      <c r="A7491" s="3">
        <v>9783</v>
      </c>
      <c r="B7491" s="1">
        <v>0.79740740740740745</v>
      </c>
      <c r="C7491">
        <v>51.771000000000001</v>
      </c>
      <c r="D7491">
        <v>-175.36099999999999</v>
      </c>
      <c r="E7491">
        <v>35</v>
      </c>
      <c r="F7491">
        <v>7</v>
      </c>
      <c r="G7491" t="s">
        <v>304</v>
      </c>
      <c r="H7491">
        <v>54</v>
      </c>
      <c r="I7491" t="s">
        <v>425</v>
      </c>
      <c r="J7491" t="s">
        <v>211</v>
      </c>
      <c r="K7491" t="s">
        <v>14</v>
      </c>
    </row>
    <row r="7492" spans="1:11" x14ac:dyDescent="0.2">
      <c r="A7492" s="3">
        <v>9773</v>
      </c>
      <c r="B7492" s="1">
        <v>0.81806712962962969</v>
      </c>
      <c r="C7492">
        <v>-49.808999999999997</v>
      </c>
      <c r="D7492">
        <v>161.703</v>
      </c>
      <c r="E7492">
        <v>15</v>
      </c>
      <c r="F7492">
        <v>7.3</v>
      </c>
      <c r="G7492" t="s">
        <v>424</v>
      </c>
      <c r="H7492">
        <v>17</v>
      </c>
      <c r="I7492" t="s">
        <v>425</v>
      </c>
      <c r="J7492" t="s">
        <v>422</v>
      </c>
      <c r="K7492" t="s">
        <v>14</v>
      </c>
    </row>
    <row r="7493" spans="1:11" x14ac:dyDescent="0.2">
      <c r="A7493" s="3">
        <v>9756</v>
      </c>
      <c r="B7493" s="1">
        <v>0.7494791666666667</v>
      </c>
      <c r="C7493">
        <v>-9.6739999999999995</v>
      </c>
      <c r="D7493">
        <v>159.51900000000001</v>
      </c>
      <c r="E7493">
        <v>35</v>
      </c>
      <c r="F7493">
        <v>6.9</v>
      </c>
      <c r="G7493" t="s">
        <v>304</v>
      </c>
      <c r="H7493">
        <v>48</v>
      </c>
      <c r="I7493" t="s">
        <v>425</v>
      </c>
      <c r="J7493" t="s">
        <v>225</v>
      </c>
      <c r="K7493" t="s">
        <v>14</v>
      </c>
    </row>
    <row r="7494" spans="1:11" x14ac:dyDescent="0.2">
      <c r="A7494" s="3">
        <v>9750</v>
      </c>
      <c r="B7494" s="1">
        <v>0.44059027777777776</v>
      </c>
      <c r="C7494">
        <v>-9.1519999999999992</v>
      </c>
      <c r="D7494">
        <v>110.70099999999999</v>
      </c>
      <c r="E7494">
        <v>35</v>
      </c>
      <c r="F7494">
        <v>7</v>
      </c>
      <c r="G7494" t="s">
        <v>254</v>
      </c>
      <c r="H7494">
        <v>32</v>
      </c>
      <c r="I7494" t="s">
        <v>425</v>
      </c>
      <c r="J7494" t="s">
        <v>216</v>
      </c>
      <c r="K7494" t="s">
        <v>14</v>
      </c>
    </row>
    <row r="7495" spans="1:11" x14ac:dyDescent="0.2">
      <c r="A7495" s="3">
        <v>9747</v>
      </c>
      <c r="B7495" s="1">
        <v>0.51587962962962963</v>
      </c>
      <c r="C7495">
        <v>-3.5409999999999999</v>
      </c>
      <c r="D7495">
        <v>146.18799999999999</v>
      </c>
      <c r="E7495">
        <v>35</v>
      </c>
      <c r="F7495">
        <v>6.6</v>
      </c>
      <c r="G7495" t="s">
        <v>650</v>
      </c>
      <c r="H7495">
        <v>11</v>
      </c>
      <c r="I7495" t="s">
        <v>425</v>
      </c>
      <c r="J7495" t="s">
        <v>387</v>
      </c>
      <c r="K7495" t="s">
        <v>14</v>
      </c>
    </row>
    <row r="7496" spans="1:11" x14ac:dyDescent="0.2">
      <c r="A7496" s="3">
        <v>9742</v>
      </c>
      <c r="B7496" s="1">
        <v>5.693287037037037E-2</v>
      </c>
      <c r="C7496">
        <v>-34.020000000000003</v>
      </c>
      <c r="D7496">
        <v>58.226999999999997</v>
      </c>
      <c r="E7496">
        <v>15</v>
      </c>
      <c r="F7496">
        <v>6.9</v>
      </c>
      <c r="G7496" t="s">
        <v>304</v>
      </c>
      <c r="H7496">
        <v>54</v>
      </c>
      <c r="I7496" t="s">
        <v>425</v>
      </c>
      <c r="J7496" t="s">
        <v>484</v>
      </c>
      <c r="K7496" t="s">
        <v>14</v>
      </c>
    </row>
    <row r="7497" spans="1:11" x14ac:dyDescent="0.2">
      <c r="A7497" s="3">
        <v>9739</v>
      </c>
      <c r="B7497" s="1">
        <v>0.4848263888888889</v>
      </c>
      <c r="C7497">
        <v>36.901000000000003</v>
      </c>
      <c r="D7497">
        <v>22.995999999999999</v>
      </c>
      <c r="E7497">
        <v>85.2</v>
      </c>
      <c r="F7497">
        <v>7.1</v>
      </c>
      <c r="G7497" t="s">
        <v>254</v>
      </c>
      <c r="H7497">
        <v>14</v>
      </c>
      <c r="I7497" t="s">
        <v>425</v>
      </c>
      <c r="J7497" t="s">
        <v>405</v>
      </c>
      <c r="K7497" t="s">
        <v>14</v>
      </c>
    </row>
    <row r="7498" spans="1:11" x14ac:dyDescent="0.2">
      <c r="A7498" s="3">
        <v>9734</v>
      </c>
      <c r="B7498" s="1">
        <v>0.23943287037037039</v>
      </c>
      <c r="C7498">
        <v>-23.007000000000001</v>
      </c>
      <c r="D7498">
        <v>171.822</v>
      </c>
      <c r="E7498">
        <v>35</v>
      </c>
      <c r="F7498">
        <v>7</v>
      </c>
      <c r="G7498" t="s">
        <v>304</v>
      </c>
      <c r="H7498">
        <v>19</v>
      </c>
      <c r="I7498" t="s">
        <v>425</v>
      </c>
      <c r="J7498" t="s">
        <v>259</v>
      </c>
      <c r="K7498" t="s">
        <v>14</v>
      </c>
    </row>
    <row r="7499" spans="1:11" x14ac:dyDescent="0.2">
      <c r="A7499" s="3">
        <v>9721</v>
      </c>
      <c r="B7499" s="1">
        <v>0.92896990740740737</v>
      </c>
      <c r="C7499">
        <v>-23.138999999999999</v>
      </c>
      <c r="D7499">
        <v>-70.552000000000007</v>
      </c>
      <c r="E7499">
        <v>35</v>
      </c>
      <c r="F7499">
        <v>6.6</v>
      </c>
      <c r="G7499" t="s">
        <v>650</v>
      </c>
      <c r="H7499">
        <v>6</v>
      </c>
      <c r="I7499" t="s">
        <v>425</v>
      </c>
      <c r="J7499" t="s">
        <v>294</v>
      </c>
      <c r="K7499" t="s">
        <v>14</v>
      </c>
    </row>
    <row r="7500" spans="1:11" x14ac:dyDescent="0.2">
      <c r="A7500" s="3">
        <v>9712</v>
      </c>
      <c r="B7500" s="1">
        <v>0.4390162037037037</v>
      </c>
      <c r="C7500">
        <v>-2.2170000000000001</v>
      </c>
      <c r="D7500">
        <v>126.379</v>
      </c>
      <c r="E7500">
        <v>35</v>
      </c>
      <c r="F7500">
        <v>6.6</v>
      </c>
      <c r="G7500" t="s">
        <v>650</v>
      </c>
      <c r="H7500">
        <v>11</v>
      </c>
      <c r="I7500" t="s">
        <v>425</v>
      </c>
      <c r="J7500" t="s">
        <v>284</v>
      </c>
      <c r="K7500" t="s">
        <v>14</v>
      </c>
    </row>
    <row r="7501" spans="1:11" x14ac:dyDescent="0.2">
      <c r="A7501" s="3">
        <v>9704</v>
      </c>
      <c r="B7501" s="1">
        <v>0.78809027777777774</v>
      </c>
      <c r="C7501">
        <v>35.887</v>
      </c>
      <c r="D7501">
        <v>135.583</v>
      </c>
      <c r="E7501">
        <v>336.1</v>
      </c>
      <c r="F7501">
        <v>6.6</v>
      </c>
      <c r="G7501" t="s">
        <v>650</v>
      </c>
      <c r="H7501">
        <v>14</v>
      </c>
      <c r="I7501" t="s">
        <v>425</v>
      </c>
      <c r="J7501" t="s">
        <v>513</v>
      </c>
      <c r="K7501" t="s">
        <v>14</v>
      </c>
    </row>
    <row r="7502" spans="1:11" x14ac:dyDescent="0.2">
      <c r="A7502" s="3">
        <v>9688</v>
      </c>
      <c r="B7502" s="1">
        <v>0.45223379629629629</v>
      </c>
      <c r="C7502">
        <v>0.73199999999999998</v>
      </c>
      <c r="D7502">
        <v>126.11199999999999</v>
      </c>
      <c r="E7502">
        <v>35</v>
      </c>
      <c r="F7502">
        <v>6.6</v>
      </c>
      <c r="G7502" t="s">
        <v>304</v>
      </c>
      <c r="H7502">
        <v>14</v>
      </c>
      <c r="I7502" t="s">
        <v>425</v>
      </c>
      <c r="J7502" t="s">
        <v>190</v>
      </c>
      <c r="K7502" t="s">
        <v>14</v>
      </c>
    </row>
    <row r="7503" spans="1:11" x14ac:dyDescent="0.2">
      <c r="A7503" s="3">
        <v>9679</v>
      </c>
      <c r="B7503" s="1">
        <v>0.58956018518518516</v>
      </c>
      <c r="C7503">
        <v>-3.1309999999999998</v>
      </c>
      <c r="D7503">
        <v>100.56100000000001</v>
      </c>
      <c r="E7503">
        <v>35</v>
      </c>
      <c r="F7503">
        <v>6.6</v>
      </c>
      <c r="G7503" t="s">
        <v>650</v>
      </c>
      <c r="H7503">
        <v>19</v>
      </c>
      <c r="I7503" t="s">
        <v>425</v>
      </c>
      <c r="J7503" t="s">
        <v>213</v>
      </c>
      <c r="K7503" t="s">
        <v>14</v>
      </c>
    </row>
    <row r="7504" spans="1:11" x14ac:dyDescent="0.2">
      <c r="A7504" s="3">
        <v>9677</v>
      </c>
      <c r="B7504" s="1">
        <v>0.60211805555555553</v>
      </c>
      <c r="C7504">
        <v>26.986000000000001</v>
      </c>
      <c r="D7504">
        <v>127.473</v>
      </c>
      <c r="E7504">
        <v>142.19999999999999</v>
      </c>
      <c r="F7504">
        <v>7.4</v>
      </c>
      <c r="G7504" t="s">
        <v>254</v>
      </c>
      <c r="H7504">
        <v>38</v>
      </c>
      <c r="I7504" t="s">
        <v>425</v>
      </c>
      <c r="J7504" t="s">
        <v>346</v>
      </c>
      <c r="K7504" t="s">
        <v>14</v>
      </c>
    </row>
    <row r="7505" spans="1:11" x14ac:dyDescent="0.2">
      <c r="A7505" s="3">
        <v>9676</v>
      </c>
      <c r="B7505" s="1">
        <v>0.14131944444444444</v>
      </c>
      <c r="C7505">
        <v>-5.0999999999999997E-2</v>
      </c>
      <c r="D7505">
        <v>101.52200000000001</v>
      </c>
      <c r="E7505">
        <v>35</v>
      </c>
      <c r="F7505">
        <v>6.6</v>
      </c>
      <c r="G7505" t="s">
        <v>650</v>
      </c>
      <c r="H7505">
        <v>22</v>
      </c>
      <c r="I7505" t="s">
        <v>425</v>
      </c>
      <c r="J7505" t="s">
        <v>314</v>
      </c>
      <c r="K7505" t="s">
        <v>14</v>
      </c>
    </row>
    <row r="7506" spans="1:11" x14ac:dyDescent="0.2">
      <c r="A7506" s="3">
        <v>9674</v>
      </c>
      <c r="B7506" s="1">
        <v>0.82407407407407407</v>
      </c>
      <c r="C7506">
        <v>36.604999999999997</v>
      </c>
      <c r="D7506">
        <v>26.888000000000002</v>
      </c>
      <c r="E7506">
        <v>101.8</v>
      </c>
      <c r="F7506">
        <v>7.7</v>
      </c>
      <c r="G7506" t="s">
        <v>254</v>
      </c>
      <c r="H7506">
        <v>26</v>
      </c>
      <c r="I7506" t="s">
        <v>425</v>
      </c>
      <c r="J7506" t="s">
        <v>232</v>
      </c>
      <c r="K7506" t="s">
        <v>14</v>
      </c>
    </row>
    <row r="7507" spans="1:11" x14ac:dyDescent="0.2">
      <c r="A7507" s="3">
        <v>9668</v>
      </c>
      <c r="B7507" s="1">
        <v>0.28767361111111112</v>
      </c>
      <c r="C7507">
        <v>-56.726999999999997</v>
      </c>
      <c r="D7507">
        <v>-26.803000000000001</v>
      </c>
      <c r="E7507">
        <v>35</v>
      </c>
      <c r="F7507">
        <v>6.7</v>
      </c>
      <c r="G7507" t="s">
        <v>650</v>
      </c>
      <c r="H7507">
        <v>10</v>
      </c>
      <c r="I7507" t="s">
        <v>425</v>
      </c>
      <c r="J7507" t="s">
        <v>265</v>
      </c>
      <c r="K7507" t="s">
        <v>14</v>
      </c>
    </row>
    <row r="7508" spans="1:11" x14ac:dyDescent="0.2">
      <c r="A7508" s="3">
        <v>9651</v>
      </c>
      <c r="B7508" s="1">
        <v>0.19934027777777777</v>
      </c>
      <c r="C7508">
        <v>-15.048</v>
      </c>
      <c r="D7508">
        <v>168.19200000000001</v>
      </c>
      <c r="E7508">
        <v>77.2</v>
      </c>
      <c r="F7508">
        <v>7.1</v>
      </c>
      <c r="G7508" t="s">
        <v>254</v>
      </c>
      <c r="H7508">
        <v>18</v>
      </c>
      <c r="I7508" t="s">
        <v>425</v>
      </c>
      <c r="J7508" t="s">
        <v>185</v>
      </c>
      <c r="K7508" t="s">
        <v>14</v>
      </c>
    </row>
    <row r="7509" spans="1:11" x14ac:dyDescent="0.2">
      <c r="A7509" s="3">
        <v>9615</v>
      </c>
      <c r="B7509" s="1">
        <v>0.46781249999999996</v>
      </c>
      <c r="C7509">
        <v>-22.664999999999999</v>
      </c>
      <c r="D7509">
        <v>-68.164000000000001</v>
      </c>
      <c r="E7509">
        <v>35</v>
      </c>
      <c r="F7509">
        <v>7.1</v>
      </c>
      <c r="G7509" t="s">
        <v>254</v>
      </c>
      <c r="H7509">
        <v>23</v>
      </c>
      <c r="I7509" t="s">
        <v>425</v>
      </c>
      <c r="J7509" t="s">
        <v>294</v>
      </c>
      <c r="K7509" t="s">
        <v>14</v>
      </c>
    </row>
    <row r="7510" spans="1:11" x14ac:dyDescent="0.2">
      <c r="A7510" s="3">
        <v>9599</v>
      </c>
      <c r="B7510" s="1">
        <v>0.35594907407407406</v>
      </c>
      <c r="C7510">
        <v>-10.709</v>
      </c>
      <c r="D7510">
        <v>160.626</v>
      </c>
      <c r="E7510">
        <v>35</v>
      </c>
      <c r="F7510">
        <v>7.2</v>
      </c>
      <c r="G7510" t="s">
        <v>424</v>
      </c>
      <c r="H7510">
        <v>37</v>
      </c>
      <c r="I7510" t="s">
        <v>425</v>
      </c>
      <c r="J7510" t="s">
        <v>225</v>
      </c>
      <c r="K7510" t="s">
        <v>14</v>
      </c>
    </row>
    <row r="7511" spans="1:11" x14ac:dyDescent="0.2">
      <c r="A7511" s="3">
        <v>9588</v>
      </c>
      <c r="B7511" s="1">
        <v>0.6693634259259259</v>
      </c>
      <c r="C7511">
        <v>34.152000000000001</v>
      </c>
      <c r="D7511">
        <v>136.923</v>
      </c>
      <c r="E7511">
        <v>356.2</v>
      </c>
      <c r="F7511">
        <v>6.7</v>
      </c>
      <c r="G7511" t="s">
        <v>650</v>
      </c>
      <c r="H7511">
        <v>17</v>
      </c>
      <c r="I7511" t="s">
        <v>425</v>
      </c>
      <c r="J7511" t="s">
        <v>513</v>
      </c>
      <c r="K7511" t="s">
        <v>14</v>
      </c>
    </row>
    <row r="7512" spans="1:11" x14ac:dyDescent="0.2">
      <c r="A7512" s="3">
        <v>9583</v>
      </c>
      <c r="B7512" s="1">
        <v>0.4502430555555556</v>
      </c>
      <c r="C7512">
        <v>-8.5630000000000006</v>
      </c>
      <c r="D7512">
        <v>160.554</v>
      </c>
      <c r="E7512">
        <v>35</v>
      </c>
      <c r="F7512">
        <v>7.1</v>
      </c>
      <c r="G7512" t="s">
        <v>424</v>
      </c>
      <c r="H7512">
        <v>13</v>
      </c>
      <c r="I7512" t="s">
        <v>425</v>
      </c>
      <c r="J7512" t="s">
        <v>225</v>
      </c>
      <c r="K7512" t="s">
        <v>14</v>
      </c>
    </row>
    <row r="7513" spans="1:11" x14ac:dyDescent="0.2">
      <c r="A7513" s="3">
        <v>9577</v>
      </c>
      <c r="B7513" s="1">
        <v>0.59668981481481487</v>
      </c>
      <c r="C7513">
        <v>-60.631</v>
      </c>
      <c r="D7513">
        <v>-23.672999999999998</v>
      </c>
      <c r="E7513">
        <v>35</v>
      </c>
      <c r="F7513">
        <v>7.1</v>
      </c>
      <c r="G7513" t="s">
        <v>304</v>
      </c>
      <c r="H7513">
        <v>11</v>
      </c>
      <c r="I7513" t="s">
        <v>425</v>
      </c>
      <c r="J7513" t="s">
        <v>265</v>
      </c>
      <c r="K7513" t="s">
        <v>14</v>
      </c>
    </row>
    <row r="7514" spans="1:11" x14ac:dyDescent="0.2">
      <c r="A7514" s="3">
        <v>9574</v>
      </c>
      <c r="B7514" s="1">
        <v>0.5876851851851852</v>
      </c>
      <c r="C7514">
        <v>35.786999999999999</v>
      </c>
      <c r="D7514">
        <v>29.245999999999999</v>
      </c>
      <c r="E7514">
        <v>35</v>
      </c>
      <c r="F7514">
        <v>6.7</v>
      </c>
      <c r="G7514" t="s">
        <v>650</v>
      </c>
      <c r="H7514">
        <v>7</v>
      </c>
      <c r="I7514" t="s">
        <v>425</v>
      </c>
      <c r="J7514" t="s">
        <v>702</v>
      </c>
      <c r="K7514" t="s">
        <v>14</v>
      </c>
    </row>
    <row r="7515" spans="1:11" x14ac:dyDescent="0.2">
      <c r="A7515" s="3">
        <v>9573</v>
      </c>
      <c r="B7515" s="1">
        <v>0.49562499999999998</v>
      </c>
      <c r="C7515">
        <v>11.984</v>
      </c>
      <c r="D7515">
        <v>-82.064999999999998</v>
      </c>
      <c r="E7515">
        <v>25</v>
      </c>
      <c r="F7515">
        <v>6.7</v>
      </c>
      <c r="G7515" t="s">
        <v>650</v>
      </c>
      <c r="H7515">
        <v>26</v>
      </c>
      <c r="I7515" t="s">
        <v>425</v>
      </c>
      <c r="J7515" t="s">
        <v>609</v>
      </c>
      <c r="K7515" t="s">
        <v>14</v>
      </c>
    </row>
    <row r="7516" spans="1:11" x14ac:dyDescent="0.2">
      <c r="A7516" s="3">
        <v>9543</v>
      </c>
      <c r="B7516" s="1">
        <v>0.12476851851851851</v>
      </c>
      <c r="C7516">
        <v>11.355</v>
      </c>
      <c r="D7516">
        <v>-91.793999999999997</v>
      </c>
      <c r="E7516">
        <v>35</v>
      </c>
      <c r="F7516">
        <v>6.7</v>
      </c>
      <c r="G7516" t="s">
        <v>650</v>
      </c>
      <c r="H7516">
        <v>33</v>
      </c>
      <c r="I7516" t="s">
        <v>425</v>
      </c>
      <c r="J7516" t="s">
        <v>628</v>
      </c>
      <c r="K7516" t="s">
        <v>14</v>
      </c>
    </row>
    <row r="7517" spans="1:11" x14ac:dyDescent="0.2">
      <c r="A7517" s="3">
        <v>9536</v>
      </c>
      <c r="B7517" s="1">
        <v>0.63746527777777773</v>
      </c>
      <c r="C7517">
        <v>12.010999999999999</v>
      </c>
      <c r="D7517">
        <v>-88.757999999999996</v>
      </c>
      <c r="E7517">
        <v>35</v>
      </c>
      <c r="F7517">
        <v>7.1</v>
      </c>
      <c r="G7517" t="s">
        <v>424</v>
      </c>
      <c r="H7517">
        <v>23</v>
      </c>
      <c r="I7517" t="s">
        <v>425</v>
      </c>
      <c r="J7517" t="s">
        <v>219</v>
      </c>
      <c r="K7517" t="s">
        <v>14</v>
      </c>
    </row>
    <row r="7518" spans="1:11" x14ac:dyDescent="0.2">
      <c r="A7518" s="3">
        <v>9522</v>
      </c>
      <c r="B7518" s="1">
        <v>2.5335648148148149E-2</v>
      </c>
      <c r="C7518">
        <v>-9.9939999999999998</v>
      </c>
      <c r="D7518">
        <v>159.02699999999999</v>
      </c>
      <c r="E7518">
        <v>35</v>
      </c>
      <c r="F7518">
        <v>7.2</v>
      </c>
      <c r="G7518" t="s">
        <v>424</v>
      </c>
      <c r="H7518">
        <v>40</v>
      </c>
      <c r="I7518" t="s">
        <v>425</v>
      </c>
      <c r="J7518" t="s">
        <v>225</v>
      </c>
      <c r="K7518" t="s">
        <v>14</v>
      </c>
    </row>
    <row r="7519" spans="1:11" x14ac:dyDescent="0.2">
      <c r="A7519" s="3">
        <v>9515</v>
      </c>
      <c r="B7519" s="1">
        <v>0.88013888888888892</v>
      </c>
      <c r="C7519">
        <v>-2.7770000000000001</v>
      </c>
      <c r="D7519">
        <v>88.254999999999995</v>
      </c>
      <c r="E7519">
        <v>15</v>
      </c>
      <c r="F7519">
        <v>6.6</v>
      </c>
      <c r="G7519" t="s">
        <v>650</v>
      </c>
      <c r="H7519">
        <v>38</v>
      </c>
      <c r="I7519" t="s">
        <v>425</v>
      </c>
      <c r="J7519" t="s">
        <v>484</v>
      </c>
      <c r="K7519" t="s">
        <v>14</v>
      </c>
    </row>
    <row r="7520" spans="1:11" x14ac:dyDescent="0.2">
      <c r="A7520" s="3">
        <v>9488</v>
      </c>
      <c r="B7520" s="1">
        <v>0.21224537037037036</v>
      </c>
      <c r="C7520">
        <v>20.538</v>
      </c>
      <c r="D7520">
        <v>101.667</v>
      </c>
      <c r="E7520">
        <v>15</v>
      </c>
      <c r="F7520">
        <v>6.6</v>
      </c>
      <c r="G7520" t="s">
        <v>650</v>
      </c>
      <c r="H7520">
        <v>16</v>
      </c>
      <c r="I7520" t="s">
        <v>425</v>
      </c>
      <c r="J7520" t="s">
        <v>434</v>
      </c>
      <c r="K7520" t="s">
        <v>14</v>
      </c>
    </row>
    <row r="7521" spans="1:11" x14ac:dyDescent="0.2">
      <c r="A7521" s="3">
        <v>9485</v>
      </c>
      <c r="B7521" s="1">
        <v>0.67331018518518515</v>
      </c>
      <c r="C7521">
        <v>-32.341000000000001</v>
      </c>
      <c r="D7521">
        <v>-110.414</v>
      </c>
      <c r="E7521">
        <v>15</v>
      </c>
      <c r="F7521">
        <v>6.6</v>
      </c>
      <c r="G7521" t="s">
        <v>650</v>
      </c>
      <c r="H7521">
        <v>15</v>
      </c>
      <c r="I7521" t="s">
        <v>425</v>
      </c>
      <c r="J7521" t="s">
        <v>273</v>
      </c>
      <c r="K7521" t="s">
        <v>14</v>
      </c>
    </row>
    <row r="7522" spans="1:11" x14ac:dyDescent="0.2">
      <c r="A7522" s="3">
        <v>9452</v>
      </c>
      <c r="B7522" s="1">
        <v>0.49653935185185188</v>
      </c>
      <c r="C7522">
        <v>18.375</v>
      </c>
      <c r="D7522">
        <v>-106.809</v>
      </c>
      <c r="E7522">
        <v>25</v>
      </c>
      <c r="F7522">
        <v>7</v>
      </c>
      <c r="G7522" t="s">
        <v>304</v>
      </c>
      <c r="H7522">
        <v>27</v>
      </c>
      <c r="I7522" t="s">
        <v>425</v>
      </c>
      <c r="J7522" t="s">
        <v>321</v>
      </c>
      <c r="K7522" t="s">
        <v>14</v>
      </c>
    </row>
    <row r="7523" spans="1:11" x14ac:dyDescent="0.2">
      <c r="A7523" s="3">
        <v>9449</v>
      </c>
      <c r="B7523" s="1">
        <v>0.51033564814814814</v>
      </c>
      <c r="C7523">
        <v>12.726000000000001</v>
      </c>
      <c r="D7523">
        <v>124.849</v>
      </c>
      <c r="E7523">
        <v>35</v>
      </c>
      <c r="F7523">
        <v>7.2</v>
      </c>
      <c r="G7523" t="s">
        <v>424</v>
      </c>
      <c r="H7523">
        <v>32</v>
      </c>
      <c r="I7523" t="s">
        <v>425</v>
      </c>
      <c r="J7523" t="s">
        <v>401</v>
      </c>
      <c r="K7523" t="s">
        <v>14</v>
      </c>
    </row>
    <row r="7524" spans="1:11" x14ac:dyDescent="0.2">
      <c r="A7524" s="3">
        <v>9446</v>
      </c>
      <c r="B7524" s="1">
        <v>0.57685185185185184</v>
      </c>
      <c r="C7524">
        <v>-0.63300000000000001</v>
      </c>
      <c r="D7524">
        <v>130.267</v>
      </c>
      <c r="E7524">
        <v>35</v>
      </c>
      <c r="F7524">
        <v>7.2</v>
      </c>
      <c r="G7524" t="s">
        <v>424</v>
      </c>
      <c r="H7524">
        <v>16</v>
      </c>
      <c r="I7524" t="s">
        <v>425</v>
      </c>
      <c r="J7524" t="s">
        <v>524</v>
      </c>
      <c r="K7524" t="s">
        <v>14</v>
      </c>
    </row>
    <row r="7525" spans="1:11" x14ac:dyDescent="0.2">
      <c r="A7525" s="3">
        <v>9418</v>
      </c>
      <c r="B7525" s="1">
        <v>0.73653935185185182</v>
      </c>
      <c r="C7525">
        <v>10.603999999999999</v>
      </c>
      <c r="D7525">
        <v>-42.128999999999998</v>
      </c>
      <c r="E7525">
        <v>15</v>
      </c>
      <c r="F7525">
        <v>7</v>
      </c>
      <c r="G7525" t="s">
        <v>304</v>
      </c>
      <c r="H7525">
        <v>59</v>
      </c>
      <c r="I7525" t="s">
        <v>425</v>
      </c>
      <c r="J7525" t="s">
        <v>331</v>
      </c>
      <c r="K7525" t="s">
        <v>14</v>
      </c>
    </row>
    <row r="7526" spans="1:11" x14ac:dyDescent="0.2">
      <c r="A7526" s="3">
        <v>9410</v>
      </c>
      <c r="B7526" s="1">
        <v>0.1729050925925926</v>
      </c>
      <c r="C7526">
        <v>12.215999999999999</v>
      </c>
      <c r="D7526">
        <v>-85.870999999999995</v>
      </c>
      <c r="E7526">
        <v>35</v>
      </c>
      <c r="F7526">
        <v>6.6</v>
      </c>
      <c r="G7526" t="s">
        <v>650</v>
      </c>
      <c r="H7526">
        <v>33</v>
      </c>
      <c r="I7526" t="s">
        <v>425</v>
      </c>
      <c r="J7526" t="s">
        <v>275</v>
      </c>
      <c r="K7526" t="s">
        <v>14</v>
      </c>
    </row>
    <row r="7527" spans="1:11" x14ac:dyDescent="0.2">
      <c r="A7527" s="3">
        <v>9363</v>
      </c>
      <c r="B7527" s="1">
        <v>0.50524305555555549</v>
      </c>
      <c r="C7527">
        <v>55.131999999999998</v>
      </c>
      <c r="D7527">
        <v>167.68</v>
      </c>
      <c r="E7527">
        <v>35</v>
      </c>
      <c r="F7527">
        <v>7</v>
      </c>
      <c r="G7527" t="s">
        <v>304</v>
      </c>
      <c r="H7527">
        <v>46</v>
      </c>
      <c r="I7527" t="s">
        <v>425</v>
      </c>
      <c r="J7527" t="s">
        <v>452</v>
      </c>
      <c r="K7527" t="s">
        <v>14</v>
      </c>
    </row>
    <row r="7528" spans="1:11" x14ac:dyDescent="0.2">
      <c r="A7528" s="3">
        <v>9351</v>
      </c>
      <c r="B7528" s="1">
        <v>0.32491898148148146</v>
      </c>
      <c r="C7528">
        <v>18.401</v>
      </c>
      <c r="D7528">
        <v>-101.26300000000001</v>
      </c>
      <c r="E7528">
        <v>35</v>
      </c>
      <c r="F7528">
        <v>6.6</v>
      </c>
      <c r="G7528" t="s">
        <v>650</v>
      </c>
      <c r="H7528">
        <v>8</v>
      </c>
      <c r="I7528" t="s">
        <v>425</v>
      </c>
      <c r="J7528" t="s">
        <v>196</v>
      </c>
      <c r="K7528" t="s">
        <v>14</v>
      </c>
    </row>
    <row r="7529" spans="1:11" x14ac:dyDescent="0.2">
      <c r="A7529" s="3">
        <v>9320</v>
      </c>
      <c r="B7529" s="1">
        <v>0.73866898148148152</v>
      </c>
      <c r="C7529">
        <v>17.361999999999998</v>
      </c>
      <c r="D7529">
        <v>-60.741999999999997</v>
      </c>
      <c r="E7529">
        <v>35</v>
      </c>
      <c r="F7529">
        <v>6.6</v>
      </c>
      <c r="G7529" t="s">
        <v>650</v>
      </c>
      <c r="H7529">
        <v>21</v>
      </c>
      <c r="I7529" t="s">
        <v>425</v>
      </c>
      <c r="J7529" t="s">
        <v>663</v>
      </c>
      <c r="K7529" t="s">
        <v>14</v>
      </c>
    </row>
    <row r="7530" spans="1:11" x14ac:dyDescent="0.2">
      <c r="A7530" s="3">
        <v>9311</v>
      </c>
      <c r="B7530" s="1">
        <v>5.6377314814814818E-2</v>
      </c>
      <c r="C7530">
        <v>46.5</v>
      </c>
      <c r="D7530">
        <v>-111.473</v>
      </c>
      <c r="E7530">
        <v>15</v>
      </c>
      <c r="F7530">
        <v>6.6</v>
      </c>
      <c r="G7530" t="s">
        <v>650</v>
      </c>
      <c r="H7530">
        <v>36</v>
      </c>
      <c r="I7530" t="s">
        <v>425</v>
      </c>
      <c r="J7530" t="s">
        <v>747</v>
      </c>
      <c r="K7530" t="s">
        <v>14</v>
      </c>
    </row>
    <row r="7531" spans="1:11" x14ac:dyDescent="0.2">
      <c r="A7531" s="3">
        <v>9306</v>
      </c>
      <c r="B7531" s="1">
        <v>0.69906250000000003</v>
      </c>
      <c r="C7531">
        <v>-0.11</v>
      </c>
      <c r="D7531">
        <v>-77.039000000000001</v>
      </c>
      <c r="E7531">
        <v>25</v>
      </c>
      <c r="F7531">
        <v>6.6</v>
      </c>
      <c r="G7531" t="s">
        <v>650</v>
      </c>
      <c r="H7531">
        <v>3</v>
      </c>
      <c r="I7531" t="s">
        <v>425</v>
      </c>
      <c r="J7531" t="s">
        <v>322</v>
      </c>
      <c r="K7531" t="s">
        <v>14</v>
      </c>
    </row>
    <row r="7532" spans="1:11" x14ac:dyDescent="0.2">
      <c r="A7532" s="3">
        <v>9292</v>
      </c>
      <c r="B7532" s="1">
        <v>0.56969907407407405</v>
      </c>
      <c r="C7532">
        <v>-4.1420000000000003</v>
      </c>
      <c r="D7532">
        <v>143.09800000000001</v>
      </c>
      <c r="E7532">
        <v>35</v>
      </c>
      <c r="F7532">
        <v>7</v>
      </c>
      <c r="G7532" t="s">
        <v>304</v>
      </c>
      <c r="H7532">
        <v>11</v>
      </c>
      <c r="I7532" t="s">
        <v>425</v>
      </c>
      <c r="J7532" t="s">
        <v>258</v>
      </c>
      <c r="K7532" t="s">
        <v>14</v>
      </c>
    </row>
    <row r="7533" spans="1:11" x14ac:dyDescent="0.2">
      <c r="A7533" s="3">
        <v>9290</v>
      </c>
      <c r="B7533" s="1">
        <v>0.98724537037037041</v>
      </c>
      <c r="C7533">
        <v>4.0289999999999999</v>
      </c>
      <c r="D7533">
        <v>-76.078999999999994</v>
      </c>
      <c r="E7533">
        <v>35</v>
      </c>
      <c r="F7533">
        <v>6.6</v>
      </c>
      <c r="G7533" t="s">
        <v>650</v>
      </c>
      <c r="H7533">
        <v>22</v>
      </c>
      <c r="I7533" t="s">
        <v>425</v>
      </c>
      <c r="J7533" t="s">
        <v>210</v>
      </c>
      <c r="K7533" t="s">
        <v>14</v>
      </c>
    </row>
    <row r="7534" spans="1:11" x14ac:dyDescent="0.2">
      <c r="A7534" s="3">
        <v>9286</v>
      </c>
      <c r="B7534" s="1">
        <v>0.1902662037037037</v>
      </c>
      <c r="C7534">
        <v>1.4670000000000001</v>
      </c>
      <c r="D7534">
        <v>126.193</v>
      </c>
      <c r="E7534">
        <v>35</v>
      </c>
      <c r="F7534">
        <v>7</v>
      </c>
      <c r="G7534" t="s">
        <v>304</v>
      </c>
      <c r="H7534">
        <v>19</v>
      </c>
      <c r="I7534" t="s">
        <v>425</v>
      </c>
      <c r="J7534" t="s">
        <v>190</v>
      </c>
      <c r="K7534" t="s">
        <v>14</v>
      </c>
    </row>
    <row r="7535" spans="1:11" x14ac:dyDescent="0.2">
      <c r="A7535" s="3">
        <v>9275</v>
      </c>
      <c r="B7535" s="1">
        <v>9.0162037037037027E-2</v>
      </c>
      <c r="C7535">
        <v>35.6</v>
      </c>
      <c r="D7535">
        <v>134.80000000000001</v>
      </c>
      <c r="E7535">
        <v>5</v>
      </c>
      <c r="F7535">
        <v>6.6</v>
      </c>
      <c r="G7535" t="s">
        <v>650</v>
      </c>
      <c r="H7535">
        <v>19</v>
      </c>
      <c r="I7535" t="s">
        <v>425</v>
      </c>
      <c r="J7535" t="s">
        <v>513</v>
      </c>
      <c r="K7535" t="s">
        <v>14</v>
      </c>
    </row>
    <row r="7536" spans="1:11" x14ac:dyDescent="0.2">
      <c r="A7536" s="3">
        <v>9271</v>
      </c>
      <c r="B7536" s="1">
        <v>0.22484953703703703</v>
      </c>
      <c r="C7536">
        <v>-34.207999999999998</v>
      </c>
      <c r="D7536">
        <v>57.88</v>
      </c>
      <c r="E7536">
        <v>15</v>
      </c>
      <c r="F7536">
        <v>6.6</v>
      </c>
      <c r="G7536" t="s">
        <v>650</v>
      </c>
      <c r="H7536">
        <v>42</v>
      </c>
      <c r="I7536" t="s">
        <v>425</v>
      </c>
      <c r="J7536" t="s">
        <v>484</v>
      </c>
      <c r="K7536" t="s">
        <v>14</v>
      </c>
    </row>
    <row r="7537" spans="1:11" x14ac:dyDescent="0.2">
      <c r="A7537" s="3">
        <v>9267</v>
      </c>
      <c r="B7537" s="1">
        <v>0.49797453703703703</v>
      </c>
      <c r="C7537">
        <v>-25.5</v>
      </c>
      <c r="D7537">
        <v>-70.546000000000006</v>
      </c>
      <c r="E7537">
        <v>35</v>
      </c>
      <c r="F7537">
        <v>7.1</v>
      </c>
      <c r="G7537" t="s">
        <v>304</v>
      </c>
      <c r="H7537">
        <v>22</v>
      </c>
      <c r="I7537" t="s">
        <v>425</v>
      </c>
      <c r="J7537" t="s">
        <v>294</v>
      </c>
      <c r="K7537" t="s">
        <v>14</v>
      </c>
    </row>
    <row r="7538" spans="1:11" x14ac:dyDescent="0.2">
      <c r="A7538" s="3">
        <v>9257</v>
      </c>
      <c r="B7538" s="1">
        <v>0.42100694444444442</v>
      </c>
      <c r="C7538">
        <v>9.7170000000000005</v>
      </c>
      <c r="D7538">
        <v>123.13800000000001</v>
      </c>
      <c r="E7538">
        <v>35</v>
      </c>
      <c r="F7538">
        <v>6.6</v>
      </c>
      <c r="G7538" t="s">
        <v>650</v>
      </c>
      <c r="H7538">
        <v>15</v>
      </c>
      <c r="I7538" t="s">
        <v>425</v>
      </c>
      <c r="J7538" t="s">
        <v>262</v>
      </c>
      <c r="K7538" t="s">
        <v>14</v>
      </c>
    </row>
    <row r="7539" spans="1:11" x14ac:dyDescent="0.2">
      <c r="A7539" s="3">
        <v>9255</v>
      </c>
      <c r="B7539" s="1">
        <v>0.95770833333333327</v>
      </c>
      <c r="C7539">
        <v>-34.106999999999999</v>
      </c>
      <c r="D7539">
        <v>57.95</v>
      </c>
      <c r="E7539">
        <v>15</v>
      </c>
      <c r="F7539">
        <v>7</v>
      </c>
      <c r="G7539" t="s">
        <v>304</v>
      </c>
      <c r="H7539">
        <v>35</v>
      </c>
      <c r="I7539" t="s">
        <v>425</v>
      </c>
      <c r="J7539" t="s">
        <v>484</v>
      </c>
      <c r="K7539" t="s">
        <v>14</v>
      </c>
    </row>
    <row r="7540" spans="1:11" x14ac:dyDescent="0.2">
      <c r="A7540" s="3">
        <v>9255</v>
      </c>
      <c r="B7540" s="1">
        <v>0.72346064814814814</v>
      </c>
      <c r="C7540">
        <v>1.216</v>
      </c>
      <c r="D7540">
        <v>126.57599999999999</v>
      </c>
      <c r="E7540">
        <v>35</v>
      </c>
      <c r="F7540">
        <v>7.1</v>
      </c>
      <c r="G7540" t="s">
        <v>304</v>
      </c>
      <c r="H7540">
        <v>16</v>
      </c>
      <c r="I7540" t="s">
        <v>425</v>
      </c>
      <c r="J7540" t="s">
        <v>190</v>
      </c>
      <c r="K7540" t="s">
        <v>14</v>
      </c>
    </row>
    <row r="7541" spans="1:11" x14ac:dyDescent="0.2">
      <c r="A7541" s="3">
        <v>9241</v>
      </c>
      <c r="B7541" s="1">
        <v>0.65744212962962967</v>
      </c>
      <c r="C7541">
        <v>33.512999999999998</v>
      </c>
      <c r="D7541">
        <v>137.83500000000001</v>
      </c>
      <c r="E7541">
        <v>331.5</v>
      </c>
      <c r="F7541">
        <v>6.6</v>
      </c>
      <c r="G7541" t="s">
        <v>650</v>
      </c>
      <c r="H7541">
        <v>10</v>
      </c>
      <c r="I7541" t="s">
        <v>425</v>
      </c>
      <c r="J7541" t="s">
        <v>367</v>
      </c>
      <c r="K7541" t="s">
        <v>14</v>
      </c>
    </row>
    <row r="7542" spans="1:11" x14ac:dyDescent="0.2">
      <c r="A7542" s="3">
        <v>9238</v>
      </c>
      <c r="B7542" s="1">
        <v>0.82827546296296306</v>
      </c>
      <c r="C7542">
        <v>21.797999999999998</v>
      </c>
      <c r="D7542">
        <v>121.111</v>
      </c>
      <c r="E7542">
        <v>35</v>
      </c>
      <c r="F7542">
        <v>7.1</v>
      </c>
      <c r="G7542" t="s">
        <v>304</v>
      </c>
      <c r="H7542">
        <v>29</v>
      </c>
      <c r="I7542" t="s">
        <v>425</v>
      </c>
      <c r="J7542" t="s">
        <v>370</v>
      </c>
      <c r="K7542" t="s">
        <v>14</v>
      </c>
    </row>
    <row r="7543" spans="1:11" x14ac:dyDescent="0.2">
      <c r="A7543" s="3">
        <v>9233</v>
      </c>
      <c r="B7543" s="1">
        <v>0.44590277777777776</v>
      </c>
      <c r="C7543">
        <v>-34.238</v>
      </c>
      <c r="D7543">
        <v>58.267000000000003</v>
      </c>
      <c r="E7543">
        <v>15</v>
      </c>
      <c r="F7543">
        <v>6.8</v>
      </c>
      <c r="G7543" t="s">
        <v>304</v>
      </c>
      <c r="H7543">
        <v>43</v>
      </c>
      <c r="I7543" t="s">
        <v>425</v>
      </c>
      <c r="J7543" t="s">
        <v>484</v>
      </c>
      <c r="K7543" t="s">
        <v>14</v>
      </c>
    </row>
    <row r="7544" spans="1:11" x14ac:dyDescent="0.2">
      <c r="A7544" s="3">
        <v>9213</v>
      </c>
      <c r="B7544" s="1">
        <v>0.36249999999999999</v>
      </c>
      <c r="C7544">
        <v>-18.581</v>
      </c>
      <c r="D7544">
        <v>168.529</v>
      </c>
      <c r="E7544">
        <v>35</v>
      </c>
      <c r="F7544">
        <v>7.1</v>
      </c>
      <c r="G7544" t="s">
        <v>424</v>
      </c>
      <c r="H7544">
        <v>26</v>
      </c>
      <c r="I7544" t="s">
        <v>425</v>
      </c>
      <c r="J7544" t="s">
        <v>185</v>
      </c>
      <c r="K7544" t="s">
        <v>14</v>
      </c>
    </row>
    <row r="7545" spans="1:11" x14ac:dyDescent="0.2">
      <c r="A7545" s="3">
        <v>9207</v>
      </c>
      <c r="B7545" s="1">
        <v>0.6127083333333333</v>
      </c>
      <c r="C7545">
        <v>25.687999999999999</v>
      </c>
      <c r="D7545">
        <v>100.494</v>
      </c>
      <c r="E7545">
        <v>25</v>
      </c>
      <c r="F7545">
        <v>7</v>
      </c>
      <c r="G7545" t="s">
        <v>304</v>
      </c>
      <c r="H7545">
        <v>25</v>
      </c>
      <c r="I7545" t="s">
        <v>425</v>
      </c>
      <c r="J7545" t="s">
        <v>432</v>
      </c>
      <c r="K7545" t="s">
        <v>14</v>
      </c>
    </row>
    <row r="7546" spans="1:11" x14ac:dyDescent="0.2">
      <c r="A7546" s="3">
        <v>9183</v>
      </c>
      <c r="B7546" s="1">
        <v>4.3055555555555562E-2</v>
      </c>
      <c r="C7546">
        <v>45.5</v>
      </c>
      <c r="D7546">
        <v>150.5</v>
      </c>
      <c r="E7546">
        <v>35</v>
      </c>
      <c r="F7546">
        <v>7</v>
      </c>
      <c r="G7546" t="s">
        <v>748</v>
      </c>
      <c r="H7546">
        <v>0</v>
      </c>
      <c r="I7546" t="s">
        <v>425</v>
      </c>
      <c r="J7546" t="s">
        <v>195</v>
      </c>
      <c r="K7546" t="s">
        <v>14</v>
      </c>
    </row>
    <row r="7547" spans="1:11" x14ac:dyDescent="0.2">
      <c r="A7547" s="3">
        <v>9179</v>
      </c>
      <c r="B7547" s="1">
        <v>0.73564814814814816</v>
      </c>
      <c r="C7547">
        <v>-58.005000000000003</v>
      </c>
      <c r="D7547">
        <v>-6.9320000000000004</v>
      </c>
      <c r="E7547">
        <v>15</v>
      </c>
      <c r="F7547">
        <v>6.6</v>
      </c>
      <c r="G7547" t="s">
        <v>650</v>
      </c>
      <c r="H7547">
        <v>8</v>
      </c>
      <c r="I7547" t="s">
        <v>425</v>
      </c>
      <c r="J7547" t="s">
        <v>431</v>
      </c>
      <c r="K7547" t="s">
        <v>14</v>
      </c>
    </row>
    <row r="7548" spans="1:11" x14ac:dyDescent="0.2">
      <c r="A7548" s="3">
        <v>9165</v>
      </c>
      <c r="B7548" s="1">
        <v>0.82500000000000007</v>
      </c>
      <c r="C7548">
        <v>43</v>
      </c>
      <c r="D7548">
        <v>148</v>
      </c>
      <c r="E7548">
        <v>35</v>
      </c>
      <c r="F7548">
        <v>6.8</v>
      </c>
      <c r="G7548" t="s">
        <v>748</v>
      </c>
      <c r="H7548">
        <v>0</v>
      </c>
      <c r="I7548" t="s">
        <v>425</v>
      </c>
      <c r="J7548" t="s">
        <v>195</v>
      </c>
      <c r="K7548" t="s">
        <v>14</v>
      </c>
    </row>
    <row r="7549" spans="1:11" x14ac:dyDescent="0.2">
      <c r="A7549" s="3">
        <v>9160</v>
      </c>
      <c r="B7549" s="1">
        <v>0.17013888888888887</v>
      </c>
      <c r="C7549">
        <v>43.5</v>
      </c>
      <c r="D7549">
        <v>147.5</v>
      </c>
      <c r="E7549">
        <v>35</v>
      </c>
      <c r="F7549">
        <v>6.9</v>
      </c>
      <c r="G7549" t="s">
        <v>748</v>
      </c>
      <c r="H7549">
        <v>0</v>
      </c>
      <c r="I7549" t="s">
        <v>425</v>
      </c>
      <c r="J7549" t="s">
        <v>195</v>
      </c>
      <c r="K7549" t="s">
        <v>14</v>
      </c>
    </row>
    <row r="7550" spans="1:11" x14ac:dyDescent="0.2">
      <c r="A7550" s="3">
        <v>9153</v>
      </c>
      <c r="B7550" s="1">
        <v>0.75763888888888886</v>
      </c>
      <c r="C7550">
        <v>-55</v>
      </c>
      <c r="D7550">
        <v>-24</v>
      </c>
      <c r="E7550">
        <v>35</v>
      </c>
      <c r="F7550">
        <v>6.6</v>
      </c>
      <c r="G7550" t="s">
        <v>650</v>
      </c>
      <c r="H7550">
        <v>0</v>
      </c>
      <c r="I7550" t="s">
        <v>425</v>
      </c>
      <c r="J7550" t="s">
        <v>265</v>
      </c>
      <c r="K7550" t="s">
        <v>14</v>
      </c>
    </row>
    <row r="7551" spans="1:11" x14ac:dyDescent="0.2">
      <c r="A7551" s="3">
        <v>9150</v>
      </c>
      <c r="B7551" s="1">
        <v>0.50413194444444442</v>
      </c>
      <c r="C7551">
        <v>47.911999999999999</v>
      </c>
      <c r="D7551">
        <v>153.63499999999999</v>
      </c>
      <c r="E7551">
        <v>35</v>
      </c>
      <c r="F7551">
        <v>7.2</v>
      </c>
      <c r="G7551" t="s">
        <v>424</v>
      </c>
      <c r="H7551">
        <v>52</v>
      </c>
      <c r="I7551" t="s">
        <v>425</v>
      </c>
      <c r="J7551" t="s">
        <v>195</v>
      </c>
      <c r="K7551" t="s">
        <v>14</v>
      </c>
    </row>
    <row r="7552" spans="1:11" x14ac:dyDescent="0.2">
      <c r="A7552" s="3">
        <v>9129</v>
      </c>
      <c r="B7552" s="1">
        <v>0.95490740740740743</v>
      </c>
      <c r="C7552">
        <v>43.396999999999998</v>
      </c>
      <c r="D7552">
        <v>146.57900000000001</v>
      </c>
      <c r="E7552">
        <v>35</v>
      </c>
      <c r="F7552">
        <v>7</v>
      </c>
      <c r="G7552" t="s">
        <v>304</v>
      </c>
      <c r="H7552">
        <v>33</v>
      </c>
      <c r="I7552" t="s">
        <v>425</v>
      </c>
      <c r="J7552" t="s">
        <v>195</v>
      </c>
      <c r="K7552" t="s">
        <v>14</v>
      </c>
    </row>
    <row r="7553" spans="1:11" x14ac:dyDescent="0.2">
      <c r="A7553" s="3">
        <v>9128</v>
      </c>
      <c r="B7553" s="1">
        <v>0.47353009259259254</v>
      </c>
      <c r="C7553">
        <v>44.158999999999999</v>
      </c>
      <c r="D7553">
        <v>146.37</v>
      </c>
      <c r="E7553">
        <v>35</v>
      </c>
      <c r="F7553">
        <v>7</v>
      </c>
      <c r="G7553" t="s">
        <v>254</v>
      </c>
      <c r="H7553">
        <v>28</v>
      </c>
      <c r="I7553" t="s">
        <v>425</v>
      </c>
      <c r="J7553" t="s">
        <v>195</v>
      </c>
      <c r="K7553" t="s">
        <v>14</v>
      </c>
    </row>
    <row r="7554" spans="1:11" x14ac:dyDescent="0.2">
      <c r="A7554" s="3">
        <v>9096</v>
      </c>
      <c r="B7554" s="1">
        <v>0.72638888888888886</v>
      </c>
      <c r="C7554">
        <v>45.5</v>
      </c>
      <c r="D7554">
        <v>142</v>
      </c>
      <c r="E7554">
        <v>300</v>
      </c>
      <c r="F7554">
        <v>6.7</v>
      </c>
      <c r="G7554" t="s">
        <v>748</v>
      </c>
      <c r="H7554">
        <v>0</v>
      </c>
      <c r="I7554" t="s">
        <v>425</v>
      </c>
      <c r="J7554" t="s">
        <v>270</v>
      </c>
      <c r="K7554" t="s">
        <v>14</v>
      </c>
    </row>
    <row r="7555" spans="1:11" x14ac:dyDescent="0.2">
      <c r="A7555" s="3">
        <v>9058</v>
      </c>
      <c r="B7555" s="1">
        <v>0.96215277777777775</v>
      </c>
      <c r="C7555">
        <v>2.8140000000000001</v>
      </c>
      <c r="D7555">
        <v>-80.168999999999997</v>
      </c>
      <c r="E7555">
        <v>15</v>
      </c>
      <c r="F7555">
        <v>6.6</v>
      </c>
      <c r="G7555" t="s">
        <v>650</v>
      </c>
      <c r="H7555">
        <v>15</v>
      </c>
      <c r="I7555" t="s">
        <v>425</v>
      </c>
      <c r="J7555" t="s">
        <v>235</v>
      </c>
      <c r="K7555" t="s">
        <v>14</v>
      </c>
    </row>
    <row r="7556" spans="1:11" x14ac:dyDescent="0.2">
      <c r="A7556" s="3">
        <v>9053</v>
      </c>
      <c r="B7556" s="1">
        <v>0.6790046296296296</v>
      </c>
      <c r="C7556">
        <v>36.521999999999998</v>
      </c>
      <c r="D7556">
        <v>70.831000000000003</v>
      </c>
      <c r="E7556">
        <v>179.4</v>
      </c>
      <c r="F7556">
        <v>7.2</v>
      </c>
      <c r="G7556" t="s">
        <v>254</v>
      </c>
      <c r="H7556">
        <v>31</v>
      </c>
      <c r="I7556" t="s">
        <v>425</v>
      </c>
      <c r="J7556" t="s">
        <v>320</v>
      </c>
      <c r="K7556" t="s">
        <v>14</v>
      </c>
    </row>
    <row r="7557" spans="1:11" x14ac:dyDescent="0.2">
      <c r="A7557" s="3">
        <v>9028</v>
      </c>
      <c r="B7557" s="1">
        <v>4.7222222222222221E-2</v>
      </c>
      <c r="C7557">
        <v>36.299999999999997</v>
      </c>
      <c r="D7557">
        <v>140.19999999999999</v>
      </c>
      <c r="E7557">
        <v>35</v>
      </c>
      <c r="F7557">
        <v>6.6</v>
      </c>
      <c r="G7557" t="s">
        <v>748</v>
      </c>
      <c r="H7557">
        <v>0</v>
      </c>
      <c r="I7557" t="s">
        <v>425</v>
      </c>
      <c r="J7557" t="s">
        <v>231</v>
      </c>
      <c r="K7557" t="s">
        <v>14</v>
      </c>
    </row>
    <row r="7558" spans="1:11" x14ac:dyDescent="0.2">
      <c r="A7558" s="3">
        <v>9023</v>
      </c>
      <c r="B7558" s="1">
        <v>0.60714120370370372</v>
      </c>
      <c r="C7558">
        <v>39.863999999999997</v>
      </c>
      <c r="D7558">
        <v>41.875999999999998</v>
      </c>
      <c r="E7558">
        <v>35</v>
      </c>
      <c r="F7558">
        <v>6.6</v>
      </c>
      <c r="G7558" t="s">
        <v>650</v>
      </c>
      <c r="H7558">
        <v>9</v>
      </c>
      <c r="I7558" t="s">
        <v>425</v>
      </c>
      <c r="J7558" t="s">
        <v>277</v>
      </c>
      <c r="K7558" t="s">
        <v>14</v>
      </c>
    </row>
    <row r="7559" spans="1:11" x14ac:dyDescent="0.2">
      <c r="A7559" s="3">
        <v>9009</v>
      </c>
      <c r="B7559" s="1">
        <v>0.12849537037037037</v>
      </c>
      <c r="C7559">
        <v>8.6449999999999996</v>
      </c>
      <c r="D7559">
        <v>126.53100000000001</v>
      </c>
      <c r="E7559">
        <v>35</v>
      </c>
      <c r="F7559">
        <v>7.2</v>
      </c>
      <c r="G7559" t="s">
        <v>424</v>
      </c>
      <c r="H7559">
        <v>12</v>
      </c>
      <c r="I7559" t="s">
        <v>425</v>
      </c>
      <c r="J7559" t="s">
        <v>204</v>
      </c>
      <c r="K7559" t="s">
        <v>14</v>
      </c>
    </row>
    <row r="7560" spans="1:11" x14ac:dyDescent="0.2">
      <c r="A7560" s="3">
        <v>9004</v>
      </c>
      <c r="B7560" s="1">
        <v>0.60486111111111118</v>
      </c>
      <c r="C7560">
        <v>36.200000000000003</v>
      </c>
      <c r="D7560">
        <v>142</v>
      </c>
      <c r="E7560">
        <v>35</v>
      </c>
      <c r="F7560">
        <v>6.7</v>
      </c>
      <c r="G7560" t="s">
        <v>748</v>
      </c>
      <c r="H7560">
        <v>0</v>
      </c>
      <c r="I7560" t="s">
        <v>425</v>
      </c>
      <c r="J7560" t="s">
        <v>193</v>
      </c>
      <c r="K7560" t="s">
        <v>14</v>
      </c>
    </row>
    <row r="7561" spans="1:11" x14ac:dyDescent="0.2">
      <c r="A7561" s="3">
        <v>9004</v>
      </c>
      <c r="B7561" s="1">
        <v>9.8483796296296292E-2</v>
      </c>
      <c r="C7561">
        <v>-44.863</v>
      </c>
      <c r="D7561">
        <v>34.929000000000002</v>
      </c>
      <c r="E7561">
        <v>25</v>
      </c>
      <c r="F7561">
        <v>6.6</v>
      </c>
      <c r="G7561" t="s">
        <v>650</v>
      </c>
      <c r="H7561">
        <v>11</v>
      </c>
      <c r="I7561" t="s">
        <v>425</v>
      </c>
      <c r="J7561" t="s">
        <v>376</v>
      </c>
      <c r="K7561" t="s">
        <v>14</v>
      </c>
    </row>
    <row r="7562" spans="1:11" x14ac:dyDescent="0.2">
      <c r="A7562" s="3">
        <v>8996</v>
      </c>
      <c r="B7562" s="1">
        <v>9.0277777777777776E-2</v>
      </c>
      <c r="C7562">
        <v>36</v>
      </c>
      <c r="D7562">
        <v>142.5</v>
      </c>
      <c r="E7562">
        <v>35</v>
      </c>
      <c r="F7562">
        <v>6.6</v>
      </c>
      <c r="G7562" t="s">
        <v>748</v>
      </c>
      <c r="H7562">
        <v>0</v>
      </c>
      <c r="I7562" t="s">
        <v>425</v>
      </c>
      <c r="J7562" t="s">
        <v>193</v>
      </c>
      <c r="K7562" t="s">
        <v>14</v>
      </c>
    </row>
    <row r="7563" spans="1:11" x14ac:dyDescent="0.2">
      <c r="A7563" s="3">
        <v>8993</v>
      </c>
      <c r="B7563" s="1">
        <v>0.9770833333333333</v>
      </c>
      <c r="C7563">
        <v>36.299999999999997</v>
      </c>
      <c r="D7563">
        <v>142.19999999999999</v>
      </c>
      <c r="E7563">
        <v>35</v>
      </c>
      <c r="F7563">
        <v>6.7</v>
      </c>
      <c r="G7563" t="s">
        <v>748</v>
      </c>
      <c r="H7563">
        <v>0</v>
      </c>
      <c r="I7563" t="s">
        <v>425</v>
      </c>
      <c r="J7563" t="s">
        <v>193</v>
      </c>
      <c r="K7563" t="s">
        <v>14</v>
      </c>
    </row>
    <row r="7564" spans="1:11" x14ac:dyDescent="0.2">
      <c r="A7564" s="3">
        <v>8993</v>
      </c>
      <c r="B7564" s="1">
        <v>0.75184027777777773</v>
      </c>
      <c r="C7564">
        <v>36.133000000000003</v>
      </c>
      <c r="D7564">
        <v>141.892</v>
      </c>
      <c r="E7564">
        <v>35</v>
      </c>
      <c r="F7564">
        <v>7</v>
      </c>
      <c r="G7564" t="s">
        <v>304</v>
      </c>
      <c r="H7564">
        <v>26</v>
      </c>
      <c r="I7564" t="s">
        <v>425</v>
      </c>
      <c r="J7564" t="s">
        <v>231</v>
      </c>
      <c r="K7564" t="s">
        <v>14</v>
      </c>
    </row>
    <row r="7565" spans="1:11" x14ac:dyDescent="0.2">
      <c r="A7565" s="3">
        <v>8989</v>
      </c>
      <c r="B7565" s="1">
        <v>0.25831018518518517</v>
      </c>
      <c r="C7565">
        <v>-30.864999999999998</v>
      </c>
      <c r="D7565">
        <v>-177.18899999999999</v>
      </c>
      <c r="E7565">
        <v>35</v>
      </c>
      <c r="F7565">
        <v>6.6</v>
      </c>
      <c r="G7565" t="s">
        <v>650</v>
      </c>
      <c r="H7565">
        <v>21</v>
      </c>
      <c r="I7565" t="s">
        <v>425</v>
      </c>
      <c r="J7565" t="s">
        <v>293</v>
      </c>
      <c r="K7565" t="s">
        <v>14</v>
      </c>
    </row>
    <row r="7566" spans="1:11" x14ac:dyDescent="0.2">
      <c r="A7566" s="3">
        <v>8977</v>
      </c>
      <c r="B7566" s="1">
        <v>0.22130787037037036</v>
      </c>
      <c r="C7566">
        <v>-3.3860000000000001</v>
      </c>
      <c r="D7566">
        <v>121.196</v>
      </c>
      <c r="E7566">
        <v>35</v>
      </c>
      <c r="F7566">
        <v>6.6</v>
      </c>
      <c r="G7566" t="s">
        <v>650</v>
      </c>
      <c r="H7566">
        <v>5</v>
      </c>
      <c r="I7566" t="s">
        <v>425</v>
      </c>
      <c r="J7566" t="s">
        <v>186</v>
      </c>
      <c r="K7566" t="s">
        <v>14</v>
      </c>
    </row>
    <row r="7567" spans="1:11" x14ac:dyDescent="0.2">
      <c r="A7567" s="3">
        <v>8972</v>
      </c>
      <c r="B7567" s="1">
        <v>0.20511574074074077</v>
      </c>
      <c r="C7567">
        <v>-49.862000000000002</v>
      </c>
      <c r="D7567">
        <v>159.82400000000001</v>
      </c>
      <c r="E7567">
        <v>35</v>
      </c>
      <c r="F7567">
        <v>7</v>
      </c>
      <c r="G7567" t="s">
        <v>304</v>
      </c>
      <c r="H7567">
        <v>25</v>
      </c>
      <c r="I7567" t="s">
        <v>425</v>
      </c>
      <c r="J7567" t="s">
        <v>422</v>
      </c>
      <c r="K7567" t="s">
        <v>14</v>
      </c>
    </row>
    <row r="7568" spans="1:11" x14ac:dyDescent="0.2">
      <c r="A7568" s="3">
        <v>8970</v>
      </c>
      <c r="B7568" s="1">
        <v>0.59930555555555554</v>
      </c>
      <c r="C7568">
        <v>23.7</v>
      </c>
      <c r="D7568">
        <v>122</v>
      </c>
      <c r="E7568">
        <v>35</v>
      </c>
      <c r="F7568">
        <v>6.8</v>
      </c>
      <c r="G7568" t="s">
        <v>748</v>
      </c>
      <c r="H7568">
        <v>0</v>
      </c>
      <c r="I7568" t="s">
        <v>425</v>
      </c>
      <c r="J7568" t="s">
        <v>370</v>
      </c>
      <c r="K7568" t="s">
        <v>14</v>
      </c>
    </row>
    <row r="7569" spans="1:11" x14ac:dyDescent="0.2">
      <c r="A7569" s="3">
        <v>8960</v>
      </c>
      <c r="B7569" s="1">
        <v>0.63378472222222226</v>
      </c>
      <c r="C7569">
        <v>40.564999999999998</v>
      </c>
      <c r="D7569">
        <v>73.397000000000006</v>
      </c>
      <c r="E7569">
        <v>25</v>
      </c>
      <c r="F7569">
        <v>6.6</v>
      </c>
      <c r="G7569" t="s">
        <v>650</v>
      </c>
      <c r="H7569">
        <v>28</v>
      </c>
      <c r="I7569" t="s">
        <v>425</v>
      </c>
      <c r="J7569" t="s">
        <v>289</v>
      </c>
      <c r="K7569" t="s">
        <v>14</v>
      </c>
    </row>
    <row r="7570" spans="1:11" x14ac:dyDescent="0.2">
      <c r="A7570" s="3">
        <v>8959</v>
      </c>
      <c r="B7570" s="1">
        <v>0.8227430555555556</v>
      </c>
      <c r="C7570">
        <v>36.790999999999997</v>
      </c>
      <c r="D7570">
        <v>83.957999999999998</v>
      </c>
      <c r="E7570">
        <v>35</v>
      </c>
      <c r="F7570">
        <v>7.1</v>
      </c>
      <c r="G7570" t="s">
        <v>424</v>
      </c>
      <c r="H7570">
        <v>32</v>
      </c>
      <c r="I7570" t="s">
        <v>425</v>
      </c>
      <c r="J7570" t="s">
        <v>493</v>
      </c>
      <c r="K7570" t="s">
        <v>14</v>
      </c>
    </row>
    <row r="7571" spans="1:11" x14ac:dyDescent="0.2">
      <c r="A7571" s="3">
        <v>8954</v>
      </c>
      <c r="B7571" s="1">
        <v>0.59638888888888886</v>
      </c>
      <c r="C7571">
        <v>7.0510000000000002</v>
      </c>
      <c r="D7571">
        <v>-78.454999999999998</v>
      </c>
      <c r="E7571">
        <v>35</v>
      </c>
      <c r="F7571">
        <v>6.6</v>
      </c>
      <c r="G7571" t="s">
        <v>650</v>
      </c>
      <c r="H7571">
        <v>29</v>
      </c>
      <c r="I7571" t="s">
        <v>425</v>
      </c>
      <c r="J7571" t="s">
        <v>374</v>
      </c>
      <c r="K7571" t="s">
        <v>14</v>
      </c>
    </row>
    <row r="7572" spans="1:11" x14ac:dyDescent="0.2">
      <c r="A7572" s="3">
        <v>8951</v>
      </c>
      <c r="B7572" s="1">
        <v>0.19460648148148149</v>
      </c>
      <c r="C7572">
        <v>36.631999999999998</v>
      </c>
      <c r="D7572">
        <v>83.903000000000006</v>
      </c>
      <c r="E7572">
        <v>35</v>
      </c>
      <c r="F7572">
        <v>7.1</v>
      </c>
      <c r="G7572" t="s">
        <v>424</v>
      </c>
      <c r="H7572">
        <v>40</v>
      </c>
      <c r="I7572" t="s">
        <v>425</v>
      </c>
      <c r="J7572" t="s">
        <v>493</v>
      </c>
      <c r="K7572" t="s">
        <v>14</v>
      </c>
    </row>
    <row r="7573" spans="1:11" x14ac:dyDescent="0.2">
      <c r="A7573" s="3">
        <v>8948</v>
      </c>
      <c r="B7573" s="1">
        <v>0.65584490740740742</v>
      </c>
      <c r="C7573">
        <v>44.737000000000002</v>
      </c>
      <c r="D7573">
        <v>147.416</v>
      </c>
      <c r="E7573">
        <v>139.6</v>
      </c>
      <c r="F7573">
        <v>7.2</v>
      </c>
      <c r="G7573" t="s">
        <v>254</v>
      </c>
      <c r="H7573">
        <v>52</v>
      </c>
      <c r="I7573" t="s">
        <v>425</v>
      </c>
      <c r="J7573" t="s">
        <v>195</v>
      </c>
      <c r="K7573" t="s">
        <v>14</v>
      </c>
    </row>
    <row r="7574" spans="1:11" x14ac:dyDescent="0.2">
      <c r="A7574" s="3">
        <v>8944</v>
      </c>
      <c r="B7574" s="1">
        <v>6.773148148148149E-2</v>
      </c>
      <c r="C7574">
        <v>-56.406999999999996</v>
      </c>
      <c r="D7574">
        <v>158.489</v>
      </c>
      <c r="E7574">
        <v>15</v>
      </c>
      <c r="F7574">
        <v>7.7</v>
      </c>
      <c r="G7574" t="s">
        <v>304</v>
      </c>
      <c r="H7574">
        <v>39</v>
      </c>
      <c r="I7574" t="s">
        <v>425</v>
      </c>
      <c r="J7574" t="s">
        <v>356</v>
      </c>
      <c r="K7574" t="s">
        <v>14</v>
      </c>
    </row>
    <row r="7575" spans="1:11" x14ac:dyDescent="0.2">
      <c r="A7575" s="3">
        <v>8915</v>
      </c>
      <c r="B7575" s="1">
        <v>0.41111111111111115</v>
      </c>
      <c r="C7575">
        <v>48.384999999999998</v>
      </c>
      <c r="D7575">
        <v>145.74799999999999</v>
      </c>
      <c r="E7575">
        <v>431.8</v>
      </c>
      <c r="F7575">
        <v>7</v>
      </c>
      <c r="G7575" t="s">
        <v>254</v>
      </c>
      <c r="H7575">
        <v>35</v>
      </c>
      <c r="I7575" t="s">
        <v>425</v>
      </c>
      <c r="J7575" t="s">
        <v>72</v>
      </c>
      <c r="K7575" t="s">
        <v>14</v>
      </c>
    </row>
    <row r="7576" spans="1:11" x14ac:dyDescent="0.2">
      <c r="A7576" s="3">
        <v>8893</v>
      </c>
      <c r="B7576" s="1">
        <v>0.67327546296296292</v>
      </c>
      <c r="C7576">
        <v>15.935</v>
      </c>
      <c r="D7576">
        <v>118.95</v>
      </c>
      <c r="E7576">
        <v>35</v>
      </c>
      <c r="F7576">
        <v>7</v>
      </c>
      <c r="G7576" t="s">
        <v>304</v>
      </c>
      <c r="H7576">
        <v>12</v>
      </c>
      <c r="I7576" t="s">
        <v>425</v>
      </c>
      <c r="J7576" t="s">
        <v>217</v>
      </c>
      <c r="K7576" t="s">
        <v>14</v>
      </c>
    </row>
    <row r="7577" spans="1:11" x14ac:dyDescent="0.2">
      <c r="A7577" s="3">
        <v>8891</v>
      </c>
      <c r="B7577" s="1">
        <v>0.70267361111111104</v>
      </c>
      <c r="C7577">
        <v>-21.504000000000001</v>
      </c>
      <c r="D7577">
        <v>-178.441</v>
      </c>
      <c r="E7577">
        <v>561.9</v>
      </c>
      <c r="F7577">
        <v>7.2</v>
      </c>
      <c r="G7577" t="s">
        <v>254</v>
      </c>
      <c r="H7577">
        <v>37</v>
      </c>
      <c r="I7577" t="s">
        <v>425</v>
      </c>
      <c r="J7577" t="s">
        <v>51</v>
      </c>
      <c r="K7577" t="s">
        <v>14</v>
      </c>
    </row>
    <row r="7578" spans="1:11" x14ac:dyDescent="0.2">
      <c r="A7578" s="3">
        <v>8871</v>
      </c>
      <c r="B7578" s="1">
        <v>0.68103009259259262</v>
      </c>
      <c r="C7578">
        <v>7.0229999999999997</v>
      </c>
      <c r="D7578">
        <v>125.95399999999999</v>
      </c>
      <c r="E7578">
        <v>35</v>
      </c>
      <c r="F7578">
        <v>8.1999999999999993</v>
      </c>
      <c r="G7578" t="s">
        <v>424</v>
      </c>
      <c r="H7578">
        <v>18</v>
      </c>
      <c r="I7578" t="s">
        <v>425</v>
      </c>
      <c r="J7578" t="s">
        <v>204</v>
      </c>
      <c r="K7578" t="s">
        <v>14</v>
      </c>
    </row>
    <row r="7579" spans="1:11" x14ac:dyDescent="0.2">
      <c r="A7579" s="3">
        <v>8841</v>
      </c>
      <c r="B7579" s="1">
        <v>0.43847222222222221</v>
      </c>
      <c r="C7579">
        <v>49.125999999999998</v>
      </c>
      <c r="D7579">
        <v>143.142</v>
      </c>
      <c r="E7579">
        <v>35</v>
      </c>
      <c r="F7579">
        <v>6.9</v>
      </c>
      <c r="G7579" t="s">
        <v>304</v>
      </c>
      <c r="H7579">
        <v>32</v>
      </c>
      <c r="I7579" t="s">
        <v>425</v>
      </c>
      <c r="J7579" t="s">
        <v>525</v>
      </c>
      <c r="K7579" t="s">
        <v>14</v>
      </c>
    </row>
    <row r="7580" spans="1:11" x14ac:dyDescent="0.2">
      <c r="A7580" s="3">
        <v>8837</v>
      </c>
      <c r="B7580" s="1">
        <v>0.94753472222222224</v>
      </c>
      <c r="C7580">
        <v>-3.5030000000000001</v>
      </c>
      <c r="D7580">
        <v>-81.686000000000007</v>
      </c>
      <c r="E7580">
        <v>35</v>
      </c>
      <c r="F7580">
        <v>6.6</v>
      </c>
      <c r="G7580" t="s">
        <v>650</v>
      </c>
      <c r="H7580">
        <v>6</v>
      </c>
      <c r="I7580" t="s">
        <v>425</v>
      </c>
      <c r="J7580" t="s">
        <v>383</v>
      </c>
      <c r="K7580" t="s">
        <v>14</v>
      </c>
    </row>
    <row r="7581" spans="1:11" x14ac:dyDescent="0.2">
      <c r="A7581" s="3">
        <v>8831</v>
      </c>
      <c r="B7581" s="1">
        <v>0.18401620370370372</v>
      </c>
      <c r="C7581">
        <v>-6.5709999999999997</v>
      </c>
      <c r="D7581">
        <v>129.67400000000001</v>
      </c>
      <c r="E7581">
        <v>143.4</v>
      </c>
      <c r="F7581">
        <v>6.6</v>
      </c>
      <c r="G7581" t="s">
        <v>650</v>
      </c>
      <c r="H7581">
        <v>8</v>
      </c>
      <c r="I7581" t="s">
        <v>425</v>
      </c>
      <c r="J7581" t="s">
        <v>191</v>
      </c>
      <c r="K7581" t="s">
        <v>14</v>
      </c>
    </row>
    <row r="7582" spans="1:11" x14ac:dyDescent="0.2">
      <c r="A7582" s="3">
        <v>8830</v>
      </c>
      <c r="B7582" s="1">
        <v>0.42212962962962958</v>
      </c>
      <c r="C7582">
        <v>9.5570000000000004</v>
      </c>
      <c r="D7582">
        <v>-83.843999999999994</v>
      </c>
      <c r="E7582">
        <v>35</v>
      </c>
      <c r="F7582">
        <v>7</v>
      </c>
      <c r="G7582" t="s">
        <v>304</v>
      </c>
      <c r="H7582">
        <v>30</v>
      </c>
      <c r="I7582" t="s">
        <v>425</v>
      </c>
      <c r="J7582" t="s">
        <v>206</v>
      </c>
      <c r="K7582" t="s">
        <v>14</v>
      </c>
    </row>
    <row r="7583" spans="1:11" x14ac:dyDescent="0.2">
      <c r="A7583" s="3">
        <v>8826</v>
      </c>
      <c r="B7583" s="1">
        <v>0.35997685185185185</v>
      </c>
      <c r="C7583">
        <v>-49.694000000000003</v>
      </c>
      <c r="D7583">
        <v>30.282</v>
      </c>
      <c r="E7583">
        <v>15</v>
      </c>
      <c r="F7583">
        <v>6.6</v>
      </c>
      <c r="G7583" t="s">
        <v>650</v>
      </c>
      <c r="H7583">
        <v>8</v>
      </c>
      <c r="I7583" t="s">
        <v>425</v>
      </c>
      <c r="J7583" t="s">
        <v>476</v>
      </c>
      <c r="K7583" t="s">
        <v>14</v>
      </c>
    </row>
    <row r="7584" spans="1:11" x14ac:dyDescent="0.2">
      <c r="A7584" s="3">
        <v>8787</v>
      </c>
      <c r="B7584" s="1">
        <v>7.8414351851851846E-2</v>
      </c>
      <c r="C7584">
        <v>56.619</v>
      </c>
      <c r="D7584">
        <v>145.166</v>
      </c>
      <c r="E7584">
        <v>35</v>
      </c>
      <c r="F7584">
        <v>6.8</v>
      </c>
      <c r="G7584" t="s">
        <v>254</v>
      </c>
      <c r="H7584">
        <v>19</v>
      </c>
      <c r="I7584" t="s">
        <v>425</v>
      </c>
      <c r="J7584" t="s">
        <v>72</v>
      </c>
      <c r="K7584" t="s">
        <v>14</v>
      </c>
    </row>
    <row r="7585" spans="1:11" x14ac:dyDescent="0.2">
      <c r="A7585" s="3">
        <v>8782</v>
      </c>
      <c r="B7585" s="1">
        <v>0.90137731481481476</v>
      </c>
      <c r="C7585">
        <v>-22.027999999999999</v>
      </c>
      <c r="D7585">
        <v>-177.90899999999999</v>
      </c>
      <c r="E7585">
        <v>350</v>
      </c>
      <c r="F7585">
        <v>7</v>
      </c>
      <c r="G7585" t="s">
        <v>254</v>
      </c>
      <c r="H7585">
        <v>13</v>
      </c>
      <c r="I7585" t="s">
        <v>425</v>
      </c>
      <c r="J7585" t="s">
        <v>261</v>
      </c>
      <c r="K7585" t="s">
        <v>14</v>
      </c>
    </row>
    <row r="7586" spans="1:11" x14ac:dyDescent="0.2">
      <c r="A7586" s="3">
        <v>8780</v>
      </c>
      <c r="B7586" s="1">
        <v>0.86805555555555547</v>
      </c>
      <c r="C7586">
        <v>35.5</v>
      </c>
      <c r="D7586">
        <v>139.19999999999999</v>
      </c>
      <c r="E7586">
        <v>5</v>
      </c>
      <c r="F7586">
        <v>7.3</v>
      </c>
      <c r="G7586" t="s">
        <v>748</v>
      </c>
      <c r="H7586">
        <v>0</v>
      </c>
      <c r="I7586" t="s">
        <v>425</v>
      </c>
      <c r="J7586" t="s">
        <v>367</v>
      </c>
      <c r="K7586" t="s">
        <v>14</v>
      </c>
    </row>
    <row r="7587" spans="1:11" x14ac:dyDescent="0.2">
      <c r="A7587" s="3">
        <v>8739</v>
      </c>
      <c r="B7587" s="1">
        <v>0.98611111111111116</v>
      </c>
      <c r="C7587">
        <v>33.299999999999997</v>
      </c>
      <c r="D7587">
        <v>134</v>
      </c>
      <c r="E7587">
        <v>5</v>
      </c>
      <c r="F7587">
        <v>6.5</v>
      </c>
      <c r="G7587" t="s">
        <v>748</v>
      </c>
      <c r="H7587">
        <v>0</v>
      </c>
      <c r="I7587" t="s">
        <v>425</v>
      </c>
      <c r="J7587" t="s">
        <v>682</v>
      </c>
      <c r="K7587" t="s">
        <v>14</v>
      </c>
    </row>
    <row r="7588" spans="1:11" x14ac:dyDescent="0.2">
      <c r="A7588" s="3">
        <v>8711</v>
      </c>
      <c r="B7588" s="1">
        <v>0.8041666666666667</v>
      </c>
      <c r="C7588">
        <v>29.2</v>
      </c>
      <c r="D7588">
        <v>130.4</v>
      </c>
      <c r="E7588">
        <v>35</v>
      </c>
      <c r="F7588">
        <v>6.5</v>
      </c>
      <c r="G7588" t="s">
        <v>748</v>
      </c>
      <c r="H7588">
        <v>0</v>
      </c>
      <c r="I7588" t="s">
        <v>425</v>
      </c>
      <c r="J7588" t="s">
        <v>346</v>
      </c>
      <c r="K7588" t="s">
        <v>14</v>
      </c>
    </row>
    <row r="7589" spans="1:11" x14ac:dyDescent="0.2">
      <c r="A7589" s="3">
        <v>8710</v>
      </c>
      <c r="B7589" s="1">
        <v>0.89446759259259256</v>
      </c>
      <c r="C7589">
        <v>29.646000000000001</v>
      </c>
      <c r="D7589">
        <v>129.636</v>
      </c>
      <c r="E7589">
        <v>35</v>
      </c>
      <c r="F7589">
        <v>7.1</v>
      </c>
      <c r="G7589" t="s">
        <v>424</v>
      </c>
      <c r="H7589">
        <v>17</v>
      </c>
      <c r="I7589" t="s">
        <v>425</v>
      </c>
      <c r="J7589" t="s">
        <v>346</v>
      </c>
      <c r="K7589" t="s">
        <v>14</v>
      </c>
    </row>
    <row r="7590" spans="1:11" x14ac:dyDescent="0.2">
      <c r="A7590" s="3">
        <v>8709</v>
      </c>
      <c r="B7590" s="1">
        <v>3.3217592592592591E-3</v>
      </c>
      <c r="C7590">
        <v>-4.5389999999999997</v>
      </c>
      <c r="D7590">
        <v>153.107</v>
      </c>
      <c r="E7590">
        <v>148.5</v>
      </c>
      <c r="F7590">
        <v>6.9</v>
      </c>
      <c r="G7590" t="s">
        <v>254</v>
      </c>
      <c r="H7590">
        <v>16</v>
      </c>
      <c r="I7590" t="s">
        <v>425</v>
      </c>
      <c r="J7590" t="s">
        <v>187</v>
      </c>
      <c r="K7590" t="s">
        <v>14</v>
      </c>
    </row>
    <row r="7591" spans="1:11" x14ac:dyDescent="0.2">
      <c r="A7591" s="3">
        <v>8708</v>
      </c>
      <c r="B7591" s="1">
        <v>0.67986111111111114</v>
      </c>
      <c r="C7591">
        <v>29.4</v>
      </c>
      <c r="D7591">
        <v>130.80000000000001</v>
      </c>
      <c r="E7591">
        <v>35</v>
      </c>
      <c r="F7591">
        <v>6.8</v>
      </c>
      <c r="G7591" t="s">
        <v>748</v>
      </c>
      <c r="H7591">
        <v>0</v>
      </c>
      <c r="I7591" t="s">
        <v>425</v>
      </c>
      <c r="J7591" t="s">
        <v>346</v>
      </c>
      <c r="K7591" t="s">
        <v>14</v>
      </c>
    </row>
    <row r="7592" spans="1:11" x14ac:dyDescent="0.2">
      <c r="A7592" s="3">
        <v>8707</v>
      </c>
      <c r="B7592" s="1">
        <v>0.8806828703703703</v>
      </c>
      <c r="C7592">
        <v>-4.6529999999999996</v>
      </c>
      <c r="D7592">
        <v>154.232</v>
      </c>
      <c r="E7592">
        <v>145.1</v>
      </c>
      <c r="F7592">
        <v>7.2</v>
      </c>
      <c r="G7592" t="s">
        <v>254</v>
      </c>
      <c r="H7592">
        <v>15</v>
      </c>
      <c r="I7592" t="s">
        <v>425</v>
      </c>
      <c r="J7592" t="s">
        <v>295</v>
      </c>
      <c r="K7592" t="s">
        <v>14</v>
      </c>
    </row>
    <row r="7593" spans="1:11" x14ac:dyDescent="0.2">
      <c r="A7593" s="3">
        <v>8681</v>
      </c>
      <c r="B7593" s="1">
        <v>0.145625</v>
      </c>
      <c r="C7593">
        <v>-1.2010000000000001</v>
      </c>
      <c r="D7593">
        <v>129.48599999999999</v>
      </c>
      <c r="E7593">
        <v>35</v>
      </c>
      <c r="F7593">
        <v>7.2</v>
      </c>
      <c r="G7593" t="s">
        <v>424</v>
      </c>
      <c r="H7593">
        <v>19</v>
      </c>
      <c r="I7593" t="s">
        <v>425</v>
      </c>
      <c r="J7593" t="s">
        <v>524</v>
      </c>
      <c r="K7593" t="s">
        <v>14</v>
      </c>
    </row>
    <row r="7594" spans="1:11" x14ac:dyDescent="0.2">
      <c r="A7594" s="3">
        <v>8670</v>
      </c>
      <c r="B7594" s="1">
        <v>0.35000000000000003</v>
      </c>
      <c r="C7594">
        <v>34.799999999999997</v>
      </c>
      <c r="D7594">
        <v>139.4</v>
      </c>
      <c r="E7594">
        <v>5</v>
      </c>
      <c r="F7594">
        <v>6.7</v>
      </c>
      <c r="G7594" t="s">
        <v>748</v>
      </c>
      <c r="H7594">
        <v>0</v>
      </c>
      <c r="I7594" t="s">
        <v>425</v>
      </c>
      <c r="J7594" t="s">
        <v>367</v>
      </c>
      <c r="K7594" t="s">
        <v>14</v>
      </c>
    </row>
    <row r="7595" spans="1:11" x14ac:dyDescent="0.2">
      <c r="A7595" s="3">
        <v>8666</v>
      </c>
      <c r="B7595" s="1">
        <v>0.86648148148148152</v>
      </c>
      <c r="C7595">
        <v>29.12</v>
      </c>
      <c r="D7595">
        <v>56.927999999999997</v>
      </c>
      <c r="E7595">
        <v>35</v>
      </c>
      <c r="F7595">
        <v>6.7</v>
      </c>
      <c r="G7595" t="s">
        <v>650</v>
      </c>
      <c r="H7595">
        <v>27</v>
      </c>
      <c r="I7595" t="s">
        <v>425</v>
      </c>
      <c r="J7595" t="s">
        <v>397</v>
      </c>
      <c r="K7595" t="s">
        <v>14</v>
      </c>
    </row>
    <row r="7596" spans="1:11" x14ac:dyDescent="0.2">
      <c r="A7596" s="3">
        <v>8653</v>
      </c>
      <c r="B7596" s="1">
        <v>0.9193634259259259</v>
      </c>
      <c r="C7596">
        <v>24.943000000000001</v>
      </c>
      <c r="D7596">
        <v>90.32</v>
      </c>
      <c r="E7596">
        <v>35</v>
      </c>
      <c r="F7596">
        <v>7.1</v>
      </c>
      <c r="G7596" t="s">
        <v>304</v>
      </c>
      <c r="H7596">
        <v>30</v>
      </c>
      <c r="I7596" t="s">
        <v>425</v>
      </c>
      <c r="J7596" t="s">
        <v>749</v>
      </c>
      <c r="K7596" t="s">
        <v>14</v>
      </c>
    </row>
    <row r="7597" spans="1:11" x14ac:dyDescent="0.2">
      <c r="A7597" s="3">
        <v>8646</v>
      </c>
      <c r="B7597" s="1">
        <v>0.94314814814814818</v>
      </c>
      <c r="C7597">
        <v>-15.538</v>
      </c>
      <c r="D7597">
        <v>-66.605000000000004</v>
      </c>
      <c r="E7597">
        <v>35</v>
      </c>
      <c r="F7597">
        <v>6.8</v>
      </c>
      <c r="G7597" t="s">
        <v>254</v>
      </c>
      <c r="H7597">
        <v>15</v>
      </c>
      <c r="I7597" t="s">
        <v>425</v>
      </c>
      <c r="J7597" t="s">
        <v>271</v>
      </c>
      <c r="K7597" t="s">
        <v>14</v>
      </c>
    </row>
    <row r="7598" spans="1:11" x14ac:dyDescent="0.2">
      <c r="A7598" s="3">
        <v>8646</v>
      </c>
      <c r="B7598" s="1">
        <v>0.54791666666666672</v>
      </c>
      <c r="C7598">
        <v>35.299999999999997</v>
      </c>
      <c r="D7598">
        <v>139.1</v>
      </c>
      <c r="E7598">
        <v>5</v>
      </c>
      <c r="F7598">
        <v>6.5</v>
      </c>
      <c r="G7598" t="s">
        <v>748</v>
      </c>
      <c r="H7598">
        <v>0</v>
      </c>
      <c r="I7598" t="s">
        <v>425</v>
      </c>
      <c r="J7598" t="s">
        <v>367</v>
      </c>
      <c r="K7598" t="s">
        <v>14</v>
      </c>
    </row>
    <row r="7599" spans="1:11" x14ac:dyDescent="0.2">
      <c r="A7599" s="3">
        <v>8646</v>
      </c>
      <c r="B7599" s="1">
        <v>0.39374999999999999</v>
      </c>
      <c r="C7599">
        <v>34.9</v>
      </c>
      <c r="D7599">
        <v>140.5</v>
      </c>
      <c r="E7599">
        <v>35</v>
      </c>
      <c r="F7599">
        <v>7.1</v>
      </c>
      <c r="G7599" t="s">
        <v>748</v>
      </c>
      <c r="H7599">
        <v>0</v>
      </c>
      <c r="I7599" t="s">
        <v>425</v>
      </c>
      <c r="J7599" t="s">
        <v>231</v>
      </c>
      <c r="K7599" t="s">
        <v>14</v>
      </c>
    </row>
    <row r="7600" spans="1:11" x14ac:dyDescent="0.2">
      <c r="A7600" s="3">
        <v>8646</v>
      </c>
      <c r="B7600" s="1">
        <v>0.1158101851851852</v>
      </c>
      <c r="C7600">
        <v>34.9</v>
      </c>
      <c r="D7600">
        <v>140.19999999999999</v>
      </c>
      <c r="E7600">
        <v>35</v>
      </c>
      <c r="F7600">
        <v>7.6</v>
      </c>
      <c r="G7600" t="s">
        <v>424</v>
      </c>
      <c r="H7600">
        <v>40</v>
      </c>
      <c r="I7600" t="s">
        <v>425</v>
      </c>
      <c r="J7600" t="s">
        <v>231</v>
      </c>
      <c r="K7600" t="s">
        <v>14</v>
      </c>
    </row>
    <row r="7601" spans="1:11" x14ac:dyDescent="0.2">
      <c r="A7601" s="3">
        <v>8645</v>
      </c>
      <c r="B7601" s="1">
        <v>0.31805555555555554</v>
      </c>
      <c r="C7601">
        <v>35.5</v>
      </c>
      <c r="D7601">
        <v>138.9</v>
      </c>
      <c r="E7601">
        <v>5</v>
      </c>
      <c r="F7601">
        <v>6.8</v>
      </c>
      <c r="G7601" t="s">
        <v>748</v>
      </c>
      <c r="H7601">
        <v>0</v>
      </c>
      <c r="I7601" t="s">
        <v>425</v>
      </c>
      <c r="J7601" t="s">
        <v>298</v>
      </c>
      <c r="K7601" t="s">
        <v>14</v>
      </c>
    </row>
    <row r="7602" spans="1:11" x14ac:dyDescent="0.2">
      <c r="A7602" s="3">
        <v>8645</v>
      </c>
      <c r="B7602" s="1">
        <v>0.26319444444444445</v>
      </c>
      <c r="C7602">
        <v>35.5</v>
      </c>
      <c r="D7602">
        <v>140.5</v>
      </c>
      <c r="E7602">
        <v>35</v>
      </c>
      <c r="F7602">
        <v>6.5</v>
      </c>
      <c r="G7602" t="s">
        <v>748</v>
      </c>
      <c r="H7602">
        <v>0</v>
      </c>
      <c r="I7602" t="s">
        <v>425</v>
      </c>
      <c r="J7602" t="s">
        <v>231</v>
      </c>
      <c r="K7602" t="s">
        <v>14</v>
      </c>
    </row>
    <row r="7603" spans="1:11" x14ac:dyDescent="0.2">
      <c r="A7603" s="3">
        <v>8645</v>
      </c>
      <c r="B7603" s="1">
        <v>0.22430555555555556</v>
      </c>
      <c r="C7603">
        <v>35.4</v>
      </c>
      <c r="D7603">
        <v>139</v>
      </c>
      <c r="E7603">
        <v>35</v>
      </c>
      <c r="F7603">
        <v>6.7</v>
      </c>
      <c r="G7603" t="s">
        <v>748</v>
      </c>
      <c r="H7603">
        <v>0</v>
      </c>
      <c r="I7603" t="s">
        <v>425</v>
      </c>
      <c r="J7603" t="s">
        <v>367</v>
      </c>
      <c r="K7603" t="s">
        <v>14</v>
      </c>
    </row>
    <row r="7604" spans="1:11" x14ac:dyDescent="0.2">
      <c r="A7604" s="3">
        <v>8645</v>
      </c>
      <c r="B7604" s="1">
        <v>0.15833333333333333</v>
      </c>
      <c r="C7604">
        <v>35.4</v>
      </c>
      <c r="D7604">
        <v>139.80000000000001</v>
      </c>
      <c r="E7604">
        <v>35</v>
      </c>
      <c r="F7604">
        <v>7</v>
      </c>
      <c r="G7604" t="s">
        <v>748</v>
      </c>
      <c r="H7604">
        <v>0</v>
      </c>
      <c r="I7604" t="s">
        <v>425</v>
      </c>
      <c r="J7604" t="s">
        <v>367</v>
      </c>
      <c r="K7604" t="s">
        <v>14</v>
      </c>
    </row>
    <row r="7605" spans="1:11" x14ac:dyDescent="0.2">
      <c r="A7605" s="3">
        <v>8645</v>
      </c>
      <c r="B7605" s="1">
        <v>0.15208333333333332</v>
      </c>
      <c r="C7605">
        <v>35.200000000000003</v>
      </c>
      <c r="D7605">
        <v>139.69999999999999</v>
      </c>
      <c r="E7605">
        <v>35</v>
      </c>
      <c r="F7605">
        <v>6.6</v>
      </c>
      <c r="G7605" t="s">
        <v>748</v>
      </c>
      <c r="H7605">
        <v>0</v>
      </c>
      <c r="I7605" t="s">
        <v>425</v>
      </c>
      <c r="J7605" t="s">
        <v>367</v>
      </c>
      <c r="K7605" t="s">
        <v>14</v>
      </c>
    </row>
    <row r="7606" spans="1:11" x14ac:dyDescent="0.2">
      <c r="A7606" s="3">
        <v>8645</v>
      </c>
      <c r="B7606" s="1">
        <v>0.14097222222222222</v>
      </c>
      <c r="C7606">
        <v>35.4</v>
      </c>
      <c r="D7606">
        <v>139.4</v>
      </c>
      <c r="E7606">
        <v>35</v>
      </c>
      <c r="F7606">
        <v>6.6</v>
      </c>
      <c r="G7606" t="s">
        <v>748</v>
      </c>
      <c r="H7606">
        <v>0</v>
      </c>
      <c r="I7606" t="s">
        <v>425</v>
      </c>
      <c r="J7606" t="s">
        <v>367</v>
      </c>
      <c r="K7606" t="s">
        <v>14</v>
      </c>
    </row>
    <row r="7607" spans="1:11" x14ac:dyDescent="0.2">
      <c r="A7607" s="3">
        <v>8645</v>
      </c>
      <c r="B7607" s="1">
        <v>0.12708333333333333</v>
      </c>
      <c r="C7607">
        <v>35.1</v>
      </c>
      <c r="D7607">
        <v>139.5</v>
      </c>
      <c r="E7607">
        <v>35</v>
      </c>
      <c r="F7607">
        <v>7.3</v>
      </c>
      <c r="G7607" t="s">
        <v>748</v>
      </c>
      <c r="H7607">
        <v>0</v>
      </c>
      <c r="I7607" t="s">
        <v>425</v>
      </c>
      <c r="J7607" t="s">
        <v>367</v>
      </c>
      <c r="K7607" t="s">
        <v>14</v>
      </c>
    </row>
    <row r="7608" spans="1:11" x14ac:dyDescent="0.2">
      <c r="A7608" s="3">
        <v>8645</v>
      </c>
      <c r="B7608" s="1">
        <v>0.12569444444444444</v>
      </c>
      <c r="C7608">
        <v>35.1</v>
      </c>
      <c r="D7608">
        <v>139.5</v>
      </c>
      <c r="E7608">
        <v>60</v>
      </c>
      <c r="F7608">
        <v>6.5</v>
      </c>
      <c r="G7608" t="s">
        <v>748</v>
      </c>
      <c r="H7608">
        <v>0</v>
      </c>
      <c r="I7608" t="s">
        <v>425</v>
      </c>
      <c r="J7608" t="s">
        <v>367</v>
      </c>
      <c r="K7608" t="s">
        <v>14</v>
      </c>
    </row>
    <row r="7609" spans="1:11" x14ac:dyDescent="0.2">
      <c r="A7609" s="3">
        <v>8645</v>
      </c>
      <c r="B7609" s="1">
        <v>0.12403935185185185</v>
      </c>
      <c r="C7609">
        <v>35.405000000000001</v>
      </c>
      <c r="D7609">
        <v>139.084</v>
      </c>
      <c r="E7609">
        <v>35</v>
      </c>
      <c r="F7609">
        <v>7.9</v>
      </c>
      <c r="G7609" t="s">
        <v>424</v>
      </c>
      <c r="H7609">
        <v>39</v>
      </c>
      <c r="I7609" t="s">
        <v>425</v>
      </c>
      <c r="J7609" t="s">
        <v>367</v>
      </c>
      <c r="K7609" t="s">
        <v>14</v>
      </c>
    </row>
    <row r="7610" spans="1:11" x14ac:dyDescent="0.2">
      <c r="A7610" s="3">
        <v>8625</v>
      </c>
      <c r="B7610" s="1">
        <v>0.42094907407407406</v>
      </c>
      <c r="C7610">
        <v>25.370999999999999</v>
      </c>
      <c r="D7610">
        <v>127.785</v>
      </c>
      <c r="E7610">
        <v>35</v>
      </c>
      <c r="F7610">
        <v>6.6</v>
      </c>
      <c r="G7610" t="s">
        <v>650</v>
      </c>
      <c r="H7610">
        <v>13</v>
      </c>
      <c r="I7610" t="s">
        <v>425</v>
      </c>
      <c r="J7610" t="s">
        <v>346</v>
      </c>
      <c r="K7610" t="s">
        <v>14</v>
      </c>
    </row>
    <row r="7611" spans="1:11" x14ac:dyDescent="0.2">
      <c r="A7611" s="3">
        <v>8614</v>
      </c>
      <c r="B7611" s="1">
        <v>0.3448032407407407</v>
      </c>
      <c r="C7611">
        <v>34.715000000000003</v>
      </c>
      <c r="D7611">
        <v>24.974</v>
      </c>
      <c r="E7611">
        <v>35</v>
      </c>
      <c r="F7611">
        <v>6.5</v>
      </c>
      <c r="G7611" t="s">
        <v>650</v>
      </c>
      <c r="H7611">
        <v>2</v>
      </c>
      <c r="I7611" t="s">
        <v>425</v>
      </c>
      <c r="J7611" t="s">
        <v>301</v>
      </c>
      <c r="K7611" t="s">
        <v>14</v>
      </c>
    </row>
    <row r="7612" spans="1:11" x14ac:dyDescent="0.2">
      <c r="A7612" s="3">
        <v>8595</v>
      </c>
      <c r="B7612" s="1">
        <v>0.99652777777777779</v>
      </c>
      <c r="C7612">
        <v>30.6</v>
      </c>
      <c r="D7612">
        <v>131.19999999999999</v>
      </c>
      <c r="E7612">
        <v>35</v>
      </c>
      <c r="F7612">
        <v>6.6</v>
      </c>
      <c r="G7612" t="s">
        <v>748</v>
      </c>
      <c r="H7612">
        <v>0</v>
      </c>
      <c r="I7612" t="s">
        <v>425</v>
      </c>
      <c r="J7612" t="s">
        <v>363</v>
      </c>
      <c r="K7612" t="s">
        <v>14</v>
      </c>
    </row>
    <row r="7613" spans="1:11" x14ac:dyDescent="0.2">
      <c r="A7613" s="3">
        <v>8595</v>
      </c>
      <c r="B7613" s="1">
        <v>0.4678356481481481</v>
      </c>
      <c r="C7613">
        <v>31</v>
      </c>
      <c r="D7613">
        <v>130.9</v>
      </c>
      <c r="E7613">
        <v>35</v>
      </c>
      <c r="F7613">
        <v>7.1</v>
      </c>
      <c r="G7613" t="s">
        <v>304</v>
      </c>
      <c r="H7613">
        <v>25</v>
      </c>
      <c r="I7613" t="s">
        <v>425</v>
      </c>
      <c r="J7613" t="s">
        <v>363</v>
      </c>
      <c r="K7613" t="s">
        <v>14</v>
      </c>
    </row>
    <row r="7614" spans="1:11" x14ac:dyDescent="0.2">
      <c r="A7614" s="3">
        <v>8584</v>
      </c>
      <c r="B7614" s="1">
        <v>0.10486111111111111</v>
      </c>
      <c r="C7614">
        <v>23.5</v>
      </c>
      <c r="D7614">
        <v>122.5</v>
      </c>
      <c r="E7614">
        <v>35</v>
      </c>
      <c r="F7614">
        <v>6.7</v>
      </c>
      <c r="G7614" t="s">
        <v>748</v>
      </c>
      <c r="H7614">
        <v>0</v>
      </c>
      <c r="I7614" t="s">
        <v>425</v>
      </c>
      <c r="J7614" t="s">
        <v>370</v>
      </c>
      <c r="K7614" t="s">
        <v>14</v>
      </c>
    </row>
    <row r="7615" spans="1:11" x14ac:dyDescent="0.2">
      <c r="A7615" s="3">
        <v>8574</v>
      </c>
      <c r="B7615" s="1">
        <v>0.28099537037037037</v>
      </c>
      <c r="C7615">
        <v>22.588999999999999</v>
      </c>
      <c r="D7615">
        <v>98.680999999999997</v>
      </c>
      <c r="E7615">
        <v>25</v>
      </c>
      <c r="F7615">
        <v>7.2</v>
      </c>
      <c r="G7615" t="s">
        <v>424</v>
      </c>
      <c r="H7615">
        <v>31</v>
      </c>
      <c r="I7615" t="s">
        <v>425</v>
      </c>
      <c r="J7615" t="s">
        <v>201</v>
      </c>
      <c r="K7615" t="s">
        <v>14</v>
      </c>
    </row>
    <row r="7616" spans="1:11" x14ac:dyDescent="0.2">
      <c r="A7616" s="3">
        <v>8553</v>
      </c>
      <c r="B7616" s="1">
        <v>0.84305555555555556</v>
      </c>
      <c r="C7616">
        <v>36</v>
      </c>
      <c r="D7616">
        <v>142</v>
      </c>
      <c r="E7616">
        <v>35</v>
      </c>
      <c r="F7616">
        <v>7.1</v>
      </c>
      <c r="G7616" t="s">
        <v>748</v>
      </c>
      <c r="H7616">
        <v>0</v>
      </c>
      <c r="I7616" t="s">
        <v>425</v>
      </c>
      <c r="J7616" t="s">
        <v>231</v>
      </c>
      <c r="K7616" t="s">
        <v>14</v>
      </c>
    </row>
    <row r="7617" spans="1:11" x14ac:dyDescent="0.2">
      <c r="A7617" s="3">
        <v>8553</v>
      </c>
      <c r="B7617" s="1">
        <v>0.72553240740740732</v>
      </c>
      <c r="C7617">
        <v>35.673999999999999</v>
      </c>
      <c r="D7617">
        <v>141.767</v>
      </c>
      <c r="E7617">
        <v>35</v>
      </c>
      <c r="F7617">
        <v>7.1</v>
      </c>
      <c r="G7617" t="s">
        <v>424</v>
      </c>
      <c r="H7617">
        <v>23</v>
      </c>
      <c r="I7617" t="s">
        <v>425</v>
      </c>
      <c r="J7617" t="s">
        <v>231</v>
      </c>
      <c r="K7617" t="s">
        <v>14</v>
      </c>
    </row>
    <row r="7618" spans="1:11" x14ac:dyDescent="0.2">
      <c r="A7618" s="3">
        <v>8525</v>
      </c>
      <c r="B7618" s="1">
        <v>0.9353125000000001</v>
      </c>
      <c r="C7618">
        <v>-27.062000000000001</v>
      </c>
      <c r="D7618">
        <v>-69.78</v>
      </c>
      <c r="E7618">
        <v>105.8</v>
      </c>
      <c r="F7618">
        <v>6.7</v>
      </c>
      <c r="G7618" t="s">
        <v>254</v>
      </c>
      <c r="H7618">
        <v>4</v>
      </c>
      <c r="I7618" t="s">
        <v>425</v>
      </c>
      <c r="J7618" t="s">
        <v>269</v>
      </c>
      <c r="K7618" t="s">
        <v>14</v>
      </c>
    </row>
    <row r="7619" spans="1:11" x14ac:dyDescent="0.2">
      <c r="A7619" s="3">
        <v>8525</v>
      </c>
      <c r="B7619" s="1">
        <v>0.68525462962962969</v>
      </c>
      <c r="C7619">
        <v>55.765000000000001</v>
      </c>
      <c r="D7619">
        <v>-156.98599999999999</v>
      </c>
      <c r="E7619">
        <v>25</v>
      </c>
      <c r="F7619">
        <v>7.1</v>
      </c>
      <c r="G7619" t="s">
        <v>304</v>
      </c>
      <c r="H7619">
        <v>33</v>
      </c>
      <c r="I7619" t="s">
        <v>425</v>
      </c>
      <c r="J7619" t="s">
        <v>504</v>
      </c>
      <c r="K7619" t="s">
        <v>14</v>
      </c>
    </row>
    <row r="7620" spans="1:11" x14ac:dyDescent="0.2">
      <c r="A7620" s="3">
        <v>8522</v>
      </c>
      <c r="B7620" s="1">
        <v>0.44189814814814815</v>
      </c>
      <c r="C7620">
        <v>-55.316000000000003</v>
      </c>
      <c r="D7620">
        <v>-25.844000000000001</v>
      </c>
      <c r="E7620">
        <v>15</v>
      </c>
      <c r="F7620">
        <v>6.6</v>
      </c>
      <c r="G7620" t="s">
        <v>650</v>
      </c>
      <c r="H7620">
        <v>5</v>
      </c>
      <c r="I7620" t="s">
        <v>425</v>
      </c>
      <c r="J7620" t="s">
        <v>265</v>
      </c>
      <c r="K7620" t="s">
        <v>14</v>
      </c>
    </row>
    <row r="7621" spans="1:11" x14ac:dyDescent="0.2">
      <c r="A7621" s="3">
        <v>8514</v>
      </c>
      <c r="B7621" s="1">
        <v>0.13681712962962964</v>
      </c>
      <c r="C7621">
        <v>27.885000000000002</v>
      </c>
      <c r="D7621">
        <v>125.511</v>
      </c>
      <c r="E7621">
        <v>35</v>
      </c>
      <c r="F7621">
        <v>6.6</v>
      </c>
      <c r="G7621" t="s">
        <v>650</v>
      </c>
      <c r="H7621">
        <v>11</v>
      </c>
      <c r="I7621" t="s">
        <v>425</v>
      </c>
      <c r="J7621" t="s">
        <v>274</v>
      </c>
      <c r="K7621" t="s">
        <v>14</v>
      </c>
    </row>
    <row r="7622" spans="1:11" x14ac:dyDescent="0.2">
      <c r="A7622" s="3">
        <v>8510</v>
      </c>
      <c r="B7622" s="1">
        <v>0.13138888888888889</v>
      </c>
      <c r="C7622">
        <v>2.41</v>
      </c>
      <c r="D7622">
        <v>117.313</v>
      </c>
      <c r="E7622">
        <v>35</v>
      </c>
      <c r="F7622">
        <v>6.9</v>
      </c>
      <c r="G7622" t="s">
        <v>304</v>
      </c>
      <c r="H7622">
        <v>6</v>
      </c>
      <c r="I7622" t="s">
        <v>425</v>
      </c>
      <c r="J7622" t="s">
        <v>746</v>
      </c>
      <c r="K7622" t="s">
        <v>14</v>
      </c>
    </row>
    <row r="7623" spans="1:11" x14ac:dyDescent="0.2">
      <c r="A7623" s="3">
        <v>8504</v>
      </c>
      <c r="B7623" s="1">
        <v>0.64652777777777781</v>
      </c>
      <c r="C7623">
        <v>55.414999999999999</v>
      </c>
      <c r="D7623">
        <v>162.58500000000001</v>
      </c>
      <c r="E7623">
        <v>35</v>
      </c>
      <c r="F7623">
        <v>7.1</v>
      </c>
      <c r="G7623" t="s">
        <v>424</v>
      </c>
      <c r="H7623">
        <v>25</v>
      </c>
      <c r="I7623" t="s">
        <v>425</v>
      </c>
      <c r="J7623" t="s">
        <v>229</v>
      </c>
      <c r="K7623" t="s">
        <v>14</v>
      </c>
    </row>
    <row r="7624" spans="1:11" x14ac:dyDescent="0.2">
      <c r="A7624" s="3">
        <v>8484</v>
      </c>
      <c r="B7624" s="1">
        <v>0.52799768518518519</v>
      </c>
      <c r="C7624">
        <v>30.553000000000001</v>
      </c>
      <c r="D7624">
        <v>101.258</v>
      </c>
      <c r="E7624">
        <v>25</v>
      </c>
      <c r="F7624">
        <v>7.2</v>
      </c>
      <c r="G7624" t="s">
        <v>424</v>
      </c>
      <c r="H7624">
        <v>15</v>
      </c>
      <c r="I7624" t="s">
        <v>425</v>
      </c>
      <c r="J7624" t="s">
        <v>589</v>
      </c>
      <c r="K7624" t="s">
        <v>14</v>
      </c>
    </row>
    <row r="7625" spans="1:11" x14ac:dyDescent="0.2">
      <c r="A7625" s="3">
        <v>8476</v>
      </c>
      <c r="B7625" s="1">
        <v>0.9178587962962963</v>
      </c>
      <c r="C7625">
        <v>6.4950000000000001</v>
      </c>
      <c r="D7625">
        <v>127.05800000000001</v>
      </c>
      <c r="E7625">
        <v>35</v>
      </c>
      <c r="F7625">
        <v>7</v>
      </c>
      <c r="G7625" t="s">
        <v>304</v>
      </c>
      <c r="H7625">
        <v>10</v>
      </c>
      <c r="I7625" t="s">
        <v>425</v>
      </c>
      <c r="J7625" t="s">
        <v>217</v>
      </c>
      <c r="K7625" t="s">
        <v>14</v>
      </c>
    </row>
    <row r="7626" spans="1:11" x14ac:dyDescent="0.2">
      <c r="A7626" s="3">
        <v>8462</v>
      </c>
      <c r="B7626" s="1">
        <v>0.70050925925925922</v>
      </c>
      <c r="C7626">
        <v>7.4870000000000001</v>
      </c>
      <c r="D7626">
        <v>124.928</v>
      </c>
      <c r="E7626">
        <v>86.6</v>
      </c>
      <c r="F7626">
        <v>7.1</v>
      </c>
      <c r="G7626" t="s">
        <v>424</v>
      </c>
      <c r="H7626">
        <v>10</v>
      </c>
      <c r="I7626" t="s">
        <v>425</v>
      </c>
      <c r="J7626" t="s">
        <v>204</v>
      </c>
      <c r="K7626" t="s">
        <v>14</v>
      </c>
    </row>
    <row r="7627" spans="1:11" x14ac:dyDescent="0.2">
      <c r="A7627" s="3">
        <v>8456</v>
      </c>
      <c r="B7627" s="1">
        <v>0.31578703703703703</v>
      </c>
      <c r="C7627">
        <v>55.936999999999998</v>
      </c>
      <c r="D7627">
        <v>162.62299999999999</v>
      </c>
      <c r="E7627">
        <v>35</v>
      </c>
      <c r="F7627">
        <v>7.2</v>
      </c>
      <c r="G7627" t="s">
        <v>424</v>
      </c>
      <c r="H7627">
        <v>22</v>
      </c>
      <c r="I7627" t="s">
        <v>425</v>
      </c>
      <c r="J7627" t="s">
        <v>229</v>
      </c>
      <c r="K7627" t="s">
        <v>14</v>
      </c>
    </row>
    <row r="7628" spans="1:11" x14ac:dyDescent="0.2">
      <c r="A7628" s="3">
        <v>8455</v>
      </c>
      <c r="B7628" s="1">
        <v>0.2444212962962963</v>
      </c>
      <c r="C7628">
        <v>-0.68100000000000005</v>
      </c>
      <c r="D7628">
        <v>122.996</v>
      </c>
      <c r="E7628">
        <v>35</v>
      </c>
      <c r="F7628">
        <v>6.6</v>
      </c>
      <c r="G7628" t="s">
        <v>650</v>
      </c>
      <c r="H7628">
        <v>8</v>
      </c>
      <c r="I7628" t="s">
        <v>425</v>
      </c>
      <c r="J7628" t="s">
        <v>186</v>
      </c>
      <c r="K7628" t="s">
        <v>14</v>
      </c>
    </row>
    <row r="7629" spans="1:11" x14ac:dyDescent="0.2">
      <c r="A7629" s="3">
        <v>8435</v>
      </c>
      <c r="B7629" s="1">
        <v>0.66791666666666671</v>
      </c>
      <c r="C7629">
        <v>53.853000000000002</v>
      </c>
      <c r="D7629">
        <v>160.761</v>
      </c>
      <c r="E7629">
        <v>35</v>
      </c>
      <c r="F7629">
        <v>8.5</v>
      </c>
      <c r="G7629" t="s">
        <v>424</v>
      </c>
      <c r="H7629">
        <v>47</v>
      </c>
      <c r="I7629" t="s">
        <v>425</v>
      </c>
      <c r="J7629" t="s">
        <v>229</v>
      </c>
      <c r="K7629" t="s">
        <v>14</v>
      </c>
    </row>
    <row r="7630" spans="1:11" x14ac:dyDescent="0.2">
      <c r="A7630" s="3">
        <v>8434</v>
      </c>
      <c r="B7630" s="1">
        <v>0.21368055555555554</v>
      </c>
      <c r="C7630">
        <v>54.018999999999998</v>
      </c>
      <c r="D7630">
        <v>161.52099999999999</v>
      </c>
      <c r="E7630">
        <v>35</v>
      </c>
      <c r="F7630">
        <v>7.1</v>
      </c>
      <c r="G7630" t="s">
        <v>424</v>
      </c>
      <c r="H7630">
        <v>23</v>
      </c>
      <c r="I7630" t="s">
        <v>425</v>
      </c>
      <c r="J7630" t="s">
        <v>229</v>
      </c>
      <c r="K7630" t="s">
        <v>14</v>
      </c>
    </row>
    <row r="7631" spans="1:11" x14ac:dyDescent="0.2">
      <c r="A7631" s="3">
        <v>8433</v>
      </c>
      <c r="B7631" s="1">
        <v>0.8090046296296296</v>
      </c>
      <c r="C7631">
        <v>-21.001000000000001</v>
      </c>
      <c r="D7631">
        <v>169.53700000000001</v>
      </c>
      <c r="E7631">
        <v>35</v>
      </c>
      <c r="F7631">
        <v>6.7</v>
      </c>
      <c r="G7631" t="s">
        <v>304</v>
      </c>
      <c r="H7631">
        <v>7</v>
      </c>
      <c r="I7631" t="s">
        <v>425</v>
      </c>
      <c r="J7631" t="s">
        <v>259</v>
      </c>
      <c r="K7631" t="s">
        <v>14</v>
      </c>
    </row>
    <row r="7632" spans="1:11" x14ac:dyDescent="0.2">
      <c r="A7632" s="3">
        <v>8423</v>
      </c>
      <c r="B7632" s="1">
        <v>0.37799768518518517</v>
      </c>
      <c r="C7632">
        <v>40.487000000000002</v>
      </c>
      <c r="D7632">
        <v>-125.324</v>
      </c>
      <c r="E7632">
        <v>15</v>
      </c>
      <c r="F7632">
        <v>7.1</v>
      </c>
      <c r="G7632" t="s">
        <v>424</v>
      </c>
      <c r="H7632">
        <v>20</v>
      </c>
      <c r="I7632" t="s">
        <v>425</v>
      </c>
      <c r="J7632" t="s">
        <v>349</v>
      </c>
      <c r="K7632" t="s">
        <v>14</v>
      </c>
    </row>
    <row r="7633" spans="1:11" x14ac:dyDescent="0.2">
      <c r="A7633" s="3">
        <v>8401</v>
      </c>
      <c r="B7633" s="1">
        <v>0.3056828703703704</v>
      </c>
      <c r="C7633">
        <v>45.738</v>
      </c>
      <c r="D7633">
        <v>150.80500000000001</v>
      </c>
      <c r="E7633">
        <v>35</v>
      </c>
      <c r="F7633">
        <v>7</v>
      </c>
      <c r="G7633" t="s">
        <v>304</v>
      </c>
      <c r="H7633">
        <v>23</v>
      </c>
      <c r="I7633" t="s">
        <v>425</v>
      </c>
      <c r="J7633" t="s">
        <v>195</v>
      </c>
      <c r="K7633" t="s">
        <v>14</v>
      </c>
    </row>
    <row r="7634" spans="1:11" x14ac:dyDescent="0.2">
      <c r="A7634" s="3">
        <v>8378</v>
      </c>
      <c r="B7634" s="1">
        <v>0.93958333333333333</v>
      </c>
      <c r="C7634">
        <v>40.200000000000003</v>
      </c>
      <c r="D7634">
        <v>143.19999999999999</v>
      </c>
      <c r="E7634">
        <v>35</v>
      </c>
      <c r="F7634">
        <v>6.8</v>
      </c>
      <c r="G7634" t="s">
        <v>748</v>
      </c>
      <c r="H7634">
        <v>0</v>
      </c>
      <c r="I7634" t="s">
        <v>425</v>
      </c>
      <c r="J7634" t="s">
        <v>193</v>
      </c>
      <c r="K7634" t="s">
        <v>14</v>
      </c>
    </row>
    <row r="7635" spans="1:11" x14ac:dyDescent="0.2">
      <c r="A7635" s="3">
        <v>8378</v>
      </c>
      <c r="B7635" s="1">
        <v>8.4722222222222213E-2</v>
      </c>
      <c r="C7635">
        <v>32.700000000000003</v>
      </c>
      <c r="D7635">
        <v>130.1</v>
      </c>
      <c r="E7635">
        <v>5</v>
      </c>
      <c r="F7635">
        <v>6.5</v>
      </c>
      <c r="G7635" t="s">
        <v>748</v>
      </c>
      <c r="H7635">
        <v>0</v>
      </c>
      <c r="I7635" t="s">
        <v>425</v>
      </c>
      <c r="J7635" t="s">
        <v>363</v>
      </c>
      <c r="K7635" t="s">
        <v>14</v>
      </c>
    </row>
    <row r="7636" spans="1:11" x14ac:dyDescent="0.2">
      <c r="A7636" s="3">
        <v>8377</v>
      </c>
      <c r="B7636" s="1">
        <v>0.70138888888888884</v>
      </c>
      <c r="C7636">
        <v>32.700000000000003</v>
      </c>
      <c r="D7636">
        <v>130.1</v>
      </c>
      <c r="E7636">
        <v>5</v>
      </c>
      <c r="F7636">
        <v>6.9</v>
      </c>
      <c r="G7636" t="s">
        <v>748</v>
      </c>
      <c r="H7636">
        <v>0</v>
      </c>
      <c r="I7636" t="s">
        <v>425</v>
      </c>
      <c r="J7636" t="s">
        <v>363</v>
      </c>
      <c r="K7636" t="s">
        <v>14</v>
      </c>
    </row>
    <row r="7637" spans="1:11" x14ac:dyDescent="0.2">
      <c r="A7637" s="3">
        <v>8376</v>
      </c>
      <c r="B7637" s="1">
        <v>0.5803356481481482</v>
      </c>
      <c r="C7637">
        <v>36.445</v>
      </c>
      <c r="D7637">
        <v>70.938999999999993</v>
      </c>
      <c r="E7637">
        <v>239.9</v>
      </c>
      <c r="F7637">
        <v>7.3</v>
      </c>
      <c r="G7637" t="s">
        <v>254</v>
      </c>
      <c r="H7637">
        <v>35</v>
      </c>
      <c r="I7637" t="s">
        <v>425</v>
      </c>
      <c r="J7637" t="s">
        <v>320</v>
      </c>
      <c r="K7637" t="s">
        <v>14</v>
      </c>
    </row>
    <row r="7638" spans="1:11" x14ac:dyDescent="0.2">
      <c r="A7638" s="3">
        <v>8351</v>
      </c>
      <c r="B7638" s="1">
        <v>0.18940972222222222</v>
      </c>
      <c r="C7638">
        <v>-28.553000000000001</v>
      </c>
      <c r="D7638">
        <v>-70.754999999999995</v>
      </c>
      <c r="E7638">
        <v>35</v>
      </c>
      <c r="F7638">
        <v>8.6999999999999993</v>
      </c>
      <c r="G7638" t="s">
        <v>424</v>
      </c>
      <c r="H7638">
        <v>29</v>
      </c>
      <c r="I7638" t="s">
        <v>425</v>
      </c>
      <c r="J7638" t="s">
        <v>269</v>
      </c>
      <c r="K7638" t="s">
        <v>14</v>
      </c>
    </row>
    <row r="7639" spans="1:11" x14ac:dyDescent="0.2">
      <c r="A7639" s="3">
        <v>8347</v>
      </c>
      <c r="B7639" s="1">
        <v>0.9585069444444444</v>
      </c>
      <c r="C7639">
        <v>-28.440999999999999</v>
      </c>
      <c r="D7639">
        <v>-72.192999999999998</v>
      </c>
      <c r="E7639">
        <v>25</v>
      </c>
      <c r="F7639">
        <v>7.1</v>
      </c>
      <c r="G7639" t="s">
        <v>304</v>
      </c>
      <c r="H7639">
        <v>11</v>
      </c>
      <c r="I7639" t="s">
        <v>425</v>
      </c>
      <c r="J7639" t="s">
        <v>448</v>
      </c>
      <c r="K7639" t="s">
        <v>14</v>
      </c>
    </row>
    <row r="7640" spans="1:11" x14ac:dyDescent="0.2">
      <c r="A7640" s="3">
        <v>8333</v>
      </c>
      <c r="B7640" s="1">
        <v>0.88961805555555562</v>
      </c>
      <c r="C7640">
        <v>47.267000000000003</v>
      </c>
      <c r="D7640">
        <v>152.19</v>
      </c>
      <c r="E7640">
        <v>35</v>
      </c>
      <c r="F7640">
        <v>7.3</v>
      </c>
      <c r="G7640" t="s">
        <v>254</v>
      </c>
      <c r="H7640">
        <v>35</v>
      </c>
      <c r="I7640" t="s">
        <v>425</v>
      </c>
      <c r="J7640" t="s">
        <v>195</v>
      </c>
      <c r="K7640" t="s">
        <v>14</v>
      </c>
    </row>
    <row r="7641" spans="1:11" x14ac:dyDescent="0.2">
      <c r="A7641" s="3">
        <v>8323</v>
      </c>
      <c r="B7641" s="1">
        <v>0.98958333333333337</v>
      </c>
      <c r="C7641">
        <v>24.5</v>
      </c>
      <c r="D7641">
        <v>122</v>
      </c>
      <c r="E7641">
        <v>35</v>
      </c>
      <c r="F7641">
        <v>6.9</v>
      </c>
      <c r="G7641" t="s">
        <v>748</v>
      </c>
      <c r="H7641">
        <v>0</v>
      </c>
      <c r="I7641" t="s">
        <v>425</v>
      </c>
      <c r="J7641" t="s">
        <v>370</v>
      </c>
      <c r="K7641" t="s">
        <v>14</v>
      </c>
    </row>
    <row r="7642" spans="1:11" x14ac:dyDescent="0.2">
      <c r="A7642" s="3">
        <v>8320</v>
      </c>
      <c r="B7642" s="1">
        <v>0.61812500000000004</v>
      </c>
      <c r="C7642">
        <v>-16.125</v>
      </c>
      <c r="D7642">
        <v>-72.385000000000005</v>
      </c>
      <c r="E7642">
        <v>160</v>
      </c>
      <c r="F7642">
        <v>7.6</v>
      </c>
      <c r="G7642" t="s">
        <v>254</v>
      </c>
      <c r="H7642">
        <v>30</v>
      </c>
      <c r="I7642" t="s">
        <v>425</v>
      </c>
      <c r="J7642" t="s">
        <v>510</v>
      </c>
      <c r="K7642" t="s">
        <v>14</v>
      </c>
    </row>
    <row r="7643" spans="1:11" x14ac:dyDescent="0.2">
      <c r="A7643" s="3">
        <v>8293</v>
      </c>
      <c r="B7643" s="1">
        <v>0.81368055555555552</v>
      </c>
      <c r="C7643">
        <v>24.378</v>
      </c>
      <c r="D7643">
        <v>122.64400000000001</v>
      </c>
      <c r="E7643">
        <v>35</v>
      </c>
      <c r="F7643">
        <v>7.1</v>
      </c>
      <c r="G7643" t="s">
        <v>424</v>
      </c>
      <c r="H7643">
        <v>10</v>
      </c>
      <c r="I7643" t="s">
        <v>425</v>
      </c>
      <c r="J7643" t="s">
        <v>370</v>
      </c>
      <c r="K7643" t="s">
        <v>14</v>
      </c>
    </row>
    <row r="7644" spans="1:11" x14ac:dyDescent="0.2">
      <c r="A7644" s="3">
        <v>8283</v>
      </c>
      <c r="B7644" s="1">
        <v>0.71130787037037047</v>
      </c>
      <c r="C7644">
        <v>-10.83</v>
      </c>
      <c r="D7644">
        <v>-70.531000000000006</v>
      </c>
      <c r="E7644">
        <v>635.79999999999995</v>
      </c>
      <c r="F7644">
        <v>6.7</v>
      </c>
      <c r="G7644" t="s">
        <v>650</v>
      </c>
      <c r="H7644">
        <v>11</v>
      </c>
      <c r="I7644" t="s">
        <v>425</v>
      </c>
      <c r="J7644" t="s">
        <v>568</v>
      </c>
      <c r="K7644" t="s">
        <v>14</v>
      </c>
    </row>
    <row r="7645" spans="1:11" x14ac:dyDescent="0.2">
      <c r="A7645" s="3">
        <v>8280</v>
      </c>
      <c r="B7645" s="1">
        <v>0.8028819444444445</v>
      </c>
      <c r="C7645">
        <v>24.506</v>
      </c>
      <c r="D7645">
        <v>122.04</v>
      </c>
      <c r="E7645">
        <v>35</v>
      </c>
      <c r="F7645">
        <v>7.5</v>
      </c>
      <c r="G7645" t="s">
        <v>424</v>
      </c>
      <c r="H7645">
        <v>32</v>
      </c>
      <c r="I7645" t="s">
        <v>425</v>
      </c>
      <c r="J7645" t="s">
        <v>370</v>
      </c>
      <c r="K7645" t="s">
        <v>14</v>
      </c>
    </row>
    <row r="7646" spans="1:11" x14ac:dyDescent="0.2">
      <c r="A7646" s="3">
        <v>8262</v>
      </c>
      <c r="B7646" s="1">
        <v>0.48685185185185187</v>
      </c>
      <c r="C7646">
        <v>52.069000000000003</v>
      </c>
      <c r="D7646">
        <v>130.53899999999999</v>
      </c>
      <c r="E7646">
        <v>15</v>
      </c>
      <c r="F7646">
        <v>6.6</v>
      </c>
      <c r="G7646" t="s">
        <v>650</v>
      </c>
      <c r="H7646">
        <v>4</v>
      </c>
      <c r="I7646" t="s">
        <v>425</v>
      </c>
      <c r="J7646" t="s">
        <v>278</v>
      </c>
      <c r="K7646" t="s">
        <v>14</v>
      </c>
    </row>
    <row r="7647" spans="1:11" x14ac:dyDescent="0.2">
      <c r="A7647" s="3">
        <v>8261</v>
      </c>
      <c r="B7647" s="1">
        <v>6.9097222222222225E-3</v>
      </c>
      <c r="C7647">
        <v>35.325000000000003</v>
      </c>
      <c r="D7647">
        <v>27.373000000000001</v>
      </c>
      <c r="E7647">
        <v>35</v>
      </c>
      <c r="F7647">
        <v>6.6</v>
      </c>
      <c r="G7647" t="s">
        <v>650</v>
      </c>
      <c r="H7647">
        <v>2</v>
      </c>
      <c r="I7647" t="s">
        <v>425</v>
      </c>
      <c r="J7647" t="s">
        <v>232</v>
      </c>
      <c r="K7647" t="s">
        <v>14</v>
      </c>
    </row>
    <row r="7648" spans="1:11" x14ac:dyDescent="0.2">
      <c r="A7648" s="3">
        <v>8228</v>
      </c>
      <c r="B7648" s="1">
        <v>0.59236111111111112</v>
      </c>
      <c r="C7648">
        <v>22</v>
      </c>
      <c r="D7648">
        <v>143</v>
      </c>
      <c r="E7648">
        <v>35</v>
      </c>
      <c r="F7648">
        <v>6.6</v>
      </c>
      <c r="G7648" t="s">
        <v>748</v>
      </c>
      <c r="H7648">
        <v>0</v>
      </c>
      <c r="I7648" t="s">
        <v>425</v>
      </c>
      <c r="J7648" t="s">
        <v>530</v>
      </c>
      <c r="K7648" t="s">
        <v>14</v>
      </c>
    </row>
    <row r="7649" spans="1:11" x14ac:dyDescent="0.2">
      <c r="A7649" s="3">
        <v>8227</v>
      </c>
      <c r="B7649" s="1">
        <v>0.4015393518518518</v>
      </c>
      <c r="C7649">
        <v>-19.286999999999999</v>
      </c>
      <c r="D7649">
        <v>-64.206999999999994</v>
      </c>
      <c r="E7649">
        <v>667.1</v>
      </c>
      <c r="F7649">
        <v>6.6</v>
      </c>
      <c r="G7649" t="s">
        <v>650</v>
      </c>
      <c r="H7649">
        <v>12</v>
      </c>
      <c r="I7649" t="s">
        <v>425</v>
      </c>
      <c r="J7649" t="s">
        <v>391</v>
      </c>
      <c r="K7649" t="s">
        <v>14</v>
      </c>
    </row>
    <row r="7650" spans="1:11" x14ac:dyDescent="0.2">
      <c r="A7650" s="3">
        <v>8222</v>
      </c>
      <c r="B7650" s="1">
        <v>0.84722222222222221</v>
      </c>
      <c r="C7650">
        <v>38.299999999999997</v>
      </c>
      <c r="D7650">
        <v>142</v>
      </c>
      <c r="E7650">
        <v>35</v>
      </c>
      <c r="F7650">
        <v>6.5</v>
      </c>
      <c r="G7650" t="s">
        <v>748</v>
      </c>
      <c r="H7650">
        <v>0</v>
      </c>
      <c r="I7650" t="s">
        <v>425</v>
      </c>
      <c r="J7650" t="s">
        <v>231</v>
      </c>
      <c r="K7650" t="s">
        <v>14</v>
      </c>
    </row>
    <row r="7651" spans="1:11" x14ac:dyDescent="0.2">
      <c r="A7651" s="3">
        <v>8199</v>
      </c>
      <c r="B7651" s="1">
        <v>0.19969907407407406</v>
      </c>
      <c r="C7651">
        <v>23.198</v>
      </c>
      <c r="D7651">
        <v>-108.908</v>
      </c>
      <c r="E7651">
        <v>15</v>
      </c>
      <c r="F7651">
        <v>6.6</v>
      </c>
      <c r="G7651" t="s">
        <v>650</v>
      </c>
      <c r="H7651">
        <v>9</v>
      </c>
      <c r="I7651" t="s">
        <v>425</v>
      </c>
      <c r="J7651" t="s">
        <v>287</v>
      </c>
      <c r="K7651" t="s">
        <v>14</v>
      </c>
    </row>
    <row r="7652" spans="1:11" x14ac:dyDescent="0.2">
      <c r="A7652" s="3">
        <v>8189</v>
      </c>
      <c r="B7652" s="1">
        <v>0.8415625000000001</v>
      </c>
      <c r="C7652">
        <v>7.4039999999999999</v>
      </c>
      <c r="D7652">
        <v>127.29900000000001</v>
      </c>
      <c r="E7652">
        <v>35</v>
      </c>
      <c r="F7652">
        <v>6.6</v>
      </c>
      <c r="G7652" t="s">
        <v>650</v>
      </c>
      <c r="H7652">
        <v>14</v>
      </c>
      <c r="I7652" t="s">
        <v>425</v>
      </c>
      <c r="J7652" t="s">
        <v>217</v>
      </c>
      <c r="K7652" t="s">
        <v>14</v>
      </c>
    </row>
    <row r="7653" spans="1:11" x14ac:dyDescent="0.2">
      <c r="A7653" s="3">
        <v>8171</v>
      </c>
      <c r="B7653" s="1">
        <v>0.84791666666666676</v>
      </c>
      <c r="C7653">
        <v>40.299999999999997</v>
      </c>
      <c r="D7653">
        <v>144.19999999999999</v>
      </c>
      <c r="E7653">
        <v>35</v>
      </c>
      <c r="F7653">
        <v>6.5</v>
      </c>
      <c r="G7653" t="s">
        <v>748</v>
      </c>
      <c r="H7653">
        <v>0</v>
      </c>
      <c r="I7653" t="s">
        <v>425</v>
      </c>
      <c r="J7653" t="s">
        <v>193</v>
      </c>
      <c r="K7653" t="s">
        <v>14</v>
      </c>
    </row>
    <row r="7654" spans="1:11" x14ac:dyDescent="0.2">
      <c r="A7654" s="3">
        <v>8152</v>
      </c>
      <c r="B7654" s="1">
        <v>4.9305555555555554E-2</v>
      </c>
      <c r="C7654">
        <v>35.200000000000003</v>
      </c>
      <c r="D7654">
        <v>139.80000000000001</v>
      </c>
      <c r="E7654">
        <v>35</v>
      </c>
      <c r="F7654">
        <v>6.8</v>
      </c>
      <c r="G7654" t="s">
        <v>748</v>
      </c>
      <c r="H7654">
        <v>0</v>
      </c>
      <c r="I7654" t="s">
        <v>425</v>
      </c>
      <c r="J7654" t="s">
        <v>367</v>
      </c>
      <c r="K7654" t="s">
        <v>14</v>
      </c>
    </row>
    <row r="7655" spans="1:11" x14ac:dyDescent="0.2">
      <c r="A7655" s="3">
        <v>8123</v>
      </c>
      <c r="B7655" s="1">
        <v>0.16528935185185187</v>
      </c>
      <c r="C7655">
        <v>-21.454000000000001</v>
      </c>
      <c r="D7655">
        <v>-68.13</v>
      </c>
      <c r="E7655">
        <v>136.4</v>
      </c>
      <c r="F7655">
        <v>7.1</v>
      </c>
      <c r="G7655" t="s">
        <v>254</v>
      </c>
      <c r="H7655">
        <v>27</v>
      </c>
      <c r="I7655" t="s">
        <v>425</v>
      </c>
      <c r="J7655" t="s">
        <v>483</v>
      </c>
      <c r="K7655" t="s">
        <v>14</v>
      </c>
    </row>
    <row r="7656" spans="1:11" x14ac:dyDescent="0.2">
      <c r="A7656" s="3">
        <v>8105</v>
      </c>
      <c r="B7656" s="1">
        <v>0.70313657407407415</v>
      </c>
      <c r="C7656">
        <v>-20.655999999999999</v>
      </c>
      <c r="D7656">
        <v>179.626</v>
      </c>
      <c r="E7656">
        <v>570</v>
      </c>
      <c r="F7656">
        <v>6.6</v>
      </c>
      <c r="G7656" t="s">
        <v>650</v>
      </c>
      <c r="H7656">
        <v>6</v>
      </c>
      <c r="I7656" t="s">
        <v>425</v>
      </c>
      <c r="J7656" t="s">
        <v>261</v>
      </c>
      <c r="K7656" t="s">
        <v>14</v>
      </c>
    </row>
    <row r="7657" spans="1:11" x14ac:dyDescent="0.2">
      <c r="A7657" s="3">
        <v>8099</v>
      </c>
      <c r="B7657" s="1">
        <v>0.5470370370370371</v>
      </c>
      <c r="C7657">
        <v>52.923999999999999</v>
      </c>
      <c r="D7657">
        <v>157.18100000000001</v>
      </c>
      <c r="E7657">
        <v>241.4</v>
      </c>
      <c r="F7657">
        <v>7.1</v>
      </c>
      <c r="G7657" t="s">
        <v>254</v>
      </c>
      <c r="H7657">
        <v>37</v>
      </c>
      <c r="I7657" t="s">
        <v>425</v>
      </c>
      <c r="J7657" t="s">
        <v>433</v>
      </c>
      <c r="K7657" t="s">
        <v>14</v>
      </c>
    </row>
    <row r="7658" spans="1:11" x14ac:dyDescent="0.2">
      <c r="A7658" s="3">
        <v>8067</v>
      </c>
      <c r="B7658" s="1">
        <v>0.55379629629629623</v>
      </c>
      <c r="C7658">
        <v>40.700000000000003</v>
      </c>
      <c r="D7658">
        <v>-125.553</v>
      </c>
      <c r="E7658">
        <v>15</v>
      </c>
      <c r="F7658">
        <v>7.2</v>
      </c>
      <c r="G7658" t="s">
        <v>424</v>
      </c>
      <c r="H7658">
        <v>47</v>
      </c>
      <c r="I7658" t="s">
        <v>425</v>
      </c>
      <c r="J7658" t="s">
        <v>349</v>
      </c>
      <c r="K7658" t="s">
        <v>14</v>
      </c>
    </row>
    <row r="7659" spans="1:11" x14ac:dyDescent="0.2">
      <c r="A7659" s="3">
        <v>8058</v>
      </c>
      <c r="B7659" s="1">
        <v>0.92013888888888884</v>
      </c>
      <c r="C7659">
        <v>37.5</v>
      </c>
      <c r="D7659">
        <v>141.5</v>
      </c>
      <c r="E7659">
        <v>35</v>
      </c>
      <c r="F7659">
        <v>6.5</v>
      </c>
      <c r="G7659" t="s">
        <v>748</v>
      </c>
      <c r="H7659">
        <v>0</v>
      </c>
      <c r="I7659" t="s">
        <v>425</v>
      </c>
      <c r="J7659" t="s">
        <v>231</v>
      </c>
      <c r="K7659" t="s">
        <v>14</v>
      </c>
    </row>
    <row r="7660" spans="1:11" x14ac:dyDescent="0.2">
      <c r="A7660" s="3">
        <v>8053</v>
      </c>
      <c r="B7660" s="1">
        <v>0.15973379629629628</v>
      </c>
      <c r="C7660">
        <v>-6.4820000000000002</v>
      </c>
      <c r="D7660">
        <v>-71.858999999999995</v>
      </c>
      <c r="E7660">
        <v>358.5</v>
      </c>
      <c r="F7660">
        <v>7.4</v>
      </c>
      <c r="G7660" t="s">
        <v>254</v>
      </c>
      <c r="H7660">
        <v>32</v>
      </c>
      <c r="I7660" t="s">
        <v>425</v>
      </c>
      <c r="J7660" t="s">
        <v>490</v>
      </c>
      <c r="K7660" t="s">
        <v>14</v>
      </c>
    </row>
    <row r="7661" spans="1:11" x14ac:dyDescent="0.2">
      <c r="A7661" s="3">
        <v>8045</v>
      </c>
      <c r="B7661" s="1">
        <v>0.21496527777777777</v>
      </c>
      <c r="C7661">
        <v>23.22</v>
      </c>
      <c r="D7661">
        <v>-45.930999999999997</v>
      </c>
      <c r="E7661">
        <v>15</v>
      </c>
      <c r="F7661">
        <v>7</v>
      </c>
      <c r="G7661" t="s">
        <v>304</v>
      </c>
      <c r="H7661">
        <v>31</v>
      </c>
      <c r="I7661" t="s">
        <v>425</v>
      </c>
      <c r="J7661" t="s">
        <v>331</v>
      </c>
      <c r="K7661" t="s">
        <v>14</v>
      </c>
    </row>
    <row r="7662" spans="1:11" x14ac:dyDescent="0.2">
      <c r="A7662" s="3">
        <v>8042</v>
      </c>
      <c r="B7662" s="1">
        <v>0.59077546296296302</v>
      </c>
      <c r="C7662">
        <v>-20.408000000000001</v>
      </c>
      <c r="D7662">
        <v>-76.388999999999996</v>
      </c>
      <c r="E7662">
        <v>25</v>
      </c>
      <c r="F7662">
        <v>7.1</v>
      </c>
      <c r="G7662" t="s">
        <v>424</v>
      </c>
      <c r="H7662">
        <v>11</v>
      </c>
      <c r="I7662" t="s">
        <v>425</v>
      </c>
      <c r="J7662" t="s">
        <v>723</v>
      </c>
      <c r="K7662" t="s">
        <v>14</v>
      </c>
    </row>
    <row r="7663" spans="1:11" x14ac:dyDescent="0.2">
      <c r="A7663" s="3">
        <v>8023</v>
      </c>
      <c r="B7663" s="1">
        <v>0.64546296296296302</v>
      </c>
      <c r="C7663">
        <v>-4.0430000000000001</v>
      </c>
      <c r="D7663">
        <v>-71.222999999999999</v>
      </c>
      <c r="E7663">
        <v>544.79999999999995</v>
      </c>
      <c r="F7663">
        <v>7.5</v>
      </c>
      <c r="G7663" t="s">
        <v>254</v>
      </c>
      <c r="H7663">
        <v>40</v>
      </c>
      <c r="I7663" t="s">
        <v>425</v>
      </c>
      <c r="J7663" t="s">
        <v>568</v>
      </c>
      <c r="K7663" t="s">
        <v>14</v>
      </c>
    </row>
    <row r="7664" spans="1:11" x14ac:dyDescent="0.2">
      <c r="A7664" s="3">
        <v>8013</v>
      </c>
      <c r="B7664" s="1">
        <v>0.52152777777777781</v>
      </c>
      <c r="C7664">
        <v>36</v>
      </c>
      <c r="D7664">
        <v>140.19999999999999</v>
      </c>
      <c r="E7664">
        <v>35</v>
      </c>
      <c r="F7664">
        <v>7</v>
      </c>
      <c r="G7664" t="s">
        <v>748</v>
      </c>
      <c r="H7664">
        <v>0</v>
      </c>
      <c r="I7664" t="s">
        <v>425</v>
      </c>
      <c r="J7664" t="s">
        <v>231</v>
      </c>
      <c r="K7664" t="s">
        <v>14</v>
      </c>
    </row>
    <row r="7665" spans="1:11" x14ac:dyDescent="0.2">
      <c r="A7665" s="3">
        <v>7990</v>
      </c>
      <c r="B7665" s="1">
        <v>0.85871527777777779</v>
      </c>
      <c r="C7665">
        <v>36.116</v>
      </c>
      <c r="D7665">
        <v>70.724000000000004</v>
      </c>
      <c r="E7665">
        <v>152.1</v>
      </c>
      <c r="F7665">
        <v>7.6</v>
      </c>
      <c r="G7665" t="s">
        <v>254</v>
      </c>
      <c r="H7665">
        <v>35</v>
      </c>
      <c r="I7665" t="s">
        <v>425</v>
      </c>
      <c r="J7665" t="s">
        <v>320</v>
      </c>
      <c r="K7665" t="s">
        <v>14</v>
      </c>
    </row>
    <row r="7666" spans="1:11" x14ac:dyDescent="0.2">
      <c r="A7666" s="3">
        <v>7986</v>
      </c>
      <c r="B7666" s="1">
        <v>0.77530092592592592</v>
      </c>
      <c r="C7666">
        <v>7.8970000000000002</v>
      </c>
      <c r="D7666">
        <v>127.25700000000001</v>
      </c>
      <c r="E7666">
        <v>35</v>
      </c>
      <c r="F7666">
        <v>7.3</v>
      </c>
      <c r="G7666" t="s">
        <v>424</v>
      </c>
      <c r="H7666">
        <v>13</v>
      </c>
      <c r="I7666" t="s">
        <v>425</v>
      </c>
      <c r="J7666" t="s">
        <v>217</v>
      </c>
      <c r="K7666" t="s">
        <v>14</v>
      </c>
    </row>
    <row r="7667" spans="1:11" x14ac:dyDescent="0.2">
      <c r="A7667" s="3">
        <v>7964</v>
      </c>
      <c r="B7667" s="1">
        <v>0.25231481481481483</v>
      </c>
      <c r="C7667">
        <v>-20.059999999999999</v>
      </c>
      <c r="D7667">
        <v>-68.956000000000003</v>
      </c>
      <c r="E7667">
        <v>113.6</v>
      </c>
      <c r="F7667">
        <v>7.2</v>
      </c>
      <c r="G7667" t="s">
        <v>254</v>
      </c>
      <c r="H7667">
        <v>19</v>
      </c>
      <c r="I7667" t="s">
        <v>425</v>
      </c>
      <c r="J7667" t="s">
        <v>241</v>
      </c>
      <c r="K7667" t="s">
        <v>14</v>
      </c>
    </row>
    <row r="7668" spans="1:11" x14ac:dyDescent="0.2">
      <c r="A7668" s="3">
        <v>7959</v>
      </c>
      <c r="B7668" s="1">
        <v>0.20715277777777777</v>
      </c>
      <c r="C7668">
        <v>-12.694000000000001</v>
      </c>
      <c r="D7668">
        <v>167.03</v>
      </c>
      <c r="E7668">
        <v>35</v>
      </c>
      <c r="F7668">
        <v>6.8</v>
      </c>
      <c r="G7668" t="s">
        <v>304</v>
      </c>
      <c r="H7668">
        <v>15</v>
      </c>
      <c r="I7668" t="s">
        <v>425</v>
      </c>
      <c r="J7668" t="s">
        <v>215</v>
      </c>
      <c r="K7668" t="s">
        <v>14</v>
      </c>
    </row>
    <row r="7669" spans="1:11" x14ac:dyDescent="0.2">
      <c r="A7669" s="3">
        <v>7956</v>
      </c>
      <c r="B7669" s="1">
        <v>0.32777777777777778</v>
      </c>
      <c r="C7669">
        <v>45.3</v>
      </c>
      <c r="D7669">
        <v>148.6</v>
      </c>
      <c r="E7669">
        <v>100</v>
      </c>
      <c r="F7669">
        <v>6.6</v>
      </c>
      <c r="G7669" t="s">
        <v>748</v>
      </c>
      <c r="H7669">
        <v>0</v>
      </c>
      <c r="I7669" t="s">
        <v>425</v>
      </c>
      <c r="J7669" t="s">
        <v>195</v>
      </c>
      <c r="K7669" t="s">
        <v>14</v>
      </c>
    </row>
    <row r="7670" spans="1:11" x14ac:dyDescent="0.2">
      <c r="A7670" s="3">
        <v>7941</v>
      </c>
      <c r="B7670" s="1">
        <v>0.68055555555555547</v>
      </c>
      <c r="C7670">
        <v>40.5</v>
      </c>
      <c r="D7670">
        <v>139</v>
      </c>
      <c r="E7670">
        <v>5</v>
      </c>
      <c r="F7670">
        <v>6.5</v>
      </c>
      <c r="G7670" t="s">
        <v>748</v>
      </c>
      <c r="H7670">
        <v>0</v>
      </c>
      <c r="I7670" t="s">
        <v>425</v>
      </c>
      <c r="J7670" t="s">
        <v>303</v>
      </c>
      <c r="K7670" t="s">
        <v>14</v>
      </c>
    </row>
    <row r="7671" spans="1:11" x14ac:dyDescent="0.2">
      <c r="A7671" s="3">
        <v>7927</v>
      </c>
      <c r="B7671" s="1">
        <v>0.10898148148148147</v>
      </c>
      <c r="C7671">
        <v>-56.259</v>
      </c>
      <c r="D7671">
        <v>-28.622</v>
      </c>
      <c r="E7671">
        <v>35</v>
      </c>
      <c r="F7671">
        <v>7</v>
      </c>
      <c r="G7671" t="s">
        <v>304</v>
      </c>
      <c r="H7671">
        <v>7</v>
      </c>
      <c r="I7671" t="s">
        <v>425</v>
      </c>
      <c r="J7671" t="s">
        <v>265</v>
      </c>
      <c r="K7671" t="s">
        <v>14</v>
      </c>
    </row>
    <row r="7672" spans="1:11" x14ac:dyDescent="0.2">
      <c r="A7672" s="3">
        <v>7925</v>
      </c>
      <c r="B7672" s="1">
        <v>0.16765046296296296</v>
      </c>
      <c r="C7672">
        <v>-13.095000000000001</v>
      </c>
      <c r="D7672">
        <v>110.17700000000001</v>
      </c>
      <c r="E7672">
        <v>25</v>
      </c>
      <c r="F7672">
        <v>7.3</v>
      </c>
      <c r="G7672" t="s">
        <v>424</v>
      </c>
      <c r="H7672">
        <v>12</v>
      </c>
      <c r="I7672" t="s">
        <v>425</v>
      </c>
      <c r="J7672" t="s">
        <v>636</v>
      </c>
      <c r="K7672" t="s">
        <v>14</v>
      </c>
    </row>
    <row r="7673" spans="1:11" x14ac:dyDescent="0.2">
      <c r="A7673" s="3">
        <v>7856</v>
      </c>
      <c r="B7673" s="1">
        <v>0.59597222222222224</v>
      </c>
      <c r="C7673">
        <v>28.885000000000002</v>
      </c>
      <c r="D7673">
        <v>129.91499999999999</v>
      </c>
      <c r="E7673">
        <v>35</v>
      </c>
      <c r="F7673">
        <v>7.4</v>
      </c>
      <c r="G7673" t="s">
        <v>254</v>
      </c>
      <c r="H7673">
        <v>8</v>
      </c>
      <c r="I7673" t="s">
        <v>425</v>
      </c>
      <c r="J7673" t="s">
        <v>346</v>
      </c>
      <c r="K7673" t="s">
        <v>14</v>
      </c>
    </row>
    <row r="7674" spans="1:11" x14ac:dyDescent="0.2">
      <c r="A7674" s="3">
        <v>7850</v>
      </c>
      <c r="B7674" s="1">
        <v>0.58254629629629628</v>
      </c>
      <c r="C7674">
        <v>-39.420999999999999</v>
      </c>
      <c r="D7674">
        <v>177.351</v>
      </c>
      <c r="E7674">
        <v>150</v>
      </c>
      <c r="F7674">
        <v>6.6</v>
      </c>
      <c r="G7674" t="s">
        <v>650</v>
      </c>
      <c r="H7674">
        <v>3</v>
      </c>
      <c r="I7674" t="s">
        <v>425</v>
      </c>
      <c r="J7674" t="s">
        <v>417</v>
      </c>
      <c r="K7674" t="s">
        <v>14</v>
      </c>
    </row>
    <row r="7675" spans="1:11" x14ac:dyDescent="0.2">
      <c r="A7675" s="3">
        <v>7811</v>
      </c>
      <c r="B7675" s="1">
        <v>2.988425925925926E-2</v>
      </c>
      <c r="C7675">
        <v>35.619999999999997</v>
      </c>
      <c r="D7675">
        <v>70.760000000000005</v>
      </c>
      <c r="E7675">
        <v>35</v>
      </c>
      <c r="F7675">
        <v>6.6</v>
      </c>
      <c r="G7675" t="s">
        <v>650</v>
      </c>
      <c r="H7675">
        <v>22</v>
      </c>
      <c r="I7675" t="s">
        <v>425</v>
      </c>
      <c r="J7675" t="s">
        <v>320</v>
      </c>
      <c r="K7675" t="s">
        <v>14</v>
      </c>
    </row>
    <row r="7676" spans="1:11" x14ac:dyDescent="0.2">
      <c r="A7676" s="3">
        <v>7763</v>
      </c>
      <c r="B7676" s="1">
        <v>0.39999999999999997</v>
      </c>
      <c r="C7676">
        <v>23</v>
      </c>
      <c r="D7676">
        <v>123</v>
      </c>
      <c r="E7676">
        <v>35</v>
      </c>
      <c r="F7676">
        <v>7.2</v>
      </c>
      <c r="G7676" t="s">
        <v>748</v>
      </c>
      <c r="H7676">
        <v>0</v>
      </c>
      <c r="I7676" t="s">
        <v>425</v>
      </c>
      <c r="J7676" t="s">
        <v>370</v>
      </c>
      <c r="K7676" t="s">
        <v>14</v>
      </c>
    </row>
    <row r="7677" spans="1:11" x14ac:dyDescent="0.2">
      <c r="A7677" s="3">
        <v>7762</v>
      </c>
      <c r="B7677" s="1">
        <v>0.1713773148148148</v>
      </c>
      <c r="C7677">
        <v>1.665</v>
      </c>
      <c r="D7677">
        <v>98.66</v>
      </c>
      <c r="E7677">
        <v>35</v>
      </c>
      <c r="F7677">
        <v>6.6</v>
      </c>
      <c r="G7677" t="s">
        <v>650</v>
      </c>
      <c r="H7677">
        <v>11</v>
      </c>
      <c r="I7677" t="s">
        <v>425</v>
      </c>
      <c r="J7677" t="s">
        <v>230</v>
      </c>
      <c r="K7677" t="s">
        <v>14</v>
      </c>
    </row>
    <row r="7678" spans="1:11" x14ac:dyDescent="0.2">
      <c r="A7678" s="3">
        <v>7760</v>
      </c>
      <c r="B7678" s="1">
        <v>0.62659722222222225</v>
      </c>
      <c r="C7678">
        <v>-7.1180000000000003</v>
      </c>
      <c r="D7678">
        <v>127.71</v>
      </c>
      <c r="E7678">
        <v>170</v>
      </c>
      <c r="F7678">
        <v>6.6</v>
      </c>
      <c r="G7678" t="s">
        <v>650</v>
      </c>
      <c r="H7678">
        <v>15</v>
      </c>
      <c r="I7678" t="s">
        <v>425</v>
      </c>
      <c r="J7678" t="s">
        <v>47</v>
      </c>
      <c r="K7678" t="s">
        <v>14</v>
      </c>
    </row>
    <row r="7679" spans="1:11" x14ac:dyDescent="0.2">
      <c r="A7679" s="3">
        <v>7758</v>
      </c>
      <c r="B7679" s="1">
        <v>0.3260763888888889</v>
      </c>
      <c r="C7679">
        <v>13.356</v>
      </c>
      <c r="D7679">
        <v>-87.361000000000004</v>
      </c>
      <c r="E7679">
        <v>35</v>
      </c>
      <c r="F7679">
        <v>7.2</v>
      </c>
      <c r="G7679" t="s">
        <v>424</v>
      </c>
      <c r="H7679">
        <v>13</v>
      </c>
      <c r="I7679" t="s">
        <v>425</v>
      </c>
      <c r="J7679" t="s">
        <v>750</v>
      </c>
      <c r="K7679" t="s">
        <v>14</v>
      </c>
    </row>
    <row r="7680" spans="1:11" x14ac:dyDescent="0.2">
      <c r="A7680" s="3">
        <v>7733</v>
      </c>
      <c r="B7680" s="1">
        <v>0.12638888888888888</v>
      </c>
      <c r="C7680">
        <v>37.700000000000003</v>
      </c>
      <c r="D7680">
        <v>141.5</v>
      </c>
      <c r="E7680">
        <v>35</v>
      </c>
      <c r="F7680">
        <v>6.9</v>
      </c>
      <c r="G7680" t="s">
        <v>748</v>
      </c>
      <c r="H7680">
        <v>0</v>
      </c>
      <c r="I7680" t="s">
        <v>425</v>
      </c>
      <c r="J7680" t="s">
        <v>231</v>
      </c>
      <c r="K7680" t="s">
        <v>14</v>
      </c>
    </row>
    <row r="7681" spans="1:11" x14ac:dyDescent="0.2">
      <c r="A7681" s="3">
        <v>7729</v>
      </c>
      <c r="B7681" s="1">
        <v>0.76642361111111112</v>
      </c>
      <c r="C7681">
        <v>-18.646999999999998</v>
      </c>
      <c r="D7681">
        <v>-173.185</v>
      </c>
      <c r="E7681">
        <v>35</v>
      </c>
      <c r="F7681">
        <v>7.1</v>
      </c>
      <c r="G7681" t="s">
        <v>424</v>
      </c>
      <c r="H7681">
        <v>31</v>
      </c>
      <c r="I7681" t="s">
        <v>425</v>
      </c>
      <c r="J7681" t="s">
        <v>243</v>
      </c>
      <c r="K7681" t="s">
        <v>14</v>
      </c>
    </row>
    <row r="7682" spans="1:11" x14ac:dyDescent="0.2">
      <c r="A7682" s="3">
        <v>7721</v>
      </c>
      <c r="B7682" s="1">
        <v>0.76019675925925922</v>
      </c>
      <c r="C7682">
        <v>-2.0470000000000002</v>
      </c>
      <c r="D7682">
        <v>139.624</v>
      </c>
      <c r="E7682">
        <v>35</v>
      </c>
      <c r="F7682">
        <v>6.6</v>
      </c>
      <c r="G7682" t="s">
        <v>650</v>
      </c>
      <c r="H7682">
        <v>10</v>
      </c>
      <c r="I7682" t="s">
        <v>425</v>
      </c>
      <c r="J7682" t="s">
        <v>245</v>
      </c>
      <c r="K7682" t="s">
        <v>14</v>
      </c>
    </row>
    <row r="7683" spans="1:11" x14ac:dyDescent="0.2">
      <c r="A7683" s="3">
        <v>7706</v>
      </c>
      <c r="B7683" s="1">
        <v>0.34910879629629626</v>
      </c>
      <c r="C7683">
        <v>15.411</v>
      </c>
      <c r="D7683">
        <v>-90.78</v>
      </c>
      <c r="E7683">
        <v>35</v>
      </c>
      <c r="F7683">
        <v>7.4</v>
      </c>
      <c r="G7683" t="s">
        <v>254</v>
      </c>
      <c r="H7683">
        <v>17</v>
      </c>
      <c r="I7683" t="s">
        <v>425</v>
      </c>
      <c r="J7683" t="s">
        <v>378</v>
      </c>
      <c r="K7683" t="s">
        <v>14</v>
      </c>
    </row>
    <row r="7684" spans="1:11" x14ac:dyDescent="0.2">
      <c r="A7684" s="3">
        <v>7673</v>
      </c>
      <c r="B7684" s="1">
        <v>0.29583333333333334</v>
      </c>
      <c r="C7684">
        <v>44.5</v>
      </c>
      <c r="D7684">
        <v>149.5</v>
      </c>
      <c r="E7684">
        <v>35</v>
      </c>
      <c r="F7684">
        <v>6.8</v>
      </c>
      <c r="G7684" t="s">
        <v>748</v>
      </c>
      <c r="H7684">
        <v>0</v>
      </c>
      <c r="I7684" t="s">
        <v>425</v>
      </c>
      <c r="J7684" t="s">
        <v>195</v>
      </c>
      <c r="K7684" t="s">
        <v>14</v>
      </c>
    </row>
    <row r="7685" spans="1:11" x14ac:dyDescent="0.2">
      <c r="A7685" s="3">
        <v>7659</v>
      </c>
      <c r="B7685" s="1">
        <v>0.84097222222222223</v>
      </c>
      <c r="C7685">
        <v>37.299999999999997</v>
      </c>
      <c r="D7685">
        <v>141</v>
      </c>
      <c r="E7685">
        <v>35</v>
      </c>
      <c r="F7685">
        <v>6.8</v>
      </c>
      <c r="G7685" t="s">
        <v>748</v>
      </c>
      <c r="H7685">
        <v>0</v>
      </c>
      <c r="I7685" t="s">
        <v>425</v>
      </c>
      <c r="J7685" t="s">
        <v>231</v>
      </c>
      <c r="K7685" t="s">
        <v>14</v>
      </c>
    </row>
    <row r="7686" spans="1:11" x14ac:dyDescent="0.2">
      <c r="A7686" s="3">
        <v>7656</v>
      </c>
      <c r="B7686" s="1">
        <v>0.5040972222222222</v>
      </c>
      <c r="C7686">
        <v>36.600999999999999</v>
      </c>
      <c r="D7686">
        <v>105.31699999999999</v>
      </c>
      <c r="E7686">
        <v>25</v>
      </c>
      <c r="F7686">
        <v>8</v>
      </c>
      <c r="G7686" t="s">
        <v>424</v>
      </c>
      <c r="H7686">
        <v>30</v>
      </c>
      <c r="I7686" t="s">
        <v>425</v>
      </c>
      <c r="J7686" t="s">
        <v>751</v>
      </c>
      <c r="K7686" t="s">
        <v>14</v>
      </c>
    </row>
    <row r="7687" spans="1:11" x14ac:dyDescent="0.2">
      <c r="A7687" s="3">
        <v>7650</v>
      </c>
      <c r="B7687" s="1">
        <v>0.18450231481481483</v>
      </c>
      <c r="C7687">
        <v>-39.456000000000003</v>
      </c>
      <c r="D7687">
        <v>-74.988</v>
      </c>
      <c r="E7687">
        <v>35</v>
      </c>
      <c r="F7687">
        <v>7.2</v>
      </c>
      <c r="G7687" t="s">
        <v>424</v>
      </c>
      <c r="H7687">
        <v>4</v>
      </c>
      <c r="I7687" t="s">
        <v>425</v>
      </c>
      <c r="J7687" t="s">
        <v>519</v>
      </c>
      <c r="K7687" t="s">
        <v>14</v>
      </c>
    </row>
    <row r="7688" spans="1:11" x14ac:dyDescent="0.2">
      <c r="A7688" s="3">
        <v>7597</v>
      </c>
      <c r="B7688" s="1">
        <v>0.34141203703703704</v>
      </c>
      <c r="C7688">
        <v>45.548000000000002</v>
      </c>
      <c r="D7688">
        <v>149.40100000000001</v>
      </c>
      <c r="E7688">
        <v>35</v>
      </c>
      <c r="F7688">
        <v>7.1</v>
      </c>
      <c r="G7688" t="s">
        <v>304</v>
      </c>
      <c r="H7688">
        <v>37</v>
      </c>
      <c r="I7688" t="s">
        <v>425</v>
      </c>
      <c r="J7688" t="s">
        <v>195</v>
      </c>
      <c r="K7688" t="s">
        <v>14</v>
      </c>
    </row>
    <row r="7689" spans="1:11" x14ac:dyDescent="0.2">
      <c r="A7689" s="3">
        <v>7569</v>
      </c>
      <c r="B7689" s="1">
        <v>0.61047453703703702</v>
      </c>
      <c r="C7689">
        <v>-19.919</v>
      </c>
      <c r="D7689">
        <v>168.53</v>
      </c>
      <c r="E7689">
        <v>35</v>
      </c>
      <c r="F7689">
        <v>7.8</v>
      </c>
      <c r="G7689" t="s">
        <v>424</v>
      </c>
      <c r="H7689">
        <v>31</v>
      </c>
      <c r="I7689" t="s">
        <v>425</v>
      </c>
      <c r="J7689" t="s">
        <v>185</v>
      </c>
      <c r="K7689" t="s">
        <v>14</v>
      </c>
    </row>
    <row r="7690" spans="1:11" x14ac:dyDescent="0.2">
      <c r="A7690" s="3">
        <v>7565</v>
      </c>
      <c r="B7690" s="1">
        <v>0.63055555555555554</v>
      </c>
      <c r="C7690">
        <v>41.6</v>
      </c>
      <c r="D7690">
        <v>142.1</v>
      </c>
      <c r="E7690">
        <v>35</v>
      </c>
      <c r="F7690">
        <v>6.5</v>
      </c>
      <c r="G7690" t="s">
        <v>748</v>
      </c>
      <c r="H7690">
        <v>0</v>
      </c>
      <c r="I7690" t="s">
        <v>425</v>
      </c>
      <c r="J7690" t="s">
        <v>270</v>
      </c>
      <c r="K7690" t="s">
        <v>14</v>
      </c>
    </row>
    <row r="7691" spans="1:11" x14ac:dyDescent="0.2">
      <c r="A7691" s="3">
        <v>7533</v>
      </c>
      <c r="B7691" s="1">
        <v>0.34467592592592594</v>
      </c>
      <c r="C7691">
        <v>-11.887</v>
      </c>
      <c r="D7691">
        <v>165.8</v>
      </c>
      <c r="E7691">
        <v>35</v>
      </c>
      <c r="F7691">
        <v>6.6</v>
      </c>
      <c r="G7691" t="s">
        <v>650</v>
      </c>
      <c r="H7691">
        <v>5</v>
      </c>
      <c r="I7691" t="s">
        <v>425</v>
      </c>
      <c r="J7691" t="s">
        <v>215</v>
      </c>
      <c r="K7691" t="s">
        <v>14</v>
      </c>
    </row>
    <row r="7692" spans="1:11" x14ac:dyDescent="0.2">
      <c r="A7692" s="3">
        <v>7521</v>
      </c>
      <c r="B7692" s="1">
        <v>0.83151620370370372</v>
      </c>
      <c r="C7692">
        <v>-27.308</v>
      </c>
      <c r="D7692">
        <v>-68.266999999999996</v>
      </c>
      <c r="E7692">
        <v>35</v>
      </c>
      <c r="F7692">
        <v>6.6</v>
      </c>
      <c r="G7692" t="s">
        <v>650</v>
      </c>
      <c r="H7692">
        <v>16</v>
      </c>
      <c r="I7692" t="s">
        <v>425</v>
      </c>
      <c r="J7692" t="s">
        <v>477</v>
      </c>
      <c r="K7692" t="s">
        <v>14</v>
      </c>
    </row>
    <row r="7693" spans="1:11" x14ac:dyDescent="0.2">
      <c r="A7693" s="3">
        <v>7521</v>
      </c>
      <c r="B7693" s="1">
        <v>0.12675925925925927</v>
      </c>
      <c r="C7693">
        <v>5.8810000000000002</v>
      </c>
      <c r="D7693">
        <v>127.691</v>
      </c>
      <c r="E7693">
        <v>345.2</v>
      </c>
      <c r="F7693">
        <v>6.6</v>
      </c>
      <c r="G7693" t="s">
        <v>650</v>
      </c>
      <c r="H7693">
        <v>4</v>
      </c>
      <c r="I7693" t="s">
        <v>425</v>
      </c>
      <c r="J7693" t="s">
        <v>217</v>
      </c>
      <c r="K7693" t="s">
        <v>14</v>
      </c>
    </row>
    <row r="7694" spans="1:11" x14ac:dyDescent="0.2">
      <c r="A7694" s="3">
        <v>7462</v>
      </c>
      <c r="B7694" s="1">
        <v>0.1816550925925926</v>
      </c>
      <c r="C7694">
        <v>23.812999999999999</v>
      </c>
      <c r="D7694">
        <v>122.08</v>
      </c>
      <c r="E7694">
        <v>35</v>
      </c>
      <c r="F7694">
        <v>7.9</v>
      </c>
      <c r="G7694" t="s">
        <v>424</v>
      </c>
      <c r="H7694">
        <v>24</v>
      </c>
      <c r="I7694" t="s">
        <v>425</v>
      </c>
      <c r="J7694" t="s">
        <v>370</v>
      </c>
      <c r="K7694" t="s">
        <v>14</v>
      </c>
    </row>
    <row r="7695" spans="1:11" x14ac:dyDescent="0.2">
      <c r="A7695" s="3">
        <v>7446</v>
      </c>
      <c r="B7695" s="1">
        <v>0.30979166666666663</v>
      </c>
      <c r="C7695">
        <v>-12.339</v>
      </c>
      <c r="D7695">
        <v>166.52699999999999</v>
      </c>
      <c r="E7695">
        <v>84.7</v>
      </c>
      <c r="F7695">
        <v>6.6</v>
      </c>
      <c r="G7695" t="s">
        <v>650</v>
      </c>
      <c r="H7695">
        <v>12</v>
      </c>
      <c r="I7695" t="s">
        <v>425</v>
      </c>
      <c r="J7695" t="s">
        <v>215</v>
      </c>
      <c r="K7695" t="s">
        <v>14</v>
      </c>
    </row>
    <row r="7696" spans="1:11" x14ac:dyDescent="0.2">
      <c r="A7696" s="3">
        <v>7438</v>
      </c>
      <c r="B7696" s="1">
        <v>0.91190972222222222</v>
      </c>
      <c r="C7696">
        <v>34.83</v>
      </c>
      <c r="D7696">
        <v>139.476</v>
      </c>
      <c r="E7696">
        <v>150</v>
      </c>
      <c r="F7696">
        <v>6.6</v>
      </c>
      <c r="G7696" t="s">
        <v>650</v>
      </c>
      <c r="H7696">
        <v>6</v>
      </c>
      <c r="I7696" t="s">
        <v>425</v>
      </c>
      <c r="J7696" t="s">
        <v>367</v>
      </c>
      <c r="K7696" t="s">
        <v>14</v>
      </c>
    </row>
    <row r="7697" spans="1:11" x14ac:dyDescent="0.2">
      <c r="A7697" s="3">
        <v>7432</v>
      </c>
      <c r="B7697" s="1">
        <v>0.40277777777777773</v>
      </c>
      <c r="C7697">
        <v>43</v>
      </c>
      <c r="D7697">
        <v>131.5</v>
      </c>
      <c r="E7697">
        <v>500</v>
      </c>
      <c r="F7697">
        <v>6.5</v>
      </c>
      <c r="G7697" t="s">
        <v>748</v>
      </c>
      <c r="H7697">
        <v>0</v>
      </c>
      <c r="I7697" t="s">
        <v>425</v>
      </c>
      <c r="J7697" t="s">
        <v>531</v>
      </c>
      <c r="K7697" t="s">
        <v>14</v>
      </c>
    </row>
    <row r="7698" spans="1:11" x14ac:dyDescent="0.2">
      <c r="A7698" s="3">
        <v>7415</v>
      </c>
      <c r="B7698" s="1">
        <v>0.87944444444444436</v>
      </c>
      <c r="C7698">
        <v>17.242000000000001</v>
      </c>
      <c r="D7698">
        <v>-97.19</v>
      </c>
      <c r="E7698">
        <v>35</v>
      </c>
      <c r="F7698">
        <v>6.6</v>
      </c>
      <c r="G7698" t="s">
        <v>650</v>
      </c>
      <c r="H7698">
        <v>20</v>
      </c>
      <c r="I7698" t="s">
        <v>425</v>
      </c>
      <c r="J7698" t="s">
        <v>256</v>
      </c>
      <c r="K7698" t="s">
        <v>14</v>
      </c>
    </row>
    <row r="7699" spans="1:11" x14ac:dyDescent="0.2">
      <c r="A7699" s="3">
        <v>7407</v>
      </c>
      <c r="B7699" s="1">
        <v>0.96180555555555547</v>
      </c>
      <c r="C7699">
        <v>47.5</v>
      </c>
      <c r="D7699">
        <v>153</v>
      </c>
      <c r="E7699">
        <v>100</v>
      </c>
      <c r="F7699">
        <v>6.9</v>
      </c>
      <c r="G7699" t="s">
        <v>748</v>
      </c>
      <c r="H7699">
        <v>0</v>
      </c>
      <c r="I7699" t="s">
        <v>425</v>
      </c>
      <c r="J7699" t="s">
        <v>195</v>
      </c>
      <c r="K7699" t="s">
        <v>14</v>
      </c>
    </row>
    <row r="7700" spans="1:11" x14ac:dyDescent="0.2">
      <c r="A7700" s="3">
        <v>7385</v>
      </c>
      <c r="B7700" s="1">
        <v>0.77179398148148148</v>
      </c>
      <c r="C7700">
        <v>-35.697000000000003</v>
      </c>
      <c r="D7700">
        <v>-110.833</v>
      </c>
      <c r="E7700">
        <v>15</v>
      </c>
      <c r="F7700">
        <v>7</v>
      </c>
      <c r="G7700" t="s">
        <v>304</v>
      </c>
      <c r="H7700">
        <v>15</v>
      </c>
      <c r="I7700" t="s">
        <v>425</v>
      </c>
      <c r="J7700" t="s">
        <v>273</v>
      </c>
      <c r="K7700" t="s">
        <v>14</v>
      </c>
    </row>
    <row r="7701" spans="1:11" x14ac:dyDescent="0.2">
      <c r="A7701" s="3">
        <v>7358</v>
      </c>
      <c r="B7701" s="1">
        <v>0.73321759259259256</v>
      </c>
      <c r="C7701">
        <v>47.25</v>
      </c>
      <c r="D7701">
        <v>146.238</v>
      </c>
      <c r="E7701">
        <v>355.1</v>
      </c>
      <c r="F7701">
        <v>7.1</v>
      </c>
      <c r="G7701" t="s">
        <v>254</v>
      </c>
      <c r="H7701">
        <v>21</v>
      </c>
      <c r="I7701" t="s">
        <v>425</v>
      </c>
      <c r="J7701" t="s">
        <v>496</v>
      </c>
      <c r="K7701" t="s">
        <v>14</v>
      </c>
    </row>
    <row r="7702" spans="1:11" x14ac:dyDescent="0.2">
      <c r="A7702" s="3">
        <v>7343</v>
      </c>
      <c r="B7702" s="1">
        <v>0.62916666666666665</v>
      </c>
      <c r="C7702">
        <v>40.6</v>
      </c>
      <c r="D7702">
        <v>143</v>
      </c>
      <c r="E7702">
        <v>35</v>
      </c>
      <c r="F7702">
        <v>6.7</v>
      </c>
      <c r="G7702" t="s">
        <v>748</v>
      </c>
      <c r="H7702">
        <v>0</v>
      </c>
      <c r="I7702" t="s">
        <v>425</v>
      </c>
      <c r="J7702" t="s">
        <v>193</v>
      </c>
      <c r="K7702" t="s">
        <v>14</v>
      </c>
    </row>
    <row r="7703" spans="1:11" x14ac:dyDescent="0.2">
      <c r="A7703" s="3">
        <v>7338</v>
      </c>
      <c r="B7703" s="1">
        <v>0.47377314814814814</v>
      </c>
      <c r="C7703">
        <v>-6.4740000000000002</v>
      </c>
      <c r="D7703">
        <v>151.685</v>
      </c>
      <c r="E7703">
        <v>35</v>
      </c>
      <c r="F7703">
        <v>7.6</v>
      </c>
      <c r="G7703" t="s">
        <v>424</v>
      </c>
      <c r="H7703">
        <v>12</v>
      </c>
      <c r="I7703" t="s">
        <v>425</v>
      </c>
      <c r="J7703" t="s">
        <v>194</v>
      </c>
      <c r="K7703" t="s">
        <v>14</v>
      </c>
    </row>
    <row r="7704" spans="1:11" x14ac:dyDescent="0.2">
      <c r="A7704" s="3">
        <v>7294</v>
      </c>
      <c r="B7704" s="1">
        <v>0.85949074074074072</v>
      </c>
      <c r="C7704">
        <v>23.536000000000001</v>
      </c>
      <c r="D7704">
        <v>121.212</v>
      </c>
      <c r="E7704">
        <v>35</v>
      </c>
      <c r="F7704">
        <v>7</v>
      </c>
      <c r="G7704" t="s">
        <v>304</v>
      </c>
      <c r="H7704">
        <v>13</v>
      </c>
      <c r="I7704" t="s">
        <v>425</v>
      </c>
      <c r="J7704" t="s">
        <v>342</v>
      </c>
      <c r="K7704" t="s">
        <v>14</v>
      </c>
    </row>
    <row r="7705" spans="1:11" x14ac:dyDescent="0.2">
      <c r="A7705" s="3">
        <v>7294</v>
      </c>
      <c r="B7705" s="1">
        <v>0.81458333333333333</v>
      </c>
      <c r="C7705">
        <v>22.5</v>
      </c>
      <c r="D7705">
        <v>122.5</v>
      </c>
      <c r="E7705">
        <v>35</v>
      </c>
      <c r="F7705">
        <v>7.1</v>
      </c>
      <c r="G7705" t="s">
        <v>748</v>
      </c>
      <c r="H7705">
        <v>0</v>
      </c>
      <c r="I7705" t="s">
        <v>425</v>
      </c>
      <c r="J7705" t="s">
        <v>370</v>
      </c>
      <c r="K7705" t="s">
        <v>14</v>
      </c>
    </row>
    <row r="7706" spans="1:11" x14ac:dyDescent="0.2">
      <c r="A7706" s="3">
        <v>7264</v>
      </c>
      <c r="B7706" s="1">
        <v>0.59136574074074078</v>
      </c>
      <c r="C7706">
        <v>-12.675000000000001</v>
      </c>
      <c r="D7706">
        <v>166.434</v>
      </c>
      <c r="E7706">
        <v>113</v>
      </c>
      <c r="F7706">
        <v>6.8</v>
      </c>
      <c r="G7706" t="s">
        <v>254</v>
      </c>
      <c r="H7706">
        <v>17</v>
      </c>
      <c r="I7706" t="s">
        <v>425</v>
      </c>
      <c r="J7706" t="s">
        <v>215</v>
      </c>
      <c r="K7706" t="s">
        <v>14</v>
      </c>
    </row>
    <row r="7707" spans="1:11" x14ac:dyDescent="0.2">
      <c r="A7707" s="3">
        <v>7183</v>
      </c>
      <c r="B7707" s="1">
        <v>0.72262731481481479</v>
      </c>
      <c r="C7707">
        <v>-15.88</v>
      </c>
      <c r="D7707">
        <v>167.33699999999999</v>
      </c>
      <c r="E7707">
        <v>35</v>
      </c>
      <c r="F7707">
        <v>7.3</v>
      </c>
      <c r="G7707" t="s">
        <v>254</v>
      </c>
      <c r="H7707">
        <v>22</v>
      </c>
      <c r="I7707" t="s">
        <v>425</v>
      </c>
      <c r="J7707" t="s">
        <v>185</v>
      </c>
      <c r="K7707" t="s">
        <v>14</v>
      </c>
    </row>
    <row r="7708" spans="1:11" x14ac:dyDescent="0.2">
      <c r="A7708" s="3">
        <v>7181</v>
      </c>
      <c r="B7708" s="1">
        <v>0.23894675925925926</v>
      </c>
      <c r="C7708">
        <v>-2.6819999999999999</v>
      </c>
      <c r="D7708">
        <v>127.49299999999999</v>
      </c>
      <c r="E7708">
        <v>35</v>
      </c>
      <c r="F7708">
        <v>7</v>
      </c>
      <c r="G7708" t="s">
        <v>304</v>
      </c>
      <c r="H7708">
        <v>17</v>
      </c>
      <c r="I7708" t="s">
        <v>425</v>
      </c>
      <c r="J7708" t="s">
        <v>284</v>
      </c>
      <c r="K7708" t="s">
        <v>14</v>
      </c>
    </row>
    <row r="7709" spans="1:11" x14ac:dyDescent="0.2">
      <c r="A7709" s="3">
        <v>7170</v>
      </c>
      <c r="B7709" s="1">
        <v>0.70511574074074079</v>
      </c>
      <c r="C7709">
        <v>-19.762</v>
      </c>
      <c r="D7709">
        <v>-178.108</v>
      </c>
      <c r="E7709">
        <v>214.6</v>
      </c>
      <c r="F7709">
        <v>7</v>
      </c>
      <c r="G7709" t="s">
        <v>254</v>
      </c>
      <c r="H7709">
        <v>13</v>
      </c>
      <c r="I7709" t="s">
        <v>425</v>
      </c>
      <c r="J7709" t="s">
        <v>51</v>
      </c>
      <c r="K7709" t="s">
        <v>14</v>
      </c>
    </row>
    <row r="7710" spans="1:11" x14ac:dyDescent="0.2">
      <c r="A7710" s="3">
        <v>7155</v>
      </c>
      <c r="B7710" s="1">
        <v>0.75555555555555554</v>
      </c>
      <c r="C7710">
        <v>36</v>
      </c>
      <c r="D7710">
        <v>142.5</v>
      </c>
      <c r="E7710">
        <v>35</v>
      </c>
      <c r="F7710">
        <v>6.7</v>
      </c>
      <c r="G7710" t="s">
        <v>748</v>
      </c>
      <c r="H7710">
        <v>0</v>
      </c>
      <c r="I7710" t="s">
        <v>425</v>
      </c>
      <c r="J7710" t="s">
        <v>193</v>
      </c>
      <c r="K7710" t="s">
        <v>14</v>
      </c>
    </row>
    <row r="7711" spans="1:11" x14ac:dyDescent="0.2">
      <c r="A7711" s="3">
        <v>7129</v>
      </c>
      <c r="B7711" s="1">
        <v>0.87907407407407412</v>
      </c>
      <c r="C7711">
        <v>-9.8339999999999996</v>
      </c>
      <c r="D7711">
        <v>37.343000000000004</v>
      </c>
      <c r="E7711">
        <v>15</v>
      </c>
      <c r="F7711">
        <v>6.6</v>
      </c>
      <c r="G7711" t="s">
        <v>650</v>
      </c>
      <c r="H7711">
        <v>20</v>
      </c>
      <c r="I7711" t="s">
        <v>425</v>
      </c>
      <c r="J7711" t="s">
        <v>690</v>
      </c>
      <c r="K7711" t="s">
        <v>14</v>
      </c>
    </row>
    <row r="7712" spans="1:11" x14ac:dyDescent="0.2">
      <c r="A7712" s="3">
        <v>7120</v>
      </c>
      <c r="B7712" s="1">
        <v>0.96815972222222213</v>
      </c>
      <c r="C7712">
        <v>11.935</v>
      </c>
      <c r="D7712">
        <v>-88.289000000000001</v>
      </c>
      <c r="E7712">
        <v>35</v>
      </c>
      <c r="F7712">
        <v>6.6</v>
      </c>
      <c r="G7712" t="s">
        <v>650</v>
      </c>
      <c r="H7712">
        <v>6</v>
      </c>
      <c r="I7712" t="s">
        <v>425</v>
      </c>
      <c r="J7712" t="s">
        <v>628</v>
      </c>
      <c r="K7712" t="s">
        <v>14</v>
      </c>
    </row>
    <row r="7713" spans="1:11" x14ac:dyDescent="0.2">
      <c r="A7713" s="3">
        <v>7092</v>
      </c>
      <c r="B7713" s="1">
        <v>0.28546296296296297</v>
      </c>
      <c r="C7713">
        <v>27.074000000000002</v>
      </c>
      <c r="D7713">
        <v>123.315</v>
      </c>
      <c r="E7713">
        <v>35</v>
      </c>
      <c r="F7713">
        <v>7.1</v>
      </c>
      <c r="G7713" t="s">
        <v>254</v>
      </c>
      <c r="H7713">
        <v>11</v>
      </c>
      <c r="I7713" t="s">
        <v>425</v>
      </c>
      <c r="J7713" t="s">
        <v>274</v>
      </c>
      <c r="K7713" t="s">
        <v>14</v>
      </c>
    </row>
    <row r="7714" spans="1:11" x14ac:dyDescent="0.2">
      <c r="A7714" s="3">
        <v>7066</v>
      </c>
      <c r="B7714" s="1">
        <v>0.81988425925925934</v>
      </c>
      <c r="C7714">
        <v>-5.4770000000000003</v>
      </c>
      <c r="D7714">
        <v>152.62899999999999</v>
      </c>
      <c r="E7714">
        <v>232.8</v>
      </c>
      <c r="F7714">
        <v>7.6</v>
      </c>
      <c r="G7714" t="s">
        <v>254</v>
      </c>
      <c r="H7714">
        <v>11</v>
      </c>
      <c r="I7714" t="s">
        <v>425</v>
      </c>
      <c r="J7714" t="s">
        <v>194</v>
      </c>
      <c r="K7714" t="s">
        <v>14</v>
      </c>
    </row>
    <row r="7715" spans="1:11" x14ac:dyDescent="0.2">
      <c r="A7715" s="3">
        <v>7063</v>
      </c>
      <c r="B7715" s="1">
        <v>3.6180555555555556E-2</v>
      </c>
      <c r="C7715">
        <v>41.006999999999998</v>
      </c>
      <c r="D7715">
        <v>145.233</v>
      </c>
      <c r="E7715">
        <v>35</v>
      </c>
      <c r="F7715">
        <v>7.3</v>
      </c>
      <c r="G7715" t="s">
        <v>424</v>
      </c>
      <c r="H7715">
        <v>34</v>
      </c>
      <c r="I7715" t="s">
        <v>425</v>
      </c>
      <c r="J7715" t="s">
        <v>270</v>
      </c>
      <c r="K7715" t="s">
        <v>14</v>
      </c>
    </row>
    <row r="7716" spans="1:11" x14ac:dyDescent="0.2">
      <c r="A7716" s="3">
        <v>7060</v>
      </c>
      <c r="B7716" s="1">
        <v>0.30361111111111111</v>
      </c>
      <c r="C7716">
        <v>-18.420000000000002</v>
      </c>
      <c r="D7716">
        <v>-173.43</v>
      </c>
      <c r="E7716">
        <v>35</v>
      </c>
      <c r="F7716">
        <v>8.1999999999999993</v>
      </c>
      <c r="G7716" t="s">
        <v>424</v>
      </c>
      <c r="H7716">
        <v>23</v>
      </c>
      <c r="I7716" t="s">
        <v>425</v>
      </c>
      <c r="J7716" t="s">
        <v>243</v>
      </c>
      <c r="K7716" t="s">
        <v>14</v>
      </c>
    </row>
    <row r="7717" spans="1:11" x14ac:dyDescent="0.2">
      <c r="A7717" s="3">
        <v>7047</v>
      </c>
      <c r="B7717" s="1">
        <v>0.87019675925925932</v>
      </c>
      <c r="C7717">
        <v>14.039</v>
      </c>
      <c r="D7717">
        <v>-92.287999999999997</v>
      </c>
      <c r="E7717">
        <v>25</v>
      </c>
      <c r="F7717">
        <v>6.9</v>
      </c>
      <c r="G7717" t="s">
        <v>304</v>
      </c>
      <c r="H7717">
        <v>23</v>
      </c>
      <c r="I7717" t="s">
        <v>425</v>
      </c>
      <c r="J7717" t="s">
        <v>200</v>
      </c>
      <c r="K7717" t="s">
        <v>14</v>
      </c>
    </row>
    <row r="7718" spans="1:11" x14ac:dyDescent="0.2">
      <c r="A7718" s="3">
        <v>7047</v>
      </c>
      <c r="B7718" s="1">
        <v>0.47371527777777778</v>
      </c>
      <c r="C7718">
        <v>-30.923999999999999</v>
      </c>
      <c r="D7718">
        <v>-177.72499999999999</v>
      </c>
      <c r="E7718">
        <v>35</v>
      </c>
      <c r="F7718">
        <v>6.9</v>
      </c>
      <c r="G7718" t="s">
        <v>304</v>
      </c>
      <c r="H7718">
        <v>20</v>
      </c>
      <c r="I7718" t="s">
        <v>425</v>
      </c>
      <c r="J7718" t="s">
        <v>293</v>
      </c>
      <c r="K7718" t="s">
        <v>14</v>
      </c>
    </row>
    <row r="7719" spans="1:11" x14ac:dyDescent="0.2">
      <c r="A7719" s="3">
        <v>7001</v>
      </c>
      <c r="B7719" s="1">
        <v>0.48976851851851855</v>
      </c>
      <c r="C7719">
        <v>-42.283999999999999</v>
      </c>
      <c r="D7719">
        <v>-76.451999999999998</v>
      </c>
      <c r="E7719">
        <v>15</v>
      </c>
      <c r="F7719">
        <v>7.1</v>
      </c>
      <c r="G7719" t="s">
        <v>424</v>
      </c>
      <c r="H7719">
        <v>10</v>
      </c>
      <c r="I7719" t="s">
        <v>425</v>
      </c>
      <c r="J7719" t="s">
        <v>519</v>
      </c>
      <c r="K7719" t="s">
        <v>14</v>
      </c>
    </row>
    <row r="7720" spans="1:11" x14ac:dyDescent="0.2">
      <c r="A7720" s="3">
        <v>7001</v>
      </c>
      <c r="B7720" s="1">
        <v>0.14364583333333333</v>
      </c>
      <c r="C7720">
        <v>-41.401000000000003</v>
      </c>
      <c r="D7720">
        <v>-72.221999999999994</v>
      </c>
      <c r="E7720">
        <v>15</v>
      </c>
      <c r="F7720">
        <v>7.2</v>
      </c>
      <c r="G7720" t="s">
        <v>424</v>
      </c>
      <c r="H7720">
        <v>13</v>
      </c>
      <c r="I7720" t="s">
        <v>425</v>
      </c>
      <c r="J7720" t="s">
        <v>730</v>
      </c>
      <c r="K7720" t="s">
        <v>14</v>
      </c>
    </row>
    <row r="7721" spans="1:11" x14ac:dyDescent="0.2">
      <c r="A7721" s="3">
        <v>6941</v>
      </c>
      <c r="B7721" s="1">
        <v>0.12504629629629629</v>
      </c>
      <c r="C7721">
        <v>-19.971</v>
      </c>
      <c r="D7721">
        <v>-177.91399999999999</v>
      </c>
      <c r="E7721">
        <v>202.7</v>
      </c>
      <c r="F7721">
        <v>7.7</v>
      </c>
      <c r="G7721" t="s">
        <v>254</v>
      </c>
      <c r="H7721">
        <v>20</v>
      </c>
      <c r="I7721" t="s">
        <v>425</v>
      </c>
      <c r="J7721" t="s">
        <v>51</v>
      </c>
      <c r="K7721" t="s">
        <v>14</v>
      </c>
    </row>
    <row r="7722" spans="1:11" x14ac:dyDescent="0.2">
      <c r="A7722" s="3">
        <v>6941</v>
      </c>
      <c r="B7722" s="1">
        <v>6.5162037037037032E-2</v>
      </c>
      <c r="C7722">
        <v>7.1840000000000002</v>
      </c>
      <c r="D7722">
        <v>126.937</v>
      </c>
      <c r="E7722">
        <v>35</v>
      </c>
      <c r="F7722">
        <v>7.1</v>
      </c>
      <c r="G7722" t="s">
        <v>424</v>
      </c>
      <c r="H7722">
        <v>15</v>
      </c>
      <c r="I7722" t="s">
        <v>425</v>
      </c>
      <c r="J7722" t="s">
        <v>204</v>
      </c>
      <c r="K7722" t="s">
        <v>14</v>
      </c>
    </row>
    <row r="7723" spans="1:11" x14ac:dyDescent="0.2">
      <c r="A7723" s="3">
        <v>6934</v>
      </c>
      <c r="B7723" s="1">
        <v>0.43141203703703707</v>
      </c>
      <c r="C7723">
        <v>-7.0730000000000004</v>
      </c>
      <c r="D7723">
        <v>152.65199999999999</v>
      </c>
      <c r="E7723">
        <v>458.9</v>
      </c>
      <c r="F7723">
        <v>6.6</v>
      </c>
      <c r="G7723" t="s">
        <v>650</v>
      </c>
      <c r="H7723">
        <v>5</v>
      </c>
      <c r="I7723" t="s">
        <v>425</v>
      </c>
      <c r="J7723" t="s">
        <v>194</v>
      </c>
      <c r="K7723" t="s">
        <v>14</v>
      </c>
    </row>
    <row r="7724" spans="1:11" x14ac:dyDescent="0.2">
      <c r="A7724" s="3">
        <v>6915</v>
      </c>
      <c r="B7724" s="1">
        <v>0.36182870370370374</v>
      </c>
      <c r="C7724">
        <v>50.661999999999999</v>
      </c>
      <c r="D7724">
        <v>-122.964</v>
      </c>
      <c r="E7724">
        <v>15</v>
      </c>
      <c r="F7724">
        <v>6.8</v>
      </c>
      <c r="G7724" t="s">
        <v>304</v>
      </c>
      <c r="H7724">
        <v>4</v>
      </c>
      <c r="I7724" t="s">
        <v>425</v>
      </c>
      <c r="J7724" t="s">
        <v>752</v>
      </c>
      <c r="K7724" t="s">
        <v>14</v>
      </c>
    </row>
    <row r="7725" spans="1:11" x14ac:dyDescent="0.2">
      <c r="A7725" s="3">
        <v>6913</v>
      </c>
      <c r="B7725" s="1">
        <v>0.49141203703703701</v>
      </c>
      <c r="C7725">
        <v>-27.274999999999999</v>
      </c>
      <c r="D7725">
        <v>-73.463999999999999</v>
      </c>
      <c r="E7725">
        <v>25</v>
      </c>
      <c r="F7725">
        <v>7.5</v>
      </c>
      <c r="G7725" t="s">
        <v>424</v>
      </c>
      <c r="H7725">
        <v>11</v>
      </c>
      <c r="I7725" t="s">
        <v>425</v>
      </c>
      <c r="J7725" t="s">
        <v>689</v>
      </c>
      <c r="K7725" t="s">
        <v>14</v>
      </c>
    </row>
    <row r="7726" spans="1:11" x14ac:dyDescent="0.2">
      <c r="A7726" s="3">
        <v>6902</v>
      </c>
      <c r="B7726" s="1">
        <v>0.95680555555555558</v>
      </c>
      <c r="C7726">
        <v>-8.2829999999999995</v>
      </c>
      <c r="D7726">
        <v>126.56699999999999</v>
      </c>
      <c r="E7726">
        <v>217.9</v>
      </c>
      <c r="F7726">
        <v>7.1</v>
      </c>
      <c r="G7726" t="s">
        <v>254</v>
      </c>
      <c r="H7726">
        <v>7</v>
      </c>
      <c r="I7726" t="s">
        <v>425</v>
      </c>
      <c r="J7726" t="s">
        <v>564</v>
      </c>
      <c r="K7726" t="s">
        <v>14</v>
      </c>
    </row>
    <row r="7727" spans="1:11" x14ac:dyDescent="0.2">
      <c r="A7727" s="3">
        <v>6897</v>
      </c>
      <c r="B7727" s="1">
        <v>0.77898148148148139</v>
      </c>
      <c r="C7727">
        <v>-7.1680000000000001</v>
      </c>
      <c r="D7727">
        <v>129.21</v>
      </c>
      <c r="E7727">
        <v>35</v>
      </c>
      <c r="F7727">
        <v>7.5</v>
      </c>
      <c r="G7727" t="s">
        <v>254</v>
      </c>
      <c r="H7727">
        <v>23</v>
      </c>
      <c r="I7727" t="s">
        <v>425</v>
      </c>
      <c r="J7727" t="s">
        <v>626</v>
      </c>
      <c r="K7727" t="s">
        <v>14</v>
      </c>
    </row>
    <row r="7728" spans="1:11" x14ac:dyDescent="0.2">
      <c r="A7728" s="3">
        <v>6890</v>
      </c>
      <c r="B7728" s="1">
        <v>0.29444444444444445</v>
      </c>
      <c r="C7728">
        <v>36.5</v>
      </c>
      <c r="D7728">
        <v>137.9</v>
      </c>
      <c r="E7728">
        <v>5</v>
      </c>
      <c r="F7728">
        <v>6.5</v>
      </c>
      <c r="G7728" t="s">
        <v>748</v>
      </c>
      <c r="H7728">
        <v>0</v>
      </c>
      <c r="I7728" t="s">
        <v>425</v>
      </c>
      <c r="J7728" t="s">
        <v>298</v>
      </c>
      <c r="K7728" t="s">
        <v>14</v>
      </c>
    </row>
    <row r="7729" spans="1:11" x14ac:dyDescent="0.2">
      <c r="A7729" s="3">
        <v>6887</v>
      </c>
      <c r="B7729" s="1">
        <v>0.19317129629629629</v>
      </c>
      <c r="C7729">
        <v>43.816000000000003</v>
      </c>
      <c r="D7729">
        <v>152.77500000000001</v>
      </c>
      <c r="E7729">
        <v>63.5</v>
      </c>
      <c r="F7729">
        <v>7.5</v>
      </c>
      <c r="G7729" t="s">
        <v>254</v>
      </c>
      <c r="H7729">
        <v>34</v>
      </c>
      <c r="I7729" t="s">
        <v>425</v>
      </c>
      <c r="J7729" t="s">
        <v>323</v>
      </c>
      <c r="K7729" t="s">
        <v>14</v>
      </c>
    </row>
    <row r="7730" spans="1:11" x14ac:dyDescent="0.2">
      <c r="A7730" s="3">
        <v>6882</v>
      </c>
      <c r="B7730" s="1">
        <v>0.46800925925925929</v>
      </c>
      <c r="C7730">
        <v>-49.884999999999998</v>
      </c>
      <c r="D7730">
        <v>163.001</v>
      </c>
      <c r="E7730">
        <v>15</v>
      </c>
      <c r="F7730">
        <v>6.6</v>
      </c>
      <c r="G7730" t="s">
        <v>650</v>
      </c>
      <c r="H7730">
        <v>5</v>
      </c>
      <c r="I7730" t="s">
        <v>425</v>
      </c>
      <c r="J7730" t="s">
        <v>411</v>
      </c>
      <c r="K7730" t="s">
        <v>14</v>
      </c>
    </row>
    <row r="7731" spans="1:11" x14ac:dyDescent="0.2">
      <c r="A7731" s="3">
        <v>6875</v>
      </c>
      <c r="B7731" s="1">
        <v>0.71296296296296291</v>
      </c>
      <c r="C7731">
        <v>-1.121</v>
      </c>
      <c r="D7731">
        <v>150.27799999999999</v>
      </c>
      <c r="E7731">
        <v>35</v>
      </c>
      <c r="F7731">
        <v>7.2</v>
      </c>
      <c r="G7731" t="s">
        <v>424</v>
      </c>
      <c r="H7731">
        <v>11</v>
      </c>
      <c r="I7731" t="s">
        <v>425</v>
      </c>
      <c r="J7731" t="s">
        <v>187</v>
      </c>
      <c r="K7731" t="s">
        <v>14</v>
      </c>
    </row>
    <row r="7732" spans="1:11" x14ac:dyDescent="0.2">
      <c r="A7732" s="3">
        <v>6862</v>
      </c>
      <c r="B7732" s="1">
        <v>0.50013888888888891</v>
      </c>
      <c r="C7732">
        <v>-20.902000000000001</v>
      </c>
      <c r="D7732">
        <v>-173.29599999999999</v>
      </c>
      <c r="E7732">
        <v>35</v>
      </c>
      <c r="F7732">
        <v>6.6</v>
      </c>
      <c r="G7732" t="s">
        <v>254</v>
      </c>
      <c r="H7732">
        <v>8</v>
      </c>
      <c r="I7732" t="s">
        <v>425</v>
      </c>
      <c r="J7732" t="s">
        <v>243</v>
      </c>
      <c r="K7732" t="s">
        <v>14</v>
      </c>
    </row>
    <row r="7733" spans="1:11" x14ac:dyDescent="0.2">
      <c r="A7733" s="3">
        <v>6859</v>
      </c>
      <c r="B7733" s="1">
        <v>0.59351851851851845</v>
      </c>
      <c r="C7733">
        <v>18.472999999999999</v>
      </c>
      <c r="D7733">
        <v>-67.631</v>
      </c>
      <c r="E7733">
        <v>35</v>
      </c>
      <c r="F7733">
        <v>7.3</v>
      </c>
      <c r="G7733" t="s">
        <v>424</v>
      </c>
      <c r="H7733">
        <v>23</v>
      </c>
      <c r="I7733" t="s">
        <v>425</v>
      </c>
      <c r="J7733" t="s">
        <v>753</v>
      </c>
      <c r="K7733" t="s">
        <v>14</v>
      </c>
    </row>
    <row r="7734" spans="1:11" x14ac:dyDescent="0.2">
      <c r="A7734" s="3">
        <v>6848</v>
      </c>
      <c r="B7734" s="1">
        <v>0.74430555555555555</v>
      </c>
      <c r="C7734">
        <v>-23.363</v>
      </c>
      <c r="D7734">
        <v>171.46899999999999</v>
      </c>
      <c r="E7734">
        <v>35</v>
      </c>
      <c r="F7734">
        <v>6.6</v>
      </c>
      <c r="G7734" t="s">
        <v>650</v>
      </c>
      <c r="H7734">
        <v>10</v>
      </c>
      <c r="I7734" t="s">
        <v>425</v>
      </c>
      <c r="J7734" t="s">
        <v>259</v>
      </c>
      <c r="K7734" t="s">
        <v>14</v>
      </c>
    </row>
    <row r="7735" spans="1:11" x14ac:dyDescent="0.2">
      <c r="A7735" s="3">
        <v>6840</v>
      </c>
      <c r="B7735" s="1">
        <v>0.57638888888888895</v>
      </c>
      <c r="C7735">
        <v>45</v>
      </c>
      <c r="D7735">
        <v>150</v>
      </c>
      <c r="E7735">
        <v>35</v>
      </c>
      <c r="F7735">
        <v>6.7</v>
      </c>
      <c r="G7735" t="s">
        <v>748</v>
      </c>
      <c r="H7735">
        <v>0</v>
      </c>
      <c r="I7735" t="s">
        <v>425</v>
      </c>
      <c r="J7735" t="s">
        <v>195</v>
      </c>
      <c r="K7735" t="s">
        <v>14</v>
      </c>
    </row>
    <row r="7736" spans="1:11" x14ac:dyDescent="0.2">
      <c r="A7736" s="3">
        <v>6840</v>
      </c>
      <c r="B7736" s="1">
        <v>0.4130671296296296</v>
      </c>
      <c r="C7736">
        <v>-1.6339999999999999</v>
      </c>
      <c r="D7736">
        <v>98.378</v>
      </c>
      <c r="E7736">
        <v>35</v>
      </c>
      <c r="F7736">
        <v>6.6</v>
      </c>
      <c r="G7736" t="s">
        <v>650</v>
      </c>
      <c r="H7736">
        <v>5</v>
      </c>
      <c r="I7736" t="s">
        <v>425</v>
      </c>
      <c r="J7736" t="s">
        <v>213</v>
      </c>
      <c r="K7736" t="s">
        <v>14</v>
      </c>
    </row>
    <row r="7737" spans="1:11" x14ac:dyDescent="0.2">
      <c r="A7737" s="3">
        <v>6825</v>
      </c>
      <c r="B7737" s="1">
        <v>0.71924768518518523</v>
      </c>
      <c r="C7737">
        <v>46.811999999999998</v>
      </c>
      <c r="D7737">
        <v>150.25299999999999</v>
      </c>
      <c r="E7737">
        <v>242.4</v>
      </c>
      <c r="F7737">
        <v>7.6</v>
      </c>
      <c r="G7737" t="s">
        <v>254</v>
      </c>
      <c r="H7737">
        <v>19</v>
      </c>
      <c r="I7737" t="s">
        <v>425</v>
      </c>
      <c r="J7737" t="s">
        <v>195</v>
      </c>
      <c r="K7737" t="s">
        <v>14</v>
      </c>
    </row>
    <row r="7738" spans="1:11" x14ac:dyDescent="0.2">
      <c r="A7738" s="3">
        <v>6802</v>
      </c>
      <c r="B7738" s="1">
        <v>0.72931712962962969</v>
      </c>
      <c r="C7738">
        <v>5.2320000000000002</v>
      </c>
      <c r="D7738">
        <v>125.886</v>
      </c>
      <c r="E7738">
        <v>35</v>
      </c>
      <c r="F7738">
        <v>6.9</v>
      </c>
      <c r="G7738" t="s">
        <v>304</v>
      </c>
      <c r="H7738">
        <v>6</v>
      </c>
      <c r="I7738" t="s">
        <v>425</v>
      </c>
      <c r="J7738" t="s">
        <v>204</v>
      </c>
      <c r="K7738" t="s">
        <v>14</v>
      </c>
    </row>
    <row r="7739" spans="1:11" x14ac:dyDescent="0.2">
      <c r="A7739" s="3">
        <v>6802</v>
      </c>
      <c r="B7739" s="1">
        <v>0.51268518518518513</v>
      </c>
      <c r="C7739">
        <v>5.6529999999999996</v>
      </c>
      <c r="D7739">
        <v>123.563</v>
      </c>
      <c r="E7739">
        <v>35</v>
      </c>
      <c r="F7739">
        <v>8.1999999999999993</v>
      </c>
      <c r="G7739" t="s">
        <v>424</v>
      </c>
      <c r="H7739">
        <v>12</v>
      </c>
      <c r="I7739" t="s">
        <v>425</v>
      </c>
      <c r="J7739" t="s">
        <v>207</v>
      </c>
      <c r="K7739" t="s">
        <v>14</v>
      </c>
    </row>
    <row r="7740" spans="1:11" x14ac:dyDescent="0.2">
      <c r="A7740" s="3">
        <v>6781</v>
      </c>
      <c r="B7740" s="1">
        <v>0.86805555555555547</v>
      </c>
      <c r="C7740">
        <v>36.200000000000003</v>
      </c>
      <c r="D7740">
        <v>142.30000000000001</v>
      </c>
      <c r="E7740">
        <v>35</v>
      </c>
      <c r="F7740">
        <v>6.7</v>
      </c>
      <c r="G7740" t="s">
        <v>748</v>
      </c>
      <c r="H7740">
        <v>0</v>
      </c>
      <c r="I7740" t="s">
        <v>425</v>
      </c>
      <c r="J7740" t="s">
        <v>193</v>
      </c>
      <c r="K7740" t="s">
        <v>14</v>
      </c>
    </row>
    <row r="7741" spans="1:11" x14ac:dyDescent="0.2">
      <c r="A7741" s="3">
        <v>6764</v>
      </c>
      <c r="B7741" s="1">
        <v>0.43202546296296296</v>
      </c>
      <c r="C7741">
        <v>24.809000000000001</v>
      </c>
      <c r="D7741">
        <v>90.724999999999994</v>
      </c>
      <c r="E7741">
        <v>15</v>
      </c>
      <c r="F7741">
        <v>7.5</v>
      </c>
      <c r="G7741" t="s">
        <v>424</v>
      </c>
      <c r="H7741">
        <v>22</v>
      </c>
      <c r="I7741" t="s">
        <v>425</v>
      </c>
      <c r="J7741" t="s">
        <v>749</v>
      </c>
      <c r="K7741" t="s">
        <v>14</v>
      </c>
    </row>
    <row r="7742" spans="1:11" x14ac:dyDescent="0.2">
      <c r="A7742" s="3">
        <v>6759</v>
      </c>
      <c r="B7742" s="1">
        <v>0.28620370370370368</v>
      </c>
      <c r="C7742">
        <v>-3.4710000000000001</v>
      </c>
      <c r="D7742">
        <v>143.21700000000001</v>
      </c>
      <c r="E7742">
        <v>35</v>
      </c>
      <c r="F7742">
        <v>7.2</v>
      </c>
      <c r="G7742" t="s">
        <v>424</v>
      </c>
      <c r="H7742">
        <v>18</v>
      </c>
      <c r="I7742" t="s">
        <v>425</v>
      </c>
      <c r="J7742" t="s">
        <v>220</v>
      </c>
      <c r="K7742" t="s">
        <v>14</v>
      </c>
    </row>
    <row r="7743" spans="1:11" x14ac:dyDescent="0.2">
      <c r="A7743" s="3">
        <v>6720</v>
      </c>
      <c r="B7743" s="1">
        <v>0.81199074074074085</v>
      </c>
      <c r="C7743">
        <v>-31.108000000000001</v>
      </c>
      <c r="D7743">
        <v>-92.108999999999995</v>
      </c>
      <c r="E7743">
        <v>15</v>
      </c>
      <c r="F7743">
        <v>6.6</v>
      </c>
      <c r="G7743" t="s">
        <v>304</v>
      </c>
      <c r="H7743">
        <v>6</v>
      </c>
      <c r="I7743" t="s">
        <v>425</v>
      </c>
      <c r="J7743" t="s">
        <v>754</v>
      </c>
      <c r="K7743" t="s">
        <v>14</v>
      </c>
    </row>
    <row r="7744" spans="1:11" x14ac:dyDescent="0.2">
      <c r="A7744" s="3">
        <v>6718</v>
      </c>
      <c r="B7744" s="1">
        <v>0.49840277777777775</v>
      </c>
      <c r="C7744">
        <v>27.753</v>
      </c>
      <c r="D7744">
        <v>-110.93300000000001</v>
      </c>
      <c r="E7744">
        <v>15</v>
      </c>
      <c r="F7744">
        <v>6.6</v>
      </c>
      <c r="G7744" t="s">
        <v>650</v>
      </c>
      <c r="H7744">
        <v>7</v>
      </c>
      <c r="I7744" t="s">
        <v>425</v>
      </c>
      <c r="J7744" t="s">
        <v>369</v>
      </c>
      <c r="K7744" t="s">
        <v>14</v>
      </c>
    </row>
    <row r="7745" spans="1:11" x14ac:dyDescent="0.2">
      <c r="A7745" s="3">
        <v>6717</v>
      </c>
      <c r="B7745" s="1">
        <v>0.27135416666666667</v>
      </c>
      <c r="C7745">
        <v>-17.47</v>
      </c>
      <c r="D7745">
        <v>-176.48599999999999</v>
      </c>
      <c r="E7745">
        <v>35</v>
      </c>
      <c r="F7745">
        <v>7.1</v>
      </c>
      <c r="G7745" t="s">
        <v>254</v>
      </c>
      <c r="H7745">
        <v>11</v>
      </c>
      <c r="I7745" t="s">
        <v>425</v>
      </c>
      <c r="J7745" t="s">
        <v>51</v>
      </c>
      <c r="K7745" t="s">
        <v>14</v>
      </c>
    </row>
    <row r="7746" spans="1:11" x14ac:dyDescent="0.2">
      <c r="A7746" s="3">
        <v>6715</v>
      </c>
      <c r="B7746" s="1">
        <v>0.75256944444444451</v>
      </c>
      <c r="C7746">
        <v>-2.3410000000000002</v>
      </c>
      <c r="D7746">
        <v>152.97300000000001</v>
      </c>
      <c r="E7746">
        <v>35</v>
      </c>
      <c r="F7746">
        <v>6.5</v>
      </c>
      <c r="G7746" t="s">
        <v>650</v>
      </c>
      <c r="H7746">
        <v>6</v>
      </c>
      <c r="I7746" t="s">
        <v>425</v>
      </c>
      <c r="J7746" t="s">
        <v>187</v>
      </c>
      <c r="K7746" t="s">
        <v>14</v>
      </c>
    </row>
    <row r="7747" spans="1:11" x14ac:dyDescent="0.2">
      <c r="A7747" s="3">
        <v>6715</v>
      </c>
      <c r="B7747" s="1">
        <v>0.74664351851851851</v>
      </c>
      <c r="C7747">
        <v>-28.899000000000001</v>
      </c>
      <c r="D7747">
        <v>-71.893000000000001</v>
      </c>
      <c r="E7747">
        <v>35</v>
      </c>
      <c r="F7747">
        <v>7.6</v>
      </c>
      <c r="G7747" t="s">
        <v>254</v>
      </c>
      <c r="H7747">
        <v>10</v>
      </c>
      <c r="I7747" t="s">
        <v>425</v>
      </c>
      <c r="J7747" t="s">
        <v>448</v>
      </c>
      <c r="K7747" t="s">
        <v>14</v>
      </c>
    </row>
    <row r="7748" spans="1:11" x14ac:dyDescent="0.2">
      <c r="A7748" s="3">
        <v>6715</v>
      </c>
      <c r="B7748" s="1">
        <v>0.6083912037037037</v>
      </c>
      <c r="C7748">
        <v>7.3410000000000002</v>
      </c>
      <c r="D7748">
        <v>-34.802</v>
      </c>
      <c r="E7748">
        <v>15</v>
      </c>
      <c r="F7748">
        <v>7.1</v>
      </c>
      <c r="G7748" t="s">
        <v>424</v>
      </c>
      <c r="H7748">
        <v>37</v>
      </c>
      <c r="I7748" t="s">
        <v>425</v>
      </c>
      <c r="J7748" t="s">
        <v>296</v>
      </c>
      <c r="K7748" t="s">
        <v>14</v>
      </c>
    </row>
    <row r="7749" spans="1:11" x14ac:dyDescent="0.2">
      <c r="A7749" s="3">
        <v>6686</v>
      </c>
      <c r="B7749" s="1">
        <v>0.93923611111111116</v>
      </c>
      <c r="C7749">
        <v>33.811999999999998</v>
      </c>
      <c r="D7749">
        <v>-117.44</v>
      </c>
      <c r="E7749">
        <v>15</v>
      </c>
      <c r="F7749">
        <v>6.6</v>
      </c>
      <c r="G7749" t="s">
        <v>650</v>
      </c>
      <c r="H7749">
        <v>17</v>
      </c>
      <c r="I7749" t="s">
        <v>425</v>
      </c>
      <c r="J7749" t="s">
        <v>572</v>
      </c>
      <c r="K7749" t="s">
        <v>14</v>
      </c>
    </row>
    <row r="7750" spans="1:11" x14ac:dyDescent="0.2">
      <c r="A7750" s="3">
        <v>6675</v>
      </c>
      <c r="B7750" s="1">
        <v>8.6030092592592589E-2</v>
      </c>
      <c r="C7750">
        <v>43.475999999999999</v>
      </c>
      <c r="D7750">
        <v>130.91900000000001</v>
      </c>
      <c r="E7750">
        <v>564.9</v>
      </c>
      <c r="F7750">
        <v>7</v>
      </c>
      <c r="G7750" t="s">
        <v>254</v>
      </c>
      <c r="H7750">
        <v>17</v>
      </c>
      <c r="I7750" t="s">
        <v>425</v>
      </c>
      <c r="J7750" t="s">
        <v>502</v>
      </c>
      <c r="K7750" t="s">
        <v>14</v>
      </c>
    </row>
    <row r="7751" spans="1:11" x14ac:dyDescent="0.2">
      <c r="A7751" s="3">
        <v>6619</v>
      </c>
      <c r="B7751" s="1">
        <v>0.2550115740740741</v>
      </c>
      <c r="C7751">
        <v>23.54</v>
      </c>
      <c r="D7751">
        <v>117.24299999999999</v>
      </c>
      <c r="E7751">
        <v>15</v>
      </c>
      <c r="F7751">
        <v>7.2</v>
      </c>
      <c r="G7751" t="s">
        <v>424</v>
      </c>
      <c r="H7751">
        <v>13</v>
      </c>
      <c r="I7751" t="s">
        <v>425</v>
      </c>
      <c r="J7751" t="s">
        <v>755</v>
      </c>
      <c r="K7751" t="s">
        <v>14</v>
      </c>
    </row>
    <row r="7752" spans="1:11" x14ac:dyDescent="0.2">
      <c r="A7752" s="3">
        <v>6613</v>
      </c>
      <c r="B7752" s="1">
        <v>0.22260416666666669</v>
      </c>
      <c r="C7752">
        <v>6.7779999999999996</v>
      </c>
      <c r="D7752">
        <v>126.688</v>
      </c>
      <c r="E7752">
        <v>218.1</v>
      </c>
      <c r="F7752">
        <v>7.2</v>
      </c>
      <c r="G7752" t="s">
        <v>254</v>
      </c>
      <c r="H7752">
        <v>7</v>
      </c>
      <c r="I7752" t="s">
        <v>425</v>
      </c>
      <c r="J7752" t="s">
        <v>204</v>
      </c>
      <c r="K7752" t="s">
        <v>14</v>
      </c>
    </row>
    <row r="7753" spans="1:11" x14ac:dyDescent="0.2">
      <c r="A7753" s="3">
        <v>6605</v>
      </c>
      <c r="B7753" s="1">
        <v>0.88791666666666658</v>
      </c>
      <c r="C7753">
        <v>45.447000000000003</v>
      </c>
      <c r="D7753">
        <v>136.74100000000001</v>
      </c>
      <c r="E7753">
        <v>330.4</v>
      </c>
      <c r="F7753">
        <v>7.4</v>
      </c>
      <c r="G7753" t="s">
        <v>254</v>
      </c>
      <c r="H7753">
        <v>29</v>
      </c>
      <c r="I7753" t="s">
        <v>425</v>
      </c>
      <c r="J7753" t="s">
        <v>350</v>
      </c>
      <c r="K7753" t="s">
        <v>14</v>
      </c>
    </row>
    <row r="7754" spans="1:11" x14ac:dyDescent="0.2">
      <c r="A7754" s="3">
        <v>6573</v>
      </c>
      <c r="B7754" s="1">
        <v>0.95162037037037039</v>
      </c>
      <c r="C7754">
        <v>15</v>
      </c>
      <c r="D7754">
        <v>-97</v>
      </c>
      <c r="E7754">
        <v>0</v>
      </c>
      <c r="F7754">
        <v>7.5</v>
      </c>
      <c r="G7754" t="s">
        <v>650</v>
      </c>
      <c r="H7754">
        <v>0</v>
      </c>
      <c r="I7754" t="s">
        <v>425</v>
      </c>
      <c r="J7754" t="s">
        <v>546</v>
      </c>
      <c r="K7754" t="s">
        <v>14</v>
      </c>
    </row>
    <row r="7755" spans="1:11" x14ac:dyDescent="0.2">
      <c r="A7755" s="3">
        <v>6530</v>
      </c>
      <c r="B7755" s="1">
        <v>0.13854166666666667</v>
      </c>
      <c r="C7755">
        <v>-29</v>
      </c>
      <c r="D7755">
        <v>-177.5</v>
      </c>
      <c r="E7755">
        <v>0</v>
      </c>
      <c r="F7755">
        <v>7.3</v>
      </c>
      <c r="G7755" t="s">
        <v>424</v>
      </c>
      <c r="H7755">
        <v>0</v>
      </c>
      <c r="I7755" t="s">
        <v>425</v>
      </c>
      <c r="J7755" t="s">
        <v>244</v>
      </c>
      <c r="K7755" t="s">
        <v>14</v>
      </c>
    </row>
    <row r="7756" spans="1:11" x14ac:dyDescent="0.2">
      <c r="A7756" s="3">
        <v>6518</v>
      </c>
      <c r="B7756" s="1">
        <v>0.5024305555555556</v>
      </c>
      <c r="C7756">
        <v>4.8</v>
      </c>
      <c r="D7756">
        <v>96.8</v>
      </c>
      <c r="E7756">
        <v>0</v>
      </c>
      <c r="F7756">
        <v>7.1</v>
      </c>
      <c r="G7756" t="s">
        <v>304</v>
      </c>
      <c r="H7756">
        <v>0</v>
      </c>
      <c r="I7756" t="s">
        <v>425</v>
      </c>
      <c r="J7756" t="s">
        <v>230</v>
      </c>
      <c r="K7756" t="s">
        <v>14</v>
      </c>
    </row>
    <row r="7757" spans="1:11" x14ac:dyDescent="0.2">
      <c r="A7757" s="3">
        <v>6453</v>
      </c>
      <c r="B7757" s="1">
        <v>0.48361111111111116</v>
      </c>
      <c r="C7757">
        <v>4</v>
      </c>
      <c r="D7757">
        <v>-74</v>
      </c>
      <c r="E7757">
        <v>0</v>
      </c>
      <c r="F7757">
        <v>7.1</v>
      </c>
      <c r="G7757" t="s">
        <v>304</v>
      </c>
      <c r="H7757">
        <v>0</v>
      </c>
      <c r="I7757" t="s">
        <v>425</v>
      </c>
      <c r="J7757" t="s">
        <v>210</v>
      </c>
      <c r="K7757" t="s">
        <v>14</v>
      </c>
    </row>
    <row r="7758" spans="1:11" x14ac:dyDescent="0.2">
      <c r="A7758" s="3">
        <v>6452</v>
      </c>
      <c r="B7758" s="1">
        <v>0.17170138888888889</v>
      </c>
      <c r="C7758">
        <v>-7.5</v>
      </c>
      <c r="D7758">
        <v>128</v>
      </c>
      <c r="E7758">
        <v>100</v>
      </c>
      <c r="F7758">
        <v>7.3</v>
      </c>
      <c r="G7758" t="s">
        <v>254</v>
      </c>
      <c r="H7758">
        <v>0</v>
      </c>
      <c r="I7758" t="s">
        <v>425</v>
      </c>
      <c r="J7758" t="s">
        <v>47</v>
      </c>
      <c r="K7758" t="s">
        <v>14</v>
      </c>
    </row>
    <row r="7759" spans="1:11" x14ac:dyDescent="0.2">
      <c r="A7759" s="3">
        <v>6422</v>
      </c>
      <c r="B7759" s="1">
        <v>0.14108796296296297</v>
      </c>
      <c r="C7759">
        <v>42</v>
      </c>
      <c r="D7759">
        <v>131</v>
      </c>
      <c r="E7759">
        <v>500</v>
      </c>
      <c r="F7759">
        <v>7.4</v>
      </c>
      <c r="G7759" t="s">
        <v>254</v>
      </c>
      <c r="H7759">
        <v>0</v>
      </c>
      <c r="I7759" t="s">
        <v>425</v>
      </c>
      <c r="J7759" t="s">
        <v>429</v>
      </c>
      <c r="K7759" t="s">
        <v>14</v>
      </c>
    </row>
    <row r="7760" spans="1:11" x14ac:dyDescent="0.2">
      <c r="A7760" s="3">
        <v>6421</v>
      </c>
      <c r="B7760" s="1">
        <v>0.99589120370370365</v>
      </c>
      <c r="C7760">
        <v>29</v>
      </c>
      <c r="D7760">
        <v>104</v>
      </c>
      <c r="E7760">
        <v>0</v>
      </c>
      <c r="F7760">
        <v>7.3</v>
      </c>
      <c r="G7760" t="s">
        <v>424</v>
      </c>
      <c r="H7760">
        <v>0</v>
      </c>
      <c r="I7760" t="s">
        <v>425</v>
      </c>
      <c r="J7760" t="s">
        <v>409</v>
      </c>
      <c r="K7760" t="s">
        <v>14</v>
      </c>
    </row>
    <row r="7761" spans="1:11" x14ac:dyDescent="0.2">
      <c r="A7761" s="3">
        <v>6420</v>
      </c>
      <c r="B7761" s="1">
        <v>0.91138888888888892</v>
      </c>
      <c r="C7761">
        <v>-3.5</v>
      </c>
      <c r="D7761">
        <v>141</v>
      </c>
      <c r="E7761">
        <v>0</v>
      </c>
      <c r="F7761">
        <v>7.6</v>
      </c>
      <c r="G7761" t="s">
        <v>424</v>
      </c>
      <c r="H7761">
        <v>0</v>
      </c>
      <c r="I7761" t="s">
        <v>425</v>
      </c>
      <c r="J7761" t="s">
        <v>258</v>
      </c>
      <c r="K7761" t="s">
        <v>14</v>
      </c>
    </row>
    <row r="7762" spans="1:11" x14ac:dyDescent="0.2">
      <c r="A7762" s="3">
        <v>6420</v>
      </c>
      <c r="B7762" s="1">
        <v>0.60572916666666665</v>
      </c>
      <c r="C7762">
        <v>41</v>
      </c>
      <c r="D7762">
        <v>144</v>
      </c>
      <c r="E7762">
        <v>0</v>
      </c>
      <c r="F7762">
        <v>7</v>
      </c>
      <c r="G7762" t="s">
        <v>304</v>
      </c>
      <c r="H7762">
        <v>0</v>
      </c>
      <c r="I7762" t="s">
        <v>425</v>
      </c>
      <c r="J7762" t="s">
        <v>193</v>
      </c>
      <c r="K7762" t="s">
        <v>14</v>
      </c>
    </row>
    <row r="7763" spans="1:11" x14ac:dyDescent="0.2">
      <c r="A7763" s="3">
        <v>6418</v>
      </c>
      <c r="B7763" s="1">
        <v>0.11930555555555555</v>
      </c>
      <c r="C7763">
        <v>-31</v>
      </c>
      <c r="D7763">
        <v>-70</v>
      </c>
      <c r="E7763">
        <v>60</v>
      </c>
      <c r="F7763">
        <v>6.9</v>
      </c>
      <c r="G7763" t="s">
        <v>304</v>
      </c>
      <c r="H7763">
        <v>0</v>
      </c>
      <c r="I7763" t="s">
        <v>425</v>
      </c>
      <c r="J7763" t="s">
        <v>345</v>
      </c>
      <c r="K7763" t="s">
        <v>14</v>
      </c>
    </row>
    <row r="7764" spans="1:11" x14ac:dyDescent="0.2">
      <c r="A7764" s="3">
        <v>6418</v>
      </c>
      <c r="B7764" s="1">
        <v>4.2569444444444444E-2</v>
      </c>
      <c r="C7764">
        <v>19</v>
      </c>
      <c r="D7764">
        <v>-67.5</v>
      </c>
      <c r="E7764">
        <v>50</v>
      </c>
      <c r="F7764">
        <v>7</v>
      </c>
      <c r="G7764" t="s">
        <v>304</v>
      </c>
      <c r="H7764">
        <v>0</v>
      </c>
      <c r="I7764" t="s">
        <v>425</v>
      </c>
      <c r="J7764" t="s">
        <v>720</v>
      </c>
      <c r="K7764" t="s">
        <v>14</v>
      </c>
    </row>
    <row r="7765" spans="1:11" x14ac:dyDescent="0.2">
      <c r="A7765" s="3">
        <v>6395</v>
      </c>
      <c r="B7765" s="1">
        <v>0.23368055555555556</v>
      </c>
      <c r="C7765">
        <v>25</v>
      </c>
      <c r="D7765">
        <v>123</v>
      </c>
      <c r="E7765">
        <v>0</v>
      </c>
      <c r="F7765">
        <v>7</v>
      </c>
      <c r="G7765" t="s">
        <v>650</v>
      </c>
      <c r="H7765">
        <v>0</v>
      </c>
      <c r="I7765" t="s">
        <v>425</v>
      </c>
      <c r="J7765" t="s">
        <v>370</v>
      </c>
      <c r="K7765" t="s">
        <v>14</v>
      </c>
    </row>
    <row r="7766" spans="1:11" x14ac:dyDescent="0.2">
      <c r="A7766" s="3">
        <v>6395</v>
      </c>
      <c r="B7766" s="1">
        <v>2.6620370370370374E-2</v>
      </c>
      <c r="C7766">
        <v>25</v>
      </c>
      <c r="D7766">
        <v>123</v>
      </c>
      <c r="E7766">
        <v>0</v>
      </c>
      <c r="F7766">
        <v>7.2</v>
      </c>
      <c r="G7766" t="s">
        <v>424</v>
      </c>
      <c r="H7766">
        <v>0</v>
      </c>
      <c r="I7766" t="s">
        <v>425</v>
      </c>
      <c r="J7766" t="s">
        <v>370</v>
      </c>
      <c r="K7766" t="s">
        <v>14</v>
      </c>
    </row>
    <row r="7767" spans="1:11" x14ac:dyDescent="0.2">
      <c r="A7767" s="3">
        <v>6387</v>
      </c>
      <c r="B7767" s="1">
        <v>0.24284722222222221</v>
      </c>
      <c r="C7767">
        <v>-14.37</v>
      </c>
      <c r="D7767">
        <v>-173.35</v>
      </c>
      <c r="E7767">
        <v>0</v>
      </c>
      <c r="F7767">
        <v>8</v>
      </c>
      <c r="G7767" t="s">
        <v>424</v>
      </c>
      <c r="H7767">
        <v>0</v>
      </c>
      <c r="I7767" t="s">
        <v>425</v>
      </c>
      <c r="J7767" t="s">
        <v>358</v>
      </c>
      <c r="K7767" t="s">
        <v>14</v>
      </c>
    </row>
    <row r="7768" spans="1:11" x14ac:dyDescent="0.2">
      <c r="A7768" s="3">
        <v>6385</v>
      </c>
      <c r="B7768" s="1">
        <v>0.82555555555555549</v>
      </c>
      <c r="C7768">
        <v>-21</v>
      </c>
      <c r="D7768">
        <v>-174</v>
      </c>
      <c r="E7768">
        <v>60</v>
      </c>
      <c r="F7768">
        <v>6.6</v>
      </c>
      <c r="G7768" t="s">
        <v>304</v>
      </c>
      <c r="H7768">
        <v>0</v>
      </c>
      <c r="I7768" t="s">
        <v>425</v>
      </c>
      <c r="J7768" t="s">
        <v>243</v>
      </c>
      <c r="K7768" t="s">
        <v>14</v>
      </c>
    </row>
    <row r="7769" spans="1:11" x14ac:dyDescent="0.2">
      <c r="A7769" s="3">
        <v>6361</v>
      </c>
      <c r="B7769" s="1">
        <v>0.36620370370370375</v>
      </c>
      <c r="C7769">
        <v>54.5</v>
      </c>
      <c r="D7769">
        <v>-160</v>
      </c>
      <c r="E7769">
        <v>0</v>
      </c>
      <c r="F7769">
        <v>7.5</v>
      </c>
      <c r="G7769" t="s">
        <v>424</v>
      </c>
      <c r="H7769">
        <v>0</v>
      </c>
      <c r="I7769" t="s">
        <v>425</v>
      </c>
      <c r="J7769" t="s">
        <v>504</v>
      </c>
      <c r="K7769" t="s">
        <v>14</v>
      </c>
    </row>
    <row r="7770" spans="1:11" x14ac:dyDescent="0.2">
      <c r="A7770" s="3">
        <v>6331</v>
      </c>
      <c r="B7770" s="1">
        <v>0.76840277777777777</v>
      </c>
      <c r="C7770">
        <v>-29</v>
      </c>
      <c r="D7770">
        <v>-177</v>
      </c>
      <c r="E7770">
        <v>0</v>
      </c>
      <c r="F7770">
        <v>8.1</v>
      </c>
      <c r="G7770" t="s">
        <v>424</v>
      </c>
      <c r="H7770">
        <v>0</v>
      </c>
      <c r="I7770" t="s">
        <v>425</v>
      </c>
      <c r="J7770" t="s">
        <v>244</v>
      </c>
      <c r="K7770" t="s">
        <v>14</v>
      </c>
    </row>
    <row r="7771" spans="1:11" x14ac:dyDescent="0.2">
      <c r="A7771" s="3">
        <v>6321</v>
      </c>
      <c r="B7771" s="1">
        <v>3.4594907407407408E-2</v>
      </c>
      <c r="C7771">
        <v>37</v>
      </c>
      <c r="D7771">
        <v>70.5</v>
      </c>
      <c r="E7771">
        <v>220</v>
      </c>
      <c r="F7771">
        <v>7.1</v>
      </c>
      <c r="G7771" t="s">
        <v>254</v>
      </c>
      <c r="H7771">
        <v>0</v>
      </c>
      <c r="I7771" t="s">
        <v>425</v>
      </c>
      <c r="J7771" t="s">
        <v>320</v>
      </c>
      <c r="K7771" t="s">
        <v>14</v>
      </c>
    </row>
    <row r="7772" spans="1:11" x14ac:dyDescent="0.2">
      <c r="A7772" s="3">
        <v>6284</v>
      </c>
      <c r="B7772" s="1">
        <v>9.8495370370370369E-3</v>
      </c>
      <c r="C7772">
        <v>39.700000000000003</v>
      </c>
      <c r="D7772">
        <v>144.1</v>
      </c>
      <c r="E7772">
        <v>0</v>
      </c>
      <c r="F7772">
        <v>6.9</v>
      </c>
      <c r="G7772" t="s">
        <v>650</v>
      </c>
      <c r="H7772">
        <v>0</v>
      </c>
      <c r="I7772" t="s">
        <v>425</v>
      </c>
      <c r="J7772" t="s">
        <v>193</v>
      </c>
      <c r="K7772" t="s">
        <v>14</v>
      </c>
    </row>
    <row r="7773" spans="1:11" x14ac:dyDescent="0.2">
      <c r="A7773" s="3">
        <v>6261</v>
      </c>
      <c r="B7773" s="1">
        <v>0.81236111111111109</v>
      </c>
      <c r="C7773">
        <v>19.5</v>
      </c>
      <c r="D7773">
        <v>-78.5</v>
      </c>
      <c r="E7773">
        <v>0</v>
      </c>
      <c r="F7773">
        <v>7.2</v>
      </c>
      <c r="G7773" t="s">
        <v>424</v>
      </c>
      <c r="H7773">
        <v>0</v>
      </c>
      <c r="I7773" t="s">
        <v>425</v>
      </c>
      <c r="J7773" t="s">
        <v>440</v>
      </c>
      <c r="K7773" t="s">
        <v>14</v>
      </c>
    </row>
    <row r="7774" spans="1:11" x14ac:dyDescent="0.2">
      <c r="A7774" s="3">
        <v>6256</v>
      </c>
      <c r="B7774" s="1">
        <v>3.3611111111111112E-2</v>
      </c>
      <c r="C7774">
        <v>-30</v>
      </c>
      <c r="D7774">
        <v>-73</v>
      </c>
      <c r="E7774">
        <v>0</v>
      </c>
      <c r="F7774">
        <v>6.8</v>
      </c>
      <c r="G7774" t="s">
        <v>304</v>
      </c>
      <c r="H7774">
        <v>0</v>
      </c>
      <c r="I7774" t="s">
        <v>425</v>
      </c>
      <c r="J7774" t="s">
        <v>756</v>
      </c>
      <c r="K7774" t="s">
        <v>14</v>
      </c>
    </row>
    <row r="7775" spans="1:11" x14ac:dyDescent="0.2">
      <c r="A7775" s="3">
        <v>6240</v>
      </c>
      <c r="B7775" s="1">
        <v>0.11499999999999999</v>
      </c>
      <c r="C7775">
        <v>56.5</v>
      </c>
      <c r="D7775">
        <v>163</v>
      </c>
      <c r="E7775">
        <v>0</v>
      </c>
      <c r="F7775">
        <v>7.7</v>
      </c>
      <c r="G7775" t="s">
        <v>424</v>
      </c>
      <c r="H7775">
        <v>0</v>
      </c>
      <c r="I7775" t="s">
        <v>425</v>
      </c>
      <c r="J7775" t="s">
        <v>229</v>
      </c>
      <c r="K7775" t="s">
        <v>14</v>
      </c>
    </row>
    <row r="7776" spans="1:11" x14ac:dyDescent="0.2">
      <c r="A7776" s="3">
        <v>6234</v>
      </c>
      <c r="B7776" s="1">
        <v>3.3472222222222223E-2</v>
      </c>
      <c r="C7776">
        <v>31</v>
      </c>
      <c r="D7776">
        <v>114</v>
      </c>
      <c r="E7776">
        <v>0</v>
      </c>
      <c r="F7776">
        <v>6.5</v>
      </c>
      <c r="G7776" t="s">
        <v>304</v>
      </c>
      <c r="H7776">
        <v>0</v>
      </c>
      <c r="I7776" t="s">
        <v>425</v>
      </c>
      <c r="J7776" t="s">
        <v>757</v>
      </c>
      <c r="K7776" t="s">
        <v>14</v>
      </c>
    </row>
    <row r="7777" spans="1:11" x14ac:dyDescent="0.2">
      <c r="A7777" s="3">
        <v>6216</v>
      </c>
      <c r="B7777" s="1">
        <v>0.75613425925925926</v>
      </c>
      <c r="C7777">
        <v>22</v>
      </c>
      <c r="D7777">
        <v>121</v>
      </c>
      <c r="E7777">
        <v>0</v>
      </c>
      <c r="F7777">
        <v>6.5</v>
      </c>
      <c r="G7777" t="s">
        <v>304</v>
      </c>
      <c r="H7777">
        <v>0</v>
      </c>
      <c r="I7777" t="s">
        <v>425</v>
      </c>
      <c r="J7777" t="s">
        <v>342</v>
      </c>
      <c r="K7777" t="s">
        <v>14</v>
      </c>
    </row>
    <row r="7778" spans="1:11" x14ac:dyDescent="0.2">
      <c r="A7778" s="3">
        <v>6214</v>
      </c>
      <c r="B7778" s="1">
        <v>0.70486111111111116</v>
      </c>
      <c r="C7778">
        <v>21.9</v>
      </c>
      <c r="D7778">
        <v>120.9</v>
      </c>
      <c r="E7778">
        <v>0</v>
      </c>
      <c r="F7778">
        <v>6.5</v>
      </c>
      <c r="G7778" t="s">
        <v>304</v>
      </c>
      <c r="H7778">
        <v>0</v>
      </c>
      <c r="I7778" t="s">
        <v>425</v>
      </c>
      <c r="J7778" t="s">
        <v>370</v>
      </c>
      <c r="K7778" t="s">
        <v>14</v>
      </c>
    </row>
    <row r="7779" spans="1:11" x14ac:dyDescent="0.2">
      <c r="A7779" s="3">
        <v>6179</v>
      </c>
      <c r="B7779" s="1">
        <v>0.55405092592592597</v>
      </c>
      <c r="C7779">
        <v>19</v>
      </c>
      <c r="D7779">
        <v>-70</v>
      </c>
      <c r="E7779">
        <v>0</v>
      </c>
      <c r="F7779">
        <v>6.6</v>
      </c>
      <c r="G7779" t="s">
        <v>650</v>
      </c>
      <c r="H7779">
        <v>0</v>
      </c>
      <c r="I7779" t="s">
        <v>425</v>
      </c>
      <c r="J7779" t="s">
        <v>488</v>
      </c>
      <c r="K7779" t="s">
        <v>14</v>
      </c>
    </row>
    <row r="7780" spans="1:11" x14ac:dyDescent="0.2">
      <c r="A7780" s="3">
        <v>6173</v>
      </c>
      <c r="B7780" s="1">
        <v>0.16944444444444443</v>
      </c>
      <c r="C7780">
        <v>39.200000000000003</v>
      </c>
      <c r="D7780">
        <v>142.69999999999999</v>
      </c>
      <c r="E7780">
        <v>35</v>
      </c>
      <c r="F7780">
        <v>6.6</v>
      </c>
      <c r="G7780" t="s">
        <v>748</v>
      </c>
      <c r="H7780">
        <v>0</v>
      </c>
      <c r="I7780" t="s">
        <v>425</v>
      </c>
      <c r="J7780" t="s">
        <v>231</v>
      </c>
      <c r="K7780" t="s">
        <v>14</v>
      </c>
    </row>
    <row r="7781" spans="1:11" x14ac:dyDescent="0.2">
      <c r="A7781" s="3">
        <v>6149</v>
      </c>
      <c r="B7781" s="1">
        <v>0.64621527777777776</v>
      </c>
      <c r="C7781">
        <v>45.4</v>
      </c>
      <c r="D7781">
        <v>154</v>
      </c>
      <c r="E7781">
        <v>0</v>
      </c>
      <c r="F7781">
        <v>7.6</v>
      </c>
      <c r="G7781" t="s">
        <v>424</v>
      </c>
      <c r="H7781">
        <v>0</v>
      </c>
      <c r="I7781" t="s">
        <v>425</v>
      </c>
      <c r="J7781" t="s">
        <v>323</v>
      </c>
      <c r="K7781" t="s">
        <v>14</v>
      </c>
    </row>
    <row r="7782" spans="1:11" x14ac:dyDescent="0.2">
      <c r="A7782" s="3">
        <v>6146</v>
      </c>
      <c r="B7782" s="1">
        <v>0.1388888888888889</v>
      </c>
      <c r="C7782">
        <v>46</v>
      </c>
      <c r="D7782">
        <v>146</v>
      </c>
      <c r="E7782">
        <v>100</v>
      </c>
      <c r="F7782">
        <v>6.5</v>
      </c>
      <c r="G7782" t="s">
        <v>748</v>
      </c>
      <c r="H7782">
        <v>0</v>
      </c>
      <c r="I7782" t="s">
        <v>425</v>
      </c>
      <c r="J7782" t="s">
        <v>496</v>
      </c>
      <c r="K7782" t="s">
        <v>14</v>
      </c>
    </row>
    <row r="7783" spans="1:11" x14ac:dyDescent="0.2">
      <c r="A7783" s="3">
        <v>6121</v>
      </c>
      <c r="B7783" s="1">
        <v>5.9872685185185182E-2</v>
      </c>
      <c r="C7783">
        <v>-14</v>
      </c>
      <c r="D7783">
        <v>-74.5</v>
      </c>
      <c r="E7783">
        <v>0</v>
      </c>
      <c r="F7783">
        <v>7.1</v>
      </c>
      <c r="G7783" t="s">
        <v>304</v>
      </c>
      <c r="H7783">
        <v>0</v>
      </c>
      <c r="I7783" t="s">
        <v>425</v>
      </c>
      <c r="J7783" t="s">
        <v>202</v>
      </c>
      <c r="K7783" t="s">
        <v>14</v>
      </c>
    </row>
    <row r="7784" spans="1:11" x14ac:dyDescent="0.2">
      <c r="A7784" s="3">
        <v>6103</v>
      </c>
      <c r="B7784" s="1">
        <v>0.29256944444444444</v>
      </c>
      <c r="C7784">
        <v>34.4</v>
      </c>
      <c r="D7784">
        <v>141.19999999999999</v>
      </c>
      <c r="E7784">
        <v>35</v>
      </c>
      <c r="F7784">
        <v>7.1</v>
      </c>
      <c r="G7784" t="s">
        <v>254</v>
      </c>
      <c r="H7784">
        <v>0</v>
      </c>
      <c r="I7784" t="s">
        <v>425</v>
      </c>
      <c r="J7784" t="s">
        <v>193</v>
      </c>
      <c r="K7784" t="s">
        <v>14</v>
      </c>
    </row>
    <row r="7785" spans="1:11" x14ac:dyDescent="0.2">
      <c r="A7785" s="3">
        <v>6099</v>
      </c>
      <c r="B7785" s="1">
        <v>0.27124999999999999</v>
      </c>
      <c r="C7785">
        <v>-9</v>
      </c>
      <c r="D7785">
        <v>113</v>
      </c>
      <c r="E7785">
        <v>100</v>
      </c>
      <c r="F7785">
        <v>7.1</v>
      </c>
      <c r="G7785" t="s">
        <v>254</v>
      </c>
      <c r="H7785">
        <v>0</v>
      </c>
      <c r="I7785" t="s">
        <v>425</v>
      </c>
      <c r="J7785" t="s">
        <v>216</v>
      </c>
      <c r="K7785" t="s">
        <v>14</v>
      </c>
    </row>
    <row r="7786" spans="1:11" x14ac:dyDescent="0.2">
      <c r="A7786" s="3">
        <v>6085</v>
      </c>
      <c r="B7786" s="1">
        <v>0.31047453703703703</v>
      </c>
      <c r="C7786">
        <v>23.9</v>
      </c>
      <c r="D7786">
        <v>120.5</v>
      </c>
      <c r="E7786">
        <v>5</v>
      </c>
      <c r="F7786">
        <v>7.2</v>
      </c>
      <c r="G7786" t="s">
        <v>748</v>
      </c>
      <c r="H7786">
        <v>0</v>
      </c>
      <c r="I7786" t="s">
        <v>425</v>
      </c>
      <c r="J7786" t="s">
        <v>342</v>
      </c>
      <c r="K7786" t="s">
        <v>14</v>
      </c>
    </row>
    <row r="7787" spans="1:11" x14ac:dyDescent="0.2">
      <c r="A7787" s="3">
        <v>6085</v>
      </c>
      <c r="B7787" s="1">
        <v>0.27756944444444448</v>
      </c>
      <c r="C7787">
        <v>30</v>
      </c>
      <c r="D7787">
        <v>81</v>
      </c>
      <c r="E7787">
        <v>0</v>
      </c>
      <c r="F7787">
        <v>7.2</v>
      </c>
      <c r="G7787" t="s">
        <v>424</v>
      </c>
      <c r="H7787">
        <v>0</v>
      </c>
      <c r="I7787" t="s">
        <v>425</v>
      </c>
      <c r="J7787" t="s">
        <v>395</v>
      </c>
      <c r="K7787" t="s">
        <v>14</v>
      </c>
    </row>
    <row r="7788" spans="1:11" x14ac:dyDescent="0.2">
      <c r="A7788" s="3">
        <v>6084</v>
      </c>
      <c r="B7788" s="1">
        <v>0.94652777777777775</v>
      </c>
      <c r="C7788">
        <v>37.200000000000003</v>
      </c>
      <c r="D7788">
        <v>141.1</v>
      </c>
      <c r="E7788">
        <v>35</v>
      </c>
      <c r="F7788">
        <v>6.8</v>
      </c>
      <c r="G7788" t="s">
        <v>748</v>
      </c>
      <c r="H7788">
        <v>0</v>
      </c>
      <c r="I7788" t="s">
        <v>425</v>
      </c>
      <c r="J7788" t="s">
        <v>231</v>
      </c>
      <c r="K7788" t="s">
        <v>14</v>
      </c>
    </row>
    <row r="7789" spans="1:11" x14ac:dyDescent="0.2">
      <c r="A7789" s="3">
        <v>6082</v>
      </c>
      <c r="B7789" s="1">
        <v>0.40604166666666663</v>
      </c>
      <c r="C7789">
        <v>-21</v>
      </c>
      <c r="D7789">
        <v>-68</v>
      </c>
      <c r="E7789">
        <v>180</v>
      </c>
      <c r="F7789">
        <v>7</v>
      </c>
      <c r="G7789" t="s">
        <v>254</v>
      </c>
      <c r="H7789">
        <v>0</v>
      </c>
      <c r="I7789" t="s">
        <v>425</v>
      </c>
      <c r="J7789" t="s">
        <v>483</v>
      </c>
      <c r="K7789" t="s">
        <v>14</v>
      </c>
    </row>
    <row r="7790" spans="1:11" x14ac:dyDescent="0.2">
      <c r="A7790" s="3">
        <v>6060</v>
      </c>
      <c r="B7790" s="1">
        <v>6.2523148148148147E-2</v>
      </c>
      <c r="C7790">
        <v>-4</v>
      </c>
      <c r="D7790">
        <v>144.5</v>
      </c>
      <c r="E7790">
        <v>0</v>
      </c>
      <c r="F7790">
        <v>7.1</v>
      </c>
      <c r="G7790" t="s">
        <v>424</v>
      </c>
      <c r="H7790">
        <v>0</v>
      </c>
      <c r="I7790" t="s">
        <v>425</v>
      </c>
      <c r="J7790" t="s">
        <v>220</v>
      </c>
      <c r="K7790" t="s">
        <v>14</v>
      </c>
    </row>
    <row r="7791" spans="1:11" x14ac:dyDescent="0.2">
      <c r="A7791" s="3">
        <v>6053</v>
      </c>
      <c r="B7791" s="1">
        <v>0.4949305555555556</v>
      </c>
      <c r="C7791">
        <v>4</v>
      </c>
      <c r="D7791">
        <v>96.5</v>
      </c>
      <c r="E7791">
        <v>100</v>
      </c>
      <c r="F7791">
        <v>7</v>
      </c>
      <c r="G7791" t="s">
        <v>254</v>
      </c>
      <c r="H7791">
        <v>0</v>
      </c>
      <c r="I7791" t="s">
        <v>425</v>
      </c>
      <c r="J7791" t="s">
        <v>230</v>
      </c>
      <c r="K7791" t="s">
        <v>14</v>
      </c>
    </row>
    <row r="7792" spans="1:11" x14ac:dyDescent="0.2">
      <c r="A7792" s="3">
        <v>6042</v>
      </c>
      <c r="B7792" s="1">
        <v>0.76111111111111107</v>
      </c>
      <c r="C7792">
        <v>39.5</v>
      </c>
      <c r="D7792">
        <v>144</v>
      </c>
      <c r="E7792">
        <v>35</v>
      </c>
      <c r="F7792">
        <v>6.8</v>
      </c>
      <c r="G7792" t="s">
        <v>748</v>
      </c>
      <c r="H7792">
        <v>0</v>
      </c>
      <c r="I7792" t="s">
        <v>425</v>
      </c>
      <c r="J7792" t="s">
        <v>193</v>
      </c>
      <c r="K7792" t="s">
        <v>14</v>
      </c>
    </row>
    <row r="7793" spans="1:11" x14ac:dyDescent="0.2">
      <c r="A7793" s="3">
        <v>6034</v>
      </c>
      <c r="B7793" s="1">
        <v>0.3989583333333333</v>
      </c>
      <c r="C7793">
        <v>-18</v>
      </c>
      <c r="D7793">
        <v>180</v>
      </c>
      <c r="E7793">
        <v>600</v>
      </c>
      <c r="F7793">
        <v>7.1</v>
      </c>
      <c r="G7793" t="s">
        <v>254</v>
      </c>
      <c r="H7793">
        <v>0</v>
      </c>
      <c r="I7793" t="s">
        <v>425</v>
      </c>
      <c r="K7793" t="s">
        <v>14</v>
      </c>
    </row>
    <row r="7794" spans="1:11" x14ac:dyDescent="0.2">
      <c r="A7794" s="3">
        <v>6017</v>
      </c>
      <c r="B7794" s="1">
        <v>0.89756944444444453</v>
      </c>
      <c r="C7794">
        <v>-28.5</v>
      </c>
      <c r="D7794">
        <v>-63</v>
      </c>
      <c r="E7794">
        <v>600</v>
      </c>
      <c r="F7794">
        <v>7.4</v>
      </c>
      <c r="G7794" t="s">
        <v>254</v>
      </c>
      <c r="H7794">
        <v>0</v>
      </c>
      <c r="I7794" t="s">
        <v>425</v>
      </c>
      <c r="J7794" t="s">
        <v>236</v>
      </c>
      <c r="K7794" t="s">
        <v>14</v>
      </c>
    </row>
    <row r="7795" spans="1:11" x14ac:dyDescent="0.2">
      <c r="A7795" s="3">
        <v>5998</v>
      </c>
      <c r="B7795" s="1">
        <v>0.58291666666666664</v>
      </c>
      <c r="C7795">
        <v>17.5</v>
      </c>
      <c r="D7795">
        <v>-95</v>
      </c>
      <c r="E7795">
        <v>150</v>
      </c>
      <c r="F7795">
        <v>7</v>
      </c>
      <c r="G7795" t="s">
        <v>254</v>
      </c>
      <c r="H7795">
        <v>0</v>
      </c>
      <c r="I7795" t="s">
        <v>425</v>
      </c>
      <c r="J7795" t="s">
        <v>299</v>
      </c>
      <c r="K7795" t="s">
        <v>14</v>
      </c>
    </row>
    <row r="7796" spans="1:11" x14ac:dyDescent="0.2">
      <c r="A7796" s="3">
        <v>5961</v>
      </c>
      <c r="B7796" s="1">
        <v>9.8263888888888887E-2</v>
      </c>
      <c r="C7796">
        <v>10</v>
      </c>
      <c r="D7796">
        <v>-85</v>
      </c>
      <c r="E7796">
        <v>0</v>
      </c>
      <c r="F7796">
        <v>7.1</v>
      </c>
      <c r="G7796" t="s">
        <v>304</v>
      </c>
      <c r="H7796">
        <v>0</v>
      </c>
      <c r="I7796" t="s">
        <v>425</v>
      </c>
      <c r="J7796" t="s">
        <v>206</v>
      </c>
      <c r="K7796" t="s">
        <v>14</v>
      </c>
    </row>
    <row r="7797" spans="1:11" x14ac:dyDescent="0.2">
      <c r="A7797" s="3">
        <v>5959</v>
      </c>
      <c r="B7797" s="1">
        <v>0.33486111111111111</v>
      </c>
      <c r="C7797">
        <v>11</v>
      </c>
      <c r="D7797">
        <v>-85</v>
      </c>
      <c r="E7797">
        <v>0</v>
      </c>
      <c r="F7797">
        <v>7.2</v>
      </c>
      <c r="G7797" t="s">
        <v>424</v>
      </c>
      <c r="H7797">
        <v>0</v>
      </c>
      <c r="I7797" t="s">
        <v>425</v>
      </c>
      <c r="J7797" t="s">
        <v>275</v>
      </c>
      <c r="K7797" t="s">
        <v>14</v>
      </c>
    </row>
    <row r="7798" spans="1:11" x14ac:dyDescent="0.2">
      <c r="A7798" s="3">
        <v>5959</v>
      </c>
      <c r="B7798" s="1">
        <v>0.18520833333333334</v>
      </c>
      <c r="C7798">
        <v>18.5</v>
      </c>
      <c r="D7798">
        <v>-68</v>
      </c>
      <c r="E7798">
        <v>80</v>
      </c>
      <c r="F7798">
        <v>7</v>
      </c>
      <c r="G7798" t="s">
        <v>254</v>
      </c>
      <c r="H7798">
        <v>0</v>
      </c>
      <c r="I7798" t="s">
        <v>425</v>
      </c>
      <c r="J7798" t="s">
        <v>758</v>
      </c>
      <c r="K7798" t="s">
        <v>14</v>
      </c>
    </row>
    <row r="7799" spans="1:11" x14ac:dyDescent="0.2">
      <c r="A7799" s="3">
        <v>5956</v>
      </c>
      <c r="B7799" s="1">
        <v>0.48041666666666666</v>
      </c>
      <c r="C7799">
        <v>32.5</v>
      </c>
      <c r="D7799">
        <v>141.80000000000001</v>
      </c>
      <c r="E7799">
        <v>35</v>
      </c>
      <c r="F7799">
        <v>7</v>
      </c>
      <c r="G7799" t="s">
        <v>304</v>
      </c>
      <c r="H7799">
        <v>0</v>
      </c>
      <c r="I7799" t="s">
        <v>425</v>
      </c>
      <c r="J7799" t="s">
        <v>86</v>
      </c>
      <c r="K7799" t="s">
        <v>14</v>
      </c>
    </row>
    <row r="7800" spans="1:11" x14ac:dyDescent="0.2">
      <c r="A7800" s="3">
        <v>5953</v>
      </c>
      <c r="B7800" s="1">
        <v>0.16791666666666669</v>
      </c>
      <c r="C7800">
        <v>53.25</v>
      </c>
      <c r="D7800">
        <v>-170</v>
      </c>
      <c r="E7800">
        <v>170</v>
      </c>
      <c r="F7800">
        <v>7.4</v>
      </c>
      <c r="G7800" t="s">
        <v>254</v>
      </c>
      <c r="H7800">
        <v>0</v>
      </c>
      <c r="I7800" t="s">
        <v>425</v>
      </c>
      <c r="J7800" t="s">
        <v>223</v>
      </c>
      <c r="K7800" t="s">
        <v>14</v>
      </c>
    </row>
    <row r="7801" spans="1:11" x14ac:dyDescent="0.2">
      <c r="A7801" s="3">
        <v>5949</v>
      </c>
      <c r="B7801" s="1">
        <v>9.0972222222222218E-2</v>
      </c>
      <c r="C7801">
        <v>32.5</v>
      </c>
      <c r="D7801">
        <v>142</v>
      </c>
      <c r="E7801">
        <v>35</v>
      </c>
      <c r="F7801">
        <v>6.6</v>
      </c>
      <c r="G7801" t="s">
        <v>748</v>
      </c>
      <c r="H7801">
        <v>0</v>
      </c>
      <c r="I7801" t="s">
        <v>425</v>
      </c>
      <c r="J7801" t="s">
        <v>86</v>
      </c>
      <c r="K7801" t="s">
        <v>14</v>
      </c>
    </row>
    <row r="7802" spans="1:11" x14ac:dyDescent="0.2">
      <c r="A7802" s="3">
        <v>5942</v>
      </c>
      <c r="B7802" s="1">
        <v>0.39319444444444446</v>
      </c>
      <c r="C7802">
        <v>-30</v>
      </c>
      <c r="D7802">
        <v>55</v>
      </c>
      <c r="E7802">
        <v>0</v>
      </c>
      <c r="F7802">
        <v>7.2</v>
      </c>
      <c r="G7802" t="s">
        <v>424</v>
      </c>
      <c r="H7802">
        <v>0</v>
      </c>
      <c r="I7802" t="s">
        <v>425</v>
      </c>
      <c r="J7802" t="s">
        <v>484</v>
      </c>
      <c r="K7802" t="s">
        <v>14</v>
      </c>
    </row>
    <row r="7803" spans="1:11" x14ac:dyDescent="0.2">
      <c r="A7803" s="3">
        <v>5929</v>
      </c>
      <c r="B7803" s="1">
        <v>0.99464120370370368</v>
      </c>
      <c r="C7803">
        <v>24</v>
      </c>
      <c r="D7803">
        <v>124</v>
      </c>
      <c r="E7803">
        <v>0</v>
      </c>
      <c r="F7803">
        <v>6.5</v>
      </c>
      <c r="G7803" t="s">
        <v>748</v>
      </c>
      <c r="H7803">
        <v>0</v>
      </c>
      <c r="I7803" t="s">
        <v>425</v>
      </c>
      <c r="J7803" t="s">
        <v>318</v>
      </c>
      <c r="K7803" t="s">
        <v>14</v>
      </c>
    </row>
    <row r="7804" spans="1:11" x14ac:dyDescent="0.2">
      <c r="A7804" s="3">
        <v>5922</v>
      </c>
      <c r="B7804" s="1">
        <v>4.027777777777778E-2</v>
      </c>
      <c r="C7804">
        <v>41.5</v>
      </c>
      <c r="D7804">
        <v>144.5</v>
      </c>
      <c r="E7804">
        <v>35</v>
      </c>
      <c r="F7804">
        <v>6.6</v>
      </c>
      <c r="G7804" t="s">
        <v>748</v>
      </c>
      <c r="H7804">
        <v>0</v>
      </c>
      <c r="I7804" t="s">
        <v>425</v>
      </c>
      <c r="J7804" t="s">
        <v>270</v>
      </c>
      <c r="K7804" t="s">
        <v>14</v>
      </c>
    </row>
    <row r="7805" spans="1:11" x14ac:dyDescent="0.2">
      <c r="A7805" s="3">
        <v>5902</v>
      </c>
      <c r="B7805" s="1">
        <v>0.84777777777777785</v>
      </c>
      <c r="C7805">
        <v>12</v>
      </c>
      <c r="D7805">
        <v>-90</v>
      </c>
      <c r="E7805">
        <v>0</v>
      </c>
      <c r="F7805">
        <v>7.3</v>
      </c>
      <c r="G7805" t="s">
        <v>424</v>
      </c>
      <c r="H7805">
        <v>0</v>
      </c>
      <c r="I7805" t="s">
        <v>425</v>
      </c>
      <c r="J7805" t="s">
        <v>219</v>
      </c>
      <c r="K7805" t="s">
        <v>14</v>
      </c>
    </row>
    <row r="7806" spans="1:11" x14ac:dyDescent="0.2">
      <c r="A7806" s="3">
        <v>5881</v>
      </c>
      <c r="B7806" s="1">
        <v>0.91063657407407417</v>
      </c>
      <c r="C7806">
        <v>48.5</v>
      </c>
      <c r="D7806">
        <v>178.5</v>
      </c>
      <c r="E7806">
        <v>0</v>
      </c>
      <c r="F7806">
        <v>7.5</v>
      </c>
      <c r="G7806" t="s">
        <v>650</v>
      </c>
      <c r="H7806">
        <v>0</v>
      </c>
      <c r="I7806" t="s">
        <v>425</v>
      </c>
      <c r="J7806" t="s">
        <v>599</v>
      </c>
      <c r="K7806" t="s">
        <v>14</v>
      </c>
    </row>
    <row r="7807" spans="1:11" x14ac:dyDescent="0.2">
      <c r="A7807" s="3">
        <v>5881</v>
      </c>
      <c r="B7807" s="1">
        <v>0.45555555555555555</v>
      </c>
      <c r="C7807">
        <v>45</v>
      </c>
      <c r="D7807">
        <v>151</v>
      </c>
      <c r="E7807">
        <v>35</v>
      </c>
      <c r="F7807">
        <v>6.7</v>
      </c>
      <c r="G7807" t="s">
        <v>748</v>
      </c>
      <c r="H7807">
        <v>0</v>
      </c>
      <c r="I7807" t="s">
        <v>425</v>
      </c>
      <c r="J7807" t="s">
        <v>195</v>
      </c>
      <c r="K7807" t="s">
        <v>14</v>
      </c>
    </row>
    <row r="7808" spans="1:11" x14ac:dyDescent="0.2">
      <c r="A7808" s="3">
        <v>5876</v>
      </c>
      <c r="B7808" s="1">
        <v>0.31692129629629628</v>
      </c>
      <c r="C7808">
        <v>29.5</v>
      </c>
      <c r="D7808">
        <v>131.5</v>
      </c>
      <c r="E7808">
        <v>0</v>
      </c>
      <c r="F7808">
        <v>7.4</v>
      </c>
      <c r="G7808" t="s">
        <v>748</v>
      </c>
      <c r="H7808">
        <v>0</v>
      </c>
      <c r="I7808" t="s">
        <v>425</v>
      </c>
      <c r="J7808" t="s">
        <v>330</v>
      </c>
      <c r="K7808" t="s">
        <v>14</v>
      </c>
    </row>
    <row r="7809" spans="1:11" x14ac:dyDescent="0.2">
      <c r="A7809" s="3">
        <v>5869</v>
      </c>
      <c r="B7809" s="1">
        <v>0.48472222222222222</v>
      </c>
      <c r="C7809">
        <v>45</v>
      </c>
      <c r="D7809">
        <v>144</v>
      </c>
      <c r="E7809">
        <v>250</v>
      </c>
      <c r="F7809">
        <v>6.9</v>
      </c>
      <c r="G7809" t="s">
        <v>748</v>
      </c>
      <c r="H7809">
        <v>0</v>
      </c>
      <c r="I7809" t="s">
        <v>425</v>
      </c>
      <c r="J7809" t="s">
        <v>270</v>
      </c>
      <c r="K7809" t="s">
        <v>14</v>
      </c>
    </row>
    <row r="7810" spans="1:11" x14ac:dyDescent="0.2">
      <c r="A7810" s="3">
        <v>5868</v>
      </c>
      <c r="B7810" s="1">
        <v>0.28827546296296297</v>
      </c>
      <c r="C7810">
        <v>41</v>
      </c>
      <c r="D7810">
        <v>37</v>
      </c>
      <c r="E7810">
        <v>0</v>
      </c>
      <c r="F7810">
        <v>7.2</v>
      </c>
      <c r="G7810" t="s">
        <v>424</v>
      </c>
      <c r="H7810">
        <v>0</v>
      </c>
      <c r="I7810" t="s">
        <v>425</v>
      </c>
      <c r="J7810" t="s">
        <v>528</v>
      </c>
      <c r="K7810" t="s">
        <v>14</v>
      </c>
    </row>
    <row r="7811" spans="1:11" x14ac:dyDescent="0.2">
      <c r="A7811" s="3">
        <v>5857</v>
      </c>
      <c r="B7811" s="1">
        <v>0.3477777777777778</v>
      </c>
      <c r="C7811">
        <v>-3</v>
      </c>
      <c r="D7811">
        <v>135.5</v>
      </c>
      <c r="E7811">
        <v>0</v>
      </c>
      <c r="F7811">
        <v>7.6</v>
      </c>
      <c r="G7811" t="s">
        <v>424</v>
      </c>
      <c r="H7811">
        <v>0</v>
      </c>
      <c r="I7811" t="s">
        <v>425</v>
      </c>
      <c r="J7811" t="s">
        <v>214</v>
      </c>
      <c r="K7811" t="s">
        <v>14</v>
      </c>
    </row>
    <row r="7812" spans="1:11" x14ac:dyDescent="0.2">
      <c r="A7812" s="3">
        <v>5857</v>
      </c>
      <c r="B7812" s="1">
        <v>0.26284722222222223</v>
      </c>
      <c r="C7812">
        <v>-3</v>
      </c>
      <c r="D7812">
        <v>136</v>
      </c>
      <c r="E7812">
        <v>0</v>
      </c>
      <c r="F7812">
        <v>7.3</v>
      </c>
      <c r="G7812" t="s">
        <v>424</v>
      </c>
      <c r="H7812">
        <v>0</v>
      </c>
      <c r="I7812" t="s">
        <v>425</v>
      </c>
      <c r="J7812" t="s">
        <v>214</v>
      </c>
      <c r="K7812" t="s">
        <v>14</v>
      </c>
    </row>
    <row r="7813" spans="1:11" x14ac:dyDescent="0.2">
      <c r="A7813" s="3">
        <v>5845</v>
      </c>
      <c r="B7813" s="1">
        <v>0.5559722222222222</v>
      </c>
      <c r="C7813">
        <v>-4</v>
      </c>
      <c r="D7813">
        <v>154</v>
      </c>
      <c r="E7813">
        <v>0</v>
      </c>
      <c r="F7813">
        <v>7.7</v>
      </c>
      <c r="G7813" t="s">
        <v>424</v>
      </c>
      <c r="H7813">
        <v>0</v>
      </c>
      <c r="I7813" t="s">
        <v>425</v>
      </c>
      <c r="J7813" t="s">
        <v>187</v>
      </c>
      <c r="K7813" t="s">
        <v>14</v>
      </c>
    </row>
    <row r="7814" spans="1:11" x14ac:dyDescent="0.2">
      <c r="A7814" s="3">
        <v>5830</v>
      </c>
      <c r="B7814" s="1">
        <v>0.29498842592592595</v>
      </c>
      <c r="C7814">
        <v>42</v>
      </c>
      <c r="D7814">
        <v>79.5</v>
      </c>
      <c r="E7814">
        <v>0</v>
      </c>
      <c r="F7814">
        <v>6.5</v>
      </c>
      <c r="G7814" t="s">
        <v>304</v>
      </c>
      <c r="H7814">
        <v>0</v>
      </c>
      <c r="I7814" t="s">
        <v>425</v>
      </c>
      <c r="J7814" t="s">
        <v>289</v>
      </c>
      <c r="K7814" t="s">
        <v>14</v>
      </c>
    </row>
    <row r="7815" spans="1:11" x14ac:dyDescent="0.2">
      <c r="A7815" s="3">
        <v>5819</v>
      </c>
      <c r="B7815" s="1">
        <v>0.87361111111111101</v>
      </c>
      <c r="C7815">
        <v>41</v>
      </c>
      <c r="D7815">
        <v>145</v>
      </c>
      <c r="E7815">
        <v>35</v>
      </c>
      <c r="F7815">
        <v>6.5</v>
      </c>
      <c r="G7815" t="s">
        <v>748</v>
      </c>
      <c r="H7815">
        <v>0</v>
      </c>
      <c r="I7815" t="s">
        <v>425</v>
      </c>
      <c r="J7815" t="s">
        <v>193</v>
      </c>
      <c r="K7815" t="s">
        <v>14</v>
      </c>
    </row>
    <row r="7816" spans="1:11" x14ac:dyDescent="0.2">
      <c r="A7816" s="3">
        <v>5816</v>
      </c>
      <c r="B7816" s="1">
        <v>0.11063657407407408</v>
      </c>
      <c r="C7816">
        <v>29.5</v>
      </c>
      <c r="D7816">
        <v>91.5</v>
      </c>
      <c r="E7816">
        <v>0</v>
      </c>
      <c r="F7816">
        <v>7</v>
      </c>
      <c r="G7816" t="s">
        <v>304</v>
      </c>
      <c r="H7816">
        <v>0</v>
      </c>
      <c r="I7816" t="s">
        <v>425</v>
      </c>
      <c r="J7816" t="s">
        <v>393</v>
      </c>
      <c r="K7816" t="s">
        <v>14</v>
      </c>
    </row>
    <row r="7817" spans="1:11" x14ac:dyDescent="0.2">
      <c r="A7817" s="3">
        <v>5804</v>
      </c>
      <c r="B7817" s="1">
        <v>9.5138888888888894E-3</v>
      </c>
      <c r="C7817">
        <v>32</v>
      </c>
      <c r="D7817">
        <v>-115</v>
      </c>
      <c r="E7817">
        <v>0</v>
      </c>
      <c r="F7817">
        <v>7.1</v>
      </c>
      <c r="G7817" t="s">
        <v>304</v>
      </c>
      <c r="H7817">
        <v>0</v>
      </c>
      <c r="I7817" t="s">
        <v>425</v>
      </c>
      <c r="J7817" t="s">
        <v>369</v>
      </c>
      <c r="K7817" t="s">
        <v>14</v>
      </c>
    </row>
    <row r="7818" spans="1:11" x14ac:dyDescent="0.2">
      <c r="A7818" s="3">
        <v>5801</v>
      </c>
      <c r="B7818" s="1">
        <v>0.16944444444444443</v>
      </c>
      <c r="C7818">
        <v>37.700000000000003</v>
      </c>
      <c r="D7818">
        <v>143.1</v>
      </c>
      <c r="E7818">
        <v>35</v>
      </c>
      <c r="F7818">
        <v>7</v>
      </c>
      <c r="G7818" t="s">
        <v>748</v>
      </c>
      <c r="H7818">
        <v>0</v>
      </c>
      <c r="I7818" t="s">
        <v>425</v>
      </c>
      <c r="J7818" t="s">
        <v>193</v>
      </c>
      <c r="K7818" t="s">
        <v>14</v>
      </c>
    </row>
    <row r="7819" spans="1:11" x14ac:dyDescent="0.2">
      <c r="A7819" s="3">
        <v>5784</v>
      </c>
      <c r="B7819" s="1">
        <v>0.3756944444444445</v>
      </c>
      <c r="C7819">
        <v>38</v>
      </c>
      <c r="D7819">
        <v>143</v>
      </c>
      <c r="E7819">
        <v>35</v>
      </c>
      <c r="F7819">
        <v>7</v>
      </c>
      <c r="G7819" t="s">
        <v>748</v>
      </c>
      <c r="H7819">
        <v>0</v>
      </c>
      <c r="I7819" t="s">
        <v>425</v>
      </c>
      <c r="J7819" t="s">
        <v>193</v>
      </c>
      <c r="K7819" t="s">
        <v>14</v>
      </c>
    </row>
    <row r="7820" spans="1:11" x14ac:dyDescent="0.2">
      <c r="A7820" s="3">
        <v>5784</v>
      </c>
      <c r="B7820" s="1">
        <v>0.3263888888888889</v>
      </c>
      <c r="C7820">
        <v>38</v>
      </c>
      <c r="D7820">
        <v>143</v>
      </c>
      <c r="E7820">
        <v>35</v>
      </c>
      <c r="F7820">
        <v>6.7</v>
      </c>
      <c r="G7820" t="s">
        <v>748</v>
      </c>
      <c r="H7820">
        <v>0</v>
      </c>
      <c r="I7820" t="s">
        <v>425</v>
      </c>
      <c r="J7820" t="s">
        <v>193</v>
      </c>
      <c r="K7820" t="s">
        <v>14</v>
      </c>
    </row>
    <row r="7821" spans="1:11" x14ac:dyDescent="0.2">
      <c r="A7821" s="3">
        <v>5784</v>
      </c>
      <c r="B7821" s="1">
        <v>0.30833333333333335</v>
      </c>
      <c r="C7821">
        <v>38.299999999999997</v>
      </c>
      <c r="D7821">
        <v>142.9</v>
      </c>
      <c r="E7821">
        <v>35</v>
      </c>
      <c r="F7821">
        <v>7.5</v>
      </c>
      <c r="G7821" t="s">
        <v>424</v>
      </c>
      <c r="H7821">
        <v>0</v>
      </c>
      <c r="I7821" t="s">
        <v>425</v>
      </c>
      <c r="J7821" t="s">
        <v>231</v>
      </c>
      <c r="K7821" t="s">
        <v>14</v>
      </c>
    </row>
    <row r="7822" spans="1:11" x14ac:dyDescent="0.2">
      <c r="A7822" s="3">
        <v>5764</v>
      </c>
      <c r="B7822" s="1">
        <v>0.89583333333333337</v>
      </c>
      <c r="C7822">
        <v>39</v>
      </c>
      <c r="D7822">
        <v>144</v>
      </c>
      <c r="E7822">
        <v>35</v>
      </c>
      <c r="F7822">
        <v>6.8</v>
      </c>
      <c r="G7822" t="s">
        <v>748</v>
      </c>
      <c r="H7822">
        <v>0</v>
      </c>
      <c r="I7822" t="s">
        <v>425</v>
      </c>
      <c r="J7822" t="s">
        <v>193</v>
      </c>
      <c r="K7822" t="s">
        <v>14</v>
      </c>
    </row>
    <row r="7823" spans="1:11" x14ac:dyDescent="0.2">
      <c r="A7823" s="3">
        <v>5763</v>
      </c>
      <c r="B7823" s="1">
        <v>0.81472222222222224</v>
      </c>
      <c r="C7823">
        <v>19</v>
      </c>
      <c r="D7823">
        <v>-67</v>
      </c>
      <c r="E7823">
        <v>0</v>
      </c>
      <c r="F7823">
        <v>6.6</v>
      </c>
      <c r="G7823" t="s">
        <v>650</v>
      </c>
      <c r="H7823">
        <v>0</v>
      </c>
      <c r="I7823" t="s">
        <v>425</v>
      </c>
      <c r="J7823" t="s">
        <v>720</v>
      </c>
      <c r="K7823" t="s">
        <v>14</v>
      </c>
    </row>
    <row r="7824" spans="1:11" x14ac:dyDescent="0.2">
      <c r="A7824" s="3">
        <v>5760</v>
      </c>
      <c r="B7824" s="1">
        <v>0.65003472222222225</v>
      </c>
      <c r="C7824">
        <v>32.799999999999997</v>
      </c>
      <c r="D7824">
        <v>139.1</v>
      </c>
      <c r="E7824">
        <v>200</v>
      </c>
      <c r="F7824">
        <v>7</v>
      </c>
      <c r="G7824" t="s">
        <v>254</v>
      </c>
      <c r="H7824">
        <v>0</v>
      </c>
      <c r="I7824" t="s">
        <v>425</v>
      </c>
      <c r="J7824" t="s">
        <v>86</v>
      </c>
      <c r="K7824" t="s">
        <v>14</v>
      </c>
    </row>
    <row r="7825" spans="1:11" x14ac:dyDescent="0.2">
      <c r="A7825" s="3">
        <v>5755</v>
      </c>
      <c r="B7825" s="1">
        <v>0.28666666666666668</v>
      </c>
      <c r="C7825">
        <v>40.5</v>
      </c>
      <c r="D7825">
        <v>-117.5</v>
      </c>
      <c r="E7825">
        <v>0</v>
      </c>
      <c r="F7825">
        <v>7.6</v>
      </c>
      <c r="G7825" t="s">
        <v>424</v>
      </c>
      <c r="H7825">
        <v>0</v>
      </c>
      <c r="I7825" t="s">
        <v>425</v>
      </c>
      <c r="J7825" t="s">
        <v>413</v>
      </c>
      <c r="K7825" t="s">
        <v>14</v>
      </c>
    </row>
    <row r="7826" spans="1:11" x14ac:dyDescent="0.2">
      <c r="A7826" s="3">
        <v>5745</v>
      </c>
      <c r="B7826" s="1">
        <v>0.34361111111111109</v>
      </c>
      <c r="C7826">
        <v>16</v>
      </c>
      <c r="D7826">
        <v>39</v>
      </c>
      <c r="E7826">
        <v>0</v>
      </c>
      <c r="F7826">
        <v>6.6</v>
      </c>
      <c r="G7826" t="s">
        <v>650</v>
      </c>
      <c r="H7826">
        <v>0</v>
      </c>
      <c r="I7826" t="s">
        <v>425</v>
      </c>
      <c r="J7826" t="s">
        <v>759</v>
      </c>
      <c r="K7826" t="s">
        <v>14</v>
      </c>
    </row>
    <row r="7827" spans="1:11" x14ac:dyDescent="0.2">
      <c r="A7827" s="3">
        <v>5733</v>
      </c>
      <c r="B7827" s="1">
        <v>0.99944444444444447</v>
      </c>
      <c r="C7827">
        <v>5.5</v>
      </c>
      <c r="D7827">
        <v>123.5</v>
      </c>
      <c r="E7827">
        <v>600</v>
      </c>
      <c r="F7827">
        <v>6.6</v>
      </c>
      <c r="G7827" t="s">
        <v>650</v>
      </c>
      <c r="H7827">
        <v>0</v>
      </c>
      <c r="I7827" t="s">
        <v>425</v>
      </c>
      <c r="J7827" t="s">
        <v>207</v>
      </c>
      <c r="K7827" t="s">
        <v>14</v>
      </c>
    </row>
    <row r="7828" spans="1:11" x14ac:dyDescent="0.2">
      <c r="A7828" s="3">
        <v>5729</v>
      </c>
      <c r="B7828" s="1">
        <v>5.6111111111111112E-2</v>
      </c>
      <c r="C7828">
        <v>14</v>
      </c>
      <c r="D7828">
        <v>-89</v>
      </c>
      <c r="E7828">
        <v>80</v>
      </c>
      <c r="F7828">
        <v>7.4</v>
      </c>
      <c r="G7828" t="s">
        <v>254</v>
      </c>
      <c r="H7828">
        <v>0</v>
      </c>
      <c r="I7828" t="s">
        <v>425</v>
      </c>
      <c r="J7828" t="s">
        <v>515</v>
      </c>
      <c r="K7828" t="s">
        <v>14</v>
      </c>
    </row>
    <row r="7829" spans="1:11" x14ac:dyDescent="0.2">
      <c r="A7829" s="3">
        <v>5703</v>
      </c>
      <c r="B7829" s="1">
        <v>0.31708333333333333</v>
      </c>
      <c r="C7829">
        <v>-2.5</v>
      </c>
      <c r="D7829">
        <v>119.5</v>
      </c>
      <c r="E7829">
        <v>60</v>
      </c>
      <c r="F7829">
        <v>6.6</v>
      </c>
      <c r="G7829" t="s">
        <v>650</v>
      </c>
      <c r="H7829">
        <v>0</v>
      </c>
      <c r="I7829" t="s">
        <v>425</v>
      </c>
      <c r="J7829" t="s">
        <v>186</v>
      </c>
      <c r="K7829" t="s">
        <v>14</v>
      </c>
    </row>
    <row r="7830" spans="1:11" x14ac:dyDescent="0.2">
      <c r="A7830" s="3">
        <v>5697</v>
      </c>
      <c r="B7830" s="1">
        <v>0.55008101851851854</v>
      </c>
      <c r="C7830">
        <v>43</v>
      </c>
      <c r="D7830">
        <v>150.5</v>
      </c>
      <c r="E7830">
        <v>0</v>
      </c>
      <c r="F7830">
        <v>7.1</v>
      </c>
      <c r="G7830" t="s">
        <v>748</v>
      </c>
      <c r="H7830">
        <v>0</v>
      </c>
      <c r="I7830" t="s">
        <v>425</v>
      </c>
      <c r="J7830" t="s">
        <v>323</v>
      </c>
      <c r="K7830" t="s">
        <v>14</v>
      </c>
    </row>
    <row r="7831" spans="1:11" x14ac:dyDescent="0.2">
      <c r="A7831" s="3">
        <v>5691</v>
      </c>
      <c r="B7831" s="1">
        <v>6.3472222222222222E-2</v>
      </c>
      <c r="C7831">
        <v>54</v>
      </c>
      <c r="D7831">
        <v>162</v>
      </c>
      <c r="E7831">
        <v>0</v>
      </c>
      <c r="F7831">
        <v>7.5</v>
      </c>
      <c r="G7831" t="s">
        <v>424</v>
      </c>
      <c r="H7831">
        <v>0</v>
      </c>
      <c r="I7831" t="s">
        <v>425</v>
      </c>
      <c r="J7831" t="s">
        <v>324</v>
      </c>
      <c r="K7831" t="s">
        <v>14</v>
      </c>
    </row>
    <row r="7832" spans="1:11" x14ac:dyDescent="0.2">
      <c r="A7832" s="3">
        <v>5657</v>
      </c>
      <c r="B7832" s="1">
        <v>0.64513888888888882</v>
      </c>
      <c r="C7832">
        <v>44</v>
      </c>
      <c r="D7832">
        <v>148</v>
      </c>
      <c r="E7832">
        <v>35</v>
      </c>
      <c r="F7832">
        <v>6.5</v>
      </c>
      <c r="G7832" t="s">
        <v>748</v>
      </c>
      <c r="H7832">
        <v>0</v>
      </c>
      <c r="I7832" t="s">
        <v>425</v>
      </c>
      <c r="J7832" t="s">
        <v>195</v>
      </c>
      <c r="K7832" t="s">
        <v>14</v>
      </c>
    </row>
    <row r="7833" spans="1:11" x14ac:dyDescent="0.2">
      <c r="A7833" s="3">
        <v>5636</v>
      </c>
      <c r="B7833" s="1">
        <v>0.89556712962962959</v>
      </c>
      <c r="C7833">
        <v>-18.5</v>
      </c>
      <c r="D7833">
        <v>-68.5</v>
      </c>
      <c r="E7833">
        <v>160</v>
      </c>
      <c r="F7833">
        <v>7.3</v>
      </c>
      <c r="G7833" t="s">
        <v>254</v>
      </c>
      <c r="H7833">
        <v>0</v>
      </c>
      <c r="I7833" t="s">
        <v>425</v>
      </c>
      <c r="J7833" t="s">
        <v>600</v>
      </c>
      <c r="K7833" t="s">
        <v>14</v>
      </c>
    </row>
    <row r="7834" spans="1:11" x14ac:dyDescent="0.2">
      <c r="A7834" s="3">
        <v>5634</v>
      </c>
      <c r="B7834" s="1">
        <v>0.9159722222222223</v>
      </c>
      <c r="C7834">
        <v>40</v>
      </c>
      <c r="D7834">
        <v>143.5</v>
      </c>
      <c r="E7834">
        <v>35</v>
      </c>
      <c r="F7834">
        <v>6.7</v>
      </c>
      <c r="G7834" t="s">
        <v>748</v>
      </c>
      <c r="H7834">
        <v>0</v>
      </c>
      <c r="I7834" t="s">
        <v>425</v>
      </c>
      <c r="J7834" t="s">
        <v>193</v>
      </c>
      <c r="K7834" t="s">
        <v>14</v>
      </c>
    </row>
    <row r="7835" spans="1:11" x14ac:dyDescent="0.2">
      <c r="A7835" s="3">
        <v>5631</v>
      </c>
      <c r="B7835" s="1">
        <v>0.61381944444444447</v>
      </c>
      <c r="C7835">
        <v>78.5</v>
      </c>
      <c r="D7835">
        <v>8</v>
      </c>
      <c r="E7835">
        <v>0</v>
      </c>
      <c r="F7835">
        <v>6.6</v>
      </c>
      <c r="G7835" t="s">
        <v>650</v>
      </c>
      <c r="H7835">
        <v>0</v>
      </c>
      <c r="I7835" t="s">
        <v>425</v>
      </c>
      <c r="J7835" t="s">
        <v>414</v>
      </c>
      <c r="K7835" t="s">
        <v>14</v>
      </c>
    </row>
    <row r="7836" spans="1:11" x14ac:dyDescent="0.2">
      <c r="A7836" s="3">
        <v>5607</v>
      </c>
      <c r="B7836" s="1">
        <v>0.57145833333333329</v>
      </c>
      <c r="C7836">
        <v>-23</v>
      </c>
      <c r="D7836">
        <v>39</v>
      </c>
      <c r="E7836">
        <v>0</v>
      </c>
      <c r="F7836">
        <v>6.6</v>
      </c>
      <c r="G7836" t="s">
        <v>650</v>
      </c>
      <c r="H7836">
        <v>0</v>
      </c>
      <c r="I7836" t="s">
        <v>425</v>
      </c>
      <c r="J7836" t="s">
        <v>760</v>
      </c>
      <c r="K7836" t="s">
        <v>14</v>
      </c>
    </row>
    <row r="7837" spans="1:11" x14ac:dyDescent="0.2">
      <c r="A7837" s="3">
        <v>5605</v>
      </c>
      <c r="B7837" s="1">
        <v>0.50624999999999998</v>
      </c>
      <c r="C7837">
        <v>39.5</v>
      </c>
      <c r="D7837">
        <v>-126.5</v>
      </c>
      <c r="E7837">
        <v>0</v>
      </c>
      <c r="F7837">
        <v>6.6</v>
      </c>
      <c r="G7837" t="s">
        <v>650</v>
      </c>
      <c r="H7837">
        <v>0</v>
      </c>
      <c r="I7837" t="s">
        <v>425</v>
      </c>
      <c r="J7837" t="s">
        <v>458</v>
      </c>
      <c r="K7837" t="s">
        <v>14</v>
      </c>
    </row>
    <row r="7838" spans="1:11" x14ac:dyDescent="0.2">
      <c r="A7838" s="3">
        <v>5600</v>
      </c>
      <c r="B7838" s="1">
        <v>0.20833333333333334</v>
      </c>
      <c r="C7838">
        <v>47.5</v>
      </c>
      <c r="D7838">
        <v>154.5</v>
      </c>
      <c r="E7838">
        <v>35</v>
      </c>
      <c r="F7838">
        <v>7.9</v>
      </c>
      <c r="G7838" t="s">
        <v>424</v>
      </c>
      <c r="H7838">
        <v>0</v>
      </c>
      <c r="I7838" t="s">
        <v>425</v>
      </c>
      <c r="J7838" t="s">
        <v>195</v>
      </c>
      <c r="K7838" t="s">
        <v>14</v>
      </c>
    </row>
    <row r="7839" spans="1:11" x14ac:dyDescent="0.2">
      <c r="A7839" s="3">
        <v>5592</v>
      </c>
      <c r="B7839" s="1">
        <v>0.64534722222222218</v>
      </c>
      <c r="C7839">
        <v>-8</v>
      </c>
      <c r="D7839">
        <v>-68</v>
      </c>
      <c r="E7839">
        <v>650</v>
      </c>
      <c r="F7839">
        <v>6.9</v>
      </c>
      <c r="G7839" t="s">
        <v>254</v>
      </c>
      <c r="H7839">
        <v>0</v>
      </c>
      <c r="I7839" t="s">
        <v>425</v>
      </c>
      <c r="J7839" t="s">
        <v>490</v>
      </c>
      <c r="K7839" t="s">
        <v>14</v>
      </c>
    </row>
    <row r="7840" spans="1:11" x14ac:dyDescent="0.2">
      <c r="A7840" s="3">
        <v>5555</v>
      </c>
      <c r="B7840" s="1">
        <v>0.78125</v>
      </c>
      <c r="C7840">
        <v>42.1</v>
      </c>
      <c r="D7840">
        <v>143.6</v>
      </c>
      <c r="E7840">
        <v>35</v>
      </c>
      <c r="F7840">
        <v>7.2</v>
      </c>
      <c r="G7840" t="s">
        <v>254</v>
      </c>
      <c r="H7840">
        <v>0</v>
      </c>
      <c r="I7840" t="s">
        <v>425</v>
      </c>
      <c r="J7840" t="s">
        <v>270</v>
      </c>
      <c r="K7840" t="s">
        <v>14</v>
      </c>
    </row>
    <row r="7841" spans="1:11" x14ac:dyDescent="0.2">
      <c r="A7841" s="3">
        <v>5550</v>
      </c>
      <c r="B7841" s="1">
        <v>0.61701388888888886</v>
      </c>
      <c r="C7841">
        <v>12</v>
      </c>
      <c r="D7841">
        <v>124</v>
      </c>
      <c r="E7841">
        <v>40</v>
      </c>
      <c r="F7841">
        <v>6.6</v>
      </c>
      <c r="G7841" t="s">
        <v>304</v>
      </c>
      <c r="H7841">
        <v>0</v>
      </c>
      <c r="I7841" t="s">
        <v>425</v>
      </c>
      <c r="J7841" t="s">
        <v>761</v>
      </c>
      <c r="K7841" t="s">
        <v>14</v>
      </c>
    </row>
    <row r="7842" spans="1:11" x14ac:dyDescent="0.2">
      <c r="A7842" s="3">
        <v>5546</v>
      </c>
      <c r="B7842" s="1">
        <v>0.64563657407407404</v>
      </c>
      <c r="C7842">
        <v>39</v>
      </c>
      <c r="D7842">
        <v>142</v>
      </c>
      <c r="E7842">
        <v>0</v>
      </c>
      <c r="F7842">
        <v>6.8</v>
      </c>
      <c r="G7842" t="s">
        <v>650</v>
      </c>
      <c r="H7842">
        <v>0</v>
      </c>
      <c r="I7842" t="s">
        <v>425</v>
      </c>
      <c r="J7842" t="s">
        <v>231</v>
      </c>
      <c r="K7842" t="s">
        <v>14</v>
      </c>
    </row>
    <row r="7843" spans="1:11" x14ac:dyDescent="0.2">
      <c r="A7843" s="3">
        <v>5538</v>
      </c>
      <c r="B7843" s="1">
        <v>0.79103009259259249</v>
      </c>
      <c r="C7843">
        <v>23.6</v>
      </c>
      <c r="D7843">
        <v>123.5</v>
      </c>
      <c r="E7843">
        <v>0</v>
      </c>
      <c r="F7843">
        <v>7.5</v>
      </c>
      <c r="G7843" t="s">
        <v>650</v>
      </c>
      <c r="H7843">
        <v>0</v>
      </c>
      <c r="I7843" t="s">
        <v>425</v>
      </c>
      <c r="J7843" t="s">
        <v>318</v>
      </c>
      <c r="K7843" t="s">
        <v>14</v>
      </c>
    </row>
    <row r="7844" spans="1:11" x14ac:dyDescent="0.2">
      <c r="A7844" s="3">
        <v>5535</v>
      </c>
      <c r="B7844" s="1">
        <v>0.85847222222222219</v>
      </c>
      <c r="C7844">
        <v>-20</v>
      </c>
      <c r="D7844">
        <v>180</v>
      </c>
      <c r="E7844">
        <v>600</v>
      </c>
      <c r="F7844">
        <v>7.1</v>
      </c>
      <c r="G7844" t="s">
        <v>254</v>
      </c>
      <c r="H7844">
        <v>0</v>
      </c>
      <c r="I7844" t="s">
        <v>425</v>
      </c>
      <c r="K7844" t="s">
        <v>14</v>
      </c>
    </row>
    <row r="7845" spans="1:11" x14ac:dyDescent="0.2">
      <c r="A7845" s="3">
        <v>5492</v>
      </c>
      <c r="B7845" s="1">
        <v>0.28659722222222223</v>
      </c>
      <c r="C7845">
        <v>42</v>
      </c>
      <c r="D7845">
        <v>13.5</v>
      </c>
      <c r="E7845">
        <v>0</v>
      </c>
      <c r="F7845">
        <v>6.9</v>
      </c>
      <c r="G7845" t="s">
        <v>304</v>
      </c>
      <c r="H7845">
        <v>0</v>
      </c>
      <c r="I7845" t="s">
        <v>425</v>
      </c>
      <c r="J7845" t="s">
        <v>380</v>
      </c>
      <c r="K7845" t="s">
        <v>14</v>
      </c>
    </row>
    <row r="7846" spans="1:11" x14ac:dyDescent="0.2">
      <c r="A7846" s="3">
        <v>5484</v>
      </c>
      <c r="B7846" s="1">
        <v>0.97687500000000005</v>
      </c>
      <c r="C7846">
        <v>25.1</v>
      </c>
      <c r="D7846">
        <v>123.3</v>
      </c>
      <c r="E7846">
        <v>150</v>
      </c>
      <c r="F7846">
        <v>7.3</v>
      </c>
      <c r="G7846" t="s">
        <v>254</v>
      </c>
      <c r="H7846">
        <v>0</v>
      </c>
      <c r="I7846" t="s">
        <v>425</v>
      </c>
      <c r="J7846" t="s">
        <v>274</v>
      </c>
      <c r="K7846" t="s">
        <v>14</v>
      </c>
    </row>
    <row r="7847" spans="1:11" x14ac:dyDescent="0.2">
      <c r="A7847" s="3">
        <v>5484</v>
      </c>
      <c r="B7847" s="1">
        <v>0.60642361111111109</v>
      </c>
      <c r="C7847">
        <v>-15</v>
      </c>
      <c r="D7847">
        <v>168</v>
      </c>
      <c r="E7847">
        <v>200</v>
      </c>
      <c r="F7847">
        <v>7.3</v>
      </c>
      <c r="G7847" t="s">
        <v>254</v>
      </c>
      <c r="H7847">
        <v>0</v>
      </c>
      <c r="I7847" t="s">
        <v>425</v>
      </c>
      <c r="J7847" t="s">
        <v>185</v>
      </c>
      <c r="K7847" t="s">
        <v>14</v>
      </c>
    </row>
    <row r="7848" spans="1:11" x14ac:dyDescent="0.2">
      <c r="A7848" s="3">
        <v>5446</v>
      </c>
      <c r="B7848" s="1">
        <v>0.44791666666666669</v>
      </c>
      <c r="C7848">
        <v>29</v>
      </c>
      <c r="D7848">
        <v>131</v>
      </c>
      <c r="E7848">
        <v>35</v>
      </c>
      <c r="F7848">
        <v>6.9</v>
      </c>
      <c r="G7848" t="s">
        <v>748</v>
      </c>
      <c r="H7848">
        <v>0</v>
      </c>
      <c r="I7848" t="s">
        <v>425</v>
      </c>
      <c r="J7848" t="s">
        <v>330</v>
      </c>
      <c r="K7848" t="s">
        <v>14</v>
      </c>
    </row>
    <row r="7849" spans="1:11" x14ac:dyDescent="0.2">
      <c r="A7849" s="3">
        <v>5442</v>
      </c>
      <c r="B7849" s="1">
        <v>0.49548611111111113</v>
      </c>
      <c r="C7849">
        <v>22</v>
      </c>
      <c r="D7849">
        <v>143</v>
      </c>
      <c r="E7849">
        <v>110</v>
      </c>
      <c r="F7849">
        <v>7.9</v>
      </c>
      <c r="G7849" t="s">
        <v>254</v>
      </c>
      <c r="H7849">
        <v>0</v>
      </c>
      <c r="I7849" t="s">
        <v>425</v>
      </c>
      <c r="J7849" t="s">
        <v>530</v>
      </c>
      <c r="K7849" t="s">
        <v>14</v>
      </c>
    </row>
    <row r="7850" spans="1:11" x14ac:dyDescent="0.2">
      <c r="A7850" s="3">
        <v>5440</v>
      </c>
      <c r="B7850" s="1">
        <v>0.34326388888888887</v>
      </c>
      <c r="C7850">
        <v>-39</v>
      </c>
      <c r="D7850">
        <v>176</v>
      </c>
      <c r="E7850">
        <v>100</v>
      </c>
      <c r="F7850">
        <v>7</v>
      </c>
      <c r="G7850" t="s">
        <v>254</v>
      </c>
      <c r="H7850">
        <v>0</v>
      </c>
      <c r="I7850" t="s">
        <v>425</v>
      </c>
      <c r="J7850" t="s">
        <v>192</v>
      </c>
      <c r="K7850" t="s">
        <v>14</v>
      </c>
    </row>
    <row r="7851" spans="1:11" x14ac:dyDescent="0.2">
      <c r="A7851" s="3">
        <v>5410</v>
      </c>
      <c r="B7851" s="1">
        <v>0.26289351851851855</v>
      </c>
      <c r="C7851">
        <v>6</v>
      </c>
      <c r="D7851">
        <v>132.5</v>
      </c>
      <c r="E7851">
        <v>0</v>
      </c>
      <c r="F7851">
        <v>7.6</v>
      </c>
      <c r="G7851" t="s">
        <v>424</v>
      </c>
      <c r="H7851">
        <v>0</v>
      </c>
      <c r="I7851" t="s">
        <v>425</v>
      </c>
      <c r="J7851" t="s">
        <v>501</v>
      </c>
      <c r="K7851" t="s">
        <v>14</v>
      </c>
    </row>
    <row r="7852" spans="1:11" x14ac:dyDescent="0.2">
      <c r="A7852" s="3">
        <v>5398</v>
      </c>
      <c r="B7852" s="1">
        <v>0.67854166666666671</v>
      </c>
      <c r="C7852">
        <v>12</v>
      </c>
      <c r="D7852">
        <v>94</v>
      </c>
      <c r="E7852">
        <v>80</v>
      </c>
      <c r="F7852">
        <v>7.2</v>
      </c>
      <c r="G7852" t="s">
        <v>254</v>
      </c>
      <c r="H7852">
        <v>0</v>
      </c>
      <c r="I7852" t="s">
        <v>425</v>
      </c>
      <c r="J7852" t="s">
        <v>329</v>
      </c>
      <c r="K7852" t="s">
        <v>14</v>
      </c>
    </row>
    <row r="7853" spans="1:11" x14ac:dyDescent="0.2">
      <c r="A7853" s="3">
        <v>5396</v>
      </c>
      <c r="B7853" s="1">
        <v>0.1105324074074074</v>
      </c>
      <c r="C7853">
        <v>35</v>
      </c>
      <c r="D7853">
        <v>78</v>
      </c>
      <c r="E7853">
        <v>0</v>
      </c>
      <c r="F7853">
        <v>6.6</v>
      </c>
      <c r="G7853" t="s">
        <v>304</v>
      </c>
      <c r="H7853">
        <v>0</v>
      </c>
      <c r="I7853" t="s">
        <v>425</v>
      </c>
      <c r="J7853" t="s">
        <v>552</v>
      </c>
      <c r="K7853" t="s">
        <v>14</v>
      </c>
    </row>
    <row r="7854" spans="1:11" x14ac:dyDescent="0.2">
      <c r="A7854" s="3">
        <v>5390</v>
      </c>
      <c r="B7854" s="1">
        <v>0.92122685185185194</v>
      </c>
      <c r="C7854">
        <v>37.5</v>
      </c>
      <c r="D7854">
        <v>32.5</v>
      </c>
      <c r="E7854">
        <v>0</v>
      </c>
      <c r="F7854">
        <v>7.1</v>
      </c>
      <c r="G7854" t="s">
        <v>424</v>
      </c>
      <c r="H7854">
        <v>0</v>
      </c>
      <c r="I7854" t="s">
        <v>425</v>
      </c>
      <c r="J7854" t="s">
        <v>528</v>
      </c>
      <c r="K7854" t="s">
        <v>14</v>
      </c>
    </row>
    <row r="7855" spans="1:11" x14ac:dyDescent="0.2">
      <c r="A7855" s="3">
        <v>5390</v>
      </c>
      <c r="B7855" s="1">
        <v>0.72375</v>
      </c>
      <c r="C7855">
        <v>16</v>
      </c>
      <c r="D7855">
        <v>-61</v>
      </c>
      <c r="E7855">
        <v>100</v>
      </c>
      <c r="F7855">
        <v>7.4</v>
      </c>
      <c r="G7855" t="s">
        <v>254</v>
      </c>
      <c r="H7855">
        <v>0</v>
      </c>
      <c r="I7855" t="s">
        <v>425</v>
      </c>
      <c r="J7855" t="s">
        <v>762</v>
      </c>
      <c r="K7855" t="s">
        <v>14</v>
      </c>
    </row>
    <row r="7856" spans="1:11" x14ac:dyDescent="0.2">
      <c r="A7856" s="3">
        <v>5368</v>
      </c>
      <c r="B7856" s="1">
        <v>0.70293981481481482</v>
      </c>
      <c r="C7856">
        <v>44</v>
      </c>
      <c r="D7856">
        <v>148</v>
      </c>
      <c r="E7856">
        <v>35</v>
      </c>
      <c r="F7856">
        <v>6.5</v>
      </c>
      <c r="G7856" t="s">
        <v>748</v>
      </c>
      <c r="H7856">
        <v>0</v>
      </c>
      <c r="I7856" t="s">
        <v>425</v>
      </c>
      <c r="J7856" t="s">
        <v>195</v>
      </c>
      <c r="K7856" t="s">
        <v>14</v>
      </c>
    </row>
    <row r="7857" spans="1:11" x14ac:dyDescent="0.2">
      <c r="A7857" s="3">
        <v>5348</v>
      </c>
      <c r="B7857" s="1">
        <v>0.22798611111111111</v>
      </c>
      <c r="C7857">
        <v>44</v>
      </c>
      <c r="D7857">
        <v>-129</v>
      </c>
      <c r="E7857">
        <v>0</v>
      </c>
      <c r="F7857">
        <v>6.6</v>
      </c>
      <c r="G7857" t="s">
        <v>650</v>
      </c>
      <c r="H7857">
        <v>0</v>
      </c>
      <c r="I7857" t="s">
        <v>425</v>
      </c>
      <c r="J7857" t="s">
        <v>253</v>
      </c>
      <c r="K7857" t="s">
        <v>14</v>
      </c>
    </row>
    <row r="7858" spans="1:11" x14ac:dyDescent="0.2">
      <c r="A7858" s="3">
        <v>5332</v>
      </c>
      <c r="B7858" s="1">
        <v>0.17409722222222224</v>
      </c>
      <c r="C7858">
        <v>-6</v>
      </c>
      <c r="D7858">
        <v>123</v>
      </c>
      <c r="E7858">
        <v>600</v>
      </c>
      <c r="F7858">
        <v>6.7</v>
      </c>
      <c r="G7858" t="s">
        <v>254</v>
      </c>
      <c r="H7858">
        <v>0</v>
      </c>
      <c r="I7858" t="s">
        <v>425</v>
      </c>
      <c r="J7858" t="s">
        <v>447</v>
      </c>
      <c r="K7858" t="s">
        <v>14</v>
      </c>
    </row>
    <row r="7859" spans="1:11" x14ac:dyDescent="0.2">
      <c r="A7859" s="3">
        <v>5330</v>
      </c>
      <c r="B7859" s="1">
        <v>0.94555555555555559</v>
      </c>
      <c r="C7859">
        <v>43.5</v>
      </c>
      <c r="D7859">
        <v>91.5</v>
      </c>
      <c r="E7859">
        <v>0</v>
      </c>
      <c r="F7859">
        <v>7.2</v>
      </c>
      <c r="G7859" t="s">
        <v>304</v>
      </c>
      <c r="H7859">
        <v>0</v>
      </c>
      <c r="I7859" t="s">
        <v>425</v>
      </c>
      <c r="J7859" t="s">
        <v>228</v>
      </c>
      <c r="K7859" t="s">
        <v>14</v>
      </c>
    </row>
    <row r="7860" spans="1:11" x14ac:dyDescent="0.2">
      <c r="A7860" s="3">
        <v>5301</v>
      </c>
      <c r="B7860" s="1">
        <v>0.27604166666666669</v>
      </c>
      <c r="C7860">
        <v>24</v>
      </c>
      <c r="D7860">
        <v>122</v>
      </c>
      <c r="E7860">
        <v>60</v>
      </c>
      <c r="F7860">
        <v>6.6</v>
      </c>
      <c r="G7860" t="s">
        <v>650</v>
      </c>
      <c r="H7860">
        <v>0</v>
      </c>
      <c r="I7860" t="s">
        <v>425</v>
      </c>
      <c r="J7860" t="s">
        <v>370</v>
      </c>
      <c r="K7860" t="s">
        <v>14</v>
      </c>
    </row>
    <row r="7861" spans="1:11" x14ac:dyDescent="0.2">
      <c r="A7861" s="3">
        <v>5299</v>
      </c>
      <c r="B7861" s="1">
        <v>0.98534722222222226</v>
      </c>
      <c r="C7861">
        <v>-5.5</v>
      </c>
      <c r="D7861">
        <v>129</v>
      </c>
      <c r="E7861">
        <v>200</v>
      </c>
      <c r="F7861">
        <v>7.1</v>
      </c>
      <c r="G7861" t="s">
        <v>254</v>
      </c>
      <c r="H7861">
        <v>0</v>
      </c>
      <c r="I7861" t="s">
        <v>425</v>
      </c>
      <c r="J7861" t="s">
        <v>191</v>
      </c>
      <c r="K7861" t="s">
        <v>14</v>
      </c>
    </row>
    <row r="7862" spans="1:11" x14ac:dyDescent="0.2">
      <c r="A7862" s="3">
        <v>5299</v>
      </c>
      <c r="B7862" s="1">
        <v>0.74194444444444441</v>
      </c>
      <c r="C7862">
        <v>29</v>
      </c>
      <c r="D7862">
        <v>128</v>
      </c>
      <c r="E7862">
        <v>200</v>
      </c>
      <c r="F7862">
        <v>6.7</v>
      </c>
      <c r="G7862" t="s">
        <v>650</v>
      </c>
      <c r="H7862">
        <v>0</v>
      </c>
      <c r="I7862" t="s">
        <v>425</v>
      </c>
      <c r="J7862" t="s">
        <v>427</v>
      </c>
      <c r="K7862" t="s">
        <v>14</v>
      </c>
    </row>
    <row r="7863" spans="1:11" x14ac:dyDescent="0.2">
      <c r="A7863" s="3">
        <v>5290</v>
      </c>
      <c r="B7863" s="1">
        <v>0.79673611111111109</v>
      </c>
      <c r="C7863">
        <v>-4.5</v>
      </c>
      <c r="D7863">
        <v>102.5</v>
      </c>
      <c r="E7863">
        <v>0</v>
      </c>
      <c r="F7863">
        <v>7.6</v>
      </c>
      <c r="G7863" t="s">
        <v>424</v>
      </c>
      <c r="H7863">
        <v>0</v>
      </c>
      <c r="I7863" t="s">
        <v>425</v>
      </c>
      <c r="J7863" t="s">
        <v>314</v>
      </c>
      <c r="K7863" t="s">
        <v>14</v>
      </c>
    </row>
    <row r="7864" spans="1:11" x14ac:dyDescent="0.2">
      <c r="A7864" s="3">
        <v>5285</v>
      </c>
      <c r="B7864" s="1">
        <v>0.3059027777777778</v>
      </c>
      <c r="C7864">
        <v>-12</v>
      </c>
      <c r="D7864">
        <v>166</v>
      </c>
      <c r="E7864">
        <v>50</v>
      </c>
      <c r="F7864">
        <v>7</v>
      </c>
      <c r="G7864" t="s">
        <v>304</v>
      </c>
      <c r="H7864">
        <v>0</v>
      </c>
      <c r="I7864" t="s">
        <v>425</v>
      </c>
      <c r="J7864" t="s">
        <v>215</v>
      </c>
      <c r="K7864" t="s">
        <v>14</v>
      </c>
    </row>
    <row r="7865" spans="1:11" x14ac:dyDescent="0.2">
      <c r="A7865" s="3">
        <v>5262</v>
      </c>
      <c r="B7865" s="1">
        <v>0.14159722222222224</v>
      </c>
      <c r="C7865">
        <v>9</v>
      </c>
      <c r="D7865">
        <v>-78</v>
      </c>
      <c r="E7865">
        <v>70</v>
      </c>
      <c r="F7865">
        <v>6.9</v>
      </c>
      <c r="G7865" t="s">
        <v>254</v>
      </c>
      <c r="H7865">
        <v>0</v>
      </c>
      <c r="I7865" t="s">
        <v>425</v>
      </c>
      <c r="J7865" t="s">
        <v>374</v>
      </c>
      <c r="K7865" t="s">
        <v>14</v>
      </c>
    </row>
    <row r="7866" spans="1:11" x14ac:dyDescent="0.2">
      <c r="A7866" s="3">
        <v>5260</v>
      </c>
      <c r="B7866" s="1">
        <v>0.59909722222222228</v>
      </c>
      <c r="C7866">
        <v>-2</v>
      </c>
      <c r="D7866">
        <v>137</v>
      </c>
      <c r="E7866">
        <v>0</v>
      </c>
      <c r="F7866">
        <v>7.9</v>
      </c>
      <c r="G7866" t="s">
        <v>424</v>
      </c>
      <c r="H7866">
        <v>0</v>
      </c>
      <c r="I7866" t="s">
        <v>425</v>
      </c>
      <c r="J7866" t="s">
        <v>245</v>
      </c>
      <c r="K7866" t="s">
        <v>14</v>
      </c>
    </row>
    <row r="7867" spans="1:11" x14ac:dyDescent="0.2">
      <c r="A7867" s="3">
        <v>5215</v>
      </c>
      <c r="B7867" s="1">
        <v>0.68777777777777782</v>
      </c>
      <c r="C7867">
        <v>-12</v>
      </c>
      <c r="D7867">
        <v>163</v>
      </c>
      <c r="E7867">
        <v>50</v>
      </c>
      <c r="F7867">
        <v>7.2</v>
      </c>
      <c r="G7867" t="s">
        <v>424</v>
      </c>
      <c r="H7867">
        <v>0</v>
      </c>
      <c r="I7867" t="s">
        <v>425</v>
      </c>
      <c r="J7867" t="s">
        <v>225</v>
      </c>
      <c r="K7867" t="s">
        <v>14</v>
      </c>
    </row>
    <row r="7868" spans="1:11" x14ac:dyDescent="0.2">
      <c r="A7868" s="3">
        <v>5203</v>
      </c>
      <c r="B7868" s="1">
        <v>2.8680555555555553E-2</v>
      </c>
      <c r="C7868">
        <v>17</v>
      </c>
      <c r="D7868">
        <v>-92</v>
      </c>
      <c r="E7868">
        <v>150</v>
      </c>
      <c r="F7868">
        <v>7.2</v>
      </c>
      <c r="G7868" t="s">
        <v>254</v>
      </c>
      <c r="H7868">
        <v>0</v>
      </c>
      <c r="I7868" t="s">
        <v>425</v>
      </c>
      <c r="J7868" t="s">
        <v>430</v>
      </c>
      <c r="K7868" t="s">
        <v>14</v>
      </c>
    </row>
    <row r="7869" spans="1:11" x14ac:dyDescent="0.2">
      <c r="A7869" s="3">
        <v>5201</v>
      </c>
      <c r="B7869" s="1">
        <v>0.44777777777777777</v>
      </c>
      <c r="C7869">
        <v>25</v>
      </c>
      <c r="D7869">
        <v>99</v>
      </c>
      <c r="E7869">
        <v>100</v>
      </c>
      <c r="F7869">
        <v>6.7</v>
      </c>
      <c r="G7869" t="s">
        <v>650</v>
      </c>
      <c r="H7869">
        <v>0</v>
      </c>
      <c r="I7869" t="s">
        <v>425</v>
      </c>
      <c r="J7869" t="s">
        <v>400</v>
      </c>
      <c r="K7869" t="s">
        <v>14</v>
      </c>
    </row>
    <row r="7870" spans="1:11" x14ac:dyDescent="0.2">
      <c r="A7870" s="3">
        <v>5187</v>
      </c>
      <c r="B7870" s="1">
        <v>0.83333333333333337</v>
      </c>
      <c r="C7870">
        <v>39.5</v>
      </c>
      <c r="D7870">
        <v>140.4</v>
      </c>
      <c r="E7870">
        <v>5</v>
      </c>
      <c r="F7870">
        <v>7</v>
      </c>
      <c r="G7870" t="s">
        <v>304</v>
      </c>
      <c r="H7870">
        <v>0</v>
      </c>
      <c r="I7870" t="s">
        <v>425</v>
      </c>
      <c r="J7870" t="s">
        <v>298</v>
      </c>
      <c r="K7870" t="s">
        <v>14</v>
      </c>
    </row>
    <row r="7871" spans="1:11" x14ac:dyDescent="0.2">
      <c r="A7871" s="3">
        <v>5171</v>
      </c>
      <c r="B7871" s="1">
        <v>0.20708333333333331</v>
      </c>
      <c r="C7871">
        <v>-18</v>
      </c>
      <c r="D7871">
        <v>-67</v>
      </c>
      <c r="E7871">
        <v>130</v>
      </c>
      <c r="F7871">
        <v>7.2</v>
      </c>
      <c r="G7871" t="s">
        <v>254</v>
      </c>
      <c r="H7871">
        <v>0</v>
      </c>
      <c r="I7871" t="s">
        <v>425</v>
      </c>
      <c r="J7871" t="s">
        <v>600</v>
      </c>
      <c r="K7871" t="s">
        <v>14</v>
      </c>
    </row>
    <row r="7872" spans="1:11" x14ac:dyDescent="0.2">
      <c r="A7872" s="3">
        <v>5152</v>
      </c>
      <c r="B7872" s="1">
        <v>0.28472222222222221</v>
      </c>
      <c r="C7872">
        <v>41</v>
      </c>
      <c r="D7872">
        <v>143</v>
      </c>
      <c r="E7872">
        <v>35</v>
      </c>
      <c r="F7872">
        <v>6.8</v>
      </c>
      <c r="G7872" t="s">
        <v>748</v>
      </c>
      <c r="H7872">
        <v>0</v>
      </c>
      <c r="I7872" t="s">
        <v>425</v>
      </c>
      <c r="J7872" t="s">
        <v>193</v>
      </c>
      <c r="K7872" t="s">
        <v>14</v>
      </c>
    </row>
    <row r="7873" spans="1:11" x14ac:dyDescent="0.2">
      <c r="A7873" s="3">
        <v>5151</v>
      </c>
      <c r="B7873" s="1">
        <v>0.48770833333333335</v>
      </c>
      <c r="C7873">
        <v>29.5</v>
      </c>
      <c r="D7873">
        <v>65</v>
      </c>
      <c r="E7873">
        <v>100</v>
      </c>
      <c r="F7873">
        <v>6.8</v>
      </c>
      <c r="G7873" t="s">
        <v>254</v>
      </c>
      <c r="H7873">
        <v>0</v>
      </c>
      <c r="I7873" t="s">
        <v>425</v>
      </c>
      <c r="J7873" t="s">
        <v>655</v>
      </c>
      <c r="K7873" t="s">
        <v>14</v>
      </c>
    </row>
    <row r="7874" spans="1:11" x14ac:dyDescent="0.2">
      <c r="A7874" s="3">
        <v>5144</v>
      </c>
      <c r="B7874" s="1">
        <v>0.15</v>
      </c>
      <c r="C7874">
        <v>-35</v>
      </c>
      <c r="D7874">
        <v>-73</v>
      </c>
      <c r="E7874">
        <v>0</v>
      </c>
      <c r="F7874">
        <v>7.5</v>
      </c>
      <c r="G7874" t="s">
        <v>424</v>
      </c>
      <c r="H7874">
        <v>0</v>
      </c>
      <c r="I7874" t="s">
        <v>425</v>
      </c>
      <c r="J7874" t="s">
        <v>307</v>
      </c>
      <c r="K7874" t="s">
        <v>14</v>
      </c>
    </row>
    <row r="7875" spans="1:11" x14ac:dyDescent="0.2">
      <c r="A7875" s="3">
        <v>5134</v>
      </c>
      <c r="B7875" s="1">
        <v>0.50015046296296295</v>
      </c>
      <c r="C7875">
        <v>52.9</v>
      </c>
      <c r="D7875">
        <v>159.6</v>
      </c>
      <c r="E7875">
        <v>60</v>
      </c>
      <c r="F7875">
        <v>7</v>
      </c>
      <c r="G7875" t="s">
        <v>650</v>
      </c>
      <c r="H7875">
        <v>0</v>
      </c>
      <c r="I7875" t="s">
        <v>425</v>
      </c>
      <c r="J7875" t="s">
        <v>324</v>
      </c>
      <c r="K7875" t="s">
        <v>14</v>
      </c>
    </row>
    <row r="7876" spans="1:11" x14ac:dyDescent="0.2">
      <c r="A7876" s="3">
        <v>5126</v>
      </c>
      <c r="B7876" s="1">
        <v>0.39451388888888889</v>
      </c>
      <c r="C7876">
        <v>31.6</v>
      </c>
      <c r="D7876">
        <v>130.6</v>
      </c>
      <c r="E7876">
        <v>5</v>
      </c>
      <c r="F7876">
        <v>6.7</v>
      </c>
      <c r="G7876" t="s">
        <v>304</v>
      </c>
      <c r="H7876">
        <v>0</v>
      </c>
      <c r="I7876" t="s">
        <v>425</v>
      </c>
      <c r="J7876" t="s">
        <v>363</v>
      </c>
      <c r="K7876" t="s">
        <v>14</v>
      </c>
    </row>
    <row r="7877" spans="1:11" x14ac:dyDescent="0.2">
      <c r="A7877" s="3">
        <v>5104</v>
      </c>
      <c r="B7877" s="1">
        <v>0.65125</v>
      </c>
      <c r="C7877">
        <v>24.5</v>
      </c>
      <c r="D7877">
        <v>102</v>
      </c>
      <c r="E7877">
        <v>0</v>
      </c>
      <c r="F7877">
        <v>7.2</v>
      </c>
      <c r="G7877" t="s">
        <v>424</v>
      </c>
      <c r="H7877">
        <v>0</v>
      </c>
      <c r="I7877" t="s">
        <v>425</v>
      </c>
      <c r="J7877" t="s">
        <v>432</v>
      </c>
      <c r="K7877" t="s">
        <v>14</v>
      </c>
    </row>
    <row r="7878" spans="1:11" x14ac:dyDescent="0.2">
      <c r="A7878" s="3">
        <v>5068</v>
      </c>
      <c r="B7878" s="1">
        <v>0.22715277777777779</v>
      </c>
      <c r="C7878">
        <v>-23</v>
      </c>
      <c r="D7878">
        <v>171</v>
      </c>
      <c r="E7878">
        <v>150</v>
      </c>
      <c r="F7878">
        <v>7.1</v>
      </c>
      <c r="G7878" t="s">
        <v>254</v>
      </c>
      <c r="H7878">
        <v>0</v>
      </c>
      <c r="I7878" t="s">
        <v>425</v>
      </c>
      <c r="J7878" t="s">
        <v>259</v>
      </c>
      <c r="K7878" t="s">
        <v>14</v>
      </c>
    </row>
    <row r="7879" spans="1:11" x14ac:dyDescent="0.2">
      <c r="A7879" s="3">
        <v>5063</v>
      </c>
      <c r="B7879" s="1">
        <v>0.88368055555555547</v>
      </c>
      <c r="C7879">
        <v>-18</v>
      </c>
      <c r="D7879">
        <v>169</v>
      </c>
      <c r="E7879">
        <v>80</v>
      </c>
      <c r="F7879">
        <v>7.2</v>
      </c>
      <c r="G7879" t="s">
        <v>254</v>
      </c>
      <c r="H7879">
        <v>0</v>
      </c>
      <c r="I7879" t="s">
        <v>425</v>
      </c>
      <c r="J7879" t="s">
        <v>185</v>
      </c>
      <c r="K7879" t="s">
        <v>14</v>
      </c>
    </row>
    <row r="7880" spans="1:11" x14ac:dyDescent="0.2">
      <c r="A7880" s="3">
        <v>5036</v>
      </c>
      <c r="B7880" s="1">
        <v>0.33944444444444444</v>
      </c>
      <c r="C7880">
        <v>-19.5</v>
      </c>
      <c r="D7880">
        <v>169</v>
      </c>
      <c r="E7880">
        <v>230</v>
      </c>
      <c r="F7880">
        <v>7.6</v>
      </c>
      <c r="G7880" t="s">
        <v>254</v>
      </c>
      <c r="H7880">
        <v>0</v>
      </c>
      <c r="I7880" t="s">
        <v>425</v>
      </c>
      <c r="J7880" t="s">
        <v>185</v>
      </c>
      <c r="K7880" t="s">
        <v>14</v>
      </c>
    </row>
    <row r="7881" spans="1:11" x14ac:dyDescent="0.2">
      <c r="A7881" s="3">
        <v>5034</v>
      </c>
      <c r="B7881" s="1">
        <v>0.71180555555555547</v>
      </c>
      <c r="C7881">
        <v>40</v>
      </c>
      <c r="D7881">
        <v>144</v>
      </c>
      <c r="E7881">
        <v>35</v>
      </c>
      <c r="F7881">
        <v>6.6</v>
      </c>
      <c r="G7881" t="s">
        <v>748</v>
      </c>
      <c r="H7881">
        <v>0</v>
      </c>
      <c r="I7881" t="s">
        <v>425</v>
      </c>
      <c r="J7881" t="s">
        <v>193</v>
      </c>
      <c r="K7881" t="s">
        <v>14</v>
      </c>
    </row>
    <row r="7882" spans="1:11" x14ac:dyDescent="0.2">
      <c r="A7882" s="3">
        <v>5033</v>
      </c>
      <c r="B7882" s="1">
        <v>0.38194444444444442</v>
      </c>
      <c r="C7882">
        <v>40</v>
      </c>
      <c r="D7882">
        <v>144</v>
      </c>
      <c r="E7882">
        <v>35</v>
      </c>
      <c r="F7882">
        <v>6.9</v>
      </c>
      <c r="G7882" t="s">
        <v>748</v>
      </c>
      <c r="H7882">
        <v>0</v>
      </c>
      <c r="I7882" t="s">
        <v>425</v>
      </c>
      <c r="J7882" t="s">
        <v>193</v>
      </c>
      <c r="K7882" t="s">
        <v>14</v>
      </c>
    </row>
    <row r="7883" spans="1:11" x14ac:dyDescent="0.2">
      <c r="A7883" s="3">
        <v>5033</v>
      </c>
      <c r="B7883" s="1">
        <v>0.17086805555555554</v>
      </c>
      <c r="C7883">
        <v>-7</v>
      </c>
      <c r="D7883">
        <v>148</v>
      </c>
      <c r="E7883">
        <v>0</v>
      </c>
      <c r="F7883">
        <v>7</v>
      </c>
      <c r="G7883" t="s">
        <v>304</v>
      </c>
      <c r="H7883">
        <v>0</v>
      </c>
      <c r="I7883" t="s">
        <v>425</v>
      </c>
      <c r="J7883" t="s">
        <v>247</v>
      </c>
      <c r="K7883" t="s">
        <v>14</v>
      </c>
    </row>
    <row r="7884" spans="1:11" x14ac:dyDescent="0.2">
      <c r="A7884" s="3">
        <v>4974</v>
      </c>
      <c r="B7884" s="1">
        <v>0.18451388888888889</v>
      </c>
      <c r="C7884">
        <v>-5.5</v>
      </c>
      <c r="D7884">
        <v>105</v>
      </c>
      <c r="E7884">
        <v>75</v>
      </c>
      <c r="F7884">
        <v>7.3</v>
      </c>
      <c r="G7884" t="s">
        <v>254</v>
      </c>
      <c r="H7884">
        <v>0</v>
      </c>
      <c r="I7884" t="s">
        <v>425</v>
      </c>
      <c r="J7884" t="s">
        <v>283</v>
      </c>
      <c r="K7884" t="s">
        <v>14</v>
      </c>
    </row>
    <row r="7885" spans="1:11" x14ac:dyDescent="0.2">
      <c r="A7885" s="3">
        <v>4967</v>
      </c>
      <c r="B7885" s="1">
        <v>0.92666666666666664</v>
      </c>
      <c r="C7885">
        <v>-17</v>
      </c>
      <c r="D7885">
        <v>-74</v>
      </c>
      <c r="E7885">
        <v>0</v>
      </c>
      <c r="F7885">
        <v>7.8</v>
      </c>
      <c r="G7885" t="s">
        <v>424</v>
      </c>
      <c r="H7885">
        <v>0</v>
      </c>
      <c r="I7885" t="s">
        <v>425</v>
      </c>
      <c r="J7885" t="s">
        <v>763</v>
      </c>
      <c r="K7885" t="s">
        <v>14</v>
      </c>
    </row>
    <row r="7886" spans="1:11" x14ac:dyDescent="0.2">
      <c r="A7886" s="3">
        <v>4962</v>
      </c>
      <c r="B7886" s="1">
        <v>0.7159375</v>
      </c>
      <c r="C7886">
        <v>47.5</v>
      </c>
      <c r="D7886">
        <v>155.5</v>
      </c>
      <c r="E7886">
        <v>0</v>
      </c>
      <c r="F7886">
        <v>7.5</v>
      </c>
      <c r="G7886" t="s">
        <v>650</v>
      </c>
      <c r="H7886">
        <v>0</v>
      </c>
      <c r="I7886" t="s">
        <v>425</v>
      </c>
      <c r="J7886" t="s">
        <v>323</v>
      </c>
      <c r="K7886" t="s">
        <v>14</v>
      </c>
    </row>
    <row r="7887" spans="1:11" x14ac:dyDescent="0.2">
      <c r="A7887" s="3">
        <v>4958</v>
      </c>
      <c r="B7887" s="1">
        <v>0.235625</v>
      </c>
      <c r="C7887">
        <v>-17</v>
      </c>
      <c r="D7887">
        <v>-74</v>
      </c>
      <c r="E7887">
        <v>0</v>
      </c>
      <c r="F7887">
        <v>7</v>
      </c>
      <c r="G7887" t="s">
        <v>304</v>
      </c>
      <c r="H7887">
        <v>0</v>
      </c>
      <c r="I7887" t="s">
        <v>425</v>
      </c>
      <c r="J7887" t="s">
        <v>763</v>
      </c>
      <c r="K7887" t="s">
        <v>14</v>
      </c>
    </row>
    <row r="7888" spans="1:11" x14ac:dyDescent="0.2">
      <c r="A7888" s="3">
        <v>4926</v>
      </c>
      <c r="B7888" s="1">
        <v>0.20638888888888887</v>
      </c>
      <c r="C7888">
        <v>-20</v>
      </c>
      <c r="D7888">
        <v>-174</v>
      </c>
      <c r="E7888">
        <v>0</v>
      </c>
      <c r="F7888">
        <v>7.7</v>
      </c>
      <c r="G7888" t="s">
        <v>424</v>
      </c>
      <c r="H7888">
        <v>0</v>
      </c>
      <c r="I7888" t="s">
        <v>425</v>
      </c>
      <c r="J7888" t="s">
        <v>243</v>
      </c>
      <c r="K7888" t="s">
        <v>14</v>
      </c>
    </row>
    <row r="7889" spans="1:11" x14ac:dyDescent="0.2">
      <c r="A7889" s="3">
        <v>4922</v>
      </c>
      <c r="B7889" s="1">
        <v>0.57629629629629631</v>
      </c>
      <c r="C7889">
        <v>48</v>
      </c>
      <c r="D7889">
        <v>-178</v>
      </c>
      <c r="E7889">
        <v>0</v>
      </c>
      <c r="F7889">
        <v>7</v>
      </c>
      <c r="G7889" t="s">
        <v>650</v>
      </c>
      <c r="H7889">
        <v>0</v>
      </c>
      <c r="I7889" t="s">
        <v>425</v>
      </c>
      <c r="J7889" t="s">
        <v>599</v>
      </c>
      <c r="K7889" t="s">
        <v>14</v>
      </c>
    </row>
    <row r="7890" spans="1:11" x14ac:dyDescent="0.2">
      <c r="A7890" s="3">
        <v>4914</v>
      </c>
      <c r="B7890" s="1">
        <v>0.39805555555555555</v>
      </c>
      <c r="C7890">
        <v>43.5</v>
      </c>
      <c r="D7890">
        <v>25.5</v>
      </c>
      <c r="E7890">
        <v>0</v>
      </c>
      <c r="F7890">
        <v>6.6</v>
      </c>
      <c r="G7890" t="s">
        <v>650</v>
      </c>
      <c r="H7890">
        <v>0</v>
      </c>
      <c r="I7890" t="s">
        <v>425</v>
      </c>
      <c r="J7890" t="s">
        <v>740</v>
      </c>
      <c r="K7890" t="s">
        <v>14</v>
      </c>
    </row>
    <row r="7891" spans="1:11" x14ac:dyDescent="0.2">
      <c r="A7891" s="3">
        <v>4904</v>
      </c>
      <c r="B7891" s="1">
        <v>0.41479166666666667</v>
      </c>
      <c r="C7891">
        <v>-1.5</v>
      </c>
      <c r="D7891">
        <v>150</v>
      </c>
      <c r="E7891">
        <v>0</v>
      </c>
      <c r="F7891">
        <v>6.8</v>
      </c>
      <c r="G7891" t="s">
        <v>304</v>
      </c>
      <c r="H7891">
        <v>0</v>
      </c>
      <c r="I7891" t="s">
        <v>425</v>
      </c>
      <c r="J7891" t="s">
        <v>187</v>
      </c>
      <c r="K7891" t="s">
        <v>14</v>
      </c>
    </row>
    <row r="7892" spans="1:11" x14ac:dyDescent="0.2">
      <c r="A7892" s="3">
        <v>4899</v>
      </c>
      <c r="B7892" s="1">
        <v>0.49081018518518515</v>
      </c>
      <c r="C7892">
        <v>-5</v>
      </c>
      <c r="D7892">
        <v>154</v>
      </c>
      <c r="E7892">
        <v>0</v>
      </c>
      <c r="F7892">
        <v>7.7</v>
      </c>
      <c r="G7892" t="s">
        <v>424</v>
      </c>
      <c r="H7892">
        <v>0</v>
      </c>
      <c r="I7892" t="s">
        <v>425</v>
      </c>
      <c r="J7892" t="s">
        <v>187</v>
      </c>
      <c r="K7892" t="s">
        <v>14</v>
      </c>
    </row>
    <row r="7893" spans="1:11" x14ac:dyDescent="0.2">
      <c r="A7893" s="3">
        <v>4887</v>
      </c>
      <c r="B7893" s="1">
        <v>8.9502314814814812E-2</v>
      </c>
      <c r="C7893">
        <v>14.5</v>
      </c>
      <c r="D7893">
        <v>145.5</v>
      </c>
      <c r="E7893">
        <v>0</v>
      </c>
      <c r="F7893">
        <v>7</v>
      </c>
      <c r="G7893" t="s">
        <v>304</v>
      </c>
      <c r="H7893">
        <v>0</v>
      </c>
      <c r="I7893" t="s">
        <v>425</v>
      </c>
      <c r="J7893" t="s">
        <v>465</v>
      </c>
      <c r="K7893" t="s">
        <v>14</v>
      </c>
    </row>
    <row r="7894" spans="1:11" x14ac:dyDescent="0.2">
      <c r="A7894" s="3">
        <v>4877</v>
      </c>
      <c r="B7894" s="1">
        <v>0.77458333333333329</v>
      </c>
      <c r="C7894">
        <v>-17</v>
      </c>
      <c r="D7894">
        <v>-174.5</v>
      </c>
      <c r="E7894">
        <v>200</v>
      </c>
      <c r="F7894">
        <v>6.9</v>
      </c>
      <c r="G7894" t="s">
        <v>254</v>
      </c>
      <c r="H7894">
        <v>0</v>
      </c>
      <c r="I7894" t="s">
        <v>425</v>
      </c>
      <c r="J7894" t="s">
        <v>243</v>
      </c>
      <c r="K7894" t="s">
        <v>14</v>
      </c>
    </row>
    <row r="7895" spans="1:11" x14ac:dyDescent="0.2">
      <c r="A7895" s="3">
        <v>4864</v>
      </c>
      <c r="B7895" s="1">
        <v>0.74731481481481488</v>
      </c>
      <c r="C7895">
        <v>9.5</v>
      </c>
      <c r="D7895">
        <v>128.80000000000001</v>
      </c>
      <c r="E7895">
        <v>0</v>
      </c>
      <c r="F7895">
        <v>7.2</v>
      </c>
      <c r="G7895" t="s">
        <v>424</v>
      </c>
      <c r="H7895">
        <v>0</v>
      </c>
      <c r="I7895" t="s">
        <v>425</v>
      </c>
      <c r="J7895" t="s">
        <v>764</v>
      </c>
      <c r="K7895" t="s">
        <v>14</v>
      </c>
    </row>
    <row r="7896" spans="1:11" x14ac:dyDescent="0.2">
      <c r="A7896" s="3">
        <v>4852</v>
      </c>
      <c r="B7896" s="1">
        <v>0.2779861111111111</v>
      </c>
      <c r="C7896">
        <v>32</v>
      </c>
      <c r="D7896">
        <v>132</v>
      </c>
      <c r="E7896">
        <v>35</v>
      </c>
      <c r="F7896">
        <v>6.6</v>
      </c>
      <c r="G7896" t="s">
        <v>650</v>
      </c>
      <c r="H7896">
        <v>0</v>
      </c>
      <c r="I7896" t="s">
        <v>425</v>
      </c>
      <c r="J7896" t="s">
        <v>363</v>
      </c>
      <c r="K7896" t="s">
        <v>14</v>
      </c>
    </row>
    <row r="7897" spans="1:11" x14ac:dyDescent="0.2">
      <c r="A7897" s="3">
        <v>4841</v>
      </c>
      <c r="B7897" s="1">
        <v>0.99583333333333324</v>
      </c>
      <c r="C7897">
        <v>32</v>
      </c>
      <c r="D7897">
        <v>132</v>
      </c>
      <c r="E7897">
        <v>35</v>
      </c>
      <c r="F7897">
        <v>6.7</v>
      </c>
      <c r="G7897" t="s">
        <v>748</v>
      </c>
      <c r="H7897">
        <v>0</v>
      </c>
      <c r="I7897" t="s">
        <v>425</v>
      </c>
      <c r="J7897" t="s">
        <v>363</v>
      </c>
      <c r="K7897" t="s">
        <v>14</v>
      </c>
    </row>
    <row r="7898" spans="1:11" x14ac:dyDescent="0.2">
      <c r="A7898" s="3">
        <v>4839</v>
      </c>
      <c r="B7898" s="1">
        <v>0.15354166666666666</v>
      </c>
      <c r="C7898">
        <v>51</v>
      </c>
      <c r="D7898">
        <v>-179</v>
      </c>
      <c r="E7898">
        <v>60</v>
      </c>
      <c r="F7898">
        <v>6.7</v>
      </c>
      <c r="G7898" t="s">
        <v>650</v>
      </c>
      <c r="H7898">
        <v>0</v>
      </c>
      <c r="I7898" t="s">
        <v>425</v>
      </c>
      <c r="J7898" t="s">
        <v>211</v>
      </c>
      <c r="K7898" t="s">
        <v>14</v>
      </c>
    </row>
    <row r="7899" spans="1:11" x14ac:dyDescent="0.2">
      <c r="A7899" s="3">
        <v>4831</v>
      </c>
      <c r="B7899" s="1">
        <v>0.86618055555555562</v>
      </c>
      <c r="C7899">
        <v>24</v>
      </c>
      <c r="D7899">
        <v>142</v>
      </c>
      <c r="E7899">
        <v>80</v>
      </c>
      <c r="F7899">
        <v>7.1</v>
      </c>
      <c r="G7899" t="s">
        <v>254</v>
      </c>
      <c r="H7899">
        <v>0</v>
      </c>
      <c r="I7899" t="s">
        <v>425</v>
      </c>
      <c r="J7899" t="s">
        <v>530</v>
      </c>
      <c r="K7899" t="s">
        <v>14</v>
      </c>
    </row>
    <row r="7900" spans="1:11" x14ac:dyDescent="0.2">
      <c r="A7900" s="3">
        <v>4822</v>
      </c>
      <c r="B7900" s="1">
        <v>0.36458333333333331</v>
      </c>
      <c r="C7900">
        <v>4.5</v>
      </c>
      <c r="D7900">
        <v>126.5</v>
      </c>
      <c r="E7900">
        <v>0</v>
      </c>
      <c r="F7900">
        <v>7.9</v>
      </c>
      <c r="G7900" t="s">
        <v>424</v>
      </c>
      <c r="H7900">
        <v>0</v>
      </c>
      <c r="I7900" t="s">
        <v>425</v>
      </c>
      <c r="J7900" t="s">
        <v>379</v>
      </c>
      <c r="K7900" t="s">
        <v>14</v>
      </c>
    </row>
    <row r="7901" spans="1:11" x14ac:dyDescent="0.2">
      <c r="A7901" s="3">
        <v>4811</v>
      </c>
      <c r="B7901" s="1">
        <v>0.83486111111111105</v>
      </c>
      <c r="C7901">
        <v>28</v>
      </c>
      <c r="D7901">
        <v>129</v>
      </c>
      <c r="E7901">
        <v>150</v>
      </c>
      <c r="F7901">
        <v>6.6</v>
      </c>
      <c r="G7901" t="s">
        <v>650</v>
      </c>
      <c r="H7901">
        <v>0</v>
      </c>
      <c r="I7901" t="s">
        <v>425</v>
      </c>
      <c r="J7901" t="s">
        <v>346</v>
      </c>
      <c r="K7901" t="s">
        <v>14</v>
      </c>
    </row>
    <row r="7902" spans="1:11" x14ac:dyDescent="0.2">
      <c r="A7902" s="3">
        <v>4800</v>
      </c>
      <c r="B7902" s="1">
        <v>0.3741666666666667</v>
      </c>
      <c r="C7902">
        <v>41</v>
      </c>
      <c r="D7902">
        <v>144</v>
      </c>
      <c r="E7902">
        <v>0</v>
      </c>
      <c r="F7902">
        <v>7</v>
      </c>
      <c r="G7902" t="s">
        <v>304</v>
      </c>
      <c r="H7902">
        <v>0</v>
      </c>
      <c r="I7902" t="s">
        <v>425</v>
      </c>
      <c r="J7902" t="s">
        <v>193</v>
      </c>
      <c r="K7902" t="s">
        <v>14</v>
      </c>
    </row>
    <row r="7903" spans="1:11" x14ac:dyDescent="0.2">
      <c r="A7903" s="3">
        <v>4794</v>
      </c>
      <c r="B7903" s="1">
        <v>0.78611111111111109</v>
      </c>
      <c r="C7903">
        <v>-9</v>
      </c>
      <c r="D7903">
        <v>162</v>
      </c>
      <c r="E7903">
        <v>100</v>
      </c>
      <c r="F7903">
        <v>6.6</v>
      </c>
      <c r="G7903" t="s">
        <v>650</v>
      </c>
      <c r="H7903">
        <v>0</v>
      </c>
      <c r="I7903" t="s">
        <v>425</v>
      </c>
      <c r="J7903" t="s">
        <v>225</v>
      </c>
      <c r="K7903" t="s">
        <v>14</v>
      </c>
    </row>
    <row r="7904" spans="1:11" x14ac:dyDescent="0.2">
      <c r="A7904" s="3">
        <v>4768</v>
      </c>
      <c r="B7904" s="1">
        <v>0.99160879629629628</v>
      </c>
      <c r="C7904">
        <v>46</v>
      </c>
      <c r="D7904">
        <v>151</v>
      </c>
      <c r="E7904">
        <v>150</v>
      </c>
      <c r="F7904">
        <v>6.9</v>
      </c>
      <c r="G7904" t="s">
        <v>254</v>
      </c>
      <c r="H7904">
        <v>0</v>
      </c>
      <c r="I7904" t="s">
        <v>425</v>
      </c>
      <c r="J7904" t="s">
        <v>195</v>
      </c>
      <c r="K7904" t="s">
        <v>14</v>
      </c>
    </row>
    <row r="7905" spans="1:11" x14ac:dyDescent="0.2">
      <c r="A7905" s="3">
        <v>4768</v>
      </c>
      <c r="B7905" s="1">
        <v>0.71197916666666661</v>
      </c>
      <c r="C7905">
        <v>1</v>
      </c>
      <c r="D7905">
        <v>88</v>
      </c>
      <c r="E7905">
        <v>0</v>
      </c>
      <c r="F7905">
        <v>6.9</v>
      </c>
      <c r="G7905" t="s">
        <v>304</v>
      </c>
      <c r="H7905">
        <v>0</v>
      </c>
      <c r="I7905" t="s">
        <v>425</v>
      </c>
      <c r="J7905" t="s">
        <v>255</v>
      </c>
      <c r="K7905" t="s">
        <v>14</v>
      </c>
    </row>
    <row r="7906" spans="1:11" x14ac:dyDescent="0.2">
      <c r="A7906" s="3">
        <v>4760</v>
      </c>
      <c r="B7906" s="1">
        <v>0.5534027777777778</v>
      </c>
      <c r="C7906">
        <v>1.5</v>
      </c>
      <c r="D7906">
        <v>122</v>
      </c>
      <c r="E7906">
        <v>0</v>
      </c>
      <c r="F7906">
        <v>7.2</v>
      </c>
      <c r="G7906" t="s">
        <v>424</v>
      </c>
      <c r="H7906">
        <v>0</v>
      </c>
      <c r="I7906" t="s">
        <v>425</v>
      </c>
      <c r="J7906" t="s">
        <v>268</v>
      </c>
      <c r="K7906" t="s">
        <v>14</v>
      </c>
    </row>
    <row r="7907" spans="1:11" x14ac:dyDescent="0.2">
      <c r="A7907" s="3">
        <v>4757</v>
      </c>
      <c r="B7907" s="1">
        <v>0.78809027777777774</v>
      </c>
      <c r="C7907">
        <v>23.8</v>
      </c>
      <c r="D7907">
        <v>121.7</v>
      </c>
      <c r="E7907">
        <v>0</v>
      </c>
      <c r="F7907">
        <v>6.5</v>
      </c>
      <c r="G7907" t="s">
        <v>304</v>
      </c>
      <c r="H7907">
        <v>0</v>
      </c>
      <c r="I7907" t="s">
        <v>425</v>
      </c>
      <c r="J7907" t="s">
        <v>342</v>
      </c>
      <c r="K7907" t="s">
        <v>14</v>
      </c>
    </row>
    <row r="7908" spans="1:11" x14ac:dyDescent="0.2">
      <c r="A7908" s="3">
        <v>4756</v>
      </c>
      <c r="B7908" s="1">
        <v>0.95188657407407407</v>
      </c>
      <c r="C7908">
        <v>23.8</v>
      </c>
      <c r="D7908">
        <v>121.7</v>
      </c>
      <c r="E7908">
        <v>0</v>
      </c>
      <c r="F7908">
        <v>6.7</v>
      </c>
      <c r="G7908" t="s">
        <v>304</v>
      </c>
      <c r="H7908">
        <v>0</v>
      </c>
      <c r="I7908" t="s">
        <v>425</v>
      </c>
      <c r="J7908" t="s">
        <v>342</v>
      </c>
      <c r="K7908" t="s">
        <v>14</v>
      </c>
    </row>
    <row r="7909" spans="1:11" x14ac:dyDescent="0.2">
      <c r="A7909" s="3">
        <v>4742</v>
      </c>
      <c r="B7909" s="1">
        <v>0.75486111111111109</v>
      </c>
      <c r="C7909">
        <v>24</v>
      </c>
      <c r="D7909">
        <v>121.6</v>
      </c>
      <c r="E7909">
        <v>0</v>
      </c>
      <c r="F7909">
        <v>6.5</v>
      </c>
      <c r="G7909" t="s">
        <v>304</v>
      </c>
      <c r="H7909">
        <v>0</v>
      </c>
      <c r="I7909" t="s">
        <v>425</v>
      </c>
      <c r="J7909" t="s">
        <v>342</v>
      </c>
      <c r="K7909" t="s">
        <v>14</v>
      </c>
    </row>
    <row r="7910" spans="1:11" x14ac:dyDescent="0.2">
      <c r="A7910" s="3">
        <v>4741</v>
      </c>
      <c r="B7910" s="1">
        <v>0.99736111111111114</v>
      </c>
      <c r="C7910">
        <v>0</v>
      </c>
      <c r="D7910">
        <v>123</v>
      </c>
      <c r="E7910">
        <v>50</v>
      </c>
      <c r="F7910">
        <v>6.7</v>
      </c>
      <c r="G7910" t="s">
        <v>304</v>
      </c>
      <c r="H7910">
        <v>0</v>
      </c>
      <c r="I7910" t="s">
        <v>425</v>
      </c>
      <c r="J7910" t="s">
        <v>186</v>
      </c>
      <c r="K7910" t="s">
        <v>14</v>
      </c>
    </row>
    <row r="7911" spans="1:11" x14ac:dyDescent="0.2">
      <c r="A7911" s="3">
        <v>4727</v>
      </c>
      <c r="B7911" s="1">
        <v>0.35583333333333328</v>
      </c>
      <c r="C7911">
        <v>15.5</v>
      </c>
      <c r="D7911">
        <v>-93</v>
      </c>
      <c r="E7911">
        <v>0</v>
      </c>
      <c r="F7911">
        <v>7.1</v>
      </c>
      <c r="G7911" t="s">
        <v>424</v>
      </c>
      <c r="H7911">
        <v>0</v>
      </c>
      <c r="I7911" t="s">
        <v>425</v>
      </c>
      <c r="J7911" t="s">
        <v>430</v>
      </c>
      <c r="K7911" t="s">
        <v>14</v>
      </c>
    </row>
    <row r="7912" spans="1:11" x14ac:dyDescent="0.2">
      <c r="A7912" s="3">
        <v>4726</v>
      </c>
      <c r="B7912" s="1">
        <v>0.99305555555555547</v>
      </c>
      <c r="C7912">
        <v>39</v>
      </c>
      <c r="D7912">
        <v>143.5</v>
      </c>
      <c r="E7912">
        <v>35</v>
      </c>
      <c r="F7912">
        <v>6.6</v>
      </c>
      <c r="G7912" t="s">
        <v>748</v>
      </c>
      <c r="H7912">
        <v>0</v>
      </c>
      <c r="I7912" t="s">
        <v>425</v>
      </c>
      <c r="J7912" t="s">
        <v>193</v>
      </c>
      <c r="K7912" t="s">
        <v>14</v>
      </c>
    </row>
    <row r="7913" spans="1:11" x14ac:dyDescent="0.2">
      <c r="A7913" s="3">
        <v>4725</v>
      </c>
      <c r="B7913" s="1">
        <v>0.94918981481481479</v>
      </c>
      <c r="C7913">
        <v>-29</v>
      </c>
      <c r="D7913">
        <v>-62.5</v>
      </c>
      <c r="E7913">
        <v>620</v>
      </c>
      <c r="F7913">
        <v>7.3</v>
      </c>
      <c r="G7913" t="s">
        <v>254</v>
      </c>
      <c r="H7913">
        <v>0</v>
      </c>
      <c r="I7913" t="s">
        <v>425</v>
      </c>
      <c r="J7913" t="s">
        <v>236</v>
      </c>
      <c r="K7913" t="s">
        <v>14</v>
      </c>
    </row>
    <row r="7914" spans="1:11" x14ac:dyDescent="0.2">
      <c r="A7914" s="3">
        <v>4723</v>
      </c>
      <c r="B7914" s="1">
        <v>0.51916666666666667</v>
      </c>
      <c r="C7914">
        <v>57.5</v>
      </c>
      <c r="D7914">
        <v>-154</v>
      </c>
      <c r="E7914">
        <v>90</v>
      </c>
      <c r="F7914">
        <v>6.9</v>
      </c>
      <c r="G7914" t="s">
        <v>254</v>
      </c>
      <c r="H7914">
        <v>0</v>
      </c>
      <c r="I7914" t="s">
        <v>425</v>
      </c>
      <c r="J7914" t="s">
        <v>381</v>
      </c>
      <c r="K7914" t="s">
        <v>14</v>
      </c>
    </row>
    <row r="7915" spans="1:11" x14ac:dyDescent="0.2">
      <c r="A7915" s="3">
        <v>4707</v>
      </c>
      <c r="B7915" s="1">
        <v>0.57986111111111105</v>
      </c>
      <c r="C7915">
        <v>19</v>
      </c>
      <c r="D7915">
        <v>-100</v>
      </c>
      <c r="E7915">
        <v>80</v>
      </c>
      <c r="F7915">
        <v>6.9</v>
      </c>
      <c r="G7915" t="s">
        <v>254</v>
      </c>
      <c r="H7915">
        <v>0</v>
      </c>
      <c r="I7915" t="s">
        <v>425</v>
      </c>
      <c r="J7915" t="s">
        <v>765</v>
      </c>
      <c r="K7915" t="s">
        <v>14</v>
      </c>
    </row>
    <row r="7916" spans="1:11" x14ac:dyDescent="0.2">
      <c r="A7916" s="3">
        <v>4695</v>
      </c>
      <c r="B7916" s="1">
        <v>0.31972222222222224</v>
      </c>
      <c r="C7916">
        <v>57.5</v>
      </c>
      <c r="D7916">
        <v>-155</v>
      </c>
      <c r="E7916">
        <v>90</v>
      </c>
      <c r="F7916">
        <v>7.3</v>
      </c>
      <c r="G7916" t="s">
        <v>254</v>
      </c>
      <c r="H7916">
        <v>0</v>
      </c>
      <c r="I7916" t="s">
        <v>425</v>
      </c>
      <c r="J7916" t="s">
        <v>381</v>
      </c>
      <c r="K7916" t="s">
        <v>14</v>
      </c>
    </row>
    <row r="7917" spans="1:11" x14ac:dyDescent="0.2">
      <c r="A7917" s="3">
        <v>4688</v>
      </c>
      <c r="B7917" s="1">
        <v>0.72506944444444443</v>
      </c>
      <c r="C7917">
        <v>7</v>
      </c>
      <c r="D7917">
        <v>138</v>
      </c>
      <c r="E7917">
        <v>0</v>
      </c>
      <c r="F7917">
        <v>6.9</v>
      </c>
      <c r="G7917" t="s">
        <v>304</v>
      </c>
      <c r="H7917">
        <v>0</v>
      </c>
      <c r="I7917" t="s">
        <v>425</v>
      </c>
      <c r="J7917" t="s">
        <v>467</v>
      </c>
      <c r="K7917" t="s">
        <v>14</v>
      </c>
    </row>
    <row r="7918" spans="1:11" x14ac:dyDescent="0.2">
      <c r="A7918" s="3">
        <v>4683</v>
      </c>
      <c r="B7918" s="1">
        <v>0.37541666666666668</v>
      </c>
      <c r="C7918">
        <v>14</v>
      </c>
      <c r="D7918">
        <v>146</v>
      </c>
      <c r="E7918">
        <v>130</v>
      </c>
      <c r="F7918">
        <v>7</v>
      </c>
      <c r="G7918" t="s">
        <v>254</v>
      </c>
      <c r="H7918">
        <v>0</v>
      </c>
      <c r="I7918" t="s">
        <v>425</v>
      </c>
      <c r="J7918" t="s">
        <v>465</v>
      </c>
      <c r="K7918" t="s">
        <v>14</v>
      </c>
    </row>
    <row r="7919" spans="1:11" x14ac:dyDescent="0.2">
      <c r="A7919" s="3">
        <v>4675</v>
      </c>
      <c r="B7919" s="1">
        <v>0.4916666666666667</v>
      </c>
      <c r="C7919">
        <v>54.6</v>
      </c>
      <c r="D7919">
        <v>179.2</v>
      </c>
      <c r="E7919">
        <v>60</v>
      </c>
      <c r="F7919">
        <v>6.9</v>
      </c>
      <c r="G7919" t="s">
        <v>650</v>
      </c>
      <c r="H7919">
        <v>0</v>
      </c>
      <c r="I7919" t="s">
        <v>425</v>
      </c>
      <c r="J7919" t="s">
        <v>334</v>
      </c>
      <c r="K7919" t="s">
        <v>14</v>
      </c>
    </row>
    <row r="7920" spans="1:11" x14ac:dyDescent="0.2">
      <c r="A7920" s="3">
        <v>4656</v>
      </c>
      <c r="B7920" s="1">
        <v>0.8690972222222223</v>
      </c>
      <c r="C7920">
        <v>7</v>
      </c>
      <c r="D7920">
        <v>138</v>
      </c>
      <c r="E7920">
        <v>50</v>
      </c>
      <c r="F7920">
        <v>7.5</v>
      </c>
      <c r="G7920" t="s">
        <v>424</v>
      </c>
      <c r="H7920">
        <v>0</v>
      </c>
      <c r="I7920" t="s">
        <v>425</v>
      </c>
      <c r="J7920" t="s">
        <v>467</v>
      </c>
      <c r="K7920" t="s">
        <v>14</v>
      </c>
    </row>
    <row r="7921" spans="1:11" x14ac:dyDescent="0.2">
      <c r="A7921" s="3">
        <v>4628</v>
      </c>
      <c r="B7921" s="1">
        <v>0.17361111111111113</v>
      </c>
      <c r="C7921">
        <v>-4.5</v>
      </c>
      <c r="D7921">
        <v>155</v>
      </c>
      <c r="E7921">
        <v>430</v>
      </c>
      <c r="F7921">
        <v>7</v>
      </c>
      <c r="G7921" t="s">
        <v>254</v>
      </c>
      <c r="H7921">
        <v>0</v>
      </c>
      <c r="I7921" t="s">
        <v>425</v>
      </c>
      <c r="J7921" t="s">
        <v>295</v>
      </c>
      <c r="K7921" t="s">
        <v>14</v>
      </c>
    </row>
    <row r="7922" spans="1:11" x14ac:dyDescent="0.2">
      <c r="A7922" s="3">
        <v>4619</v>
      </c>
      <c r="B7922" s="1">
        <v>0.88506944444444446</v>
      </c>
      <c r="C7922">
        <v>36.5</v>
      </c>
      <c r="D7922">
        <v>70.5</v>
      </c>
      <c r="E7922">
        <v>200</v>
      </c>
      <c r="F7922">
        <v>6.6</v>
      </c>
      <c r="G7922" t="s">
        <v>650</v>
      </c>
      <c r="H7922">
        <v>0</v>
      </c>
      <c r="I7922" t="s">
        <v>425</v>
      </c>
      <c r="J7922" t="s">
        <v>320</v>
      </c>
      <c r="K7922" t="s">
        <v>14</v>
      </c>
    </row>
    <row r="7923" spans="1:11" x14ac:dyDescent="0.2">
      <c r="A7923" s="3">
        <v>4613</v>
      </c>
      <c r="B7923" s="1">
        <v>0.79986111111111102</v>
      </c>
      <c r="C7923">
        <v>4</v>
      </c>
      <c r="D7923">
        <v>127</v>
      </c>
      <c r="E7923">
        <v>0</v>
      </c>
      <c r="F7923">
        <v>7.2</v>
      </c>
      <c r="G7923" t="s">
        <v>424</v>
      </c>
      <c r="H7923">
        <v>0</v>
      </c>
      <c r="I7923" t="s">
        <v>425</v>
      </c>
      <c r="J7923" t="s">
        <v>379</v>
      </c>
      <c r="K7923" t="s">
        <v>14</v>
      </c>
    </row>
    <row r="7924" spans="1:11" x14ac:dyDescent="0.2">
      <c r="A7924" s="3">
        <v>4605</v>
      </c>
      <c r="B7924" s="1">
        <v>6.1805555555555558E-2</v>
      </c>
      <c r="C7924">
        <v>40.5</v>
      </c>
      <c r="D7924">
        <v>27</v>
      </c>
      <c r="E7924">
        <v>0</v>
      </c>
      <c r="F7924">
        <v>7.6</v>
      </c>
      <c r="G7924" t="s">
        <v>424</v>
      </c>
      <c r="H7924">
        <v>0</v>
      </c>
      <c r="I7924" t="s">
        <v>425</v>
      </c>
      <c r="J7924" t="s">
        <v>505</v>
      </c>
      <c r="K7924" t="s">
        <v>14</v>
      </c>
    </row>
    <row r="7925" spans="1:11" x14ac:dyDescent="0.2">
      <c r="A7925" s="3">
        <v>4602</v>
      </c>
      <c r="B7925" s="1">
        <v>0.88284722222222223</v>
      </c>
      <c r="C7925">
        <v>-14</v>
      </c>
      <c r="D7925">
        <v>167</v>
      </c>
      <c r="E7925">
        <v>260</v>
      </c>
      <c r="F7925">
        <v>7.3</v>
      </c>
      <c r="G7925" t="s">
        <v>254</v>
      </c>
      <c r="H7925">
        <v>0</v>
      </c>
      <c r="I7925" t="s">
        <v>425</v>
      </c>
      <c r="J7925" t="s">
        <v>185</v>
      </c>
      <c r="K7925" t="s">
        <v>14</v>
      </c>
    </row>
    <row r="7926" spans="1:11" x14ac:dyDescent="0.2">
      <c r="A7926" s="3">
        <v>4589</v>
      </c>
      <c r="B7926" s="1">
        <v>0.97499999999999998</v>
      </c>
      <c r="C7926">
        <v>31</v>
      </c>
      <c r="D7926">
        <v>137.5</v>
      </c>
      <c r="E7926">
        <v>450</v>
      </c>
      <c r="F7926">
        <v>6.6</v>
      </c>
      <c r="G7926" t="s">
        <v>748</v>
      </c>
      <c r="H7926">
        <v>0</v>
      </c>
      <c r="I7926" t="s">
        <v>425</v>
      </c>
      <c r="J7926" t="s">
        <v>86</v>
      </c>
      <c r="K7926" t="s">
        <v>14</v>
      </c>
    </row>
    <row r="7927" spans="1:11" x14ac:dyDescent="0.2">
      <c r="A7927" s="3">
        <v>4589</v>
      </c>
      <c r="B7927" s="1">
        <v>0.4993055555555555</v>
      </c>
      <c r="C7927">
        <v>-5</v>
      </c>
      <c r="D7927">
        <v>-80</v>
      </c>
      <c r="E7927">
        <v>0</v>
      </c>
      <c r="F7927">
        <v>7</v>
      </c>
      <c r="G7927" t="s">
        <v>304</v>
      </c>
      <c r="H7927">
        <v>0</v>
      </c>
      <c r="I7927" t="s">
        <v>425</v>
      </c>
      <c r="J7927" t="s">
        <v>383</v>
      </c>
      <c r="K7927" t="s">
        <v>14</v>
      </c>
    </row>
    <row r="7928" spans="1:11" x14ac:dyDescent="0.2">
      <c r="A7928" s="3">
        <v>4574</v>
      </c>
      <c r="B7928" s="1">
        <v>0.34590277777777773</v>
      </c>
      <c r="C7928">
        <v>3</v>
      </c>
      <c r="D7928">
        <v>33</v>
      </c>
      <c r="E7928">
        <v>0</v>
      </c>
      <c r="F7928">
        <v>6.6</v>
      </c>
      <c r="G7928" t="s">
        <v>650</v>
      </c>
      <c r="H7928">
        <v>0</v>
      </c>
      <c r="I7928" t="s">
        <v>425</v>
      </c>
      <c r="J7928" t="s">
        <v>766</v>
      </c>
      <c r="K7928" t="s">
        <v>14</v>
      </c>
    </row>
    <row r="7929" spans="1:11" x14ac:dyDescent="0.2">
      <c r="A7929" s="3">
        <v>4572</v>
      </c>
      <c r="B7929" s="1">
        <v>0.33166666666666667</v>
      </c>
      <c r="C7929">
        <v>64</v>
      </c>
      <c r="D7929">
        <v>-147</v>
      </c>
      <c r="E7929">
        <v>0</v>
      </c>
      <c r="F7929">
        <v>7.2</v>
      </c>
      <c r="G7929" t="s">
        <v>424</v>
      </c>
      <c r="H7929">
        <v>0</v>
      </c>
      <c r="I7929" t="s">
        <v>425</v>
      </c>
      <c r="J7929" t="s">
        <v>498</v>
      </c>
      <c r="K7929" t="s">
        <v>14</v>
      </c>
    </row>
    <row r="7930" spans="1:11" x14ac:dyDescent="0.2">
      <c r="A7930" s="3">
        <v>4547</v>
      </c>
      <c r="B7930" s="1">
        <v>0.53034722222222219</v>
      </c>
      <c r="C7930">
        <v>17</v>
      </c>
      <c r="D7930">
        <v>-89</v>
      </c>
      <c r="E7930">
        <v>0</v>
      </c>
      <c r="F7930">
        <v>6.6</v>
      </c>
      <c r="G7930" t="s">
        <v>650</v>
      </c>
      <c r="H7930">
        <v>0</v>
      </c>
      <c r="I7930" t="s">
        <v>425</v>
      </c>
      <c r="J7930" t="s">
        <v>767</v>
      </c>
      <c r="K7930" t="s">
        <v>14</v>
      </c>
    </row>
    <row r="7931" spans="1:11" x14ac:dyDescent="0.2">
      <c r="A7931" s="3">
        <v>4545</v>
      </c>
      <c r="B7931" s="1">
        <v>0.67090277777777774</v>
      </c>
      <c r="C7931">
        <v>59</v>
      </c>
      <c r="D7931">
        <v>-153</v>
      </c>
      <c r="E7931">
        <v>0</v>
      </c>
      <c r="F7931">
        <v>6.9</v>
      </c>
      <c r="G7931" t="s">
        <v>304</v>
      </c>
      <c r="H7931">
        <v>0</v>
      </c>
      <c r="I7931" t="s">
        <v>425</v>
      </c>
      <c r="J7931" t="s">
        <v>508</v>
      </c>
      <c r="K7931" t="s">
        <v>14</v>
      </c>
    </row>
    <row r="7932" spans="1:11" x14ac:dyDescent="0.2">
      <c r="A7932" s="3">
        <v>4543</v>
      </c>
      <c r="B7932" s="1">
        <v>0.19548611111111111</v>
      </c>
      <c r="C7932">
        <v>40.5</v>
      </c>
      <c r="D7932">
        <v>142</v>
      </c>
      <c r="E7932">
        <v>35</v>
      </c>
      <c r="F7932">
        <v>6.6</v>
      </c>
      <c r="G7932" t="s">
        <v>650</v>
      </c>
      <c r="H7932">
        <v>0</v>
      </c>
      <c r="I7932" t="s">
        <v>425</v>
      </c>
      <c r="J7932" t="s">
        <v>231</v>
      </c>
      <c r="K7932" t="s">
        <v>14</v>
      </c>
    </row>
    <row r="7933" spans="1:11" x14ac:dyDescent="0.2">
      <c r="A7933" s="3">
        <v>4527</v>
      </c>
      <c r="B7933" s="1">
        <v>0.10006944444444445</v>
      </c>
      <c r="C7933">
        <v>21</v>
      </c>
      <c r="D7933">
        <v>97</v>
      </c>
      <c r="E7933">
        <v>0</v>
      </c>
      <c r="F7933">
        <v>7.7</v>
      </c>
      <c r="G7933" t="s">
        <v>424</v>
      </c>
      <c r="H7933">
        <v>0</v>
      </c>
      <c r="I7933" t="s">
        <v>425</v>
      </c>
      <c r="J7933" t="s">
        <v>201</v>
      </c>
      <c r="K7933" t="s">
        <v>14</v>
      </c>
    </row>
    <row r="7934" spans="1:11" x14ac:dyDescent="0.2">
      <c r="A7934" s="3">
        <v>4517</v>
      </c>
      <c r="B7934" s="1">
        <v>0.81652777777777785</v>
      </c>
      <c r="C7934">
        <v>57</v>
      </c>
      <c r="D7934">
        <v>162</v>
      </c>
      <c r="E7934">
        <v>100</v>
      </c>
      <c r="F7934">
        <v>6.6</v>
      </c>
      <c r="G7934" t="s">
        <v>650</v>
      </c>
      <c r="H7934">
        <v>0</v>
      </c>
      <c r="I7934" t="s">
        <v>425</v>
      </c>
      <c r="J7934" t="s">
        <v>229</v>
      </c>
      <c r="K7934" t="s">
        <v>14</v>
      </c>
    </row>
    <row r="7935" spans="1:11" x14ac:dyDescent="0.2">
      <c r="A7935" s="3">
        <v>4515</v>
      </c>
      <c r="B7935" s="1">
        <v>0.72666666666666668</v>
      </c>
      <c r="C7935">
        <v>-9</v>
      </c>
      <c r="D7935">
        <v>72</v>
      </c>
      <c r="E7935">
        <v>0</v>
      </c>
      <c r="F7935">
        <v>6.6</v>
      </c>
      <c r="G7935" t="s">
        <v>650</v>
      </c>
      <c r="H7935">
        <v>0</v>
      </c>
      <c r="I7935" t="s">
        <v>425</v>
      </c>
      <c r="J7935" t="s">
        <v>611</v>
      </c>
      <c r="K7935" t="s">
        <v>14</v>
      </c>
    </row>
    <row r="7936" spans="1:11" x14ac:dyDescent="0.2">
      <c r="A7936" s="3">
        <v>4510</v>
      </c>
      <c r="B7936" s="1">
        <v>0.79166666666666663</v>
      </c>
      <c r="C7936">
        <v>64</v>
      </c>
      <c r="D7936">
        <v>-20</v>
      </c>
      <c r="E7936">
        <v>0</v>
      </c>
      <c r="F7936">
        <v>7</v>
      </c>
      <c r="G7936" t="s">
        <v>304</v>
      </c>
      <c r="H7936">
        <v>0</v>
      </c>
      <c r="I7936" t="s">
        <v>425</v>
      </c>
      <c r="J7936" t="s">
        <v>408</v>
      </c>
      <c r="K7936" t="s">
        <v>14</v>
      </c>
    </row>
    <row r="7937" spans="1:11" x14ac:dyDescent="0.2">
      <c r="A7937" s="3">
        <v>4499</v>
      </c>
      <c r="B7937" s="1">
        <v>0.43597222222222221</v>
      </c>
      <c r="C7937">
        <v>36.5</v>
      </c>
      <c r="D7937">
        <v>70.5</v>
      </c>
      <c r="E7937">
        <v>220</v>
      </c>
      <c r="F7937">
        <v>6.6</v>
      </c>
      <c r="G7937" t="s">
        <v>650</v>
      </c>
      <c r="H7937">
        <v>0</v>
      </c>
      <c r="I7937" t="s">
        <v>425</v>
      </c>
      <c r="J7937" t="s">
        <v>320</v>
      </c>
      <c r="K7937" t="s">
        <v>14</v>
      </c>
    </row>
    <row r="7938" spans="1:11" x14ac:dyDescent="0.2">
      <c r="A7938" s="3">
        <v>4468</v>
      </c>
      <c r="B7938" s="1">
        <v>0.20104166666666667</v>
      </c>
      <c r="C7938">
        <v>-18</v>
      </c>
      <c r="D7938">
        <v>169</v>
      </c>
      <c r="E7938">
        <v>240</v>
      </c>
      <c r="F7938">
        <v>6.9</v>
      </c>
      <c r="G7938" t="s">
        <v>254</v>
      </c>
      <c r="H7938">
        <v>0</v>
      </c>
      <c r="I7938" t="s">
        <v>425</v>
      </c>
      <c r="J7938" t="s">
        <v>185</v>
      </c>
      <c r="K7938" t="s">
        <v>14</v>
      </c>
    </row>
    <row r="7939" spans="1:11" x14ac:dyDescent="0.2">
      <c r="A7939" s="3">
        <v>4414</v>
      </c>
      <c r="B7939" s="1">
        <v>0.84152777777777776</v>
      </c>
      <c r="C7939">
        <v>61</v>
      </c>
      <c r="D7939">
        <v>-147.5</v>
      </c>
      <c r="E7939">
        <v>80</v>
      </c>
      <c r="F7939">
        <v>7</v>
      </c>
      <c r="G7939" t="s">
        <v>254</v>
      </c>
      <c r="H7939">
        <v>0</v>
      </c>
      <c r="I7939" t="s">
        <v>425</v>
      </c>
      <c r="J7939" t="s">
        <v>508</v>
      </c>
      <c r="K7939" t="s">
        <v>14</v>
      </c>
    </row>
    <row r="7940" spans="1:11" x14ac:dyDescent="0.2">
      <c r="A7940" s="3">
        <v>4407</v>
      </c>
      <c r="B7940" s="1">
        <v>0.68270833333333336</v>
      </c>
      <c r="C7940">
        <v>38</v>
      </c>
      <c r="D7940">
        <v>20.5</v>
      </c>
      <c r="E7940">
        <v>60</v>
      </c>
      <c r="F7940">
        <v>6.6</v>
      </c>
      <c r="G7940" t="s">
        <v>650</v>
      </c>
      <c r="H7940">
        <v>0</v>
      </c>
      <c r="I7940" t="s">
        <v>425</v>
      </c>
      <c r="J7940" t="s">
        <v>544</v>
      </c>
      <c r="K7940" t="s">
        <v>14</v>
      </c>
    </row>
    <row r="7941" spans="1:11" x14ac:dyDescent="0.2">
      <c r="A7941" s="3">
        <v>4387</v>
      </c>
      <c r="B7941" s="1">
        <v>0.65756944444444443</v>
      </c>
      <c r="C7941">
        <v>52</v>
      </c>
      <c r="D7941">
        <v>-179</v>
      </c>
      <c r="E7941">
        <v>25</v>
      </c>
      <c r="F7941">
        <v>6.7</v>
      </c>
      <c r="G7941" t="s">
        <v>304</v>
      </c>
      <c r="H7941">
        <v>0</v>
      </c>
      <c r="I7941" t="s">
        <v>425</v>
      </c>
      <c r="J7941" t="s">
        <v>211</v>
      </c>
      <c r="K7941" t="s">
        <v>14</v>
      </c>
    </row>
    <row r="7942" spans="1:11" x14ac:dyDescent="0.2">
      <c r="A7942" s="3">
        <v>4383</v>
      </c>
      <c r="B7942" s="1">
        <v>0.25493055555555555</v>
      </c>
      <c r="C7942">
        <v>-2</v>
      </c>
      <c r="D7942">
        <v>143.5</v>
      </c>
      <c r="E7942">
        <v>0</v>
      </c>
      <c r="F7942">
        <v>6.8</v>
      </c>
      <c r="G7942" t="s">
        <v>304</v>
      </c>
      <c r="H7942">
        <v>0</v>
      </c>
      <c r="I7942" t="s">
        <v>425</v>
      </c>
      <c r="J7942" t="s">
        <v>768</v>
      </c>
      <c r="K7942" t="s">
        <v>14</v>
      </c>
    </row>
    <row r="7943" spans="1:11" x14ac:dyDescent="0.2">
      <c r="A7943" s="3">
        <v>4368</v>
      </c>
      <c r="B7943" s="1">
        <v>0.80159722222222218</v>
      </c>
      <c r="C7943">
        <v>17</v>
      </c>
      <c r="D7943">
        <v>-100.5</v>
      </c>
      <c r="E7943">
        <v>50</v>
      </c>
      <c r="F7943">
        <v>7.6</v>
      </c>
      <c r="G7943" t="s">
        <v>424</v>
      </c>
      <c r="H7943">
        <v>0</v>
      </c>
      <c r="I7943" t="s">
        <v>425</v>
      </c>
      <c r="J7943" t="s">
        <v>485</v>
      </c>
      <c r="K7943" t="s">
        <v>14</v>
      </c>
    </row>
    <row r="7944" spans="1:11" x14ac:dyDescent="0.2">
      <c r="A7944" s="3">
        <v>4344</v>
      </c>
      <c r="B7944" s="1">
        <v>0.96208333333333329</v>
      </c>
      <c r="C7944">
        <v>-15</v>
      </c>
      <c r="D7944">
        <v>169</v>
      </c>
      <c r="E7944">
        <v>200</v>
      </c>
      <c r="F7944">
        <v>7.3</v>
      </c>
      <c r="G7944" t="s">
        <v>254</v>
      </c>
      <c r="H7944">
        <v>0</v>
      </c>
      <c r="I7944" t="s">
        <v>425</v>
      </c>
      <c r="J7944" t="s">
        <v>185</v>
      </c>
      <c r="K7944" t="s">
        <v>14</v>
      </c>
    </row>
    <row r="7945" spans="1:11" x14ac:dyDescent="0.2">
      <c r="A7945" s="3">
        <v>4343</v>
      </c>
      <c r="B7945" s="1">
        <v>0.31666666666666665</v>
      </c>
      <c r="C7945">
        <v>39</v>
      </c>
      <c r="D7945">
        <v>136</v>
      </c>
      <c r="E7945">
        <v>300</v>
      </c>
      <c r="F7945">
        <v>6.6</v>
      </c>
      <c r="G7945" t="s">
        <v>748</v>
      </c>
      <c r="H7945">
        <v>0</v>
      </c>
      <c r="I7945" t="s">
        <v>425</v>
      </c>
      <c r="J7945" t="s">
        <v>429</v>
      </c>
      <c r="K7945" t="s">
        <v>14</v>
      </c>
    </row>
    <row r="7946" spans="1:11" x14ac:dyDescent="0.2">
      <c r="A7946" s="3">
        <v>4335</v>
      </c>
      <c r="B7946" s="1">
        <v>0.67583333333333329</v>
      </c>
      <c r="C7946">
        <v>52</v>
      </c>
      <c r="D7946">
        <v>173</v>
      </c>
      <c r="E7946">
        <v>0</v>
      </c>
      <c r="F7946">
        <v>6.9</v>
      </c>
      <c r="G7946" t="s">
        <v>304</v>
      </c>
      <c r="H7946">
        <v>0</v>
      </c>
      <c r="I7946" t="s">
        <v>425</v>
      </c>
      <c r="J7946" t="s">
        <v>188</v>
      </c>
      <c r="K7946" t="s">
        <v>14</v>
      </c>
    </row>
    <row r="7947" spans="1:11" x14ac:dyDescent="0.2">
      <c r="A7947" s="3">
        <v>4330</v>
      </c>
      <c r="B7947" s="1">
        <v>0.59166666666666667</v>
      </c>
      <c r="C7947">
        <v>34.5</v>
      </c>
      <c r="D7947">
        <v>140.5</v>
      </c>
      <c r="E7947">
        <v>35</v>
      </c>
      <c r="F7947">
        <v>6.5</v>
      </c>
      <c r="G7947" t="s">
        <v>748</v>
      </c>
      <c r="H7947">
        <v>0</v>
      </c>
      <c r="I7947" t="s">
        <v>425</v>
      </c>
      <c r="J7947" t="s">
        <v>231</v>
      </c>
      <c r="K7947" t="s">
        <v>14</v>
      </c>
    </row>
    <row r="7948" spans="1:11" x14ac:dyDescent="0.2">
      <c r="A7948" s="3">
        <v>4320</v>
      </c>
      <c r="B7948" s="1">
        <v>0.75624999999999998</v>
      </c>
      <c r="C7948">
        <v>11</v>
      </c>
      <c r="D7948">
        <v>-101</v>
      </c>
      <c r="E7948">
        <v>0</v>
      </c>
      <c r="F7948">
        <v>6.6</v>
      </c>
      <c r="G7948" t="s">
        <v>650</v>
      </c>
      <c r="H7948">
        <v>0</v>
      </c>
      <c r="I7948" t="s">
        <v>425</v>
      </c>
      <c r="J7948" t="s">
        <v>257</v>
      </c>
      <c r="K7948" t="s">
        <v>14</v>
      </c>
    </row>
    <row r="7949" spans="1:11" x14ac:dyDescent="0.2">
      <c r="A7949" s="3">
        <v>4311</v>
      </c>
      <c r="B7949" s="1">
        <v>0.73888888888888893</v>
      </c>
      <c r="C7949">
        <v>-12.5</v>
      </c>
      <c r="D7949">
        <v>166</v>
      </c>
      <c r="E7949">
        <v>160</v>
      </c>
      <c r="F7949">
        <v>7</v>
      </c>
      <c r="G7949" t="s">
        <v>254</v>
      </c>
      <c r="H7949">
        <v>0</v>
      </c>
      <c r="I7949" t="s">
        <v>425</v>
      </c>
      <c r="J7949" t="s">
        <v>215</v>
      </c>
      <c r="K7949" t="s">
        <v>14</v>
      </c>
    </row>
    <row r="7950" spans="1:11" x14ac:dyDescent="0.2">
      <c r="A7950" s="3">
        <v>4305</v>
      </c>
      <c r="B7950" s="1">
        <v>0.97499999999999998</v>
      </c>
      <c r="C7950">
        <v>31</v>
      </c>
      <c r="D7950">
        <v>80.5</v>
      </c>
      <c r="E7950">
        <v>0</v>
      </c>
      <c r="F7950">
        <v>6.6</v>
      </c>
      <c r="G7950" t="s">
        <v>650</v>
      </c>
      <c r="H7950">
        <v>0</v>
      </c>
      <c r="I7950" t="s">
        <v>425</v>
      </c>
      <c r="J7950" t="s">
        <v>769</v>
      </c>
      <c r="K7950" t="s">
        <v>14</v>
      </c>
    </row>
    <row r="7951" spans="1:11" x14ac:dyDescent="0.2">
      <c r="A7951" s="3">
        <v>4297</v>
      </c>
      <c r="B7951" s="1">
        <v>0.42791666666666667</v>
      </c>
      <c r="C7951">
        <v>19</v>
      </c>
      <c r="D7951">
        <v>-70.5</v>
      </c>
      <c r="E7951">
        <v>0</v>
      </c>
      <c r="F7951">
        <v>6.8</v>
      </c>
      <c r="G7951" t="s">
        <v>304</v>
      </c>
      <c r="H7951">
        <v>0</v>
      </c>
      <c r="I7951" t="s">
        <v>425</v>
      </c>
      <c r="J7951" t="s">
        <v>488</v>
      </c>
      <c r="K7951" t="s">
        <v>14</v>
      </c>
    </row>
    <row r="7952" spans="1:11" x14ac:dyDescent="0.2">
      <c r="A7952" s="3">
        <v>4283</v>
      </c>
      <c r="B7952" s="1">
        <v>0.20930555555555555</v>
      </c>
      <c r="C7952">
        <v>60.5</v>
      </c>
      <c r="D7952">
        <v>-149</v>
      </c>
      <c r="E7952">
        <v>60</v>
      </c>
      <c r="F7952">
        <v>6.7</v>
      </c>
      <c r="G7952" t="s">
        <v>650</v>
      </c>
      <c r="H7952">
        <v>0</v>
      </c>
      <c r="I7952" t="s">
        <v>425</v>
      </c>
      <c r="J7952" t="s">
        <v>691</v>
      </c>
      <c r="K7952" t="s">
        <v>14</v>
      </c>
    </row>
    <row r="7953" spans="1:11" x14ac:dyDescent="0.2">
      <c r="A7953" s="3">
        <v>4278</v>
      </c>
      <c r="B7953" s="1">
        <v>0.14305555555555557</v>
      </c>
      <c r="C7953">
        <v>51</v>
      </c>
      <c r="D7953">
        <v>180</v>
      </c>
      <c r="E7953">
        <v>0</v>
      </c>
      <c r="F7953">
        <v>7.1</v>
      </c>
      <c r="G7953" t="s">
        <v>424</v>
      </c>
      <c r="H7953">
        <v>0</v>
      </c>
      <c r="I7953" t="s">
        <v>425</v>
      </c>
      <c r="K7953" t="s">
        <v>14</v>
      </c>
    </row>
    <row r="7954" spans="1:11" x14ac:dyDescent="0.2">
      <c r="A7954" s="3">
        <v>4276</v>
      </c>
      <c r="B7954" s="1">
        <v>0.54861111111111105</v>
      </c>
      <c r="C7954">
        <v>-20</v>
      </c>
      <c r="D7954">
        <v>-72</v>
      </c>
      <c r="E7954">
        <v>0</v>
      </c>
      <c r="F7954">
        <v>7.1</v>
      </c>
      <c r="G7954" t="s">
        <v>424</v>
      </c>
      <c r="H7954">
        <v>0</v>
      </c>
      <c r="I7954" t="s">
        <v>425</v>
      </c>
      <c r="J7954" t="s">
        <v>723</v>
      </c>
      <c r="K7954" t="s">
        <v>14</v>
      </c>
    </row>
    <row r="7955" spans="1:11" x14ac:dyDescent="0.2">
      <c r="A7955" s="3">
        <v>4273</v>
      </c>
      <c r="B7955" s="1">
        <v>0.5370138888888889</v>
      </c>
      <c r="C7955">
        <v>-23</v>
      </c>
      <c r="D7955">
        <v>172.5</v>
      </c>
      <c r="E7955">
        <v>150</v>
      </c>
      <c r="F7955">
        <v>6.6</v>
      </c>
      <c r="G7955" t="s">
        <v>650</v>
      </c>
      <c r="H7955">
        <v>0</v>
      </c>
      <c r="I7955" t="s">
        <v>425</v>
      </c>
      <c r="J7955" t="s">
        <v>259</v>
      </c>
      <c r="K7955" t="s">
        <v>14</v>
      </c>
    </row>
    <row r="7956" spans="1:11" x14ac:dyDescent="0.2">
      <c r="A7956" s="3">
        <v>4267</v>
      </c>
      <c r="B7956" s="1">
        <v>3.770833333333333E-2</v>
      </c>
      <c r="C7956">
        <v>46</v>
      </c>
      <c r="D7956">
        <v>143</v>
      </c>
      <c r="E7956">
        <v>350</v>
      </c>
      <c r="F7956">
        <v>7</v>
      </c>
      <c r="G7956" t="s">
        <v>254</v>
      </c>
      <c r="H7956">
        <v>0</v>
      </c>
      <c r="I7956" t="s">
        <v>425</v>
      </c>
      <c r="J7956" t="s">
        <v>525</v>
      </c>
      <c r="K7956" t="s">
        <v>14</v>
      </c>
    </row>
    <row r="7957" spans="1:11" x14ac:dyDescent="0.2">
      <c r="A7957" s="3">
        <v>4257</v>
      </c>
      <c r="B7957" s="1">
        <v>0.45784722222222224</v>
      </c>
      <c r="C7957">
        <v>17</v>
      </c>
      <c r="D7957">
        <v>-96</v>
      </c>
      <c r="E7957">
        <v>100</v>
      </c>
      <c r="F7957">
        <v>6.6</v>
      </c>
      <c r="G7957" t="s">
        <v>650</v>
      </c>
      <c r="H7957">
        <v>0</v>
      </c>
      <c r="I7957" t="s">
        <v>425</v>
      </c>
      <c r="J7957" t="s">
        <v>256</v>
      </c>
      <c r="K7957" t="s">
        <v>14</v>
      </c>
    </row>
    <row r="7958" spans="1:11" x14ac:dyDescent="0.2">
      <c r="A7958" s="3">
        <v>4251</v>
      </c>
      <c r="B7958" s="1">
        <v>0.68674768518518514</v>
      </c>
      <c r="C7958">
        <v>-21</v>
      </c>
      <c r="D7958">
        <v>-176</v>
      </c>
      <c r="E7958">
        <v>300</v>
      </c>
      <c r="F7958">
        <v>7.2</v>
      </c>
      <c r="G7958" t="s">
        <v>254</v>
      </c>
      <c r="H7958">
        <v>0</v>
      </c>
      <c r="I7958" t="s">
        <v>425</v>
      </c>
      <c r="J7958" t="s">
        <v>243</v>
      </c>
      <c r="K7958" t="s">
        <v>14</v>
      </c>
    </row>
    <row r="7959" spans="1:11" x14ac:dyDescent="0.2">
      <c r="A7959" s="3">
        <v>4246</v>
      </c>
      <c r="B7959" s="1">
        <v>0.94534722222222223</v>
      </c>
      <c r="C7959">
        <v>7</v>
      </c>
      <c r="D7959">
        <v>137</v>
      </c>
      <c r="E7959">
        <v>0</v>
      </c>
      <c r="F7959">
        <v>7.7</v>
      </c>
      <c r="G7959" t="s">
        <v>424</v>
      </c>
      <c r="H7959">
        <v>0</v>
      </c>
      <c r="I7959" t="s">
        <v>425</v>
      </c>
      <c r="J7959" t="s">
        <v>467</v>
      </c>
      <c r="K7959" t="s">
        <v>14</v>
      </c>
    </row>
    <row r="7960" spans="1:11" x14ac:dyDescent="0.2">
      <c r="A7960" s="3">
        <v>4218</v>
      </c>
      <c r="B7960" s="1">
        <v>0.41736111111111113</v>
      </c>
      <c r="C7960">
        <v>-29</v>
      </c>
      <c r="D7960">
        <v>-179</v>
      </c>
      <c r="E7960">
        <v>200</v>
      </c>
      <c r="F7960">
        <v>6.7</v>
      </c>
      <c r="G7960" t="s">
        <v>650</v>
      </c>
      <c r="H7960">
        <v>0</v>
      </c>
      <c r="I7960" t="s">
        <v>425</v>
      </c>
      <c r="J7960" t="s">
        <v>244</v>
      </c>
      <c r="K7960" t="s">
        <v>14</v>
      </c>
    </row>
    <row r="7961" spans="1:11" x14ac:dyDescent="0.2">
      <c r="A7961" s="3">
        <v>4211</v>
      </c>
      <c r="B7961" s="1">
        <v>0.17194444444444446</v>
      </c>
      <c r="C7961">
        <v>9</v>
      </c>
      <c r="D7961">
        <v>126</v>
      </c>
      <c r="E7961">
        <v>0</v>
      </c>
      <c r="F7961">
        <v>7.5</v>
      </c>
      <c r="G7961" t="s">
        <v>424</v>
      </c>
      <c r="H7961">
        <v>0</v>
      </c>
      <c r="I7961" t="s">
        <v>425</v>
      </c>
      <c r="J7961" t="s">
        <v>204</v>
      </c>
      <c r="K7961" t="s">
        <v>14</v>
      </c>
    </row>
    <row r="7962" spans="1:11" x14ac:dyDescent="0.2">
      <c r="A7962" s="3">
        <v>4210</v>
      </c>
      <c r="B7962" s="1">
        <v>0.89048611111111109</v>
      </c>
      <c r="C7962">
        <v>-14</v>
      </c>
      <c r="D7962">
        <v>167</v>
      </c>
      <c r="E7962">
        <v>150</v>
      </c>
      <c r="F7962">
        <v>6.7</v>
      </c>
      <c r="G7962" t="s">
        <v>650</v>
      </c>
      <c r="H7962">
        <v>0</v>
      </c>
      <c r="I7962" t="s">
        <v>425</v>
      </c>
      <c r="J7962" t="s">
        <v>185</v>
      </c>
      <c r="K7962" t="s">
        <v>14</v>
      </c>
    </row>
    <row r="7963" spans="1:11" x14ac:dyDescent="0.2">
      <c r="A7963" s="3">
        <v>4204</v>
      </c>
      <c r="B7963" s="1">
        <v>0.77784722222222225</v>
      </c>
      <c r="C7963">
        <v>-7.5</v>
      </c>
      <c r="D7963">
        <v>117.5</v>
      </c>
      <c r="E7963">
        <v>370</v>
      </c>
      <c r="F7963">
        <v>7</v>
      </c>
      <c r="G7963" t="s">
        <v>254</v>
      </c>
      <c r="H7963">
        <v>0</v>
      </c>
      <c r="I7963" t="s">
        <v>425</v>
      </c>
      <c r="J7963" t="s">
        <v>305</v>
      </c>
      <c r="K7963" t="s">
        <v>14</v>
      </c>
    </row>
    <row r="7964" spans="1:11" x14ac:dyDescent="0.2">
      <c r="A7964" s="3">
        <v>4203</v>
      </c>
      <c r="B7964" s="1">
        <v>0.56488425925925922</v>
      </c>
      <c r="C7964">
        <v>36</v>
      </c>
      <c r="D7964">
        <v>70.5</v>
      </c>
      <c r="E7964">
        <v>190</v>
      </c>
      <c r="F7964">
        <v>7.4</v>
      </c>
      <c r="G7964" t="s">
        <v>254</v>
      </c>
      <c r="H7964">
        <v>0</v>
      </c>
      <c r="I7964" t="s">
        <v>425</v>
      </c>
      <c r="J7964" t="s">
        <v>320</v>
      </c>
      <c r="K7964" t="s">
        <v>14</v>
      </c>
    </row>
    <row r="7965" spans="1:11" x14ac:dyDescent="0.2">
      <c r="A7965" s="3">
        <v>4200</v>
      </c>
      <c r="B7965" s="1">
        <v>0</v>
      </c>
      <c r="C7965">
        <v>28.5</v>
      </c>
      <c r="D7965">
        <v>97.5</v>
      </c>
      <c r="E7965">
        <v>0</v>
      </c>
      <c r="F7965">
        <v>6.5</v>
      </c>
      <c r="G7965" t="s">
        <v>304</v>
      </c>
      <c r="H7965">
        <v>0</v>
      </c>
      <c r="I7965" t="s">
        <v>425</v>
      </c>
      <c r="J7965" t="s">
        <v>770</v>
      </c>
      <c r="K7965" t="s">
        <v>14</v>
      </c>
    </row>
    <row r="7966" spans="1:11" x14ac:dyDescent="0.2">
      <c r="A7966" s="3">
        <v>4184</v>
      </c>
      <c r="B7966" s="1">
        <v>0.60138888888888886</v>
      </c>
      <c r="C7966">
        <v>28</v>
      </c>
      <c r="D7966">
        <v>130</v>
      </c>
      <c r="E7966">
        <v>90</v>
      </c>
      <c r="F7966">
        <v>8.1</v>
      </c>
      <c r="G7966" t="s">
        <v>254</v>
      </c>
      <c r="H7966">
        <v>0</v>
      </c>
      <c r="I7966" t="s">
        <v>425</v>
      </c>
      <c r="J7966" t="s">
        <v>346</v>
      </c>
      <c r="K7966" t="s">
        <v>14</v>
      </c>
    </row>
    <row r="7967" spans="1:11" x14ac:dyDescent="0.2">
      <c r="A7967" s="3">
        <v>4176</v>
      </c>
      <c r="B7967" s="1">
        <v>0.46020833333333333</v>
      </c>
      <c r="C7967">
        <v>17.5</v>
      </c>
      <c r="D7967">
        <v>-102.5</v>
      </c>
      <c r="E7967">
        <v>0</v>
      </c>
      <c r="F7967">
        <v>7.6</v>
      </c>
      <c r="G7967" t="s">
        <v>424</v>
      </c>
      <c r="H7967">
        <v>0</v>
      </c>
      <c r="I7967" t="s">
        <v>425</v>
      </c>
      <c r="J7967" t="s">
        <v>728</v>
      </c>
      <c r="K7967" t="s">
        <v>14</v>
      </c>
    </row>
    <row r="7968" spans="1:11" x14ac:dyDescent="0.2">
      <c r="A7968" s="3">
        <v>4142</v>
      </c>
      <c r="B7968" s="1">
        <v>0.98395833333333327</v>
      </c>
      <c r="C7968">
        <v>51</v>
      </c>
      <c r="D7968">
        <v>157</v>
      </c>
      <c r="E7968">
        <v>240</v>
      </c>
      <c r="F7968">
        <v>7.4</v>
      </c>
      <c r="G7968" t="s">
        <v>254</v>
      </c>
      <c r="H7968">
        <v>0</v>
      </c>
      <c r="I7968" t="s">
        <v>425</v>
      </c>
      <c r="J7968" t="s">
        <v>229</v>
      </c>
      <c r="K7968" t="s">
        <v>14</v>
      </c>
    </row>
    <row r="7969" spans="1:11" x14ac:dyDescent="0.2">
      <c r="A7969" s="3">
        <v>4136</v>
      </c>
      <c r="B7969" s="1">
        <v>0.41173611111111108</v>
      </c>
      <c r="C7969">
        <v>0</v>
      </c>
      <c r="D7969">
        <v>-71</v>
      </c>
      <c r="E7969">
        <v>600</v>
      </c>
      <c r="F7969">
        <v>6.9</v>
      </c>
      <c r="G7969" t="s">
        <v>254</v>
      </c>
      <c r="H7969">
        <v>0</v>
      </c>
      <c r="I7969" t="s">
        <v>425</v>
      </c>
      <c r="J7969" t="s">
        <v>210</v>
      </c>
      <c r="K7969" t="s">
        <v>14</v>
      </c>
    </row>
    <row r="7970" spans="1:11" x14ac:dyDescent="0.2">
      <c r="A7970" s="3">
        <v>4126</v>
      </c>
      <c r="B7970" s="1">
        <v>0.76013888888888881</v>
      </c>
      <c r="C7970">
        <v>32</v>
      </c>
      <c r="D7970">
        <v>56</v>
      </c>
      <c r="E7970">
        <v>50</v>
      </c>
      <c r="F7970">
        <v>6.5</v>
      </c>
      <c r="G7970" t="s">
        <v>650</v>
      </c>
      <c r="H7970">
        <v>0</v>
      </c>
      <c r="I7970" t="s">
        <v>425</v>
      </c>
      <c r="J7970" t="s">
        <v>462</v>
      </c>
      <c r="K7970" t="s">
        <v>14</v>
      </c>
    </row>
    <row r="7971" spans="1:11" x14ac:dyDescent="0.2">
      <c r="A7971" s="3">
        <v>4118</v>
      </c>
      <c r="B7971" s="1">
        <v>0.7794444444444445</v>
      </c>
      <c r="C7971">
        <v>9</v>
      </c>
      <c r="D7971">
        <v>-74</v>
      </c>
      <c r="E7971">
        <v>100</v>
      </c>
      <c r="F7971">
        <v>7</v>
      </c>
      <c r="G7971" t="s">
        <v>254</v>
      </c>
      <c r="H7971">
        <v>0</v>
      </c>
      <c r="I7971" t="s">
        <v>425</v>
      </c>
      <c r="J7971" t="s">
        <v>576</v>
      </c>
      <c r="K7971" t="s">
        <v>14</v>
      </c>
    </row>
    <row r="7972" spans="1:11" x14ac:dyDescent="0.2">
      <c r="A7972" s="3">
        <v>4112</v>
      </c>
      <c r="B7972" s="1">
        <v>0.6554861111111111</v>
      </c>
      <c r="C7972">
        <v>36.5</v>
      </c>
      <c r="D7972">
        <v>25.5</v>
      </c>
      <c r="E7972">
        <v>140</v>
      </c>
      <c r="F7972">
        <v>7</v>
      </c>
      <c r="G7972" t="s">
        <v>254</v>
      </c>
      <c r="H7972">
        <v>0</v>
      </c>
      <c r="I7972" t="s">
        <v>425</v>
      </c>
      <c r="J7972" t="s">
        <v>232</v>
      </c>
      <c r="K7972" t="s">
        <v>14</v>
      </c>
    </row>
    <row r="7973" spans="1:11" x14ac:dyDescent="0.2">
      <c r="A7973" s="3">
        <v>4101</v>
      </c>
      <c r="B7973" s="1">
        <v>0.13749999999999998</v>
      </c>
      <c r="C7973">
        <v>24</v>
      </c>
      <c r="D7973">
        <v>123</v>
      </c>
      <c r="E7973">
        <v>35</v>
      </c>
      <c r="F7973">
        <v>6.8</v>
      </c>
      <c r="G7973" t="s">
        <v>748</v>
      </c>
      <c r="H7973">
        <v>0</v>
      </c>
      <c r="I7973" t="s">
        <v>425</v>
      </c>
      <c r="J7973" t="s">
        <v>370</v>
      </c>
      <c r="K7973" t="s">
        <v>14</v>
      </c>
    </row>
    <row r="7974" spans="1:11" x14ac:dyDescent="0.2">
      <c r="A7974" s="3">
        <v>4083</v>
      </c>
      <c r="B7974" s="1">
        <v>0.72916666666666663</v>
      </c>
      <c r="C7974">
        <v>6</v>
      </c>
      <c r="D7974">
        <v>126</v>
      </c>
      <c r="E7974">
        <v>100</v>
      </c>
      <c r="F7974">
        <v>6.6</v>
      </c>
      <c r="G7974" t="s">
        <v>650</v>
      </c>
      <c r="H7974">
        <v>0</v>
      </c>
      <c r="I7974" t="s">
        <v>425</v>
      </c>
      <c r="J7974" t="s">
        <v>204</v>
      </c>
      <c r="K7974" t="s">
        <v>14</v>
      </c>
    </row>
    <row r="7975" spans="1:11" x14ac:dyDescent="0.2">
      <c r="A7975" s="3">
        <v>4072</v>
      </c>
      <c r="B7975" s="1">
        <v>0.46819444444444441</v>
      </c>
      <c r="C7975">
        <v>27</v>
      </c>
      <c r="D7975">
        <v>128</v>
      </c>
      <c r="E7975">
        <v>5</v>
      </c>
      <c r="F7975">
        <v>6.9</v>
      </c>
      <c r="G7975" t="s">
        <v>650</v>
      </c>
      <c r="H7975">
        <v>0</v>
      </c>
      <c r="I7975" t="s">
        <v>425</v>
      </c>
      <c r="J7975" t="s">
        <v>346</v>
      </c>
      <c r="K7975" t="s">
        <v>14</v>
      </c>
    </row>
    <row r="7976" spans="1:11" x14ac:dyDescent="0.2">
      <c r="A7976" s="3">
        <v>4067</v>
      </c>
      <c r="B7976" s="1">
        <v>0.77850694444444446</v>
      </c>
      <c r="C7976">
        <v>40</v>
      </c>
      <c r="D7976">
        <v>73</v>
      </c>
      <c r="E7976">
        <v>0</v>
      </c>
      <c r="F7976">
        <v>7.2</v>
      </c>
      <c r="G7976" t="s">
        <v>424</v>
      </c>
      <c r="H7976">
        <v>0</v>
      </c>
      <c r="I7976" t="s">
        <v>425</v>
      </c>
      <c r="J7976" t="s">
        <v>289</v>
      </c>
      <c r="K7976" t="s">
        <v>14</v>
      </c>
    </row>
    <row r="7977" spans="1:11" x14ac:dyDescent="0.2">
      <c r="A7977" s="3">
        <v>4021</v>
      </c>
      <c r="B7977" s="1">
        <v>0.97621527777777783</v>
      </c>
      <c r="C7977">
        <v>43.5</v>
      </c>
      <c r="D7977">
        <v>77.5</v>
      </c>
      <c r="E7977">
        <v>0</v>
      </c>
      <c r="F7977">
        <v>7.8</v>
      </c>
      <c r="G7977" t="s">
        <v>424</v>
      </c>
      <c r="H7977">
        <v>0</v>
      </c>
      <c r="I7977" t="s">
        <v>425</v>
      </c>
      <c r="J7977" t="s">
        <v>582</v>
      </c>
      <c r="K7977" t="s">
        <v>14</v>
      </c>
    </row>
    <row r="7978" spans="1:11" x14ac:dyDescent="0.2">
      <c r="A7978" s="3">
        <v>4019</v>
      </c>
      <c r="B7978" s="1">
        <v>0.4291666666666667</v>
      </c>
      <c r="C7978">
        <v>38</v>
      </c>
      <c r="D7978">
        <v>66</v>
      </c>
      <c r="E7978">
        <v>50</v>
      </c>
      <c r="F7978">
        <v>6.8</v>
      </c>
      <c r="G7978" t="s">
        <v>304</v>
      </c>
      <c r="H7978">
        <v>0</v>
      </c>
      <c r="I7978" t="s">
        <v>425</v>
      </c>
      <c r="J7978" t="s">
        <v>520</v>
      </c>
      <c r="K7978" t="s">
        <v>14</v>
      </c>
    </row>
    <row r="7979" spans="1:11" x14ac:dyDescent="0.2">
      <c r="A7979" s="3">
        <v>4003</v>
      </c>
      <c r="B7979" s="1">
        <v>0.61458333333333337</v>
      </c>
      <c r="C7979">
        <v>4.5</v>
      </c>
      <c r="D7979">
        <v>126.5</v>
      </c>
      <c r="E7979">
        <v>0</v>
      </c>
      <c r="F7979">
        <v>7.6</v>
      </c>
      <c r="G7979" t="s">
        <v>424</v>
      </c>
      <c r="H7979">
        <v>0</v>
      </c>
      <c r="I7979" t="s">
        <v>425</v>
      </c>
      <c r="J7979" t="s">
        <v>379</v>
      </c>
      <c r="K7979" t="s">
        <v>14</v>
      </c>
    </row>
    <row r="7980" spans="1:11" x14ac:dyDescent="0.2">
      <c r="A7980" s="3">
        <v>4001</v>
      </c>
      <c r="B7980" s="1">
        <v>0.86541666666666661</v>
      </c>
      <c r="C7980">
        <v>-21</v>
      </c>
      <c r="D7980">
        <v>-178</v>
      </c>
      <c r="E7980">
        <v>600</v>
      </c>
      <c r="F7980">
        <v>7.2</v>
      </c>
      <c r="G7980" t="s">
        <v>254</v>
      </c>
      <c r="H7980">
        <v>0</v>
      </c>
      <c r="I7980" t="s">
        <v>425</v>
      </c>
      <c r="J7980" t="s">
        <v>51</v>
      </c>
      <c r="K7980" t="s">
        <v>14</v>
      </c>
    </row>
    <row r="7981" spans="1:11" x14ac:dyDescent="0.2">
      <c r="A7981" s="3">
        <v>4000</v>
      </c>
      <c r="B7981" s="1">
        <v>0.48430555555555554</v>
      </c>
      <c r="C7981">
        <v>-8</v>
      </c>
      <c r="D7981">
        <v>31</v>
      </c>
      <c r="E7981">
        <v>0</v>
      </c>
      <c r="F7981">
        <v>7.6</v>
      </c>
      <c r="G7981" t="s">
        <v>424</v>
      </c>
      <c r="H7981">
        <v>0</v>
      </c>
      <c r="I7981" t="s">
        <v>425</v>
      </c>
      <c r="J7981" t="s">
        <v>771</v>
      </c>
      <c r="K7981" t="s">
        <v>14</v>
      </c>
    </row>
    <row r="7982" spans="1:11" x14ac:dyDescent="0.2">
      <c r="A7982" s="3">
        <v>3997</v>
      </c>
      <c r="B7982" s="1">
        <v>0.39354166666666668</v>
      </c>
      <c r="C7982">
        <v>-11</v>
      </c>
      <c r="D7982">
        <v>162.5</v>
      </c>
      <c r="E7982">
        <v>50</v>
      </c>
      <c r="F7982">
        <v>7.2</v>
      </c>
      <c r="G7982" t="s">
        <v>424</v>
      </c>
      <c r="H7982">
        <v>0</v>
      </c>
      <c r="I7982" t="s">
        <v>425</v>
      </c>
      <c r="J7982" t="s">
        <v>225</v>
      </c>
      <c r="K7982" t="s">
        <v>14</v>
      </c>
    </row>
    <row r="7983" spans="1:11" x14ac:dyDescent="0.2">
      <c r="A7983" s="3">
        <v>3991</v>
      </c>
      <c r="B7983" s="1">
        <v>0.45833333333333331</v>
      </c>
      <c r="C7983">
        <v>-10</v>
      </c>
      <c r="D7983">
        <v>140</v>
      </c>
      <c r="E7983">
        <v>0</v>
      </c>
      <c r="F7983">
        <v>6.8</v>
      </c>
      <c r="G7983" t="s">
        <v>304</v>
      </c>
      <c r="H7983">
        <v>0</v>
      </c>
      <c r="I7983" t="s">
        <v>425</v>
      </c>
      <c r="J7983" t="s">
        <v>208</v>
      </c>
      <c r="K7983" t="s">
        <v>14</v>
      </c>
    </row>
    <row r="7984" spans="1:11" x14ac:dyDescent="0.2">
      <c r="A7984" s="3">
        <v>3986</v>
      </c>
      <c r="B7984" s="1">
        <v>9.9999999999999992E-2</v>
      </c>
      <c r="C7984">
        <v>25</v>
      </c>
      <c r="D7984">
        <v>125</v>
      </c>
      <c r="E7984">
        <v>0</v>
      </c>
      <c r="F7984">
        <v>6.9</v>
      </c>
      <c r="G7984" t="s">
        <v>304</v>
      </c>
      <c r="H7984">
        <v>0</v>
      </c>
      <c r="I7984" t="s">
        <v>425</v>
      </c>
      <c r="J7984" t="s">
        <v>318</v>
      </c>
      <c r="K7984" t="s">
        <v>14</v>
      </c>
    </row>
    <row r="7985" spans="1:11" x14ac:dyDescent="0.2">
      <c r="A7985" s="3">
        <v>3983</v>
      </c>
      <c r="B7985" s="1">
        <v>0.19534722222222223</v>
      </c>
      <c r="C7985">
        <v>-14</v>
      </c>
      <c r="D7985">
        <v>167</v>
      </c>
      <c r="E7985">
        <v>50</v>
      </c>
      <c r="F7985">
        <v>7.2</v>
      </c>
      <c r="G7985" t="s">
        <v>424</v>
      </c>
      <c r="H7985">
        <v>0</v>
      </c>
      <c r="I7985" t="s">
        <v>425</v>
      </c>
      <c r="J7985" t="s">
        <v>185</v>
      </c>
      <c r="K7985" t="s">
        <v>14</v>
      </c>
    </row>
    <row r="7986" spans="1:11" x14ac:dyDescent="0.2">
      <c r="A7986" s="3">
        <v>3972</v>
      </c>
      <c r="B7986" s="1">
        <v>0.59847222222222218</v>
      </c>
      <c r="C7986">
        <v>-58</v>
      </c>
      <c r="D7986">
        <v>-22</v>
      </c>
      <c r="E7986">
        <v>60</v>
      </c>
      <c r="F7986">
        <v>7.2</v>
      </c>
      <c r="G7986" t="s">
        <v>424</v>
      </c>
      <c r="H7986">
        <v>0</v>
      </c>
      <c r="I7986" t="s">
        <v>425</v>
      </c>
      <c r="J7986" t="s">
        <v>246</v>
      </c>
      <c r="K7986" t="s">
        <v>14</v>
      </c>
    </row>
    <row r="7987" spans="1:11" x14ac:dyDescent="0.2">
      <c r="A7987" s="3">
        <v>3971</v>
      </c>
      <c r="B7987" s="1">
        <v>0.31563657407407408</v>
      </c>
      <c r="C7987">
        <v>24.5</v>
      </c>
      <c r="D7987">
        <v>122</v>
      </c>
      <c r="E7987">
        <v>0</v>
      </c>
      <c r="F7987">
        <v>6.8</v>
      </c>
      <c r="G7987" t="s">
        <v>650</v>
      </c>
      <c r="H7987">
        <v>0</v>
      </c>
      <c r="I7987" t="s">
        <v>425</v>
      </c>
      <c r="J7987" t="s">
        <v>370</v>
      </c>
      <c r="K7987" t="s">
        <v>14</v>
      </c>
    </row>
    <row r="7988" spans="1:11" x14ac:dyDescent="0.2">
      <c r="A7988" s="3">
        <v>3967</v>
      </c>
      <c r="B7988" s="1">
        <v>0.5138194444444445</v>
      </c>
      <c r="C7988">
        <v>-14</v>
      </c>
      <c r="D7988">
        <v>166.5</v>
      </c>
      <c r="E7988">
        <v>90</v>
      </c>
      <c r="F7988">
        <v>7.1</v>
      </c>
      <c r="G7988" t="s">
        <v>254</v>
      </c>
      <c r="H7988">
        <v>0</v>
      </c>
      <c r="I7988" t="s">
        <v>425</v>
      </c>
      <c r="J7988" t="s">
        <v>185</v>
      </c>
      <c r="K7988" t="s">
        <v>14</v>
      </c>
    </row>
    <row r="7989" spans="1:11" x14ac:dyDescent="0.2">
      <c r="A7989" s="3">
        <v>3966</v>
      </c>
      <c r="B7989" s="1">
        <v>0.25138888888888888</v>
      </c>
      <c r="C7989">
        <v>-16</v>
      </c>
      <c r="D7989">
        <v>166</v>
      </c>
      <c r="E7989">
        <v>70</v>
      </c>
      <c r="F7989">
        <v>7.5</v>
      </c>
      <c r="G7989" t="s">
        <v>254</v>
      </c>
      <c r="H7989">
        <v>0</v>
      </c>
      <c r="I7989" t="s">
        <v>425</v>
      </c>
      <c r="J7989" t="s">
        <v>185</v>
      </c>
      <c r="K7989" t="s">
        <v>14</v>
      </c>
    </row>
    <row r="7990" spans="1:11" x14ac:dyDescent="0.2">
      <c r="A7990" s="3">
        <v>3963</v>
      </c>
      <c r="B7990" s="1">
        <v>0.8534722222222223</v>
      </c>
      <c r="C7990">
        <v>53</v>
      </c>
      <c r="D7990">
        <v>-135</v>
      </c>
      <c r="E7990">
        <v>0</v>
      </c>
      <c r="F7990">
        <v>6.8</v>
      </c>
      <c r="G7990" t="s">
        <v>304</v>
      </c>
      <c r="H7990">
        <v>0</v>
      </c>
      <c r="I7990" t="s">
        <v>425</v>
      </c>
      <c r="J7990" t="s">
        <v>772</v>
      </c>
      <c r="K7990" t="s">
        <v>14</v>
      </c>
    </row>
    <row r="7991" spans="1:11" x14ac:dyDescent="0.2">
      <c r="A7991" s="3">
        <v>3930</v>
      </c>
      <c r="B7991" s="1">
        <v>0.95840277777777771</v>
      </c>
      <c r="C7991">
        <v>-22</v>
      </c>
      <c r="D7991">
        <v>-69</v>
      </c>
      <c r="E7991">
        <v>120</v>
      </c>
      <c r="F7991">
        <v>7.2</v>
      </c>
      <c r="G7991" t="s">
        <v>254</v>
      </c>
      <c r="H7991">
        <v>0</v>
      </c>
      <c r="I7991" t="s">
        <v>425</v>
      </c>
      <c r="J7991" t="s">
        <v>294</v>
      </c>
      <c r="K7991" t="s">
        <v>14</v>
      </c>
    </row>
    <row r="7992" spans="1:11" x14ac:dyDescent="0.2">
      <c r="A7992" s="3">
        <v>3920</v>
      </c>
      <c r="B7992" s="1">
        <v>0.14770833333333333</v>
      </c>
      <c r="C7992">
        <v>17</v>
      </c>
      <c r="D7992">
        <v>-96</v>
      </c>
      <c r="E7992">
        <v>80</v>
      </c>
      <c r="F7992">
        <v>6.7</v>
      </c>
      <c r="G7992" t="s">
        <v>650</v>
      </c>
      <c r="H7992">
        <v>0</v>
      </c>
      <c r="I7992" t="s">
        <v>425</v>
      </c>
      <c r="J7992" t="s">
        <v>256</v>
      </c>
      <c r="K7992" t="s">
        <v>14</v>
      </c>
    </row>
    <row r="7993" spans="1:11" x14ac:dyDescent="0.2">
      <c r="A7993" s="3">
        <v>3905</v>
      </c>
      <c r="B7993" s="1">
        <v>5.0902777777777776E-2</v>
      </c>
      <c r="C7993">
        <v>51.5</v>
      </c>
      <c r="D7993">
        <v>-176</v>
      </c>
      <c r="E7993">
        <v>25</v>
      </c>
      <c r="F7993">
        <v>7</v>
      </c>
      <c r="G7993" t="s">
        <v>304</v>
      </c>
      <c r="H7993">
        <v>0</v>
      </c>
      <c r="I7993" t="s">
        <v>425</v>
      </c>
      <c r="J7993" t="s">
        <v>211</v>
      </c>
      <c r="K7993" t="s">
        <v>14</v>
      </c>
    </row>
    <row r="7994" spans="1:11" x14ac:dyDescent="0.2">
      <c r="A7994" s="3">
        <v>3903</v>
      </c>
      <c r="B7994" s="1">
        <v>0.29951388888888891</v>
      </c>
      <c r="C7994">
        <v>-6</v>
      </c>
      <c r="D7994">
        <v>151</v>
      </c>
      <c r="E7994">
        <v>80</v>
      </c>
      <c r="F7994">
        <v>7.2</v>
      </c>
      <c r="G7994" t="s">
        <v>254</v>
      </c>
      <c r="H7994">
        <v>0</v>
      </c>
      <c r="I7994" t="s">
        <v>425</v>
      </c>
      <c r="J7994" t="s">
        <v>194</v>
      </c>
      <c r="K7994" t="s">
        <v>14</v>
      </c>
    </row>
    <row r="7995" spans="1:11" x14ac:dyDescent="0.2">
      <c r="A7995" s="3">
        <v>3902</v>
      </c>
      <c r="B7995" s="1">
        <v>0.83263888888888893</v>
      </c>
      <c r="C7995">
        <v>-25</v>
      </c>
      <c r="D7995">
        <v>-70</v>
      </c>
      <c r="E7995">
        <v>0</v>
      </c>
      <c r="F7995">
        <v>7.1</v>
      </c>
      <c r="G7995" t="s">
        <v>424</v>
      </c>
      <c r="H7995">
        <v>0</v>
      </c>
      <c r="I7995" t="s">
        <v>425</v>
      </c>
      <c r="J7995" t="s">
        <v>294</v>
      </c>
      <c r="K7995" t="s">
        <v>14</v>
      </c>
    </row>
    <row r="7996" spans="1:11" x14ac:dyDescent="0.2">
      <c r="A7996" s="3">
        <v>3897</v>
      </c>
      <c r="B7996" s="1">
        <v>0.59722222222222221</v>
      </c>
      <c r="C7996">
        <v>24</v>
      </c>
      <c r="D7996">
        <v>122</v>
      </c>
      <c r="E7996">
        <v>0</v>
      </c>
      <c r="F7996">
        <v>6.8</v>
      </c>
      <c r="G7996" t="s">
        <v>304</v>
      </c>
      <c r="H7996">
        <v>0</v>
      </c>
      <c r="I7996" t="s">
        <v>425</v>
      </c>
      <c r="J7996" t="s">
        <v>370</v>
      </c>
      <c r="K7996" t="s">
        <v>14</v>
      </c>
    </row>
    <row r="7997" spans="1:11" x14ac:dyDescent="0.2">
      <c r="A7997" s="3">
        <v>3897</v>
      </c>
      <c r="B7997" s="1">
        <v>3.125E-2</v>
      </c>
      <c r="C7997">
        <v>21</v>
      </c>
      <c r="D7997">
        <v>122</v>
      </c>
      <c r="E7997">
        <v>0</v>
      </c>
      <c r="F7997">
        <v>7</v>
      </c>
      <c r="G7997" t="s">
        <v>304</v>
      </c>
      <c r="H7997">
        <v>0</v>
      </c>
      <c r="I7997" t="s">
        <v>425</v>
      </c>
      <c r="J7997" t="s">
        <v>407</v>
      </c>
      <c r="K7997" t="s">
        <v>14</v>
      </c>
    </row>
    <row r="7998" spans="1:11" x14ac:dyDescent="0.2">
      <c r="A7998" s="3">
        <v>3886</v>
      </c>
      <c r="B7998" s="1">
        <v>0.2351388888888889</v>
      </c>
      <c r="C7998">
        <v>-17</v>
      </c>
      <c r="D7998">
        <v>-179</v>
      </c>
      <c r="E7998">
        <v>600</v>
      </c>
      <c r="F7998">
        <v>7.4</v>
      </c>
      <c r="G7998" t="s">
        <v>254</v>
      </c>
      <c r="H7998">
        <v>0</v>
      </c>
      <c r="I7998" t="s">
        <v>425</v>
      </c>
      <c r="J7998" t="s">
        <v>51</v>
      </c>
      <c r="K7998" t="s">
        <v>14</v>
      </c>
    </row>
    <row r="7999" spans="1:11" x14ac:dyDescent="0.2">
      <c r="A7999" s="3">
        <v>3870</v>
      </c>
      <c r="B7999" s="1">
        <v>6.3611111111111118E-2</v>
      </c>
      <c r="C7999">
        <v>42</v>
      </c>
      <c r="D7999">
        <v>-127</v>
      </c>
      <c r="E7999">
        <v>0</v>
      </c>
      <c r="F7999">
        <v>6.6</v>
      </c>
      <c r="G7999" t="s">
        <v>650</v>
      </c>
      <c r="H7999">
        <v>0</v>
      </c>
      <c r="I7999" t="s">
        <v>425</v>
      </c>
      <c r="J7999" t="s">
        <v>253</v>
      </c>
      <c r="K7999" t="s">
        <v>14</v>
      </c>
    </row>
    <row r="8000" spans="1:11" x14ac:dyDescent="0.2">
      <c r="A8000" s="3">
        <v>3863</v>
      </c>
      <c r="B8000" s="1">
        <v>0.43520833333333336</v>
      </c>
      <c r="C8000">
        <v>-5</v>
      </c>
      <c r="D8000">
        <v>143</v>
      </c>
      <c r="E8000">
        <v>80</v>
      </c>
      <c r="F8000">
        <v>6.7</v>
      </c>
      <c r="G8000" t="s">
        <v>650</v>
      </c>
      <c r="H8000">
        <v>0</v>
      </c>
      <c r="I8000" t="s">
        <v>425</v>
      </c>
      <c r="J8000" t="s">
        <v>258</v>
      </c>
      <c r="K8000" t="s">
        <v>14</v>
      </c>
    </row>
    <row r="8001" spans="1:11" x14ac:dyDescent="0.2">
      <c r="A8001" s="3">
        <v>3846</v>
      </c>
      <c r="B8001" s="1">
        <v>0.31680555555555556</v>
      </c>
      <c r="C8001">
        <v>37</v>
      </c>
      <c r="D8001">
        <v>76</v>
      </c>
      <c r="E8001">
        <v>120</v>
      </c>
      <c r="F8001">
        <v>6.6</v>
      </c>
      <c r="G8001" t="s">
        <v>650</v>
      </c>
      <c r="H8001">
        <v>0</v>
      </c>
      <c r="I8001" t="s">
        <v>425</v>
      </c>
      <c r="J8001" t="s">
        <v>773</v>
      </c>
      <c r="K8001" t="s">
        <v>14</v>
      </c>
    </row>
    <row r="8002" spans="1:11" x14ac:dyDescent="0.2">
      <c r="A8002" s="3">
        <v>3841</v>
      </c>
      <c r="B8002" s="1">
        <v>0.34513888888888888</v>
      </c>
      <c r="C8002">
        <v>-12</v>
      </c>
      <c r="D8002">
        <v>108</v>
      </c>
      <c r="E8002">
        <v>0</v>
      </c>
      <c r="F8002">
        <v>6.8</v>
      </c>
      <c r="G8002" t="s">
        <v>304</v>
      </c>
      <c r="H8002">
        <v>0</v>
      </c>
      <c r="I8002" t="s">
        <v>425</v>
      </c>
      <c r="J8002" t="s">
        <v>636</v>
      </c>
      <c r="K8002" t="s">
        <v>14</v>
      </c>
    </row>
    <row r="8003" spans="1:11" x14ac:dyDescent="0.2">
      <c r="A8003" s="3">
        <v>3833</v>
      </c>
      <c r="B8003" s="1">
        <v>0.59791666666666665</v>
      </c>
      <c r="C8003">
        <v>-28</v>
      </c>
      <c r="D8003">
        <v>-178</v>
      </c>
      <c r="E8003">
        <v>0</v>
      </c>
      <c r="F8003">
        <v>6.9</v>
      </c>
      <c r="G8003" t="s">
        <v>304</v>
      </c>
      <c r="H8003">
        <v>0</v>
      </c>
      <c r="I8003" t="s">
        <v>425</v>
      </c>
      <c r="J8003" t="s">
        <v>244</v>
      </c>
      <c r="K8003" t="s">
        <v>14</v>
      </c>
    </row>
    <row r="8004" spans="1:11" x14ac:dyDescent="0.2">
      <c r="A8004" s="3">
        <v>3833</v>
      </c>
      <c r="B8004" s="1">
        <v>0.44791666666666669</v>
      </c>
      <c r="C8004">
        <v>-32</v>
      </c>
      <c r="D8004">
        <v>-176</v>
      </c>
      <c r="E8004">
        <v>0</v>
      </c>
      <c r="F8004">
        <v>7.2</v>
      </c>
      <c r="G8004" t="s">
        <v>424</v>
      </c>
      <c r="H8004">
        <v>0</v>
      </c>
      <c r="I8004" t="s">
        <v>425</v>
      </c>
      <c r="J8004" t="s">
        <v>244</v>
      </c>
      <c r="K8004" t="s">
        <v>14</v>
      </c>
    </row>
    <row r="8005" spans="1:11" x14ac:dyDescent="0.2">
      <c r="A8005" s="3">
        <v>3821</v>
      </c>
      <c r="B8005" s="1">
        <v>0.22777777777777777</v>
      </c>
      <c r="C8005">
        <v>21</v>
      </c>
      <c r="D8005">
        <v>121</v>
      </c>
      <c r="E8005">
        <v>0</v>
      </c>
      <c r="F8005">
        <v>6.8</v>
      </c>
      <c r="G8005" t="s">
        <v>304</v>
      </c>
      <c r="H8005">
        <v>0</v>
      </c>
      <c r="I8005" t="s">
        <v>425</v>
      </c>
      <c r="J8005" t="s">
        <v>370</v>
      </c>
      <c r="K8005" t="s">
        <v>14</v>
      </c>
    </row>
    <row r="8006" spans="1:11" x14ac:dyDescent="0.2">
      <c r="A8006" s="3">
        <v>3820</v>
      </c>
      <c r="B8006" s="1">
        <v>0.27131944444444445</v>
      </c>
      <c r="C8006">
        <v>-19</v>
      </c>
      <c r="D8006">
        <v>169.5</v>
      </c>
      <c r="E8006">
        <v>100</v>
      </c>
      <c r="F8006">
        <v>7.9</v>
      </c>
      <c r="G8006" t="s">
        <v>254</v>
      </c>
      <c r="H8006">
        <v>0</v>
      </c>
      <c r="I8006" t="s">
        <v>425</v>
      </c>
      <c r="J8006" t="s">
        <v>185</v>
      </c>
      <c r="K8006" t="s">
        <v>14</v>
      </c>
    </row>
    <row r="8007" spans="1:11" x14ac:dyDescent="0.2">
      <c r="A8007" s="3">
        <v>3813</v>
      </c>
      <c r="B8007" s="1">
        <v>0.4916666666666667</v>
      </c>
      <c r="C8007">
        <v>30</v>
      </c>
      <c r="D8007">
        <v>139</v>
      </c>
      <c r="E8007">
        <v>400</v>
      </c>
      <c r="F8007">
        <v>6.7</v>
      </c>
      <c r="G8007" t="s">
        <v>748</v>
      </c>
      <c r="H8007">
        <v>0</v>
      </c>
      <c r="I8007" t="s">
        <v>425</v>
      </c>
      <c r="J8007" t="s">
        <v>86</v>
      </c>
      <c r="K8007" t="s">
        <v>14</v>
      </c>
    </row>
    <row r="8008" spans="1:11" x14ac:dyDescent="0.2">
      <c r="A8008" s="3">
        <v>3805</v>
      </c>
      <c r="B8008" s="1">
        <v>0.28354166666666664</v>
      </c>
      <c r="C8008">
        <v>-20</v>
      </c>
      <c r="D8008">
        <v>169</v>
      </c>
      <c r="E8008">
        <v>80</v>
      </c>
      <c r="F8008">
        <v>7.1</v>
      </c>
      <c r="G8008" t="s">
        <v>254</v>
      </c>
      <c r="H8008">
        <v>0</v>
      </c>
      <c r="I8008" t="s">
        <v>425</v>
      </c>
      <c r="J8008" t="s">
        <v>185</v>
      </c>
      <c r="K8008" t="s">
        <v>14</v>
      </c>
    </row>
    <row r="8009" spans="1:11" x14ac:dyDescent="0.2">
      <c r="A8009" s="3">
        <v>3805</v>
      </c>
      <c r="B8009" s="1">
        <v>0.24687499999999998</v>
      </c>
      <c r="C8009">
        <v>-20</v>
      </c>
      <c r="D8009">
        <v>169</v>
      </c>
      <c r="E8009">
        <v>80</v>
      </c>
      <c r="F8009">
        <v>7.3</v>
      </c>
      <c r="G8009" t="s">
        <v>254</v>
      </c>
      <c r="H8009">
        <v>0</v>
      </c>
      <c r="I8009" t="s">
        <v>425</v>
      </c>
      <c r="J8009" t="s">
        <v>185</v>
      </c>
      <c r="K8009" t="s">
        <v>14</v>
      </c>
    </row>
    <row r="8010" spans="1:11" x14ac:dyDescent="0.2">
      <c r="A8010" s="3">
        <v>3804</v>
      </c>
      <c r="B8010" s="1">
        <v>0.20416666666666669</v>
      </c>
      <c r="C8010">
        <v>10</v>
      </c>
      <c r="D8010">
        <v>-105</v>
      </c>
      <c r="E8010">
        <v>0</v>
      </c>
      <c r="F8010">
        <v>7</v>
      </c>
      <c r="G8010" t="s">
        <v>304</v>
      </c>
      <c r="H8010">
        <v>0</v>
      </c>
      <c r="I8010" t="s">
        <v>425</v>
      </c>
      <c r="J8010" t="s">
        <v>257</v>
      </c>
      <c r="K8010" t="s">
        <v>14</v>
      </c>
    </row>
    <row r="8011" spans="1:11" x14ac:dyDescent="0.2">
      <c r="A8011" s="3">
        <v>3795</v>
      </c>
      <c r="B8011" s="1">
        <v>0.2673611111111111</v>
      </c>
      <c r="C8011">
        <v>44</v>
      </c>
      <c r="D8011">
        <v>148</v>
      </c>
      <c r="E8011">
        <v>35</v>
      </c>
      <c r="F8011">
        <v>6.9</v>
      </c>
      <c r="G8011" t="s">
        <v>304</v>
      </c>
      <c r="H8011">
        <v>0</v>
      </c>
      <c r="I8011" t="s">
        <v>425</v>
      </c>
      <c r="J8011" t="s">
        <v>195</v>
      </c>
      <c r="K8011" t="s">
        <v>14</v>
      </c>
    </row>
    <row r="8012" spans="1:11" x14ac:dyDescent="0.2">
      <c r="A8012" s="3">
        <v>3786</v>
      </c>
      <c r="B8012" s="1">
        <v>0.33201388888888889</v>
      </c>
      <c r="C8012">
        <v>57</v>
      </c>
      <c r="D8012">
        <v>-160</v>
      </c>
      <c r="E8012">
        <v>100</v>
      </c>
      <c r="F8012">
        <v>6.6</v>
      </c>
      <c r="G8012" t="s">
        <v>650</v>
      </c>
      <c r="H8012">
        <v>0</v>
      </c>
      <c r="I8012" t="s">
        <v>425</v>
      </c>
      <c r="J8012" t="s">
        <v>774</v>
      </c>
      <c r="K8012" t="s">
        <v>14</v>
      </c>
    </row>
    <row r="8013" spans="1:11" x14ac:dyDescent="0.2">
      <c r="A8013" s="3">
        <v>3774</v>
      </c>
      <c r="B8013" s="1">
        <v>0.7712500000000001</v>
      </c>
      <c r="C8013">
        <v>-20</v>
      </c>
      <c r="D8013">
        <v>169</v>
      </c>
      <c r="E8013">
        <v>80</v>
      </c>
      <c r="F8013">
        <v>7.1</v>
      </c>
      <c r="G8013" t="s">
        <v>254</v>
      </c>
      <c r="H8013">
        <v>0</v>
      </c>
      <c r="I8013" t="s">
        <v>425</v>
      </c>
      <c r="J8013" t="s">
        <v>185</v>
      </c>
      <c r="K8013" t="s">
        <v>14</v>
      </c>
    </row>
    <row r="8014" spans="1:11" x14ac:dyDescent="0.2">
      <c r="A8014" s="3">
        <v>3763</v>
      </c>
      <c r="B8014" s="1">
        <v>0.93194444444444446</v>
      </c>
      <c r="C8014">
        <v>-20</v>
      </c>
      <c r="D8014">
        <v>-177</v>
      </c>
      <c r="E8014">
        <v>330</v>
      </c>
      <c r="F8014">
        <v>7</v>
      </c>
      <c r="G8014" t="s">
        <v>254</v>
      </c>
      <c r="H8014">
        <v>0</v>
      </c>
      <c r="I8014" t="s">
        <v>425</v>
      </c>
      <c r="J8014" t="s">
        <v>51</v>
      </c>
      <c r="K8014" t="s">
        <v>14</v>
      </c>
    </row>
    <row r="8015" spans="1:11" x14ac:dyDescent="0.2">
      <c r="A8015" s="3">
        <v>3755</v>
      </c>
      <c r="B8015" s="1">
        <v>1.5428240740740741E-2</v>
      </c>
      <c r="C8015">
        <v>25</v>
      </c>
      <c r="D8015">
        <v>123</v>
      </c>
      <c r="E8015">
        <v>200</v>
      </c>
      <c r="F8015">
        <v>7.6</v>
      </c>
      <c r="G8015" t="s">
        <v>254</v>
      </c>
      <c r="H8015">
        <v>0</v>
      </c>
      <c r="I8015" t="s">
        <v>425</v>
      </c>
      <c r="J8015" t="s">
        <v>370</v>
      </c>
      <c r="K8015" t="s">
        <v>14</v>
      </c>
    </row>
    <row r="8016" spans="1:11" x14ac:dyDescent="0.2">
      <c r="A8016" s="3">
        <v>3743</v>
      </c>
      <c r="B8016" s="1">
        <v>0.75902777777777775</v>
      </c>
      <c r="C8016">
        <v>-71</v>
      </c>
      <c r="D8016">
        <v>-6</v>
      </c>
      <c r="E8016">
        <v>0</v>
      </c>
      <c r="F8016">
        <v>7.1</v>
      </c>
      <c r="G8016" t="s">
        <v>304</v>
      </c>
      <c r="H8016">
        <v>0</v>
      </c>
      <c r="I8016" t="s">
        <v>425</v>
      </c>
      <c r="J8016" t="s">
        <v>775</v>
      </c>
      <c r="K8016" t="s">
        <v>14</v>
      </c>
    </row>
    <row r="8017" spans="1:11" x14ac:dyDescent="0.2">
      <c r="A8017" s="3">
        <v>3742</v>
      </c>
      <c r="B8017" s="1">
        <v>0.70541666666666669</v>
      </c>
      <c r="C8017">
        <v>-21</v>
      </c>
      <c r="D8017">
        <v>170</v>
      </c>
      <c r="E8017">
        <v>80</v>
      </c>
      <c r="F8017">
        <v>7.1</v>
      </c>
      <c r="G8017" t="s">
        <v>254</v>
      </c>
      <c r="H8017">
        <v>0</v>
      </c>
      <c r="I8017" t="s">
        <v>425</v>
      </c>
      <c r="J8017" t="s">
        <v>185</v>
      </c>
      <c r="K8017" t="s">
        <v>14</v>
      </c>
    </row>
    <row r="8018" spans="1:11" x14ac:dyDescent="0.2">
      <c r="A8018" s="3">
        <v>3702</v>
      </c>
      <c r="B8018" s="1">
        <v>0.21479166666666669</v>
      </c>
      <c r="C8018">
        <v>36</v>
      </c>
      <c r="D8018">
        <v>24.5</v>
      </c>
      <c r="E8018">
        <v>150</v>
      </c>
      <c r="F8018">
        <v>6.9</v>
      </c>
      <c r="G8018" t="s">
        <v>254</v>
      </c>
      <c r="H8018">
        <v>0</v>
      </c>
      <c r="I8018" t="s">
        <v>425</v>
      </c>
      <c r="J8018" t="s">
        <v>405</v>
      </c>
      <c r="K8018" t="s">
        <v>14</v>
      </c>
    </row>
    <row r="8019" spans="1:11" x14ac:dyDescent="0.2">
      <c r="A8019" s="3">
        <v>3696</v>
      </c>
      <c r="B8019" s="1">
        <v>0.75701388888888888</v>
      </c>
      <c r="C8019">
        <v>33</v>
      </c>
      <c r="D8019">
        <v>138</v>
      </c>
      <c r="E8019">
        <v>350</v>
      </c>
      <c r="F8019">
        <v>7.2</v>
      </c>
      <c r="G8019" t="s">
        <v>254</v>
      </c>
      <c r="H8019">
        <v>0</v>
      </c>
      <c r="I8019" t="s">
        <v>425</v>
      </c>
      <c r="J8019" t="s">
        <v>367</v>
      </c>
      <c r="K8019" t="s">
        <v>14</v>
      </c>
    </row>
    <row r="8020" spans="1:11" x14ac:dyDescent="0.2">
      <c r="A8020" s="3">
        <v>3688</v>
      </c>
      <c r="B8020" s="1">
        <v>0.58333333333333337</v>
      </c>
      <c r="C8020">
        <v>-17</v>
      </c>
      <c r="D8020">
        <v>168</v>
      </c>
      <c r="E8020">
        <v>0</v>
      </c>
      <c r="F8020">
        <v>7</v>
      </c>
      <c r="G8020" t="s">
        <v>304</v>
      </c>
      <c r="H8020">
        <v>0</v>
      </c>
      <c r="I8020" t="s">
        <v>425</v>
      </c>
      <c r="J8020" t="s">
        <v>185</v>
      </c>
      <c r="K8020" t="s">
        <v>14</v>
      </c>
    </row>
    <row r="8021" spans="1:11" x14ac:dyDescent="0.2">
      <c r="A8021" s="3">
        <v>3687</v>
      </c>
      <c r="B8021" s="1">
        <v>0.69027777777777777</v>
      </c>
      <c r="C8021">
        <v>-17</v>
      </c>
      <c r="D8021">
        <v>168</v>
      </c>
      <c r="E8021">
        <v>0</v>
      </c>
      <c r="F8021">
        <v>6.8</v>
      </c>
      <c r="G8021" t="s">
        <v>304</v>
      </c>
      <c r="H8021">
        <v>0</v>
      </c>
      <c r="I8021" t="s">
        <v>425</v>
      </c>
      <c r="J8021" t="s">
        <v>185</v>
      </c>
      <c r="K8021" t="s">
        <v>14</v>
      </c>
    </row>
    <row r="8022" spans="1:11" x14ac:dyDescent="0.2">
      <c r="A8022" s="3">
        <v>3683</v>
      </c>
      <c r="B8022" s="1">
        <v>0.15625</v>
      </c>
      <c r="C8022">
        <v>-22</v>
      </c>
      <c r="D8022">
        <v>170</v>
      </c>
      <c r="E8022">
        <v>0</v>
      </c>
      <c r="F8022">
        <v>7</v>
      </c>
      <c r="G8022" t="s">
        <v>304</v>
      </c>
      <c r="H8022">
        <v>0</v>
      </c>
      <c r="I8022" t="s">
        <v>425</v>
      </c>
      <c r="J8022" t="s">
        <v>259</v>
      </c>
      <c r="K8022" t="s">
        <v>14</v>
      </c>
    </row>
    <row r="8023" spans="1:11" x14ac:dyDescent="0.2">
      <c r="A8023" s="3">
        <v>3676</v>
      </c>
      <c r="B8023" s="1">
        <v>0.78451388888888884</v>
      </c>
      <c r="C8023">
        <v>12</v>
      </c>
      <c r="D8023">
        <v>-60.5</v>
      </c>
      <c r="E8023">
        <v>100</v>
      </c>
      <c r="F8023">
        <v>6.9</v>
      </c>
      <c r="G8023" t="s">
        <v>254</v>
      </c>
      <c r="H8023">
        <v>0</v>
      </c>
      <c r="I8023" t="s">
        <v>425</v>
      </c>
      <c r="J8023" t="s">
        <v>548</v>
      </c>
      <c r="K8023" t="s">
        <v>14</v>
      </c>
    </row>
    <row r="8024" spans="1:11" x14ac:dyDescent="0.2">
      <c r="A8024" s="3">
        <v>3675</v>
      </c>
      <c r="B8024" s="1">
        <v>0.36701388888888892</v>
      </c>
      <c r="C8024">
        <v>67.5</v>
      </c>
      <c r="D8024">
        <v>-17</v>
      </c>
      <c r="E8024">
        <v>0</v>
      </c>
      <c r="F8024">
        <v>6.9</v>
      </c>
      <c r="G8024" t="s">
        <v>304</v>
      </c>
      <c r="H8024">
        <v>0</v>
      </c>
      <c r="I8024" t="s">
        <v>425</v>
      </c>
      <c r="J8024" t="s">
        <v>652</v>
      </c>
      <c r="K8024" t="s">
        <v>14</v>
      </c>
    </row>
    <row r="8025" spans="1:11" x14ac:dyDescent="0.2">
      <c r="A8025" s="3">
        <v>3661</v>
      </c>
      <c r="B8025" s="1">
        <v>0.6177083333333333</v>
      </c>
      <c r="C8025">
        <v>35</v>
      </c>
      <c r="D8025">
        <v>122</v>
      </c>
      <c r="E8025">
        <v>0</v>
      </c>
      <c r="F8025">
        <v>6.6</v>
      </c>
      <c r="G8025" t="s">
        <v>650</v>
      </c>
      <c r="H8025">
        <v>0</v>
      </c>
      <c r="I8025" t="s">
        <v>425</v>
      </c>
      <c r="J8025" t="s">
        <v>776</v>
      </c>
      <c r="K8025" t="s">
        <v>14</v>
      </c>
    </row>
    <row r="8026" spans="1:11" x14ac:dyDescent="0.2">
      <c r="A8026" s="3">
        <v>3654</v>
      </c>
      <c r="B8026" s="1">
        <v>0.4597222222222222</v>
      </c>
      <c r="C8026">
        <v>16.5</v>
      </c>
      <c r="D8026">
        <v>-84</v>
      </c>
      <c r="E8026">
        <v>60</v>
      </c>
      <c r="F8026">
        <v>7.1</v>
      </c>
      <c r="G8026" t="s">
        <v>424</v>
      </c>
      <c r="H8026">
        <v>0</v>
      </c>
      <c r="I8026" t="s">
        <v>425</v>
      </c>
      <c r="J8026" t="s">
        <v>377</v>
      </c>
      <c r="K8026" t="s">
        <v>14</v>
      </c>
    </row>
    <row r="8027" spans="1:11" x14ac:dyDescent="0.2">
      <c r="A8027" s="3">
        <v>3631</v>
      </c>
      <c r="B8027" s="1">
        <v>0.97833333333333339</v>
      </c>
      <c r="C8027">
        <v>12</v>
      </c>
      <c r="D8027">
        <v>144.5</v>
      </c>
      <c r="E8027">
        <v>50</v>
      </c>
      <c r="F8027">
        <v>6.8</v>
      </c>
      <c r="G8027" t="s">
        <v>304</v>
      </c>
      <c r="H8027">
        <v>0</v>
      </c>
      <c r="I8027" t="s">
        <v>425</v>
      </c>
      <c r="J8027" t="s">
        <v>327</v>
      </c>
      <c r="K8027" t="s">
        <v>14</v>
      </c>
    </row>
    <row r="8028" spans="1:11" x14ac:dyDescent="0.2">
      <c r="A8028" s="3">
        <v>3631</v>
      </c>
      <c r="B8028" s="1">
        <v>0.6479166666666667</v>
      </c>
      <c r="C8028">
        <v>-8</v>
      </c>
      <c r="D8028">
        <v>161</v>
      </c>
      <c r="E8028">
        <v>0</v>
      </c>
      <c r="F8028">
        <v>7</v>
      </c>
      <c r="G8028" t="s">
        <v>304</v>
      </c>
      <c r="H8028">
        <v>0</v>
      </c>
      <c r="I8028" t="s">
        <v>425</v>
      </c>
      <c r="J8028" t="s">
        <v>225</v>
      </c>
      <c r="K8028" t="s">
        <v>14</v>
      </c>
    </row>
    <row r="8029" spans="1:11" x14ac:dyDescent="0.2">
      <c r="A8029" s="3">
        <v>3613</v>
      </c>
      <c r="B8029" s="1">
        <v>0.31666666666666665</v>
      </c>
      <c r="C8029">
        <v>25.5</v>
      </c>
      <c r="D8029">
        <v>122</v>
      </c>
      <c r="E8029">
        <v>5</v>
      </c>
      <c r="F8029">
        <v>7.1</v>
      </c>
      <c r="G8029" t="s">
        <v>650</v>
      </c>
      <c r="H8029">
        <v>0</v>
      </c>
      <c r="I8029" t="s">
        <v>425</v>
      </c>
      <c r="J8029" t="s">
        <v>370</v>
      </c>
      <c r="K8029" t="s">
        <v>14</v>
      </c>
    </row>
    <row r="8030" spans="1:11" x14ac:dyDescent="0.2">
      <c r="A8030" s="3">
        <v>3602</v>
      </c>
      <c r="B8030" s="1">
        <v>0.25937499999999997</v>
      </c>
      <c r="C8030">
        <v>32.299999999999997</v>
      </c>
      <c r="D8030">
        <v>131.1</v>
      </c>
      <c r="E8030">
        <v>150</v>
      </c>
      <c r="F8030">
        <v>7.5</v>
      </c>
      <c r="G8030" t="s">
        <v>254</v>
      </c>
      <c r="H8030">
        <v>0</v>
      </c>
      <c r="I8030" t="s">
        <v>425</v>
      </c>
      <c r="J8030" t="s">
        <v>363</v>
      </c>
      <c r="K8030" t="s">
        <v>14</v>
      </c>
    </row>
    <row r="8031" spans="1:11" x14ac:dyDescent="0.2">
      <c r="A8031" s="3">
        <v>3592</v>
      </c>
      <c r="B8031" s="1">
        <v>0.4291666666666667</v>
      </c>
      <c r="C8031">
        <v>8</v>
      </c>
      <c r="D8031">
        <v>-105</v>
      </c>
      <c r="E8031">
        <v>0</v>
      </c>
      <c r="F8031">
        <v>6.9</v>
      </c>
      <c r="G8031" t="s">
        <v>304</v>
      </c>
      <c r="H8031">
        <v>0</v>
      </c>
      <c r="I8031" t="s">
        <v>425</v>
      </c>
      <c r="J8031" t="s">
        <v>257</v>
      </c>
      <c r="K8031" t="s">
        <v>14</v>
      </c>
    </row>
    <row r="8032" spans="1:11" x14ac:dyDescent="0.2">
      <c r="A8032" s="3">
        <v>3591</v>
      </c>
      <c r="B8032" s="1">
        <v>0.42881944444444442</v>
      </c>
      <c r="C8032">
        <v>-6</v>
      </c>
      <c r="D8032">
        <v>131</v>
      </c>
      <c r="E8032">
        <v>250</v>
      </c>
      <c r="F8032">
        <v>6.7</v>
      </c>
      <c r="G8032" t="s">
        <v>650</v>
      </c>
      <c r="H8032">
        <v>0</v>
      </c>
      <c r="I8032" t="s">
        <v>425</v>
      </c>
      <c r="J8032" t="s">
        <v>418</v>
      </c>
      <c r="K8032" t="s">
        <v>14</v>
      </c>
    </row>
    <row r="8033" spans="1:11" x14ac:dyDescent="0.2">
      <c r="A8033" s="3">
        <v>3581</v>
      </c>
      <c r="B8033" s="1">
        <v>0.98694444444444451</v>
      </c>
      <c r="C8033">
        <v>30</v>
      </c>
      <c r="D8033">
        <v>68</v>
      </c>
      <c r="E8033">
        <v>0</v>
      </c>
      <c r="F8033">
        <v>7</v>
      </c>
      <c r="G8033" t="s">
        <v>304</v>
      </c>
      <c r="H8033">
        <v>0</v>
      </c>
      <c r="I8033" t="s">
        <v>425</v>
      </c>
      <c r="J8033" t="s">
        <v>389</v>
      </c>
      <c r="K8033" t="s">
        <v>14</v>
      </c>
    </row>
    <row r="8034" spans="1:11" x14ac:dyDescent="0.2">
      <c r="A8034" s="3">
        <v>3547</v>
      </c>
      <c r="B8034" s="1">
        <v>0.81874999999999998</v>
      </c>
      <c r="C8034">
        <v>42</v>
      </c>
      <c r="D8034">
        <v>142</v>
      </c>
      <c r="E8034">
        <v>35</v>
      </c>
      <c r="F8034">
        <v>6.8</v>
      </c>
      <c r="G8034" t="s">
        <v>748</v>
      </c>
      <c r="H8034">
        <v>0</v>
      </c>
      <c r="I8034" t="s">
        <v>425</v>
      </c>
      <c r="J8034" t="s">
        <v>270</v>
      </c>
      <c r="K8034" t="s">
        <v>14</v>
      </c>
    </row>
    <row r="8035" spans="1:11" x14ac:dyDescent="0.2">
      <c r="A8035" s="3">
        <v>3541</v>
      </c>
      <c r="B8035" s="1">
        <v>0.75618055555555552</v>
      </c>
      <c r="C8035">
        <v>28</v>
      </c>
      <c r="D8035">
        <v>129</v>
      </c>
      <c r="E8035">
        <v>100</v>
      </c>
      <c r="F8035">
        <v>6.6</v>
      </c>
      <c r="G8035" t="s">
        <v>650</v>
      </c>
      <c r="H8035">
        <v>0</v>
      </c>
      <c r="I8035" t="s">
        <v>425</v>
      </c>
      <c r="J8035" t="s">
        <v>346</v>
      </c>
      <c r="K8035" t="s">
        <v>14</v>
      </c>
    </row>
    <row r="8036" spans="1:11" x14ac:dyDescent="0.2">
      <c r="A8036" s="3">
        <v>3539</v>
      </c>
      <c r="B8036" s="1">
        <v>0.70124999999999993</v>
      </c>
      <c r="C8036">
        <v>52.5</v>
      </c>
      <c r="D8036">
        <v>-169</v>
      </c>
      <c r="E8036">
        <v>90</v>
      </c>
      <c r="F8036">
        <v>7</v>
      </c>
      <c r="G8036" t="s">
        <v>254</v>
      </c>
      <c r="H8036">
        <v>0</v>
      </c>
      <c r="I8036" t="s">
        <v>425</v>
      </c>
      <c r="J8036" t="s">
        <v>223</v>
      </c>
      <c r="K8036" t="s">
        <v>14</v>
      </c>
    </row>
    <row r="8037" spans="1:11" x14ac:dyDescent="0.2">
      <c r="A8037" s="3">
        <v>3518</v>
      </c>
      <c r="B8037" s="1">
        <v>2.7430555555555555E-2</v>
      </c>
      <c r="C8037">
        <v>-22</v>
      </c>
      <c r="D8037">
        <v>172</v>
      </c>
      <c r="E8037">
        <v>100</v>
      </c>
      <c r="F8037">
        <v>7.2</v>
      </c>
      <c r="G8037" t="s">
        <v>254</v>
      </c>
      <c r="H8037">
        <v>0</v>
      </c>
      <c r="I8037" t="s">
        <v>425</v>
      </c>
      <c r="J8037" t="s">
        <v>259</v>
      </c>
      <c r="K8037" t="s">
        <v>14</v>
      </c>
    </row>
    <row r="8038" spans="1:11" x14ac:dyDescent="0.2">
      <c r="A8038" s="3">
        <v>3516</v>
      </c>
      <c r="B8038" s="1">
        <v>0.2902777777777778</v>
      </c>
      <c r="C8038">
        <v>10</v>
      </c>
      <c r="D8038">
        <v>-84</v>
      </c>
      <c r="E8038">
        <v>0</v>
      </c>
      <c r="F8038">
        <v>6.8</v>
      </c>
      <c r="G8038" t="s">
        <v>304</v>
      </c>
      <c r="H8038">
        <v>0</v>
      </c>
      <c r="I8038" t="s">
        <v>425</v>
      </c>
      <c r="J8038" t="s">
        <v>206</v>
      </c>
      <c r="K8038" t="s">
        <v>14</v>
      </c>
    </row>
    <row r="8039" spans="1:11" x14ac:dyDescent="0.2">
      <c r="A8039" s="3">
        <v>3514</v>
      </c>
      <c r="B8039" s="1">
        <v>0.27152777777777776</v>
      </c>
      <c r="C8039">
        <v>35.4</v>
      </c>
      <c r="D8039">
        <v>136.30000000000001</v>
      </c>
      <c r="E8039">
        <v>5</v>
      </c>
      <c r="F8039">
        <v>6.7</v>
      </c>
      <c r="G8039" t="s">
        <v>304</v>
      </c>
      <c r="H8039">
        <v>0</v>
      </c>
      <c r="I8039" t="s">
        <v>425</v>
      </c>
      <c r="J8039" t="s">
        <v>513</v>
      </c>
      <c r="K8039" t="s">
        <v>14</v>
      </c>
    </row>
    <row r="8040" spans="1:11" x14ac:dyDescent="0.2">
      <c r="A8040" s="3">
        <v>3504</v>
      </c>
      <c r="B8040" s="1">
        <v>0</v>
      </c>
      <c r="C8040">
        <v>28.8</v>
      </c>
      <c r="D8040">
        <v>90.5</v>
      </c>
      <c r="E8040">
        <v>0</v>
      </c>
      <c r="F8040">
        <v>6.5</v>
      </c>
      <c r="G8040" t="s">
        <v>304</v>
      </c>
      <c r="H8040">
        <v>0</v>
      </c>
      <c r="I8040" t="s">
        <v>425</v>
      </c>
      <c r="J8040" t="s">
        <v>393</v>
      </c>
      <c r="K8040" t="s">
        <v>14</v>
      </c>
    </row>
    <row r="8041" spans="1:11" x14ac:dyDescent="0.2">
      <c r="A8041" s="3">
        <v>3500</v>
      </c>
      <c r="B8041" s="1">
        <v>0.8041666666666667</v>
      </c>
      <c r="C8041">
        <v>17</v>
      </c>
      <c r="D8041">
        <v>-100.5</v>
      </c>
      <c r="E8041">
        <v>0</v>
      </c>
      <c r="F8041">
        <v>6.9</v>
      </c>
      <c r="G8041" t="s">
        <v>304</v>
      </c>
      <c r="H8041">
        <v>0</v>
      </c>
      <c r="I8041" t="s">
        <v>425</v>
      </c>
      <c r="J8041" t="s">
        <v>485</v>
      </c>
      <c r="K8041" t="s">
        <v>14</v>
      </c>
    </row>
    <row r="8042" spans="1:11" x14ac:dyDescent="0.2">
      <c r="A8042" s="3">
        <v>3499</v>
      </c>
      <c r="B8042" s="1">
        <v>0.45270833333333332</v>
      </c>
      <c r="C8042">
        <v>17</v>
      </c>
      <c r="D8042">
        <v>-100.5</v>
      </c>
      <c r="E8042">
        <v>0</v>
      </c>
      <c r="F8042">
        <v>7.6</v>
      </c>
      <c r="G8042" t="s">
        <v>424</v>
      </c>
      <c r="H8042">
        <v>0</v>
      </c>
      <c r="I8042" t="s">
        <v>425</v>
      </c>
      <c r="J8042" t="s">
        <v>485</v>
      </c>
      <c r="K8042" t="s">
        <v>14</v>
      </c>
    </row>
    <row r="8043" spans="1:11" x14ac:dyDescent="0.2">
      <c r="A8043" s="3">
        <v>3476</v>
      </c>
      <c r="B8043" s="1">
        <v>0.90127314814814818</v>
      </c>
      <c r="C8043">
        <v>36.5</v>
      </c>
      <c r="D8043">
        <v>70.5</v>
      </c>
      <c r="E8043">
        <v>230</v>
      </c>
      <c r="F8043">
        <v>7.6</v>
      </c>
      <c r="G8043" t="s">
        <v>254</v>
      </c>
      <c r="H8043">
        <v>0</v>
      </c>
      <c r="I8043" t="s">
        <v>425</v>
      </c>
      <c r="J8043" t="s">
        <v>320</v>
      </c>
      <c r="K8043" t="s">
        <v>14</v>
      </c>
    </row>
    <row r="8044" spans="1:11" x14ac:dyDescent="0.2">
      <c r="A8044" s="3">
        <v>3466</v>
      </c>
      <c r="B8044" s="1">
        <v>0.30208333333333331</v>
      </c>
      <c r="C8044">
        <v>-10</v>
      </c>
      <c r="D8044">
        <v>162</v>
      </c>
      <c r="E8044">
        <v>0</v>
      </c>
      <c r="F8044">
        <v>6.8</v>
      </c>
      <c r="G8044" t="s">
        <v>304</v>
      </c>
      <c r="H8044">
        <v>0</v>
      </c>
      <c r="I8044" t="s">
        <v>425</v>
      </c>
      <c r="J8044" t="s">
        <v>225</v>
      </c>
      <c r="K8044" t="s">
        <v>14</v>
      </c>
    </row>
    <row r="8045" spans="1:11" x14ac:dyDescent="0.2">
      <c r="A8045" s="3">
        <v>3451</v>
      </c>
      <c r="B8045" s="1">
        <v>0.84722222222222221</v>
      </c>
      <c r="C8045">
        <v>-19</v>
      </c>
      <c r="D8045">
        <v>170</v>
      </c>
      <c r="E8045">
        <v>0</v>
      </c>
      <c r="F8045">
        <v>6.9</v>
      </c>
      <c r="G8045" t="s">
        <v>304</v>
      </c>
      <c r="H8045">
        <v>0</v>
      </c>
      <c r="I8045" t="s">
        <v>425</v>
      </c>
      <c r="J8045" t="s">
        <v>185</v>
      </c>
      <c r="K8045" t="s">
        <v>14</v>
      </c>
    </row>
    <row r="8046" spans="1:11" x14ac:dyDescent="0.2">
      <c r="A8046" s="3">
        <v>3447</v>
      </c>
      <c r="B8046" s="1">
        <v>0.24062500000000001</v>
      </c>
      <c r="C8046">
        <v>-26.5</v>
      </c>
      <c r="D8046">
        <v>-70.5</v>
      </c>
      <c r="E8046">
        <v>0</v>
      </c>
      <c r="F8046">
        <v>7.2</v>
      </c>
      <c r="G8046" t="s">
        <v>424</v>
      </c>
      <c r="H8046">
        <v>0</v>
      </c>
      <c r="I8046" t="s">
        <v>425</v>
      </c>
      <c r="J8046" t="s">
        <v>269</v>
      </c>
      <c r="K8046" t="s">
        <v>14</v>
      </c>
    </row>
    <row r="8047" spans="1:11" x14ac:dyDescent="0.2">
      <c r="A8047" s="3">
        <v>3442</v>
      </c>
      <c r="B8047" s="1">
        <v>0.77833333333333332</v>
      </c>
      <c r="C8047">
        <v>-2</v>
      </c>
      <c r="D8047">
        <v>101</v>
      </c>
      <c r="E8047">
        <v>0</v>
      </c>
      <c r="F8047">
        <v>7.2</v>
      </c>
      <c r="G8047" t="s">
        <v>424</v>
      </c>
      <c r="H8047">
        <v>0</v>
      </c>
      <c r="I8047" t="s">
        <v>425</v>
      </c>
      <c r="J8047" t="s">
        <v>213</v>
      </c>
      <c r="K8047" t="s">
        <v>14</v>
      </c>
    </row>
    <row r="8048" spans="1:11" x14ac:dyDescent="0.2">
      <c r="A8048" s="3">
        <v>3438</v>
      </c>
      <c r="B8048" s="1">
        <v>0.87590277777777781</v>
      </c>
      <c r="C8048">
        <v>-8</v>
      </c>
      <c r="D8048">
        <v>131</v>
      </c>
      <c r="E8048">
        <v>100</v>
      </c>
      <c r="F8048">
        <v>7.1</v>
      </c>
      <c r="G8048" t="s">
        <v>254</v>
      </c>
      <c r="H8048">
        <v>0</v>
      </c>
      <c r="I8048" t="s">
        <v>425</v>
      </c>
      <c r="J8048" t="s">
        <v>418</v>
      </c>
      <c r="K8048" t="s">
        <v>14</v>
      </c>
    </row>
    <row r="8049" spans="1:11" x14ac:dyDescent="0.2">
      <c r="A8049" s="3">
        <v>3425</v>
      </c>
      <c r="B8049" s="1">
        <v>0.33534722222222224</v>
      </c>
      <c r="C8049">
        <v>-20</v>
      </c>
      <c r="D8049">
        <v>-64</v>
      </c>
      <c r="E8049">
        <v>250</v>
      </c>
      <c r="F8049">
        <v>7</v>
      </c>
      <c r="G8049" t="s">
        <v>254</v>
      </c>
      <c r="H8049">
        <v>0</v>
      </c>
      <c r="I8049" t="s">
        <v>425</v>
      </c>
      <c r="J8049" t="s">
        <v>391</v>
      </c>
      <c r="K8049" t="s">
        <v>14</v>
      </c>
    </row>
    <row r="8050" spans="1:11" x14ac:dyDescent="0.2">
      <c r="A8050" s="3">
        <v>3407</v>
      </c>
      <c r="B8050" s="1">
        <v>0.94527777777777777</v>
      </c>
      <c r="C8050">
        <v>-35</v>
      </c>
      <c r="D8050">
        <v>53</v>
      </c>
      <c r="E8050">
        <v>0</v>
      </c>
      <c r="F8050">
        <v>6.6</v>
      </c>
      <c r="G8050" t="s">
        <v>650</v>
      </c>
      <c r="H8050">
        <v>0</v>
      </c>
      <c r="I8050" t="s">
        <v>425</v>
      </c>
      <c r="J8050" t="s">
        <v>92</v>
      </c>
      <c r="K8050" t="s">
        <v>14</v>
      </c>
    </row>
    <row r="8051" spans="1:11" x14ac:dyDescent="0.2">
      <c r="A8051" s="3">
        <v>3405</v>
      </c>
      <c r="B8051" s="1">
        <v>0.53055555555555556</v>
      </c>
      <c r="C8051">
        <v>0</v>
      </c>
      <c r="D8051">
        <v>147</v>
      </c>
      <c r="E8051">
        <v>0</v>
      </c>
      <c r="F8051">
        <v>7.1</v>
      </c>
      <c r="G8051" t="s">
        <v>424</v>
      </c>
      <c r="H8051">
        <v>0</v>
      </c>
      <c r="I8051" t="s">
        <v>425</v>
      </c>
      <c r="J8051" t="s">
        <v>390</v>
      </c>
      <c r="K8051" t="s">
        <v>14</v>
      </c>
    </row>
    <row r="8052" spans="1:11" x14ac:dyDescent="0.2">
      <c r="A8052" s="3">
        <v>3403</v>
      </c>
      <c r="B8052" s="1">
        <v>0.94166666666666676</v>
      </c>
      <c r="C8052">
        <v>4</v>
      </c>
      <c r="D8052">
        <v>127</v>
      </c>
      <c r="E8052">
        <v>100</v>
      </c>
      <c r="F8052">
        <v>7.1</v>
      </c>
      <c r="G8052" t="s">
        <v>254</v>
      </c>
      <c r="H8052">
        <v>0</v>
      </c>
      <c r="I8052" t="s">
        <v>425</v>
      </c>
      <c r="J8052" t="s">
        <v>379</v>
      </c>
      <c r="K8052" t="s">
        <v>14</v>
      </c>
    </row>
    <row r="8053" spans="1:11" x14ac:dyDescent="0.2">
      <c r="A8053" s="3">
        <v>3392</v>
      </c>
      <c r="B8053" s="1">
        <v>0.82895833333333335</v>
      </c>
      <c r="C8053">
        <v>25</v>
      </c>
      <c r="D8053">
        <v>122.5</v>
      </c>
      <c r="E8053">
        <v>5</v>
      </c>
      <c r="F8053">
        <v>7.1</v>
      </c>
      <c r="G8053" t="s">
        <v>254</v>
      </c>
      <c r="H8053">
        <v>0</v>
      </c>
      <c r="I8053" t="s">
        <v>425</v>
      </c>
      <c r="J8053" t="s">
        <v>370</v>
      </c>
      <c r="K8053" t="s">
        <v>14</v>
      </c>
    </row>
    <row r="8054" spans="1:11" x14ac:dyDescent="0.2">
      <c r="A8054" s="3">
        <v>3388</v>
      </c>
      <c r="B8054" s="1">
        <v>0.81666666666666676</v>
      </c>
      <c r="C8054">
        <v>52</v>
      </c>
      <c r="D8054">
        <v>175</v>
      </c>
      <c r="E8054">
        <v>0</v>
      </c>
      <c r="F8054">
        <v>7</v>
      </c>
      <c r="G8054" t="s">
        <v>304</v>
      </c>
      <c r="H8054">
        <v>0</v>
      </c>
      <c r="I8054" t="s">
        <v>425</v>
      </c>
      <c r="J8054" t="s">
        <v>373</v>
      </c>
      <c r="K8054" t="s">
        <v>14</v>
      </c>
    </row>
    <row r="8055" spans="1:11" x14ac:dyDescent="0.2">
      <c r="A8055" s="3">
        <v>3388</v>
      </c>
      <c r="B8055" s="1">
        <v>0.78256944444444443</v>
      </c>
      <c r="C8055">
        <v>77.5</v>
      </c>
      <c r="D8055">
        <v>128</v>
      </c>
      <c r="E8055">
        <v>0</v>
      </c>
      <c r="F8055">
        <v>6.6</v>
      </c>
      <c r="G8055" t="s">
        <v>650</v>
      </c>
      <c r="H8055">
        <v>0</v>
      </c>
      <c r="I8055" t="s">
        <v>425</v>
      </c>
      <c r="J8055" t="s">
        <v>597</v>
      </c>
      <c r="K8055" t="s">
        <v>14</v>
      </c>
    </row>
    <row r="8056" spans="1:11" x14ac:dyDescent="0.2">
      <c r="A8056" s="3">
        <v>3388</v>
      </c>
      <c r="B8056" s="1">
        <v>0.22430555555555556</v>
      </c>
      <c r="C8056">
        <v>-15</v>
      </c>
      <c r="D8056">
        <v>167</v>
      </c>
      <c r="E8056">
        <v>0</v>
      </c>
      <c r="F8056">
        <v>6.9</v>
      </c>
      <c r="G8056" t="s">
        <v>304</v>
      </c>
      <c r="H8056">
        <v>0</v>
      </c>
      <c r="I8056" t="s">
        <v>425</v>
      </c>
      <c r="J8056" t="s">
        <v>185</v>
      </c>
      <c r="K8056" t="s">
        <v>14</v>
      </c>
    </row>
    <row r="8057" spans="1:11" x14ac:dyDescent="0.2">
      <c r="A8057" s="3">
        <v>3369</v>
      </c>
      <c r="B8057" s="1">
        <v>0.83611111111111114</v>
      </c>
      <c r="C8057">
        <v>35</v>
      </c>
      <c r="D8057">
        <v>141.5</v>
      </c>
      <c r="E8057">
        <v>35</v>
      </c>
      <c r="F8057">
        <v>6.6</v>
      </c>
      <c r="G8057" t="s">
        <v>748</v>
      </c>
      <c r="H8057">
        <v>0</v>
      </c>
      <c r="I8057" t="s">
        <v>425</v>
      </c>
      <c r="J8057" t="s">
        <v>231</v>
      </c>
      <c r="K8057" t="s">
        <v>14</v>
      </c>
    </row>
    <row r="8058" spans="1:11" x14ac:dyDescent="0.2">
      <c r="A8058" s="3">
        <v>3364</v>
      </c>
      <c r="B8058" s="1">
        <v>0.95347222222222217</v>
      </c>
      <c r="C8058">
        <v>-2</v>
      </c>
      <c r="D8058">
        <v>121</v>
      </c>
      <c r="E8058">
        <v>0</v>
      </c>
      <c r="F8058">
        <v>6.9</v>
      </c>
      <c r="G8058" t="s">
        <v>304</v>
      </c>
      <c r="H8058">
        <v>0</v>
      </c>
      <c r="I8058" t="s">
        <v>425</v>
      </c>
      <c r="J8058" t="s">
        <v>186</v>
      </c>
      <c r="K8058" t="s">
        <v>14</v>
      </c>
    </row>
    <row r="8059" spans="1:11" x14ac:dyDescent="0.2">
      <c r="A8059" s="3">
        <v>3364</v>
      </c>
      <c r="B8059" s="1">
        <v>0.93472222222222223</v>
      </c>
      <c r="C8059">
        <v>30.5</v>
      </c>
      <c r="D8059">
        <v>137.5</v>
      </c>
      <c r="E8059">
        <v>450</v>
      </c>
      <c r="F8059">
        <v>6.7</v>
      </c>
      <c r="G8059" t="s">
        <v>748</v>
      </c>
      <c r="H8059">
        <v>0</v>
      </c>
      <c r="I8059" t="s">
        <v>425</v>
      </c>
      <c r="J8059" t="s">
        <v>86</v>
      </c>
      <c r="K8059" t="s">
        <v>14</v>
      </c>
    </row>
    <row r="8060" spans="1:11" x14ac:dyDescent="0.2">
      <c r="A8060" s="3">
        <v>3360</v>
      </c>
      <c r="B8060" s="1">
        <v>0.60347222222222219</v>
      </c>
      <c r="C8060">
        <v>34.5</v>
      </c>
      <c r="D8060">
        <v>141.5</v>
      </c>
      <c r="E8060">
        <v>35</v>
      </c>
      <c r="F8060">
        <v>7.6</v>
      </c>
      <c r="G8060" t="s">
        <v>254</v>
      </c>
      <c r="H8060">
        <v>0</v>
      </c>
      <c r="I8060" t="s">
        <v>425</v>
      </c>
      <c r="J8060" t="s">
        <v>193</v>
      </c>
      <c r="K8060" t="s">
        <v>14</v>
      </c>
    </row>
    <row r="8061" spans="1:11" x14ac:dyDescent="0.2">
      <c r="A8061" s="3">
        <v>3359</v>
      </c>
      <c r="B8061" s="1">
        <v>0.97152777777777777</v>
      </c>
      <c r="C8061">
        <v>34.5</v>
      </c>
      <c r="D8061">
        <v>141.5</v>
      </c>
      <c r="E8061">
        <v>35</v>
      </c>
      <c r="F8061">
        <v>6.9</v>
      </c>
      <c r="G8061" t="s">
        <v>650</v>
      </c>
      <c r="H8061">
        <v>0</v>
      </c>
      <c r="I8061" t="s">
        <v>425</v>
      </c>
      <c r="J8061" t="s">
        <v>193</v>
      </c>
      <c r="K8061" t="s">
        <v>14</v>
      </c>
    </row>
    <row r="8062" spans="1:11" x14ac:dyDescent="0.2">
      <c r="A8062" s="3">
        <v>3357</v>
      </c>
      <c r="B8062" s="1">
        <v>0.99652777777777779</v>
      </c>
      <c r="C8062">
        <v>30.5</v>
      </c>
      <c r="D8062">
        <v>130.5</v>
      </c>
      <c r="E8062">
        <v>100</v>
      </c>
      <c r="F8062">
        <v>6.5</v>
      </c>
      <c r="G8062" t="s">
        <v>748</v>
      </c>
      <c r="H8062">
        <v>0</v>
      </c>
      <c r="I8062" t="s">
        <v>425</v>
      </c>
      <c r="J8062" t="s">
        <v>363</v>
      </c>
      <c r="K8062" t="s">
        <v>14</v>
      </c>
    </row>
    <row r="8063" spans="1:11" x14ac:dyDescent="0.2">
      <c r="A8063" s="3">
        <v>3345</v>
      </c>
      <c r="B8063" s="1">
        <v>0.6958333333333333</v>
      </c>
      <c r="C8063">
        <v>5</v>
      </c>
      <c r="D8063">
        <v>-95</v>
      </c>
      <c r="E8063">
        <v>60</v>
      </c>
      <c r="F8063">
        <v>6.9</v>
      </c>
      <c r="G8063" t="s">
        <v>650</v>
      </c>
      <c r="H8063">
        <v>0</v>
      </c>
      <c r="I8063" t="s">
        <v>425</v>
      </c>
      <c r="J8063" t="s">
        <v>610</v>
      </c>
      <c r="K8063" t="s">
        <v>14</v>
      </c>
    </row>
    <row r="8064" spans="1:11" x14ac:dyDescent="0.2">
      <c r="A8064" s="3">
        <v>3341</v>
      </c>
      <c r="B8064" s="1">
        <v>0.39006944444444441</v>
      </c>
      <c r="C8064">
        <v>-18</v>
      </c>
      <c r="D8064">
        <v>-179</v>
      </c>
      <c r="E8064">
        <v>550</v>
      </c>
      <c r="F8064">
        <v>7.6</v>
      </c>
      <c r="G8064" t="s">
        <v>254</v>
      </c>
      <c r="H8064">
        <v>0</v>
      </c>
      <c r="I8064" t="s">
        <v>425</v>
      </c>
      <c r="J8064" t="s">
        <v>51</v>
      </c>
      <c r="K8064" t="s">
        <v>14</v>
      </c>
    </row>
    <row r="8065" spans="1:11" x14ac:dyDescent="0.2">
      <c r="A8065" s="3">
        <v>3328</v>
      </c>
      <c r="B8065" s="1">
        <v>0.47506944444444449</v>
      </c>
      <c r="C8065">
        <v>40</v>
      </c>
      <c r="D8065">
        <v>38</v>
      </c>
      <c r="E8065">
        <v>60</v>
      </c>
      <c r="F8065">
        <v>6.6</v>
      </c>
      <c r="G8065" t="s">
        <v>650</v>
      </c>
      <c r="H8065">
        <v>0</v>
      </c>
      <c r="I8065" t="s">
        <v>425</v>
      </c>
      <c r="J8065" t="s">
        <v>528</v>
      </c>
      <c r="K8065" t="s">
        <v>14</v>
      </c>
    </row>
    <row r="8066" spans="1:11" x14ac:dyDescent="0.2">
      <c r="A8066" s="3">
        <v>3311</v>
      </c>
      <c r="B8066" s="1">
        <v>0.11687499999999999</v>
      </c>
      <c r="C8066">
        <v>33</v>
      </c>
      <c r="D8066">
        <v>53</v>
      </c>
      <c r="E8066">
        <v>0</v>
      </c>
      <c r="F8066">
        <v>7</v>
      </c>
      <c r="G8066" t="s">
        <v>304</v>
      </c>
      <c r="H8066">
        <v>0</v>
      </c>
      <c r="I8066" t="s">
        <v>425</v>
      </c>
      <c r="J8066" t="s">
        <v>462</v>
      </c>
      <c r="K8066" t="s">
        <v>14</v>
      </c>
    </row>
    <row r="8067" spans="1:11" x14ac:dyDescent="0.2">
      <c r="A8067" s="3">
        <v>3285</v>
      </c>
      <c r="B8067" s="1">
        <v>0.18083333333333332</v>
      </c>
      <c r="C8067">
        <v>38</v>
      </c>
      <c r="D8067">
        <v>15.5</v>
      </c>
      <c r="E8067">
        <v>0</v>
      </c>
      <c r="F8067">
        <v>7</v>
      </c>
      <c r="G8067" t="s">
        <v>304</v>
      </c>
      <c r="H8067">
        <v>0</v>
      </c>
      <c r="I8067" t="s">
        <v>425</v>
      </c>
      <c r="J8067" t="s">
        <v>725</v>
      </c>
      <c r="K8067" t="s">
        <v>14</v>
      </c>
    </row>
    <row r="8068" spans="1:11" x14ac:dyDescent="0.2">
      <c r="A8068" s="3">
        <v>3269</v>
      </c>
      <c r="B8068" s="1">
        <v>0.53812499999999996</v>
      </c>
      <c r="C8068">
        <v>26.5</v>
      </c>
      <c r="D8068">
        <v>97</v>
      </c>
      <c r="E8068">
        <v>0</v>
      </c>
      <c r="F8068">
        <v>7</v>
      </c>
      <c r="G8068" t="s">
        <v>304</v>
      </c>
      <c r="H8068">
        <v>0</v>
      </c>
      <c r="I8068" t="s">
        <v>425</v>
      </c>
      <c r="J8068" t="s">
        <v>201</v>
      </c>
      <c r="K8068" t="s">
        <v>14</v>
      </c>
    </row>
    <row r="8069" spans="1:11" x14ac:dyDescent="0.2">
      <c r="A8069" s="3">
        <v>3269</v>
      </c>
      <c r="B8069" s="1">
        <v>0.50555555555555554</v>
      </c>
      <c r="C8069">
        <v>-14</v>
      </c>
      <c r="D8069">
        <v>-78</v>
      </c>
      <c r="E8069">
        <v>60</v>
      </c>
      <c r="F8069">
        <v>8</v>
      </c>
      <c r="G8069" t="s">
        <v>650</v>
      </c>
      <c r="H8069">
        <v>0</v>
      </c>
      <c r="I8069" t="s">
        <v>425</v>
      </c>
      <c r="J8069" t="s">
        <v>683</v>
      </c>
      <c r="K8069" t="s">
        <v>14</v>
      </c>
    </row>
    <row r="8070" spans="1:11" x14ac:dyDescent="0.2">
      <c r="A8070" s="3">
        <v>3233</v>
      </c>
      <c r="B8070" s="1">
        <v>0.29826388888888888</v>
      </c>
      <c r="C8070">
        <v>45</v>
      </c>
      <c r="D8070">
        <v>150</v>
      </c>
      <c r="E8070">
        <v>0</v>
      </c>
      <c r="F8070">
        <v>6.9</v>
      </c>
      <c r="G8070" t="s">
        <v>304</v>
      </c>
      <c r="H8070">
        <v>0</v>
      </c>
      <c r="I8070" t="s">
        <v>425</v>
      </c>
      <c r="J8070" t="s">
        <v>195</v>
      </c>
      <c r="K8070" t="s">
        <v>14</v>
      </c>
    </row>
    <row r="8071" spans="1:11" x14ac:dyDescent="0.2">
      <c r="A8071" s="3">
        <v>3229</v>
      </c>
      <c r="B8071" s="1">
        <v>0.21944444444444444</v>
      </c>
      <c r="C8071">
        <v>-2</v>
      </c>
      <c r="D8071">
        <v>97</v>
      </c>
      <c r="E8071">
        <v>0</v>
      </c>
      <c r="F8071">
        <v>6.9</v>
      </c>
      <c r="G8071" t="s">
        <v>304</v>
      </c>
      <c r="H8071">
        <v>0</v>
      </c>
      <c r="I8071" t="s">
        <v>425</v>
      </c>
      <c r="J8071" t="s">
        <v>459</v>
      </c>
      <c r="K8071" t="s">
        <v>14</v>
      </c>
    </row>
    <row r="8072" spans="1:11" x14ac:dyDescent="0.2">
      <c r="A8072" s="3">
        <v>3220</v>
      </c>
      <c r="B8072" s="1">
        <v>0.8865277777777778</v>
      </c>
      <c r="C8072">
        <v>36.5</v>
      </c>
      <c r="D8072">
        <v>70.5</v>
      </c>
      <c r="E8072">
        <v>220</v>
      </c>
      <c r="F8072">
        <v>7</v>
      </c>
      <c r="G8072" t="s">
        <v>254</v>
      </c>
      <c r="H8072">
        <v>0</v>
      </c>
      <c r="I8072" t="s">
        <v>425</v>
      </c>
      <c r="J8072" t="s">
        <v>320</v>
      </c>
      <c r="K8072" t="s">
        <v>14</v>
      </c>
    </row>
    <row r="8073" spans="1:11" x14ac:dyDescent="0.2">
      <c r="A8073" s="3">
        <v>3219</v>
      </c>
      <c r="B8073" s="1">
        <v>0.84312500000000001</v>
      </c>
      <c r="C8073">
        <v>36.5</v>
      </c>
      <c r="D8073">
        <v>70.5</v>
      </c>
      <c r="E8073">
        <v>220</v>
      </c>
      <c r="F8073">
        <v>6.9</v>
      </c>
      <c r="G8073" t="s">
        <v>254</v>
      </c>
      <c r="H8073">
        <v>0</v>
      </c>
      <c r="I8073" t="s">
        <v>425</v>
      </c>
      <c r="J8073" t="s">
        <v>320</v>
      </c>
      <c r="K8073" t="s">
        <v>14</v>
      </c>
    </row>
    <row r="8074" spans="1:11" x14ac:dyDescent="0.2">
      <c r="A8074" s="3">
        <v>3209</v>
      </c>
      <c r="B8074" s="1">
        <v>0.21249999999999999</v>
      </c>
      <c r="C8074">
        <v>18</v>
      </c>
      <c r="D8074">
        <v>-102</v>
      </c>
      <c r="E8074">
        <v>0</v>
      </c>
      <c r="F8074">
        <v>6.9</v>
      </c>
      <c r="G8074" t="s">
        <v>304</v>
      </c>
      <c r="H8074">
        <v>0</v>
      </c>
      <c r="I8074" t="s">
        <v>425</v>
      </c>
      <c r="J8074" t="s">
        <v>196</v>
      </c>
      <c r="K8074" t="s">
        <v>14</v>
      </c>
    </row>
    <row r="8075" spans="1:11" x14ac:dyDescent="0.2">
      <c r="A8075" s="3">
        <v>3202</v>
      </c>
      <c r="B8075" s="1">
        <v>0.90263888888888888</v>
      </c>
      <c r="C8075">
        <v>45.5</v>
      </c>
      <c r="D8075">
        <v>26.5</v>
      </c>
      <c r="E8075">
        <v>150</v>
      </c>
      <c r="F8075">
        <v>6.6</v>
      </c>
      <c r="G8075" t="s">
        <v>650</v>
      </c>
      <c r="H8075">
        <v>0</v>
      </c>
      <c r="I8075" t="s">
        <v>425</v>
      </c>
      <c r="J8075" t="s">
        <v>586</v>
      </c>
      <c r="K8075" t="s">
        <v>14</v>
      </c>
    </row>
    <row r="8076" spans="1:11" x14ac:dyDescent="0.2">
      <c r="A8076" s="3">
        <v>3187</v>
      </c>
      <c r="B8076" s="1">
        <v>0.27152777777777776</v>
      </c>
      <c r="C8076">
        <v>19</v>
      </c>
      <c r="D8076">
        <v>-155</v>
      </c>
      <c r="E8076">
        <v>0</v>
      </c>
      <c r="F8076">
        <v>6.8</v>
      </c>
      <c r="G8076" t="s">
        <v>304</v>
      </c>
      <c r="H8076">
        <v>0</v>
      </c>
      <c r="I8076" t="s">
        <v>425</v>
      </c>
      <c r="J8076" t="s">
        <v>445</v>
      </c>
      <c r="K8076" t="s">
        <v>14</v>
      </c>
    </row>
    <row r="8077" spans="1:11" x14ac:dyDescent="0.2">
      <c r="A8077" s="3">
        <v>3155</v>
      </c>
      <c r="B8077" s="1">
        <v>0.41180555555555554</v>
      </c>
      <c r="C8077">
        <v>32</v>
      </c>
      <c r="D8077">
        <v>89</v>
      </c>
      <c r="E8077">
        <v>60</v>
      </c>
      <c r="F8077">
        <v>6.8</v>
      </c>
      <c r="G8077" t="s">
        <v>650</v>
      </c>
      <c r="H8077">
        <v>0</v>
      </c>
      <c r="I8077" t="s">
        <v>425</v>
      </c>
      <c r="J8077" t="s">
        <v>395</v>
      </c>
      <c r="K8077" t="s">
        <v>14</v>
      </c>
    </row>
    <row r="8078" spans="1:11" x14ac:dyDescent="0.2">
      <c r="A8078" s="3">
        <v>3152</v>
      </c>
      <c r="B8078" s="1">
        <v>0.43888888888888888</v>
      </c>
      <c r="C8078">
        <v>-60</v>
      </c>
      <c r="D8078">
        <v>-40</v>
      </c>
      <c r="E8078">
        <v>0</v>
      </c>
      <c r="F8078">
        <v>7.2</v>
      </c>
      <c r="G8078" t="s">
        <v>424</v>
      </c>
      <c r="H8078">
        <v>0</v>
      </c>
      <c r="I8078" t="s">
        <v>425</v>
      </c>
      <c r="J8078" t="s">
        <v>54</v>
      </c>
      <c r="K8078" t="s">
        <v>14</v>
      </c>
    </row>
    <row r="8079" spans="1:11" x14ac:dyDescent="0.2">
      <c r="A8079" s="3">
        <v>3060</v>
      </c>
      <c r="B8079" s="1">
        <v>0.52145833333333336</v>
      </c>
      <c r="C8079">
        <v>35</v>
      </c>
      <c r="D8079">
        <v>24</v>
      </c>
      <c r="E8079">
        <v>100</v>
      </c>
      <c r="F8079">
        <v>6.6</v>
      </c>
      <c r="G8079" t="s">
        <v>650</v>
      </c>
      <c r="H8079">
        <v>0</v>
      </c>
      <c r="I8079" t="s">
        <v>425</v>
      </c>
      <c r="J8079" t="s">
        <v>301</v>
      </c>
      <c r="K8079" t="s">
        <v>14</v>
      </c>
    </row>
    <row r="8080" spans="1:11" x14ac:dyDescent="0.2">
      <c r="A8080" s="3">
        <v>3058</v>
      </c>
      <c r="B8080" s="1">
        <v>0.3552777777777778</v>
      </c>
      <c r="C8080">
        <v>59</v>
      </c>
      <c r="D8080">
        <v>-141</v>
      </c>
      <c r="E8080">
        <v>0</v>
      </c>
      <c r="F8080">
        <v>7</v>
      </c>
      <c r="G8080" t="s">
        <v>304</v>
      </c>
      <c r="H8080">
        <v>0</v>
      </c>
      <c r="I8080" t="s">
        <v>425</v>
      </c>
      <c r="J8080" t="s">
        <v>184</v>
      </c>
      <c r="K8080" t="s">
        <v>14</v>
      </c>
    </row>
    <row r="8081" spans="1:11" x14ac:dyDescent="0.2">
      <c r="A8081" s="3">
        <v>3048</v>
      </c>
      <c r="B8081" s="1">
        <v>0.26229166666666665</v>
      </c>
      <c r="C8081">
        <v>3</v>
      </c>
      <c r="D8081">
        <v>123</v>
      </c>
      <c r="E8081">
        <v>0</v>
      </c>
      <c r="F8081">
        <v>6.9</v>
      </c>
      <c r="G8081" t="s">
        <v>304</v>
      </c>
      <c r="H8081">
        <v>0</v>
      </c>
      <c r="I8081" t="s">
        <v>425</v>
      </c>
      <c r="J8081" t="s">
        <v>207</v>
      </c>
      <c r="K8081" t="s">
        <v>14</v>
      </c>
    </row>
    <row r="8082" spans="1:11" x14ac:dyDescent="0.2">
      <c r="A8082" s="3">
        <v>3046</v>
      </c>
      <c r="B8082" s="1">
        <v>3.5416666666666666E-2</v>
      </c>
      <c r="C8082">
        <v>43</v>
      </c>
      <c r="D8082">
        <v>146.5</v>
      </c>
      <c r="E8082">
        <v>35</v>
      </c>
      <c r="F8082">
        <v>6.5</v>
      </c>
      <c r="G8082" t="s">
        <v>748</v>
      </c>
      <c r="H8082">
        <v>0</v>
      </c>
      <c r="I8082" t="s">
        <v>425</v>
      </c>
      <c r="J8082" t="s">
        <v>195</v>
      </c>
      <c r="K8082" t="s">
        <v>14</v>
      </c>
    </row>
    <row r="8083" spans="1:11" x14ac:dyDescent="0.2">
      <c r="A8083" s="3">
        <v>3035</v>
      </c>
      <c r="B8083" s="1">
        <v>0.98958333333333337</v>
      </c>
      <c r="C8083">
        <v>-38</v>
      </c>
      <c r="D8083">
        <v>48</v>
      </c>
      <c r="E8083">
        <v>0</v>
      </c>
      <c r="F8083">
        <v>7</v>
      </c>
      <c r="G8083" t="s">
        <v>304</v>
      </c>
      <c r="H8083">
        <v>0</v>
      </c>
      <c r="I8083" t="s">
        <v>425</v>
      </c>
      <c r="J8083" t="s">
        <v>92</v>
      </c>
      <c r="K8083" t="s">
        <v>14</v>
      </c>
    </row>
    <row r="8084" spans="1:11" x14ac:dyDescent="0.2">
      <c r="A8084" s="3">
        <v>3032</v>
      </c>
      <c r="B8084" s="1">
        <v>0.33250000000000002</v>
      </c>
      <c r="C8084">
        <v>42</v>
      </c>
      <c r="D8084">
        <v>134</v>
      </c>
      <c r="E8084">
        <v>450</v>
      </c>
      <c r="F8084">
        <v>6.7</v>
      </c>
      <c r="G8084" t="s">
        <v>650</v>
      </c>
      <c r="H8084">
        <v>0</v>
      </c>
      <c r="I8084" t="s">
        <v>425</v>
      </c>
      <c r="J8084" t="s">
        <v>429</v>
      </c>
      <c r="K8084" t="s">
        <v>14</v>
      </c>
    </row>
    <row r="8085" spans="1:11" x14ac:dyDescent="0.2">
      <c r="A8085" s="3">
        <v>3029</v>
      </c>
      <c r="B8085" s="1">
        <v>0.73527777777777781</v>
      </c>
      <c r="C8085">
        <v>36.5</v>
      </c>
      <c r="D8085">
        <v>70.5</v>
      </c>
      <c r="E8085">
        <v>220</v>
      </c>
      <c r="F8085">
        <v>6.6</v>
      </c>
      <c r="G8085" t="s">
        <v>650</v>
      </c>
      <c r="H8085">
        <v>0</v>
      </c>
      <c r="I8085" t="s">
        <v>425</v>
      </c>
      <c r="J8085" t="s">
        <v>320</v>
      </c>
      <c r="K8085" t="s">
        <v>14</v>
      </c>
    </row>
    <row r="8086" spans="1:11" x14ac:dyDescent="0.2">
      <c r="A8086" s="3">
        <v>3009</v>
      </c>
      <c r="B8086" s="1">
        <v>0.15625</v>
      </c>
      <c r="C8086">
        <v>17</v>
      </c>
      <c r="D8086">
        <v>-101</v>
      </c>
      <c r="E8086">
        <v>0</v>
      </c>
      <c r="F8086">
        <v>7</v>
      </c>
      <c r="G8086" t="s">
        <v>304</v>
      </c>
      <c r="H8086">
        <v>0</v>
      </c>
      <c r="I8086" t="s">
        <v>425</v>
      </c>
      <c r="J8086" t="s">
        <v>485</v>
      </c>
      <c r="K8086" t="s">
        <v>14</v>
      </c>
    </row>
    <row r="8087" spans="1:11" x14ac:dyDescent="0.2">
      <c r="A8087" s="3">
        <v>3008</v>
      </c>
      <c r="B8087" s="1">
        <v>0.96076388888888886</v>
      </c>
      <c r="C8087">
        <v>18</v>
      </c>
      <c r="D8087">
        <v>-99</v>
      </c>
      <c r="E8087">
        <v>80</v>
      </c>
      <c r="F8087">
        <v>7.7</v>
      </c>
      <c r="G8087" t="s">
        <v>254</v>
      </c>
      <c r="H8087">
        <v>0</v>
      </c>
      <c r="I8087" t="s">
        <v>425</v>
      </c>
      <c r="J8087" t="s">
        <v>196</v>
      </c>
      <c r="K8087" t="s">
        <v>14</v>
      </c>
    </row>
    <row r="8088" spans="1:11" x14ac:dyDescent="0.2">
      <c r="A8088" s="3">
        <v>2987</v>
      </c>
      <c r="B8088" s="1">
        <v>9.4444444444444442E-2</v>
      </c>
      <c r="C8088">
        <v>9</v>
      </c>
      <c r="D8088">
        <v>126</v>
      </c>
      <c r="E8088">
        <v>0</v>
      </c>
      <c r="F8088">
        <v>6.9</v>
      </c>
      <c r="G8088" t="s">
        <v>304</v>
      </c>
      <c r="H8088">
        <v>0</v>
      </c>
      <c r="I8088" t="s">
        <v>425</v>
      </c>
      <c r="J8088" t="s">
        <v>204</v>
      </c>
      <c r="K8088" t="s">
        <v>14</v>
      </c>
    </row>
    <row r="8089" spans="1:11" x14ac:dyDescent="0.2">
      <c r="A8089" s="3">
        <v>2962</v>
      </c>
      <c r="B8089" s="1">
        <v>0.75902777777777775</v>
      </c>
      <c r="C8089">
        <v>26</v>
      </c>
      <c r="D8089">
        <v>100</v>
      </c>
      <c r="E8089">
        <v>60</v>
      </c>
      <c r="F8089">
        <v>7.1</v>
      </c>
      <c r="G8089" t="s">
        <v>650</v>
      </c>
      <c r="H8089">
        <v>0</v>
      </c>
      <c r="I8089" t="s">
        <v>425</v>
      </c>
      <c r="J8089" t="s">
        <v>432</v>
      </c>
      <c r="K8089" t="s">
        <v>14</v>
      </c>
    </row>
    <row r="8090" spans="1:11" x14ac:dyDescent="0.2">
      <c r="A8090" s="3">
        <v>2937</v>
      </c>
      <c r="B8090" s="1">
        <v>0.53888888888888886</v>
      </c>
      <c r="C8090">
        <v>37.299999999999997</v>
      </c>
      <c r="D8090">
        <v>141.80000000000001</v>
      </c>
      <c r="E8090">
        <v>35</v>
      </c>
      <c r="F8090">
        <v>7.1</v>
      </c>
      <c r="G8090" t="s">
        <v>650</v>
      </c>
      <c r="H8090">
        <v>0</v>
      </c>
      <c r="I8090" t="s">
        <v>425</v>
      </c>
      <c r="J8090" t="s">
        <v>231</v>
      </c>
      <c r="K8090" t="s">
        <v>14</v>
      </c>
    </row>
    <row r="8091" spans="1:11" x14ac:dyDescent="0.2">
      <c r="A8091" s="3">
        <v>2933</v>
      </c>
      <c r="B8091" s="1">
        <v>0.14930555555555555</v>
      </c>
      <c r="C8091">
        <v>23</v>
      </c>
      <c r="D8091">
        <v>121.1</v>
      </c>
      <c r="E8091">
        <v>5</v>
      </c>
      <c r="F8091">
        <v>6.8</v>
      </c>
      <c r="G8091" t="s">
        <v>304</v>
      </c>
      <c r="H8091">
        <v>0</v>
      </c>
      <c r="I8091" t="s">
        <v>425</v>
      </c>
      <c r="J8091" t="s">
        <v>342</v>
      </c>
      <c r="K8091" t="s">
        <v>14</v>
      </c>
    </row>
    <row r="8092" spans="1:11" x14ac:dyDescent="0.2">
      <c r="A8092" s="3">
        <v>2921</v>
      </c>
      <c r="B8092" s="1">
        <v>0.22638888888888889</v>
      </c>
      <c r="C8092">
        <v>12.1</v>
      </c>
      <c r="D8092">
        <v>-86.3</v>
      </c>
      <c r="E8092">
        <v>0</v>
      </c>
      <c r="F8092">
        <v>7.2</v>
      </c>
      <c r="G8092" t="s">
        <v>424</v>
      </c>
      <c r="H8092">
        <v>0</v>
      </c>
      <c r="I8092" t="s">
        <v>425</v>
      </c>
      <c r="J8092" t="s">
        <v>275</v>
      </c>
      <c r="K8092" t="s">
        <v>14</v>
      </c>
    </row>
    <row r="8093" spans="1:11" x14ac:dyDescent="0.2">
      <c r="A8093" s="3">
        <v>2916</v>
      </c>
      <c r="B8093" s="1">
        <v>0.94166666666666676</v>
      </c>
      <c r="C8093">
        <v>36.5</v>
      </c>
      <c r="D8093">
        <v>70.5</v>
      </c>
      <c r="E8093">
        <v>240</v>
      </c>
      <c r="F8093">
        <v>6.6</v>
      </c>
      <c r="G8093" t="s">
        <v>650</v>
      </c>
      <c r="H8093">
        <v>0</v>
      </c>
      <c r="I8093" t="s">
        <v>425</v>
      </c>
      <c r="J8093" t="s">
        <v>320</v>
      </c>
      <c r="K8093" t="s">
        <v>14</v>
      </c>
    </row>
    <row r="8094" spans="1:11" x14ac:dyDescent="0.2">
      <c r="A8094" s="3">
        <v>2914</v>
      </c>
      <c r="B8094" s="1">
        <v>5.0694444444444452E-2</v>
      </c>
      <c r="C8094">
        <v>43.8</v>
      </c>
      <c r="D8094">
        <v>145</v>
      </c>
      <c r="E8094">
        <v>150</v>
      </c>
      <c r="F8094">
        <v>6.7</v>
      </c>
      <c r="G8094" t="s">
        <v>650</v>
      </c>
      <c r="H8094">
        <v>0</v>
      </c>
      <c r="I8094" t="s">
        <v>425</v>
      </c>
      <c r="J8094" t="s">
        <v>270</v>
      </c>
      <c r="K8094" t="s">
        <v>14</v>
      </c>
    </row>
    <row r="8095" spans="1:11" x14ac:dyDescent="0.2">
      <c r="A8095" s="3">
        <v>2906</v>
      </c>
      <c r="B8095" s="1">
        <v>0.73263888888888884</v>
      </c>
      <c r="C8095">
        <v>-3.1</v>
      </c>
      <c r="D8095">
        <v>142.5</v>
      </c>
      <c r="E8095">
        <v>0</v>
      </c>
      <c r="F8095">
        <v>6.9</v>
      </c>
      <c r="G8095" t="s">
        <v>304</v>
      </c>
      <c r="H8095">
        <v>0</v>
      </c>
      <c r="I8095" t="s">
        <v>425</v>
      </c>
      <c r="J8095" t="s">
        <v>220</v>
      </c>
      <c r="K8095" t="s">
        <v>14</v>
      </c>
    </row>
    <row r="8096" spans="1:11" x14ac:dyDescent="0.2">
      <c r="A8096" s="3">
        <v>2893</v>
      </c>
      <c r="B8096" s="1">
        <v>0.57847222222222217</v>
      </c>
      <c r="C8096">
        <v>40.1</v>
      </c>
      <c r="D8096">
        <v>142.30000000000001</v>
      </c>
      <c r="E8096">
        <v>35</v>
      </c>
      <c r="F8096">
        <v>6.7</v>
      </c>
      <c r="G8096" t="s">
        <v>748</v>
      </c>
      <c r="H8096">
        <v>0</v>
      </c>
      <c r="I8096" t="s">
        <v>425</v>
      </c>
      <c r="J8096" t="s">
        <v>231</v>
      </c>
      <c r="K8096" t="s">
        <v>14</v>
      </c>
    </row>
    <row r="8097" spans="1:11" x14ac:dyDescent="0.2">
      <c r="A8097" s="3">
        <v>2882</v>
      </c>
      <c r="B8097" s="1">
        <v>0.8354166666666667</v>
      </c>
      <c r="C8097">
        <v>5.9</v>
      </c>
      <c r="D8097">
        <v>95.3</v>
      </c>
      <c r="E8097">
        <v>0</v>
      </c>
      <c r="F8097">
        <v>6.8</v>
      </c>
      <c r="G8097" t="s">
        <v>304</v>
      </c>
      <c r="H8097">
        <v>0</v>
      </c>
      <c r="I8097" t="s">
        <v>425</v>
      </c>
      <c r="J8097" t="s">
        <v>230</v>
      </c>
      <c r="K8097" t="s">
        <v>14</v>
      </c>
    </row>
    <row r="8098" spans="1:11" x14ac:dyDescent="0.2">
      <c r="A8098" s="3">
        <v>2851</v>
      </c>
      <c r="B8098" s="1">
        <v>0.18305555555555555</v>
      </c>
      <c r="C8098">
        <v>38</v>
      </c>
      <c r="D8098">
        <v>69</v>
      </c>
      <c r="E8098">
        <v>0</v>
      </c>
      <c r="F8098">
        <v>7.2</v>
      </c>
      <c r="G8098" t="s">
        <v>424</v>
      </c>
      <c r="H8098">
        <v>0</v>
      </c>
      <c r="I8098" t="s">
        <v>425</v>
      </c>
      <c r="J8098" t="s">
        <v>312</v>
      </c>
      <c r="K8098" t="s">
        <v>14</v>
      </c>
    </row>
    <row r="8099" spans="1:11" x14ac:dyDescent="0.2">
      <c r="A8099" s="3">
        <v>2846</v>
      </c>
      <c r="B8099" s="1">
        <v>0.62312500000000004</v>
      </c>
      <c r="C8099">
        <v>28</v>
      </c>
      <c r="D8099">
        <v>-112.5</v>
      </c>
      <c r="E8099">
        <v>0</v>
      </c>
      <c r="F8099">
        <v>7.2</v>
      </c>
      <c r="G8099" t="s">
        <v>424</v>
      </c>
      <c r="H8099">
        <v>0</v>
      </c>
      <c r="I8099" t="s">
        <v>425</v>
      </c>
      <c r="J8099" t="s">
        <v>212</v>
      </c>
      <c r="K8099" t="s">
        <v>14</v>
      </c>
    </row>
    <row r="8100" spans="1:11" x14ac:dyDescent="0.2">
      <c r="A8100" s="3">
        <v>2841</v>
      </c>
      <c r="B8100" s="1">
        <v>0.60277777777777775</v>
      </c>
      <c r="C8100">
        <v>-15</v>
      </c>
      <c r="D8100">
        <v>167</v>
      </c>
      <c r="E8100">
        <v>0</v>
      </c>
      <c r="F8100">
        <v>6.9</v>
      </c>
      <c r="G8100" t="s">
        <v>304</v>
      </c>
      <c r="H8100">
        <v>0</v>
      </c>
      <c r="I8100" t="s">
        <v>425</v>
      </c>
      <c r="J8100" t="s">
        <v>185</v>
      </c>
      <c r="K8100" t="s">
        <v>14</v>
      </c>
    </row>
    <row r="8101" spans="1:11" x14ac:dyDescent="0.2">
      <c r="A8101" s="3">
        <v>2802</v>
      </c>
      <c r="B8101" s="1">
        <v>0.66770833333333324</v>
      </c>
      <c r="C8101">
        <v>52</v>
      </c>
      <c r="D8101">
        <v>173</v>
      </c>
      <c r="E8101">
        <v>0</v>
      </c>
      <c r="F8101">
        <v>7.3</v>
      </c>
      <c r="G8101" t="s">
        <v>424</v>
      </c>
      <c r="H8101">
        <v>0</v>
      </c>
      <c r="I8101" t="s">
        <v>425</v>
      </c>
      <c r="J8101" t="s">
        <v>188</v>
      </c>
      <c r="K8101" t="s">
        <v>14</v>
      </c>
    </row>
    <row r="8102" spans="1:11" x14ac:dyDescent="0.2">
      <c r="A8102" s="3">
        <v>2786</v>
      </c>
      <c r="B8102" s="1">
        <v>0.72770833333333329</v>
      </c>
      <c r="C8102">
        <v>52</v>
      </c>
      <c r="D8102">
        <v>157</v>
      </c>
      <c r="E8102">
        <v>120</v>
      </c>
      <c r="F8102">
        <v>7.2</v>
      </c>
      <c r="G8102" t="s">
        <v>254</v>
      </c>
      <c r="H8102">
        <v>0</v>
      </c>
      <c r="I8102" t="s">
        <v>425</v>
      </c>
      <c r="J8102" t="s">
        <v>229</v>
      </c>
      <c r="K8102" t="s">
        <v>14</v>
      </c>
    </row>
    <row r="8103" spans="1:11" x14ac:dyDescent="0.2">
      <c r="A8103" s="3">
        <v>2758</v>
      </c>
      <c r="B8103" s="1">
        <v>0.56805555555555554</v>
      </c>
      <c r="C8103">
        <v>7.1</v>
      </c>
      <c r="D8103">
        <v>125.6</v>
      </c>
      <c r="E8103">
        <v>0</v>
      </c>
      <c r="F8103">
        <v>6.8</v>
      </c>
      <c r="G8103" t="s">
        <v>304</v>
      </c>
      <c r="H8103">
        <v>0</v>
      </c>
      <c r="I8103" t="s">
        <v>425</v>
      </c>
      <c r="J8103" t="s">
        <v>204</v>
      </c>
      <c r="K8103" t="s">
        <v>14</v>
      </c>
    </row>
    <row r="8104" spans="1:11" x14ac:dyDescent="0.2">
      <c r="A8104" s="3">
        <v>2747</v>
      </c>
      <c r="B8104" s="1">
        <v>0.82974537037037033</v>
      </c>
      <c r="C8104">
        <v>14</v>
      </c>
      <c r="D8104">
        <v>123</v>
      </c>
      <c r="E8104">
        <v>60</v>
      </c>
      <c r="F8104">
        <v>6.8</v>
      </c>
      <c r="G8104" t="s">
        <v>650</v>
      </c>
      <c r="H8104">
        <v>0</v>
      </c>
      <c r="I8104" t="s">
        <v>425</v>
      </c>
      <c r="J8104" t="s">
        <v>302</v>
      </c>
      <c r="K8104" t="s">
        <v>14</v>
      </c>
    </row>
    <row r="8105" spans="1:11" x14ac:dyDescent="0.2">
      <c r="A8105" s="3">
        <v>2743</v>
      </c>
      <c r="B8105" s="1">
        <v>0.6570138888888889</v>
      </c>
      <c r="C8105">
        <v>43.7</v>
      </c>
      <c r="D8105">
        <v>145.5</v>
      </c>
      <c r="E8105">
        <v>100</v>
      </c>
      <c r="F8105">
        <v>6.6</v>
      </c>
      <c r="G8105" t="s">
        <v>650</v>
      </c>
      <c r="H8105">
        <v>0</v>
      </c>
      <c r="I8105" t="s">
        <v>425</v>
      </c>
      <c r="J8105" t="s">
        <v>270</v>
      </c>
      <c r="K8105" t="s">
        <v>14</v>
      </c>
    </row>
    <row r="8106" spans="1:11" x14ac:dyDescent="0.2">
      <c r="A8106" s="3">
        <v>2735</v>
      </c>
      <c r="B8106" s="1">
        <v>0.93472222222222223</v>
      </c>
      <c r="C8106">
        <v>-3</v>
      </c>
      <c r="D8106">
        <v>170</v>
      </c>
      <c r="E8106">
        <v>0</v>
      </c>
      <c r="F8106">
        <v>6.8</v>
      </c>
      <c r="G8106" t="s">
        <v>304</v>
      </c>
      <c r="H8106">
        <v>0</v>
      </c>
      <c r="I8106" t="s">
        <v>425</v>
      </c>
      <c r="J8106" t="s">
        <v>777</v>
      </c>
      <c r="K8106" t="s">
        <v>14</v>
      </c>
    </row>
    <row r="8107" spans="1:11" x14ac:dyDescent="0.2">
      <c r="A8107" s="3">
        <v>2733</v>
      </c>
      <c r="B8107" s="1">
        <v>0.74624999999999997</v>
      </c>
      <c r="C8107">
        <v>1</v>
      </c>
      <c r="D8107">
        <v>127</v>
      </c>
      <c r="E8107">
        <v>200</v>
      </c>
      <c r="F8107">
        <v>7.5</v>
      </c>
      <c r="G8107" t="s">
        <v>254</v>
      </c>
      <c r="H8107">
        <v>0</v>
      </c>
      <c r="I8107" t="s">
        <v>425</v>
      </c>
      <c r="J8107" t="s">
        <v>190</v>
      </c>
      <c r="K8107" t="s">
        <v>14</v>
      </c>
    </row>
    <row r="8108" spans="1:11" x14ac:dyDescent="0.2">
      <c r="A8108" s="3">
        <v>2721</v>
      </c>
      <c r="B8108" s="1">
        <v>0.38750000000000001</v>
      </c>
      <c r="C8108">
        <v>-39.5</v>
      </c>
      <c r="D8108">
        <v>-73</v>
      </c>
      <c r="E8108">
        <v>0</v>
      </c>
      <c r="F8108">
        <v>6.8</v>
      </c>
      <c r="G8108" t="s">
        <v>304</v>
      </c>
      <c r="H8108">
        <v>0</v>
      </c>
      <c r="I8108" t="s">
        <v>425</v>
      </c>
      <c r="J8108" t="s">
        <v>730</v>
      </c>
      <c r="K8108" t="s">
        <v>14</v>
      </c>
    </row>
    <row r="8109" spans="1:11" x14ac:dyDescent="0.2">
      <c r="A8109" s="3">
        <v>2713</v>
      </c>
      <c r="B8109" s="1">
        <v>0.13749999999999998</v>
      </c>
      <c r="C8109">
        <v>0</v>
      </c>
      <c r="D8109">
        <v>-86</v>
      </c>
      <c r="E8109">
        <v>0</v>
      </c>
      <c r="F8109">
        <v>7</v>
      </c>
      <c r="G8109" t="s">
        <v>304</v>
      </c>
      <c r="H8109">
        <v>0</v>
      </c>
      <c r="I8109" t="s">
        <v>425</v>
      </c>
      <c r="J8109" t="s">
        <v>272</v>
      </c>
      <c r="K8109" t="s">
        <v>14</v>
      </c>
    </row>
    <row r="8110" spans="1:11" x14ac:dyDescent="0.2">
      <c r="A8110" s="3">
        <v>2709</v>
      </c>
      <c r="B8110" s="1">
        <v>0.36458333333333331</v>
      </c>
      <c r="C8110">
        <v>0</v>
      </c>
      <c r="D8110">
        <v>-82</v>
      </c>
      <c r="E8110">
        <v>0</v>
      </c>
      <c r="F8110">
        <v>7</v>
      </c>
      <c r="G8110" t="s">
        <v>304</v>
      </c>
      <c r="H8110">
        <v>0</v>
      </c>
      <c r="I8110" t="s">
        <v>425</v>
      </c>
      <c r="J8110" t="s">
        <v>272</v>
      </c>
      <c r="K8110" t="s">
        <v>14</v>
      </c>
    </row>
    <row r="8111" spans="1:11" x14ac:dyDescent="0.2">
      <c r="A8111" s="3">
        <v>2702</v>
      </c>
      <c r="B8111" s="1">
        <v>0.58481481481481479</v>
      </c>
      <c r="C8111">
        <v>50.5</v>
      </c>
      <c r="D8111">
        <v>148</v>
      </c>
      <c r="E8111">
        <v>600</v>
      </c>
      <c r="F8111">
        <v>7.4</v>
      </c>
      <c r="G8111" t="s">
        <v>254</v>
      </c>
      <c r="H8111">
        <v>0</v>
      </c>
      <c r="I8111" t="s">
        <v>425</v>
      </c>
      <c r="J8111" t="s">
        <v>72</v>
      </c>
      <c r="K8111" t="s">
        <v>14</v>
      </c>
    </row>
    <row r="8112" spans="1:11" x14ac:dyDescent="0.2">
      <c r="A8112" s="3">
        <v>2684</v>
      </c>
      <c r="B8112" s="1">
        <v>0.42777777777777781</v>
      </c>
      <c r="C8112">
        <v>-2.8</v>
      </c>
      <c r="D8112">
        <v>144.5</v>
      </c>
      <c r="E8112">
        <v>0</v>
      </c>
      <c r="F8112">
        <v>6.8</v>
      </c>
      <c r="G8112" t="s">
        <v>304</v>
      </c>
      <c r="H8112">
        <v>0</v>
      </c>
      <c r="I8112" t="s">
        <v>425</v>
      </c>
      <c r="J8112" t="s">
        <v>768</v>
      </c>
      <c r="K8112" t="s">
        <v>14</v>
      </c>
    </row>
    <row r="8113" spans="1:11" x14ac:dyDescent="0.2">
      <c r="A8113" s="3">
        <v>2681</v>
      </c>
      <c r="B8113" s="1">
        <v>0.35888888888888887</v>
      </c>
      <c r="C8113">
        <v>28</v>
      </c>
      <c r="D8113">
        <v>141</v>
      </c>
      <c r="E8113">
        <v>200</v>
      </c>
      <c r="F8113">
        <v>6.9</v>
      </c>
      <c r="G8113" t="s">
        <v>254</v>
      </c>
      <c r="H8113">
        <v>0</v>
      </c>
      <c r="I8113" t="s">
        <v>425</v>
      </c>
      <c r="J8113" t="s">
        <v>237</v>
      </c>
      <c r="K8113" t="s">
        <v>14</v>
      </c>
    </row>
    <row r="8114" spans="1:11" x14ac:dyDescent="0.2">
      <c r="A8114" s="3">
        <v>2681</v>
      </c>
      <c r="B8114" s="1">
        <v>0.28541666666666665</v>
      </c>
      <c r="C8114">
        <v>-7.5</v>
      </c>
      <c r="D8114">
        <v>153.69999999999999</v>
      </c>
      <c r="E8114">
        <v>60</v>
      </c>
      <c r="F8114">
        <v>7.5</v>
      </c>
      <c r="G8114" t="s">
        <v>650</v>
      </c>
      <c r="H8114">
        <v>0</v>
      </c>
      <c r="I8114" t="s">
        <v>425</v>
      </c>
      <c r="J8114" t="s">
        <v>194</v>
      </c>
      <c r="K8114" t="s">
        <v>14</v>
      </c>
    </row>
    <row r="8115" spans="1:11" x14ac:dyDescent="0.2">
      <c r="A8115" s="3">
        <v>2665</v>
      </c>
      <c r="B8115" s="1">
        <v>0.99472222222222229</v>
      </c>
      <c r="C8115">
        <v>13.5</v>
      </c>
      <c r="D8115">
        <v>123</v>
      </c>
      <c r="E8115">
        <v>0</v>
      </c>
      <c r="F8115">
        <v>7</v>
      </c>
      <c r="G8115" t="s">
        <v>304</v>
      </c>
      <c r="H8115">
        <v>0</v>
      </c>
      <c r="I8115" t="s">
        <v>425</v>
      </c>
      <c r="J8115" t="s">
        <v>302</v>
      </c>
      <c r="K8115" t="s">
        <v>14</v>
      </c>
    </row>
    <row r="8116" spans="1:11" x14ac:dyDescent="0.2">
      <c r="A8116" s="3">
        <v>2665</v>
      </c>
      <c r="B8116" s="1">
        <v>0.87486111111111109</v>
      </c>
      <c r="C8116">
        <v>14</v>
      </c>
      <c r="D8116">
        <v>123</v>
      </c>
      <c r="E8116">
        <v>0</v>
      </c>
      <c r="F8116">
        <v>7.1</v>
      </c>
      <c r="G8116" t="s">
        <v>424</v>
      </c>
      <c r="H8116">
        <v>0</v>
      </c>
      <c r="I8116" t="s">
        <v>425</v>
      </c>
      <c r="J8116" t="s">
        <v>302</v>
      </c>
      <c r="K8116" t="s">
        <v>14</v>
      </c>
    </row>
    <row r="8117" spans="1:11" x14ac:dyDescent="0.2">
      <c r="A8117" s="3">
        <v>2662</v>
      </c>
      <c r="B8117" s="1">
        <v>0.25562499999999999</v>
      </c>
      <c r="C8117">
        <v>17</v>
      </c>
      <c r="D8117">
        <v>-100</v>
      </c>
      <c r="E8117">
        <v>0</v>
      </c>
      <c r="F8117">
        <v>7.9</v>
      </c>
      <c r="G8117" t="s">
        <v>424</v>
      </c>
      <c r="H8117">
        <v>0</v>
      </c>
      <c r="I8117" t="s">
        <v>425</v>
      </c>
      <c r="J8117" t="s">
        <v>196</v>
      </c>
      <c r="K8117" t="s">
        <v>14</v>
      </c>
    </row>
    <row r="8118" spans="1:11" x14ac:dyDescent="0.2">
      <c r="A8118" s="3">
        <v>2660</v>
      </c>
      <c r="B8118" s="1">
        <v>0.74812499999999993</v>
      </c>
      <c r="C8118">
        <v>36.5</v>
      </c>
      <c r="D8118">
        <v>70.5</v>
      </c>
      <c r="E8118">
        <v>260</v>
      </c>
      <c r="F8118">
        <v>6.8</v>
      </c>
      <c r="G8118" t="s">
        <v>254</v>
      </c>
      <c r="H8118">
        <v>0</v>
      </c>
      <c r="I8118" t="s">
        <v>425</v>
      </c>
      <c r="J8118" t="s">
        <v>320</v>
      </c>
      <c r="K8118" t="s">
        <v>14</v>
      </c>
    </row>
    <row r="8119" spans="1:11" x14ac:dyDescent="0.2">
      <c r="A8119" s="3">
        <v>2647</v>
      </c>
      <c r="B8119" s="1">
        <v>0.91708333333333336</v>
      </c>
      <c r="C8119">
        <v>-18</v>
      </c>
      <c r="D8119">
        <v>-177</v>
      </c>
      <c r="E8119">
        <v>400</v>
      </c>
      <c r="F8119">
        <v>7.2</v>
      </c>
      <c r="G8119" t="s">
        <v>254</v>
      </c>
      <c r="H8119">
        <v>0</v>
      </c>
      <c r="I8119" t="s">
        <v>425</v>
      </c>
      <c r="J8119" t="s">
        <v>51</v>
      </c>
      <c r="K8119" t="s">
        <v>14</v>
      </c>
    </row>
    <row r="8120" spans="1:11" x14ac:dyDescent="0.2">
      <c r="A8120" s="3">
        <v>2645</v>
      </c>
      <c r="B8120" s="1">
        <v>0.86562499999999998</v>
      </c>
      <c r="C8120">
        <v>3</v>
      </c>
      <c r="D8120">
        <v>122</v>
      </c>
      <c r="E8120">
        <v>500</v>
      </c>
      <c r="F8120">
        <v>7.2</v>
      </c>
      <c r="G8120" t="s">
        <v>254</v>
      </c>
      <c r="H8120">
        <v>0</v>
      </c>
      <c r="I8120" t="s">
        <v>425</v>
      </c>
      <c r="J8120" t="s">
        <v>207</v>
      </c>
      <c r="K8120" t="s">
        <v>14</v>
      </c>
    </row>
    <row r="8121" spans="1:11" x14ac:dyDescent="0.2">
      <c r="A8121" s="3">
        <v>2642</v>
      </c>
      <c r="B8121" s="1">
        <v>0.47317129629629634</v>
      </c>
      <c r="C8121">
        <v>38</v>
      </c>
      <c r="D8121">
        <v>135</v>
      </c>
      <c r="E8121">
        <v>350</v>
      </c>
      <c r="F8121">
        <v>6.6</v>
      </c>
      <c r="G8121" t="s">
        <v>650</v>
      </c>
      <c r="H8121">
        <v>0</v>
      </c>
      <c r="I8121" t="s">
        <v>425</v>
      </c>
      <c r="J8121" t="s">
        <v>429</v>
      </c>
      <c r="K8121" t="s">
        <v>14</v>
      </c>
    </row>
    <row r="8122" spans="1:11" x14ac:dyDescent="0.2">
      <c r="A8122" s="3">
        <v>2594</v>
      </c>
      <c r="B8122" s="1">
        <v>0.35902777777777778</v>
      </c>
      <c r="C8122">
        <v>29</v>
      </c>
      <c r="D8122">
        <v>139</v>
      </c>
      <c r="E8122">
        <v>400</v>
      </c>
      <c r="F8122">
        <v>6.9</v>
      </c>
      <c r="G8122" t="s">
        <v>748</v>
      </c>
      <c r="H8122">
        <v>0</v>
      </c>
      <c r="I8122" t="s">
        <v>425</v>
      </c>
      <c r="J8122" t="s">
        <v>237</v>
      </c>
      <c r="K8122" t="s">
        <v>14</v>
      </c>
    </row>
    <row r="8123" spans="1:11" x14ac:dyDescent="0.2">
      <c r="A8123" s="3">
        <v>2591</v>
      </c>
      <c r="B8123" s="1">
        <v>0.81593749999999998</v>
      </c>
      <c r="C8123">
        <v>-6</v>
      </c>
      <c r="D8123">
        <v>148</v>
      </c>
      <c r="E8123">
        <v>60</v>
      </c>
      <c r="F8123">
        <v>7</v>
      </c>
      <c r="G8123" t="s">
        <v>650</v>
      </c>
      <c r="H8123">
        <v>0</v>
      </c>
      <c r="I8123" t="s">
        <v>425</v>
      </c>
      <c r="J8123" t="s">
        <v>247</v>
      </c>
      <c r="K8123" t="s">
        <v>14</v>
      </c>
    </row>
    <row r="8124" spans="1:11" x14ac:dyDescent="0.2">
      <c r="A8124" s="3">
        <v>2565</v>
      </c>
      <c r="B8124" s="1">
        <v>0.21527777777777779</v>
      </c>
      <c r="C8124">
        <v>-65</v>
      </c>
      <c r="D8124">
        <v>-30</v>
      </c>
      <c r="E8124">
        <v>0</v>
      </c>
      <c r="F8124">
        <v>6.9</v>
      </c>
      <c r="G8124" t="s">
        <v>304</v>
      </c>
      <c r="H8124">
        <v>0</v>
      </c>
      <c r="I8124" t="s">
        <v>425</v>
      </c>
      <c r="J8124" t="s">
        <v>778</v>
      </c>
      <c r="K8124" t="s">
        <v>14</v>
      </c>
    </row>
    <row r="8125" spans="1:11" x14ac:dyDescent="0.2">
      <c r="A8125" s="3">
        <v>2561</v>
      </c>
      <c r="B8125" s="1">
        <v>0.22166666666666668</v>
      </c>
      <c r="C8125">
        <v>2</v>
      </c>
      <c r="D8125">
        <v>94.5</v>
      </c>
      <c r="E8125">
        <v>50</v>
      </c>
      <c r="F8125">
        <v>7.5</v>
      </c>
      <c r="G8125" t="s">
        <v>424</v>
      </c>
      <c r="H8125">
        <v>0</v>
      </c>
      <c r="I8125" t="s">
        <v>425</v>
      </c>
      <c r="J8125" t="s">
        <v>249</v>
      </c>
      <c r="K8125" t="s">
        <v>14</v>
      </c>
    </row>
    <row r="8126" spans="1:11" x14ac:dyDescent="0.2">
      <c r="A8126" s="3">
        <v>2559</v>
      </c>
      <c r="B8126" s="1">
        <v>0.49791666666666662</v>
      </c>
      <c r="C8126">
        <v>-21.1</v>
      </c>
      <c r="D8126">
        <v>-175.1</v>
      </c>
      <c r="E8126">
        <v>0</v>
      </c>
      <c r="F8126">
        <v>7.3</v>
      </c>
      <c r="G8126" t="s">
        <v>424</v>
      </c>
      <c r="H8126">
        <v>0</v>
      </c>
      <c r="I8126" t="s">
        <v>425</v>
      </c>
      <c r="J8126" t="s">
        <v>243</v>
      </c>
      <c r="K8126" t="s">
        <v>14</v>
      </c>
    </row>
    <row r="8127" spans="1:11" x14ac:dyDescent="0.2">
      <c r="A8127" s="3">
        <v>2552</v>
      </c>
      <c r="B8127" s="1">
        <v>0.24583333333333335</v>
      </c>
      <c r="C8127">
        <v>-20</v>
      </c>
      <c r="D8127">
        <v>-73</v>
      </c>
      <c r="E8127">
        <v>0</v>
      </c>
      <c r="F8127">
        <v>7</v>
      </c>
      <c r="G8127" t="s">
        <v>304</v>
      </c>
      <c r="H8127">
        <v>0</v>
      </c>
      <c r="I8127" t="s">
        <v>425</v>
      </c>
      <c r="J8127" t="s">
        <v>723</v>
      </c>
      <c r="K8127" t="s">
        <v>14</v>
      </c>
    </row>
    <row r="8128" spans="1:11" x14ac:dyDescent="0.2">
      <c r="A8128" s="3">
        <v>2549</v>
      </c>
      <c r="B8128" s="1">
        <v>0.72361111111111109</v>
      </c>
      <c r="C8128">
        <v>56.85</v>
      </c>
      <c r="D8128">
        <v>-153.9</v>
      </c>
      <c r="E8128">
        <v>0</v>
      </c>
      <c r="F8128">
        <v>7.2</v>
      </c>
      <c r="G8128" t="s">
        <v>424</v>
      </c>
      <c r="H8128">
        <v>0</v>
      </c>
      <c r="I8128" t="s">
        <v>425</v>
      </c>
      <c r="J8128" t="s">
        <v>381</v>
      </c>
      <c r="K8128" t="s">
        <v>14</v>
      </c>
    </row>
    <row r="8129" spans="1:11" x14ac:dyDescent="0.2">
      <c r="A8129" s="3">
        <v>2548</v>
      </c>
      <c r="B8129" s="1">
        <v>0.76458333333333339</v>
      </c>
      <c r="C8129">
        <v>43.5</v>
      </c>
      <c r="D8129">
        <v>85</v>
      </c>
      <c r="E8129">
        <v>0</v>
      </c>
      <c r="F8129">
        <v>7.2</v>
      </c>
      <c r="G8129" t="s">
        <v>424</v>
      </c>
      <c r="H8129">
        <v>0</v>
      </c>
      <c r="I8129" t="s">
        <v>425</v>
      </c>
      <c r="J8129" t="s">
        <v>228</v>
      </c>
      <c r="K8129" t="s">
        <v>14</v>
      </c>
    </row>
    <row r="8130" spans="1:11" x14ac:dyDescent="0.2">
      <c r="A8130" s="3">
        <v>2545</v>
      </c>
      <c r="B8130" s="1">
        <v>5.1388888888888894E-2</v>
      </c>
      <c r="C8130">
        <v>-19</v>
      </c>
      <c r="D8130">
        <v>-172</v>
      </c>
      <c r="E8130">
        <v>0</v>
      </c>
      <c r="F8130">
        <v>7.2</v>
      </c>
      <c r="G8130" t="s">
        <v>424</v>
      </c>
      <c r="H8130">
        <v>0</v>
      </c>
      <c r="I8130" t="s">
        <v>425</v>
      </c>
      <c r="J8130" t="s">
        <v>310</v>
      </c>
      <c r="K8130" t="s">
        <v>14</v>
      </c>
    </row>
    <row r="8131" spans="1:11" x14ac:dyDescent="0.2">
      <c r="A8131" s="3">
        <v>2544</v>
      </c>
      <c r="B8131" s="1">
        <v>0.87361111111111101</v>
      </c>
      <c r="C8131">
        <v>-19</v>
      </c>
      <c r="D8131">
        <v>-172</v>
      </c>
      <c r="E8131">
        <v>0</v>
      </c>
      <c r="F8131">
        <v>6.8</v>
      </c>
      <c r="G8131" t="s">
        <v>304</v>
      </c>
      <c r="H8131">
        <v>0</v>
      </c>
      <c r="I8131" t="s">
        <v>425</v>
      </c>
      <c r="J8131" t="s">
        <v>310</v>
      </c>
      <c r="K8131" t="s">
        <v>14</v>
      </c>
    </row>
    <row r="8132" spans="1:11" x14ac:dyDescent="0.2">
      <c r="A8132" s="3">
        <v>2529</v>
      </c>
      <c r="B8132" s="1">
        <v>0.95791666666666664</v>
      </c>
      <c r="C8132">
        <v>15</v>
      </c>
      <c r="D8132">
        <v>-61</v>
      </c>
      <c r="E8132">
        <v>100</v>
      </c>
      <c r="F8132">
        <v>7.2</v>
      </c>
      <c r="G8132" t="s">
        <v>254</v>
      </c>
      <c r="H8132">
        <v>0</v>
      </c>
      <c r="I8132" t="s">
        <v>425</v>
      </c>
      <c r="J8132" t="s">
        <v>419</v>
      </c>
      <c r="K8132" t="s">
        <v>14</v>
      </c>
    </row>
    <row r="8133" spans="1:11" x14ac:dyDescent="0.2">
      <c r="A8133" s="3">
        <v>2515</v>
      </c>
      <c r="B8133" s="1">
        <v>0.30437500000000001</v>
      </c>
      <c r="C8133">
        <v>-22</v>
      </c>
      <c r="D8133">
        <v>109</v>
      </c>
      <c r="E8133">
        <v>0</v>
      </c>
      <c r="F8133">
        <v>7.2</v>
      </c>
      <c r="G8133" t="s">
        <v>424</v>
      </c>
      <c r="H8133">
        <v>0</v>
      </c>
      <c r="I8133" t="s">
        <v>425</v>
      </c>
      <c r="J8133" t="s">
        <v>636</v>
      </c>
      <c r="K8133" t="s">
        <v>14</v>
      </c>
    </row>
    <row r="8134" spans="1:11" x14ac:dyDescent="0.2">
      <c r="A8134" s="3">
        <v>2510</v>
      </c>
      <c r="B8134" s="1">
        <v>0.73402777777777783</v>
      </c>
      <c r="C8134">
        <v>-25</v>
      </c>
      <c r="D8134">
        <v>172</v>
      </c>
      <c r="E8134">
        <v>0</v>
      </c>
      <c r="F8134">
        <v>6.9</v>
      </c>
      <c r="G8134" t="s">
        <v>304</v>
      </c>
      <c r="H8134">
        <v>0</v>
      </c>
      <c r="I8134" t="s">
        <v>425</v>
      </c>
      <c r="J8134" t="s">
        <v>259</v>
      </c>
      <c r="K8134" t="s">
        <v>14</v>
      </c>
    </row>
    <row r="8135" spans="1:11" x14ac:dyDescent="0.2">
      <c r="A8135" s="3">
        <v>2489</v>
      </c>
      <c r="B8135" s="1">
        <v>0.65243055555555551</v>
      </c>
      <c r="C8135">
        <v>36.5</v>
      </c>
      <c r="D8135">
        <v>68</v>
      </c>
      <c r="E8135">
        <v>32</v>
      </c>
      <c r="F8135">
        <v>6.8</v>
      </c>
      <c r="G8135" t="s">
        <v>304</v>
      </c>
      <c r="H8135">
        <v>0</v>
      </c>
      <c r="I8135" t="s">
        <v>425</v>
      </c>
      <c r="J8135" t="s">
        <v>320</v>
      </c>
      <c r="K8135" t="s">
        <v>14</v>
      </c>
    </row>
    <row r="8136" spans="1:11" x14ac:dyDescent="0.2">
      <c r="A8136" s="3">
        <v>2489</v>
      </c>
      <c r="B8136" s="1">
        <v>0.61249999999999993</v>
      </c>
      <c r="C8136">
        <v>40</v>
      </c>
      <c r="D8136">
        <v>68</v>
      </c>
      <c r="E8136">
        <v>0</v>
      </c>
      <c r="F8136">
        <v>6.9</v>
      </c>
      <c r="G8136" t="s">
        <v>304</v>
      </c>
      <c r="H8136">
        <v>0</v>
      </c>
      <c r="I8136" t="s">
        <v>425</v>
      </c>
      <c r="J8136" t="s">
        <v>578</v>
      </c>
      <c r="K8136" t="s">
        <v>14</v>
      </c>
    </row>
    <row r="8137" spans="1:11" x14ac:dyDescent="0.2">
      <c r="A8137" s="3">
        <v>2482</v>
      </c>
      <c r="B8137" s="1">
        <v>0.40277777777777773</v>
      </c>
      <c r="C8137">
        <v>19</v>
      </c>
      <c r="D8137">
        <v>121</v>
      </c>
      <c r="E8137">
        <v>60</v>
      </c>
      <c r="F8137">
        <v>7.1</v>
      </c>
      <c r="G8137" t="s">
        <v>650</v>
      </c>
      <c r="H8137">
        <v>0</v>
      </c>
      <c r="I8137" t="s">
        <v>425</v>
      </c>
      <c r="J8137" t="s">
        <v>217</v>
      </c>
      <c r="K8137" t="s">
        <v>14</v>
      </c>
    </row>
    <row r="8138" spans="1:11" x14ac:dyDescent="0.2">
      <c r="A8138" s="3">
        <v>2473</v>
      </c>
      <c r="B8138" s="1">
        <v>0.20391203703703706</v>
      </c>
      <c r="C8138">
        <v>52.5</v>
      </c>
      <c r="D8138">
        <v>154.5</v>
      </c>
      <c r="E8138">
        <v>200</v>
      </c>
      <c r="F8138">
        <v>6.7</v>
      </c>
      <c r="G8138" t="s">
        <v>254</v>
      </c>
      <c r="H8138">
        <v>0</v>
      </c>
      <c r="I8138" t="s">
        <v>425</v>
      </c>
      <c r="J8138" t="s">
        <v>496</v>
      </c>
      <c r="K8138" t="s">
        <v>14</v>
      </c>
    </row>
    <row r="8139" spans="1:11" x14ac:dyDescent="0.2">
      <c r="A8139" s="3">
        <v>2467</v>
      </c>
      <c r="B8139" s="1">
        <v>7.6388888888888895E-2</v>
      </c>
      <c r="C8139">
        <v>-4</v>
      </c>
      <c r="D8139">
        <v>149</v>
      </c>
      <c r="E8139">
        <v>0</v>
      </c>
      <c r="F8139">
        <v>7.2</v>
      </c>
      <c r="G8139" t="s">
        <v>424</v>
      </c>
      <c r="H8139">
        <v>0</v>
      </c>
      <c r="I8139" t="s">
        <v>425</v>
      </c>
      <c r="J8139" t="s">
        <v>387</v>
      </c>
      <c r="K8139" t="s">
        <v>14</v>
      </c>
    </row>
    <row r="8140" spans="1:11" x14ac:dyDescent="0.2">
      <c r="A8140" s="3">
        <v>2463</v>
      </c>
      <c r="B8140" s="1">
        <v>0.64229166666666659</v>
      </c>
      <c r="C8140">
        <v>-2</v>
      </c>
      <c r="D8140">
        <v>-79</v>
      </c>
      <c r="E8140">
        <v>150</v>
      </c>
      <c r="F8140">
        <v>7.5</v>
      </c>
      <c r="G8140" t="s">
        <v>254</v>
      </c>
      <c r="H8140">
        <v>0</v>
      </c>
      <c r="I8140" t="s">
        <v>425</v>
      </c>
      <c r="J8140" t="s">
        <v>322</v>
      </c>
      <c r="K8140" t="s">
        <v>14</v>
      </c>
    </row>
    <row r="8141" spans="1:11" x14ac:dyDescent="0.2">
      <c r="A8141" s="3">
        <v>2452</v>
      </c>
      <c r="B8141" s="1">
        <v>0.35972222222222222</v>
      </c>
      <c r="C8141">
        <v>-4</v>
      </c>
      <c r="D8141">
        <v>149</v>
      </c>
      <c r="E8141">
        <v>0</v>
      </c>
      <c r="F8141">
        <v>6.8</v>
      </c>
      <c r="G8141" t="s">
        <v>304</v>
      </c>
      <c r="H8141">
        <v>0</v>
      </c>
      <c r="I8141" t="s">
        <v>425</v>
      </c>
      <c r="J8141" t="s">
        <v>387</v>
      </c>
      <c r="K8141" t="s">
        <v>14</v>
      </c>
    </row>
    <row r="8142" spans="1:11" x14ac:dyDescent="0.2">
      <c r="A8142" s="3">
        <v>2449</v>
      </c>
      <c r="B8142" s="1">
        <v>0.66965277777777776</v>
      </c>
      <c r="C8142">
        <v>-7</v>
      </c>
      <c r="D8142">
        <v>149</v>
      </c>
      <c r="E8142">
        <v>0</v>
      </c>
      <c r="F8142">
        <v>8</v>
      </c>
      <c r="G8142" t="s">
        <v>424</v>
      </c>
      <c r="H8142">
        <v>0</v>
      </c>
      <c r="I8142" t="s">
        <v>425</v>
      </c>
      <c r="J8142" t="s">
        <v>194</v>
      </c>
      <c r="K8142" t="s">
        <v>14</v>
      </c>
    </row>
    <row r="8143" spans="1:11" x14ac:dyDescent="0.2">
      <c r="A8143" s="3">
        <v>2442</v>
      </c>
      <c r="B8143" s="1">
        <v>0.78611111111111109</v>
      </c>
      <c r="C8143">
        <v>34</v>
      </c>
      <c r="D8143">
        <v>141</v>
      </c>
      <c r="E8143">
        <v>35</v>
      </c>
      <c r="F8143">
        <v>7</v>
      </c>
      <c r="G8143" t="s">
        <v>304</v>
      </c>
      <c r="H8143">
        <v>0</v>
      </c>
      <c r="I8143" t="s">
        <v>425</v>
      </c>
      <c r="J8143" t="s">
        <v>231</v>
      </c>
      <c r="K8143" t="s">
        <v>14</v>
      </c>
    </row>
    <row r="8144" spans="1:11" x14ac:dyDescent="0.2">
      <c r="A8144" s="3">
        <v>2435</v>
      </c>
      <c r="B8144" s="1">
        <v>0.62326388888888895</v>
      </c>
      <c r="C8144">
        <v>27</v>
      </c>
      <c r="D8144">
        <v>97</v>
      </c>
      <c r="E8144">
        <v>100</v>
      </c>
      <c r="F8144">
        <v>6.7</v>
      </c>
      <c r="G8144" t="s">
        <v>254</v>
      </c>
      <c r="H8144">
        <v>0</v>
      </c>
      <c r="I8144" t="s">
        <v>425</v>
      </c>
      <c r="J8144" t="s">
        <v>309</v>
      </c>
      <c r="K8144" t="s">
        <v>14</v>
      </c>
    </row>
    <row r="8145" spans="1:11" x14ac:dyDescent="0.2">
      <c r="A8145" s="3">
        <v>2434</v>
      </c>
      <c r="B8145" s="1">
        <v>0.10972222222222222</v>
      </c>
      <c r="C8145">
        <v>-21</v>
      </c>
      <c r="D8145">
        <v>-70</v>
      </c>
      <c r="E8145">
        <v>0</v>
      </c>
      <c r="F8145">
        <v>7.1</v>
      </c>
      <c r="G8145" t="s">
        <v>424</v>
      </c>
      <c r="H8145">
        <v>0</v>
      </c>
      <c r="I8145" t="s">
        <v>425</v>
      </c>
      <c r="J8145" t="s">
        <v>241</v>
      </c>
      <c r="K8145" t="s">
        <v>14</v>
      </c>
    </row>
    <row r="8146" spans="1:11" x14ac:dyDescent="0.2">
      <c r="A8146" s="3">
        <v>2430</v>
      </c>
      <c r="B8146" s="1">
        <v>0.24930555555555556</v>
      </c>
      <c r="C8146">
        <v>-4</v>
      </c>
      <c r="D8146">
        <v>149</v>
      </c>
      <c r="E8146">
        <v>0</v>
      </c>
      <c r="F8146">
        <v>7</v>
      </c>
      <c r="G8146" t="s">
        <v>304</v>
      </c>
      <c r="H8146">
        <v>0</v>
      </c>
      <c r="I8146" t="s">
        <v>425</v>
      </c>
      <c r="J8146" t="s">
        <v>387</v>
      </c>
      <c r="K8146" t="s">
        <v>14</v>
      </c>
    </row>
    <row r="8147" spans="1:11" x14ac:dyDescent="0.2">
      <c r="A8147" s="3">
        <v>2429</v>
      </c>
      <c r="B8147" s="1">
        <v>0.57472222222222225</v>
      </c>
      <c r="C8147">
        <v>9</v>
      </c>
      <c r="D8147">
        <v>39</v>
      </c>
      <c r="E8147">
        <v>0</v>
      </c>
      <c r="F8147">
        <v>6.8</v>
      </c>
      <c r="G8147" t="s">
        <v>304</v>
      </c>
      <c r="H8147">
        <v>0</v>
      </c>
      <c r="I8147" t="s">
        <v>425</v>
      </c>
      <c r="J8147" t="s">
        <v>591</v>
      </c>
      <c r="K8147" t="s">
        <v>14</v>
      </c>
    </row>
    <row r="8148" spans="1:11" x14ac:dyDescent="0.2">
      <c r="A8148" s="3">
        <v>2423</v>
      </c>
      <c r="B8148" s="1">
        <v>0.39374999999999999</v>
      </c>
      <c r="C8148">
        <v>-33</v>
      </c>
      <c r="D8148">
        <v>-72</v>
      </c>
      <c r="E8148">
        <v>0</v>
      </c>
      <c r="F8148">
        <v>6.9</v>
      </c>
      <c r="G8148" t="s">
        <v>304</v>
      </c>
      <c r="H8148">
        <v>0</v>
      </c>
      <c r="I8148" t="s">
        <v>425</v>
      </c>
      <c r="J8148" t="s">
        <v>291</v>
      </c>
      <c r="K8148" t="s">
        <v>14</v>
      </c>
    </row>
    <row r="8149" spans="1:11" x14ac:dyDescent="0.2">
      <c r="A8149" s="3">
        <v>2421</v>
      </c>
      <c r="B8149" s="1">
        <v>2.7777777777777776E-2</v>
      </c>
      <c r="C8149">
        <v>-32.4</v>
      </c>
      <c r="D8149">
        <v>-71.400000000000006</v>
      </c>
      <c r="E8149">
        <v>0</v>
      </c>
      <c r="F8149">
        <v>8.1999999999999993</v>
      </c>
      <c r="G8149" t="s">
        <v>424</v>
      </c>
      <c r="H8149">
        <v>0</v>
      </c>
      <c r="I8149" t="s">
        <v>425</v>
      </c>
      <c r="J8149" t="s">
        <v>248</v>
      </c>
      <c r="K8149" t="s">
        <v>14</v>
      </c>
    </row>
    <row r="8150" spans="1:11" x14ac:dyDescent="0.2">
      <c r="A8150" s="3">
        <v>2421</v>
      </c>
      <c r="B8150" s="1">
        <v>7.6388888888888886E-3</v>
      </c>
      <c r="C8150">
        <v>50.6</v>
      </c>
      <c r="D8150">
        <v>178.36</v>
      </c>
      <c r="E8150">
        <v>0</v>
      </c>
      <c r="F8150">
        <v>8.4</v>
      </c>
      <c r="G8150" t="s">
        <v>424</v>
      </c>
      <c r="H8150">
        <v>0</v>
      </c>
      <c r="I8150" t="s">
        <v>425</v>
      </c>
      <c r="J8150" t="s">
        <v>373</v>
      </c>
      <c r="K8150" t="s">
        <v>14</v>
      </c>
    </row>
    <row r="8151" spans="1:11" x14ac:dyDescent="0.2">
      <c r="A8151" s="3">
        <v>2367</v>
      </c>
      <c r="B8151" s="1">
        <v>0.47070601851851851</v>
      </c>
      <c r="C8151">
        <v>15</v>
      </c>
      <c r="D8151">
        <v>92</v>
      </c>
      <c r="E8151">
        <v>60</v>
      </c>
      <c r="F8151">
        <v>7.1</v>
      </c>
      <c r="G8151" t="s">
        <v>650</v>
      </c>
      <c r="H8151">
        <v>0</v>
      </c>
      <c r="I8151" t="s">
        <v>425</v>
      </c>
      <c r="J8151" t="s">
        <v>779</v>
      </c>
      <c r="K8151" t="s">
        <v>14</v>
      </c>
    </row>
    <row r="8152" spans="1:11" x14ac:dyDescent="0.2">
      <c r="A8152" s="3">
        <v>2362</v>
      </c>
      <c r="B8152" s="1">
        <v>0.47408564814814813</v>
      </c>
      <c r="C8152">
        <v>20</v>
      </c>
      <c r="D8152">
        <v>122</v>
      </c>
      <c r="E8152">
        <v>60</v>
      </c>
      <c r="F8152">
        <v>6.9</v>
      </c>
      <c r="G8152" t="s">
        <v>650</v>
      </c>
      <c r="H8152">
        <v>0</v>
      </c>
      <c r="I8152" t="s">
        <v>425</v>
      </c>
      <c r="J8152" t="s">
        <v>407</v>
      </c>
      <c r="K8152" t="s">
        <v>14</v>
      </c>
    </row>
    <row r="8153" spans="1:11" x14ac:dyDescent="0.2">
      <c r="A8153" s="3">
        <v>2344</v>
      </c>
      <c r="B8153" s="1">
        <v>0.1875</v>
      </c>
      <c r="C8153">
        <v>0</v>
      </c>
      <c r="D8153">
        <v>145</v>
      </c>
      <c r="E8153">
        <v>0</v>
      </c>
      <c r="F8153">
        <v>7.1</v>
      </c>
      <c r="G8153" t="s">
        <v>424</v>
      </c>
      <c r="H8153">
        <v>0</v>
      </c>
      <c r="I8153" t="s">
        <v>425</v>
      </c>
      <c r="J8153" t="s">
        <v>768</v>
      </c>
      <c r="K8153" t="s">
        <v>14</v>
      </c>
    </row>
    <row r="8154" spans="1:11" x14ac:dyDescent="0.2">
      <c r="A8154" s="3">
        <v>2300</v>
      </c>
      <c r="B8154" s="1">
        <v>0.55030092592592594</v>
      </c>
      <c r="C8154">
        <v>37.75</v>
      </c>
      <c r="D8154">
        <v>-122.55</v>
      </c>
      <c r="E8154">
        <v>10</v>
      </c>
      <c r="F8154">
        <v>7.7</v>
      </c>
      <c r="G8154" t="s">
        <v>424</v>
      </c>
      <c r="H8154">
        <v>0</v>
      </c>
      <c r="I8154" t="s">
        <v>425</v>
      </c>
      <c r="J8154" t="s">
        <v>349</v>
      </c>
      <c r="K8154" t="s">
        <v>14</v>
      </c>
    </row>
    <row r="8155" spans="1:11" x14ac:dyDescent="0.2">
      <c r="A8155" s="3">
        <v>2295</v>
      </c>
      <c r="B8155" s="1">
        <v>0.99444444444444446</v>
      </c>
      <c r="C8155">
        <v>23.6</v>
      </c>
      <c r="D8155">
        <v>120.4</v>
      </c>
      <c r="E8155">
        <v>5</v>
      </c>
      <c r="F8155">
        <v>6.9</v>
      </c>
      <c r="G8155" t="s">
        <v>748</v>
      </c>
      <c r="H8155">
        <v>0</v>
      </c>
      <c r="I8155" t="s">
        <v>425</v>
      </c>
      <c r="J8155" t="s">
        <v>342</v>
      </c>
      <c r="K8155" t="s">
        <v>14</v>
      </c>
    </row>
    <row r="8156" spans="1:11" x14ac:dyDescent="0.2">
      <c r="A8156" s="3">
        <v>2295</v>
      </c>
      <c r="B8156" s="1">
        <v>0.8041666666666667</v>
      </c>
      <c r="C8156">
        <v>23.6</v>
      </c>
      <c r="D8156">
        <v>120.4</v>
      </c>
      <c r="E8156">
        <v>5</v>
      </c>
      <c r="F8156">
        <v>7.1</v>
      </c>
      <c r="G8156" t="s">
        <v>748</v>
      </c>
      <c r="H8156">
        <v>0</v>
      </c>
      <c r="I8156" t="s">
        <v>425</v>
      </c>
      <c r="J8156" t="s">
        <v>342</v>
      </c>
      <c r="K8156" t="s">
        <v>14</v>
      </c>
    </row>
    <row r="8157" spans="1:11" x14ac:dyDescent="0.2">
      <c r="A8157" s="3">
        <v>2292</v>
      </c>
      <c r="B8157" s="1">
        <v>0.88750000000000007</v>
      </c>
      <c r="C8157">
        <v>20</v>
      </c>
      <c r="D8157">
        <v>-110</v>
      </c>
      <c r="E8157">
        <v>0</v>
      </c>
      <c r="F8157">
        <v>7.2</v>
      </c>
      <c r="G8157" t="s">
        <v>424</v>
      </c>
      <c r="H8157">
        <v>0</v>
      </c>
      <c r="I8157" t="s">
        <v>425</v>
      </c>
      <c r="J8157" t="s">
        <v>276</v>
      </c>
      <c r="K8157" t="s">
        <v>14</v>
      </c>
    </row>
    <row r="8158" spans="1:11" x14ac:dyDescent="0.2">
      <c r="A8158" s="3">
        <v>2267</v>
      </c>
      <c r="B8158" s="1">
        <v>0.9458333333333333</v>
      </c>
      <c r="C8158">
        <v>23.6</v>
      </c>
      <c r="D8158">
        <v>120.4</v>
      </c>
      <c r="E8158">
        <v>5</v>
      </c>
      <c r="F8158">
        <v>6.8</v>
      </c>
      <c r="G8158" t="s">
        <v>304</v>
      </c>
      <c r="H8158">
        <v>0</v>
      </c>
      <c r="I8158" t="s">
        <v>425</v>
      </c>
      <c r="J8158" t="s">
        <v>342</v>
      </c>
      <c r="K8158" t="s">
        <v>14</v>
      </c>
    </row>
    <row r="8159" spans="1:11" x14ac:dyDescent="0.2">
      <c r="A8159" s="3">
        <v>2254</v>
      </c>
      <c r="B8159" s="1">
        <v>0.3576388888888889</v>
      </c>
      <c r="C8159">
        <v>2</v>
      </c>
      <c r="D8159">
        <v>-90</v>
      </c>
      <c r="E8159">
        <v>0</v>
      </c>
      <c r="F8159">
        <v>6.8</v>
      </c>
      <c r="G8159" t="s">
        <v>304</v>
      </c>
      <c r="H8159">
        <v>0</v>
      </c>
      <c r="I8159" t="s">
        <v>425</v>
      </c>
      <c r="J8159" t="s">
        <v>780</v>
      </c>
      <c r="K8159" t="s">
        <v>14</v>
      </c>
    </row>
    <row r="8160" spans="1:11" x14ac:dyDescent="0.2">
      <c r="A8160" s="3">
        <v>2253</v>
      </c>
      <c r="B8160" s="1">
        <v>0.26059027777777777</v>
      </c>
      <c r="C8160">
        <v>43</v>
      </c>
      <c r="D8160">
        <v>80</v>
      </c>
      <c r="E8160">
        <v>60</v>
      </c>
      <c r="F8160">
        <v>7.1</v>
      </c>
      <c r="G8160" t="s">
        <v>650</v>
      </c>
      <c r="H8160">
        <v>0</v>
      </c>
      <c r="I8160" t="s">
        <v>425</v>
      </c>
      <c r="J8160" t="s">
        <v>289</v>
      </c>
      <c r="K8160" t="s">
        <v>14</v>
      </c>
    </row>
    <row r="8161" spans="1:11" x14ac:dyDescent="0.2">
      <c r="A8161" s="3">
        <v>2242</v>
      </c>
      <c r="B8161" s="1">
        <v>8.2638888888888887E-2</v>
      </c>
      <c r="C8161">
        <v>-10</v>
      </c>
      <c r="D8161">
        <v>160</v>
      </c>
      <c r="E8161">
        <v>0</v>
      </c>
      <c r="F8161">
        <v>7.1</v>
      </c>
      <c r="G8161" t="s">
        <v>424</v>
      </c>
      <c r="H8161">
        <v>0</v>
      </c>
      <c r="I8161" t="s">
        <v>425</v>
      </c>
      <c r="J8161" t="s">
        <v>225</v>
      </c>
      <c r="K8161" t="s">
        <v>14</v>
      </c>
    </row>
    <row r="8162" spans="1:11" x14ac:dyDescent="0.2">
      <c r="A8162" s="3">
        <v>2223</v>
      </c>
      <c r="B8162" s="1">
        <v>0.65</v>
      </c>
      <c r="C8162">
        <v>1</v>
      </c>
      <c r="D8162">
        <v>-80</v>
      </c>
      <c r="E8162">
        <v>0</v>
      </c>
      <c r="F8162">
        <v>8.6</v>
      </c>
      <c r="G8162" t="s">
        <v>424</v>
      </c>
      <c r="H8162">
        <v>0</v>
      </c>
      <c r="I8162" t="s">
        <v>425</v>
      </c>
      <c r="J8162" t="s">
        <v>466</v>
      </c>
      <c r="K8162" t="s">
        <v>14</v>
      </c>
    </row>
    <row r="8163" spans="1:11" x14ac:dyDescent="0.2">
      <c r="A8163" s="3">
        <v>2213</v>
      </c>
      <c r="B8163" s="1">
        <v>0.57609953703703709</v>
      </c>
      <c r="C8163">
        <v>34</v>
      </c>
      <c r="D8163">
        <v>137</v>
      </c>
      <c r="E8163">
        <v>350</v>
      </c>
      <c r="F8163">
        <v>7.7</v>
      </c>
      <c r="G8163" t="s">
        <v>254</v>
      </c>
      <c r="H8163">
        <v>0</v>
      </c>
      <c r="I8163" t="s">
        <v>425</v>
      </c>
      <c r="J8163" t="s">
        <v>367</v>
      </c>
      <c r="K8163" t="s">
        <v>14</v>
      </c>
    </row>
    <row r="8164" spans="1:11" x14ac:dyDescent="0.2">
      <c r="A8164" s="3">
        <v>2178</v>
      </c>
      <c r="B8164" s="1">
        <v>0.22708333333333333</v>
      </c>
      <c r="C8164">
        <v>17</v>
      </c>
      <c r="D8164">
        <v>-113</v>
      </c>
      <c r="E8164">
        <v>0</v>
      </c>
      <c r="F8164">
        <v>7.1</v>
      </c>
      <c r="G8164" t="s">
        <v>424</v>
      </c>
      <c r="H8164">
        <v>0</v>
      </c>
      <c r="I8164" t="s">
        <v>425</v>
      </c>
      <c r="J8164" t="s">
        <v>276</v>
      </c>
      <c r="K8164" t="s">
        <v>14</v>
      </c>
    </row>
    <row r="8165" spans="1:11" x14ac:dyDescent="0.2">
      <c r="A8165" s="3">
        <v>2171</v>
      </c>
      <c r="B8165" s="1">
        <v>0.52500000000000002</v>
      </c>
      <c r="C8165">
        <v>50</v>
      </c>
      <c r="D8165">
        <v>180</v>
      </c>
      <c r="E8165">
        <v>0</v>
      </c>
      <c r="F8165">
        <v>6.9</v>
      </c>
      <c r="G8165" t="s">
        <v>304</v>
      </c>
      <c r="H8165">
        <v>0</v>
      </c>
      <c r="I8165" t="s">
        <v>425</v>
      </c>
      <c r="K8165" t="s">
        <v>14</v>
      </c>
    </row>
    <row r="8166" spans="1:11" x14ac:dyDescent="0.2">
      <c r="A8166" s="3">
        <v>2165</v>
      </c>
      <c r="B8166" s="1">
        <v>0.51417824074074081</v>
      </c>
      <c r="C8166">
        <v>38</v>
      </c>
      <c r="D8166">
        <v>37</v>
      </c>
      <c r="E8166">
        <v>60</v>
      </c>
      <c r="F8166">
        <v>6.8</v>
      </c>
      <c r="G8166" t="s">
        <v>650</v>
      </c>
      <c r="H8166">
        <v>0</v>
      </c>
      <c r="I8166" t="s">
        <v>425</v>
      </c>
      <c r="J8166" t="s">
        <v>528</v>
      </c>
      <c r="K8166" t="s">
        <v>14</v>
      </c>
    </row>
    <row r="8167" spans="1:11" x14ac:dyDescent="0.2">
      <c r="A8167" s="3">
        <v>2139</v>
      </c>
      <c r="B8167" s="1">
        <v>0.92083333333333339</v>
      </c>
      <c r="C8167">
        <v>40</v>
      </c>
      <c r="D8167">
        <v>24</v>
      </c>
      <c r="E8167">
        <v>0</v>
      </c>
      <c r="F8167">
        <v>6.8</v>
      </c>
      <c r="G8167" t="s">
        <v>304</v>
      </c>
      <c r="H8167">
        <v>0</v>
      </c>
      <c r="I8167" t="s">
        <v>425</v>
      </c>
      <c r="J8167" t="s">
        <v>509</v>
      </c>
      <c r="K8167" t="s">
        <v>14</v>
      </c>
    </row>
    <row r="8168" spans="1:11" x14ac:dyDescent="0.2">
      <c r="A8168" s="3">
        <v>2121</v>
      </c>
      <c r="B8168" s="1">
        <v>0.45945601851851853</v>
      </c>
      <c r="C8168">
        <v>42</v>
      </c>
      <c r="D8168">
        <v>42</v>
      </c>
      <c r="E8168">
        <v>60</v>
      </c>
      <c r="F8168">
        <v>7.3</v>
      </c>
      <c r="G8168" t="s">
        <v>650</v>
      </c>
      <c r="H8168">
        <v>0</v>
      </c>
      <c r="I8168" t="s">
        <v>425</v>
      </c>
      <c r="J8168" t="s">
        <v>362</v>
      </c>
      <c r="K8168" t="s">
        <v>14</v>
      </c>
    </row>
    <row r="8169" spans="1:11" x14ac:dyDescent="0.2">
      <c r="A8169" s="3">
        <v>2096</v>
      </c>
      <c r="B8169" s="1">
        <v>5.9826388888888887E-2</v>
      </c>
      <c r="C8169">
        <v>29</v>
      </c>
      <c r="D8169">
        <v>74</v>
      </c>
      <c r="E8169">
        <v>60</v>
      </c>
      <c r="F8169">
        <v>6.9</v>
      </c>
      <c r="G8169" t="s">
        <v>650</v>
      </c>
      <c r="H8169">
        <v>0</v>
      </c>
      <c r="I8169" t="s">
        <v>425</v>
      </c>
      <c r="J8169" t="s">
        <v>781</v>
      </c>
      <c r="K8169" t="s">
        <v>14</v>
      </c>
    </row>
    <row r="8170" spans="1:11" x14ac:dyDescent="0.2">
      <c r="A8170" s="3">
        <v>2085</v>
      </c>
      <c r="B8170" s="1">
        <v>0.25138888888888888</v>
      </c>
      <c r="C8170">
        <v>55</v>
      </c>
      <c r="D8170">
        <v>165</v>
      </c>
      <c r="E8170">
        <v>0</v>
      </c>
      <c r="F8170">
        <v>7.3</v>
      </c>
      <c r="G8170" t="s">
        <v>424</v>
      </c>
      <c r="H8170">
        <v>0</v>
      </c>
      <c r="I8170" t="s">
        <v>425</v>
      </c>
      <c r="J8170" t="s">
        <v>452</v>
      </c>
      <c r="K8170" t="s">
        <v>14</v>
      </c>
    </row>
    <row r="8171" spans="1:11" x14ac:dyDescent="0.2">
      <c r="A8171" s="3">
        <v>2078</v>
      </c>
      <c r="B8171" s="1">
        <v>7.1527777777777787E-2</v>
      </c>
      <c r="C8171">
        <v>39</v>
      </c>
      <c r="D8171">
        <v>16</v>
      </c>
      <c r="E8171">
        <v>0</v>
      </c>
      <c r="F8171">
        <v>6.8</v>
      </c>
      <c r="G8171" t="s">
        <v>304</v>
      </c>
      <c r="H8171">
        <v>0</v>
      </c>
      <c r="I8171" t="s">
        <v>425</v>
      </c>
      <c r="J8171" t="s">
        <v>630</v>
      </c>
      <c r="K8171" t="s">
        <v>14</v>
      </c>
    </row>
    <row r="8172" spans="1:11" x14ac:dyDescent="0.2">
      <c r="A8172" s="3">
        <v>2071</v>
      </c>
      <c r="B8172" s="1">
        <v>0.11499999999999999</v>
      </c>
      <c r="C8172">
        <v>45</v>
      </c>
      <c r="D8172">
        <v>143</v>
      </c>
      <c r="E8172">
        <v>250</v>
      </c>
      <c r="F8172">
        <v>7.3</v>
      </c>
      <c r="G8172" t="s">
        <v>254</v>
      </c>
      <c r="H8172">
        <v>0</v>
      </c>
      <c r="I8172" t="s">
        <v>425</v>
      </c>
      <c r="J8172" t="s">
        <v>270</v>
      </c>
      <c r="K8172" t="s">
        <v>14</v>
      </c>
    </row>
    <row r="8173" spans="1:11" x14ac:dyDescent="0.2">
      <c r="A8173" s="3">
        <v>2064</v>
      </c>
      <c r="B8173" s="1">
        <v>0.4074652777777778</v>
      </c>
      <c r="C8173">
        <v>43</v>
      </c>
      <c r="D8173">
        <v>131</v>
      </c>
      <c r="E8173">
        <v>500</v>
      </c>
      <c r="F8173">
        <v>6.6</v>
      </c>
      <c r="G8173" t="s">
        <v>650</v>
      </c>
      <c r="H8173">
        <v>0</v>
      </c>
      <c r="I8173" t="s">
        <v>425</v>
      </c>
      <c r="J8173" t="s">
        <v>531</v>
      </c>
      <c r="K8173" t="s">
        <v>14</v>
      </c>
    </row>
    <row r="8174" spans="1:11" x14ac:dyDescent="0.2">
      <c r="A8174" s="3">
        <v>2031</v>
      </c>
      <c r="B8174" s="1">
        <v>0.11541666666666667</v>
      </c>
      <c r="C8174">
        <v>49.3</v>
      </c>
      <c r="D8174">
        <v>94.9</v>
      </c>
      <c r="E8174">
        <v>0</v>
      </c>
      <c r="F8174">
        <v>8.5</v>
      </c>
      <c r="G8174" t="s">
        <v>424</v>
      </c>
      <c r="H8174">
        <v>0</v>
      </c>
      <c r="I8174" t="s">
        <v>425</v>
      </c>
      <c r="J8174" t="s">
        <v>666</v>
      </c>
      <c r="K8174" t="s">
        <v>14</v>
      </c>
    </row>
    <row r="8175" spans="1:11" x14ac:dyDescent="0.2">
      <c r="A8175" s="3">
        <v>2022</v>
      </c>
      <c r="B8175" s="1">
        <v>0.91736111111111107</v>
      </c>
      <c r="C8175">
        <v>49.5</v>
      </c>
      <c r="D8175">
        <v>97.3</v>
      </c>
      <c r="E8175">
        <v>20</v>
      </c>
      <c r="F8175">
        <v>6.5</v>
      </c>
      <c r="G8175" t="s">
        <v>304</v>
      </c>
      <c r="H8175">
        <v>0</v>
      </c>
      <c r="I8175" t="s">
        <v>425</v>
      </c>
      <c r="J8175" t="s">
        <v>581</v>
      </c>
      <c r="K8175" t="s">
        <v>14</v>
      </c>
    </row>
    <row r="8176" spans="1:11" x14ac:dyDescent="0.2">
      <c r="A8176" s="3">
        <v>2019</v>
      </c>
      <c r="B8176" s="1">
        <v>0.65104166666666663</v>
      </c>
      <c r="C8176">
        <v>22</v>
      </c>
      <c r="D8176">
        <v>143</v>
      </c>
      <c r="E8176">
        <v>450</v>
      </c>
      <c r="F8176">
        <v>7.2</v>
      </c>
      <c r="G8176" t="s">
        <v>254</v>
      </c>
      <c r="H8176">
        <v>0</v>
      </c>
      <c r="I8176" t="s">
        <v>425</v>
      </c>
      <c r="J8176" t="s">
        <v>530</v>
      </c>
      <c r="K8176" t="s">
        <v>14</v>
      </c>
    </row>
    <row r="8177" spans="1:11" x14ac:dyDescent="0.2">
      <c r="A8177" s="3">
        <v>2019</v>
      </c>
      <c r="B8177" s="1">
        <v>0.35972222222222222</v>
      </c>
      <c r="C8177">
        <v>49.5</v>
      </c>
      <c r="D8177">
        <v>97.3</v>
      </c>
      <c r="E8177">
        <v>20</v>
      </c>
      <c r="F8177">
        <v>7</v>
      </c>
      <c r="G8177" t="s">
        <v>304</v>
      </c>
      <c r="H8177">
        <v>0</v>
      </c>
      <c r="I8177" t="s">
        <v>425</v>
      </c>
      <c r="J8177" t="s">
        <v>581</v>
      </c>
      <c r="K8177" t="s">
        <v>14</v>
      </c>
    </row>
    <row r="8178" spans="1:11" x14ac:dyDescent="0.2">
      <c r="A8178" s="3">
        <v>2017</v>
      </c>
      <c r="B8178" s="1">
        <v>0.40305555555555556</v>
      </c>
      <c r="C8178">
        <v>49.4</v>
      </c>
      <c r="D8178">
        <v>97.3</v>
      </c>
      <c r="E8178">
        <v>0</v>
      </c>
      <c r="F8178">
        <v>8</v>
      </c>
      <c r="G8178" t="s">
        <v>424</v>
      </c>
      <c r="H8178">
        <v>0</v>
      </c>
      <c r="I8178" t="s">
        <v>425</v>
      </c>
      <c r="J8178" t="s">
        <v>581</v>
      </c>
      <c r="K8178" t="s">
        <v>14</v>
      </c>
    </row>
    <row r="8179" spans="1:11" x14ac:dyDescent="0.2">
      <c r="A8179" s="3">
        <v>2014</v>
      </c>
      <c r="B8179" s="1">
        <v>0.92847222222222225</v>
      </c>
      <c r="C8179">
        <v>42</v>
      </c>
      <c r="D8179">
        <v>132</v>
      </c>
      <c r="E8179">
        <v>100</v>
      </c>
      <c r="F8179">
        <v>6.5</v>
      </c>
      <c r="G8179" t="s">
        <v>748</v>
      </c>
      <c r="H8179">
        <v>0</v>
      </c>
      <c r="I8179" t="s">
        <v>425</v>
      </c>
      <c r="J8179" t="s">
        <v>429</v>
      </c>
      <c r="K8179" t="s">
        <v>14</v>
      </c>
    </row>
    <row r="8180" spans="1:11" x14ac:dyDescent="0.2">
      <c r="A8180" s="3">
        <v>2014</v>
      </c>
      <c r="B8180" s="1">
        <v>0.68125000000000002</v>
      </c>
      <c r="C8180">
        <v>37.4</v>
      </c>
      <c r="D8180">
        <v>141.80000000000001</v>
      </c>
      <c r="E8180">
        <v>35</v>
      </c>
      <c r="F8180">
        <v>7.1</v>
      </c>
      <c r="G8180" t="s">
        <v>424</v>
      </c>
      <c r="H8180">
        <v>0</v>
      </c>
      <c r="I8180" t="s">
        <v>425</v>
      </c>
      <c r="J8180" t="s">
        <v>231</v>
      </c>
      <c r="K8180" t="s">
        <v>14</v>
      </c>
    </row>
    <row r="8181" spans="1:11" x14ac:dyDescent="0.2">
      <c r="A8181" s="3">
        <v>2008</v>
      </c>
      <c r="B8181" s="1">
        <v>0.71319444444444446</v>
      </c>
      <c r="C8181">
        <v>-20</v>
      </c>
      <c r="D8181">
        <v>-175</v>
      </c>
      <c r="E8181">
        <v>0</v>
      </c>
      <c r="F8181">
        <v>7.1</v>
      </c>
      <c r="G8181" t="s">
        <v>424</v>
      </c>
      <c r="H8181">
        <v>0</v>
      </c>
      <c r="I8181" t="s">
        <v>425</v>
      </c>
      <c r="J8181" t="s">
        <v>243</v>
      </c>
      <c r="K8181" t="s">
        <v>14</v>
      </c>
    </row>
    <row r="8182" spans="1:11" x14ac:dyDescent="0.2">
      <c r="A8182" s="3">
        <v>1992</v>
      </c>
      <c r="B8182" s="1">
        <v>0.47916666666666669</v>
      </c>
      <c r="C8182">
        <v>-20</v>
      </c>
      <c r="D8182">
        <v>-175</v>
      </c>
      <c r="E8182">
        <v>0</v>
      </c>
      <c r="F8182">
        <v>7</v>
      </c>
      <c r="G8182" t="s">
        <v>304</v>
      </c>
      <c r="H8182">
        <v>0</v>
      </c>
      <c r="I8182" t="s">
        <v>425</v>
      </c>
      <c r="J8182" t="s">
        <v>243</v>
      </c>
      <c r="K8182" t="s">
        <v>14</v>
      </c>
    </row>
    <row r="8183" spans="1:11" x14ac:dyDescent="0.2">
      <c r="A8183" s="3">
        <v>1980</v>
      </c>
      <c r="B8183" s="1">
        <v>0.23590277777777779</v>
      </c>
      <c r="C8183">
        <v>34.1</v>
      </c>
      <c r="D8183">
        <v>132.5</v>
      </c>
      <c r="E8183">
        <v>55</v>
      </c>
      <c r="F8183">
        <v>7</v>
      </c>
      <c r="G8183" t="s">
        <v>254</v>
      </c>
      <c r="H8183">
        <v>0</v>
      </c>
      <c r="I8183" t="s">
        <v>425</v>
      </c>
      <c r="J8183" t="s">
        <v>513</v>
      </c>
      <c r="K8183" t="s">
        <v>14</v>
      </c>
    </row>
    <row r="8184" spans="1:11" x14ac:dyDescent="0.2">
      <c r="A8184" s="3">
        <v>1965</v>
      </c>
      <c r="B8184" s="1">
        <v>0.57291666666666663</v>
      </c>
      <c r="C8184">
        <v>-4</v>
      </c>
      <c r="D8184">
        <v>149</v>
      </c>
      <c r="E8184">
        <v>0</v>
      </c>
      <c r="F8184">
        <v>6.9</v>
      </c>
      <c r="G8184" t="s">
        <v>304</v>
      </c>
      <c r="H8184">
        <v>0</v>
      </c>
      <c r="I8184" t="s">
        <v>425</v>
      </c>
      <c r="J8184" t="s">
        <v>387</v>
      </c>
      <c r="K8184" t="s">
        <v>14</v>
      </c>
    </row>
    <row r="8185" spans="1:11" x14ac:dyDescent="0.2">
      <c r="A8185" s="3">
        <v>1943</v>
      </c>
      <c r="B8185" s="1">
        <v>0.90486111111111101</v>
      </c>
      <c r="C8185">
        <v>-21</v>
      </c>
      <c r="D8185">
        <v>-70</v>
      </c>
      <c r="E8185">
        <v>60</v>
      </c>
      <c r="F8185">
        <v>6.8</v>
      </c>
      <c r="G8185" t="s">
        <v>650</v>
      </c>
      <c r="H8185">
        <v>0</v>
      </c>
      <c r="I8185" t="s">
        <v>425</v>
      </c>
      <c r="J8185" t="s">
        <v>241</v>
      </c>
      <c r="K8185" t="s">
        <v>14</v>
      </c>
    </row>
    <row r="8186" spans="1:11" x14ac:dyDescent="0.2">
      <c r="A8186" s="3">
        <v>1936</v>
      </c>
      <c r="B8186" s="1">
        <v>0.51736111111111105</v>
      </c>
      <c r="C8186">
        <v>-32</v>
      </c>
      <c r="D8186">
        <v>-171</v>
      </c>
      <c r="E8186">
        <v>0</v>
      </c>
      <c r="F8186">
        <v>6.8</v>
      </c>
      <c r="G8186" t="s">
        <v>304</v>
      </c>
      <c r="H8186">
        <v>0</v>
      </c>
      <c r="I8186" t="s">
        <v>425</v>
      </c>
      <c r="J8186" t="s">
        <v>244</v>
      </c>
      <c r="K8186" t="s">
        <v>14</v>
      </c>
    </row>
    <row r="8187" spans="1:11" x14ac:dyDescent="0.2">
      <c r="A8187" s="3">
        <v>1921</v>
      </c>
      <c r="B8187" s="1">
        <v>3.4722222222222224E-2</v>
      </c>
      <c r="C8187">
        <v>33</v>
      </c>
      <c r="D8187">
        <v>76</v>
      </c>
      <c r="E8187">
        <v>0</v>
      </c>
      <c r="F8187">
        <v>7.8</v>
      </c>
      <c r="G8187" t="s">
        <v>424</v>
      </c>
      <c r="H8187">
        <v>0</v>
      </c>
      <c r="I8187" t="s">
        <v>425</v>
      </c>
      <c r="J8187" t="s">
        <v>782</v>
      </c>
      <c r="K8187" t="s">
        <v>14</v>
      </c>
    </row>
    <row r="8188" spans="1:11" x14ac:dyDescent="0.2">
      <c r="A8188" s="3">
        <v>1908</v>
      </c>
      <c r="B8188" s="1">
        <v>0.15138888888888888</v>
      </c>
      <c r="C8188">
        <v>50</v>
      </c>
      <c r="D8188">
        <v>180</v>
      </c>
      <c r="E8188">
        <v>0</v>
      </c>
      <c r="F8188">
        <v>7</v>
      </c>
      <c r="G8188" t="s">
        <v>304</v>
      </c>
      <c r="H8188">
        <v>0</v>
      </c>
      <c r="I8188" t="s">
        <v>425</v>
      </c>
      <c r="K8188" t="s">
        <v>14</v>
      </c>
    </row>
    <row r="8189" spans="1:11" x14ac:dyDescent="0.2">
      <c r="A8189" s="3">
        <v>1904</v>
      </c>
      <c r="B8189" s="1">
        <v>0.99722222222222223</v>
      </c>
      <c r="C8189">
        <v>-10</v>
      </c>
      <c r="D8189">
        <v>168</v>
      </c>
      <c r="E8189">
        <v>0</v>
      </c>
      <c r="F8189">
        <v>7.2</v>
      </c>
      <c r="G8189" t="s">
        <v>424</v>
      </c>
      <c r="H8189">
        <v>0</v>
      </c>
      <c r="I8189" t="s">
        <v>425</v>
      </c>
      <c r="J8189" t="s">
        <v>403</v>
      </c>
      <c r="K8189" t="s">
        <v>14</v>
      </c>
    </row>
    <row r="8190" spans="1:11" x14ac:dyDescent="0.2">
      <c r="A8190" s="3">
        <v>1904</v>
      </c>
      <c r="B8190" s="1">
        <v>4.027777777777778E-2</v>
      </c>
      <c r="C8190">
        <v>-27.5</v>
      </c>
      <c r="D8190">
        <v>-173</v>
      </c>
      <c r="E8190">
        <v>60</v>
      </c>
      <c r="F8190">
        <v>7.3</v>
      </c>
      <c r="G8190" t="s">
        <v>650</v>
      </c>
      <c r="H8190">
        <v>0</v>
      </c>
      <c r="I8190" t="s">
        <v>425</v>
      </c>
      <c r="J8190" t="s">
        <v>244</v>
      </c>
      <c r="K8190" t="s">
        <v>14</v>
      </c>
    </row>
    <row r="8191" spans="1:11" x14ac:dyDescent="0.2">
      <c r="A8191" s="3">
        <v>1890</v>
      </c>
      <c r="B8191" s="1">
        <v>0.97013888888888899</v>
      </c>
      <c r="C8191">
        <v>-4</v>
      </c>
      <c r="D8191">
        <v>149</v>
      </c>
      <c r="E8191">
        <v>0</v>
      </c>
      <c r="F8191">
        <v>6.8</v>
      </c>
      <c r="G8191" t="s">
        <v>304</v>
      </c>
      <c r="H8191">
        <v>0</v>
      </c>
      <c r="I8191" t="s">
        <v>425</v>
      </c>
      <c r="J8191" t="s">
        <v>387</v>
      </c>
      <c r="K8191" t="s">
        <v>14</v>
      </c>
    </row>
    <row r="8192" spans="1:11" x14ac:dyDescent="0.2">
      <c r="A8192" s="3">
        <v>1890</v>
      </c>
      <c r="B8192" s="1">
        <v>0.66689814814814818</v>
      </c>
      <c r="C8192">
        <v>-4</v>
      </c>
      <c r="D8192">
        <v>149</v>
      </c>
      <c r="E8192">
        <v>60</v>
      </c>
      <c r="F8192">
        <v>6.9</v>
      </c>
      <c r="G8192" t="s">
        <v>650</v>
      </c>
      <c r="H8192">
        <v>0</v>
      </c>
      <c r="I8192" t="s">
        <v>425</v>
      </c>
      <c r="J8192" t="s">
        <v>387</v>
      </c>
      <c r="K8192" t="s">
        <v>14</v>
      </c>
    </row>
    <row r="8193" spans="1:11" x14ac:dyDescent="0.2">
      <c r="A8193" s="3">
        <v>1885</v>
      </c>
      <c r="B8193" s="1">
        <v>0.72569444444444453</v>
      </c>
      <c r="C8193">
        <v>-23</v>
      </c>
      <c r="D8193">
        <v>-176</v>
      </c>
      <c r="E8193">
        <v>0</v>
      </c>
      <c r="F8193">
        <v>6.9</v>
      </c>
      <c r="G8193" t="s">
        <v>304</v>
      </c>
      <c r="H8193">
        <v>0</v>
      </c>
      <c r="I8193" t="s">
        <v>425</v>
      </c>
      <c r="J8193" t="s">
        <v>310</v>
      </c>
      <c r="K8193" t="s">
        <v>14</v>
      </c>
    </row>
    <row r="8194" spans="1:11" x14ac:dyDescent="0.2">
      <c r="A8194" s="3">
        <v>1877</v>
      </c>
      <c r="B8194" s="1">
        <v>0.19097222222222221</v>
      </c>
      <c r="C8194">
        <v>-10</v>
      </c>
      <c r="D8194">
        <v>168</v>
      </c>
      <c r="E8194">
        <v>0</v>
      </c>
      <c r="F8194">
        <v>6.8</v>
      </c>
      <c r="G8194" t="s">
        <v>304</v>
      </c>
      <c r="H8194">
        <v>0</v>
      </c>
      <c r="I8194" t="s">
        <v>425</v>
      </c>
      <c r="J8194" t="s">
        <v>403</v>
      </c>
      <c r="K8194" t="s">
        <v>14</v>
      </c>
    </row>
    <row r="8195" spans="1:11" x14ac:dyDescent="0.2">
      <c r="A8195" s="3">
        <v>1875</v>
      </c>
      <c r="B8195" s="1">
        <v>0.48749999999999999</v>
      </c>
      <c r="C8195">
        <v>26</v>
      </c>
      <c r="D8195">
        <v>96</v>
      </c>
      <c r="E8195">
        <v>0</v>
      </c>
      <c r="F8195">
        <v>6.8</v>
      </c>
      <c r="G8195" t="s">
        <v>304</v>
      </c>
      <c r="H8195">
        <v>0</v>
      </c>
      <c r="I8195" t="s">
        <v>425</v>
      </c>
      <c r="J8195" t="s">
        <v>309</v>
      </c>
      <c r="K8195" t="s">
        <v>14</v>
      </c>
    </row>
    <row r="8196" spans="1:11" x14ac:dyDescent="0.2">
      <c r="A8196" s="3">
        <v>1872</v>
      </c>
      <c r="B8196" s="1">
        <v>0.36569444444444449</v>
      </c>
      <c r="C8196">
        <v>53</v>
      </c>
      <c r="D8196">
        <v>-178</v>
      </c>
      <c r="E8196">
        <v>0</v>
      </c>
      <c r="F8196">
        <v>7.2</v>
      </c>
      <c r="G8196" t="s">
        <v>424</v>
      </c>
      <c r="H8196">
        <v>0</v>
      </c>
      <c r="I8196" t="s">
        <v>425</v>
      </c>
      <c r="J8196" t="s">
        <v>211</v>
      </c>
      <c r="K8196" t="s">
        <v>14</v>
      </c>
    </row>
    <row r="8197" spans="1:11" x14ac:dyDescent="0.2">
      <c r="A8197" s="3">
        <v>1849</v>
      </c>
      <c r="B8197" s="1">
        <v>0.11381944444444443</v>
      </c>
      <c r="C8197">
        <v>1</v>
      </c>
      <c r="D8197">
        <v>123</v>
      </c>
      <c r="E8197">
        <v>90</v>
      </c>
      <c r="F8197">
        <v>7.8</v>
      </c>
      <c r="G8197" t="s">
        <v>254</v>
      </c>
      <c r="H8197">
        <v>0</v>
      </c>
      <c r="I8197" t="s">
        <v>425</v>
      </c>
      <c r="J8197" t="s">
        <v>268</v>
      </c>
      <c r="K8197" t="s">
        <v>14</v>
      </c>
    </row>
    <row r="8198" spans="1:11" x14ac:dyDescent="0.2">
      <c r="A8198" s="3">
        <v>1840</v>
      </c>
      <c r="B8198" s="1">
        <v>0.5541666666666667</v>
      </c>
      <c r="C8198">
        <v>0</v>
      </c>
      <c r="D8198">
        <v>143</v>
      </c>
      <c r="E8198">
        <v>0</v>
      </c>
      <c r="F8198">
        <v>6.8</v>
      </c>
      <c r="G8198" t="s">
        <v>304</v>
      </c>
      <c r="H8198">
        <v>0</v>
      </c>
      <c r="I8198" t="s">
        <v>425</v>
      </c>
      <c r="J8198" t="s">
        <v>768</v>
      </c>
      <c r="K8198" t="s">
        <v>14</v>
      </c>
    </row>
    <row r="8199" spans="1:11" x14ac:dyDescent="0.2">
      <c r="A8199" s="3">
        <v>1823</v>
      </c>
      <c r="B8199" s="1">
        <v>0.94930555555555562</v>
      </c>
      <c r="C8199">
        <v>31</v>
      </c>
      <c r="D8199">
        <v>138</v>
      </c>
      <c r="E8199">
        <v>100</v>
      </c>
      <c r="F8199">
        <v>6.7</v>
      </c>
      <c r="G8199" t="s">
        <v>748</v>
      </c>
      <c r="H8199">
        <v>0</v>
      </c>
      <c r="I8199" t="s">
        <v>425</v>
      </c>
      <c r="J8199" t="s">
        <v>86</v>
      </c>
      <c r="K8199" t="s">
        <v>14</v>
      </c>
    </row>
    <row r="8200" spans="1:11" x14ac:dyDescent="0.2">
      <c r="A8200" s="3">
        <v>1816</v>
      </c>
      <c r="B8200" s="1">
        <v>0.23909722222222221</v>
      </c>
      <c r="C8200">
        <v>8.5</v>
      </c>
      <c r="D8200">
        <v>-83</v>
      </c>
      <c r="E8200">
        <v>0</v>
      </c>
      <c r="F8200">
        <v>7.2</v>
      </c>
      <c r="G8200" t="s">
        <v>424</v>
      </c>
      <c r="H8200">
        <v>0</v>
      </c>
      <c r="I8200" t="s">
        <v>425</v>
      </c>
      <c r="J8200" t="s">
        <v>386</v>
      </c>
      <c r="K8200" t="s">
        <v>14</v>
      </c>
    </row>
    <row r="8201" spans="1:11" x14ac:dyDescent="0.2">
      <c r="A8201" s="3">
        <v>1763</v>
      </c>
      <c r="B8201" s="1">
        <v>0.57708333333333328</v>
      </c>
      <c r="C8201">
        <v>8</v>
      </c>
      <c r="D8201">
        <v>113</v>
      </c>
      <c r="E8201">
        <v>0</v>
      </c>
      <c r="F8201">
        <v>7</v>
      </c>
      <c r="G8201" t="s">
        <v>304</v>
      </c>
      <c r="H8201">
        <v>0</v>
      </c>
      <c r="I8201" t="s">
        <v>425</v>
      </c>
      <c r="J8201" t="s">
        <v>734</v>
      </c>
      <c r="K8201" t="s">
        <v>14</v>
      </c>
    </row>
    <row r="8202" spans="1:11" x14ac:dyDescent="0.2">
      <c r="A8202" s="3">
        <v>1738</v>
      </c>
      <c r="B8202" s="1">
        <v>0.12847222222222224</v>
      </c>
      <c r="C8202">
        <v>12</v>
      </c>
      <c r="D8202">
        <v>58</v>
      </c>
      <c r="E8202">
        <v>0</v>
      </c>
      <c r="F8202">
        <v>7</v>
      </c>
      <c r="G8202" t="s">
        <v>304</v>
      </c>
      <c r="H8202">
        <v>0</v>
      </c>
      <c r="I8202" t="s">
        <v>425</v>
      </c>
      <c r="J8202" t="s">
        <v>555</v>
      </c>
      <c r="K8202" t="s">
        <v>14</v>
      </c>
    </row>
    <row r="8203" spans="1:11" x14ac:dyDescent="0.2">
      <c r="A8203" s="3">
        <v>1704</v>
      </c>
      <c r="B8203" s="1">
        <v>0.48749999999999999</v>
      </c>
      <c r="C8203">
        <v>30</v>
      </c>
      <c r="D8203">
        <v>101</v>
      </c>
      <c r="E8203">
        <v>0</v>
      </c>
      <c r="F8203">
        <v>6.8</v>
      </c>
      <c r="G8203" t="s">
        <v>304</v>
      </c>
      <c r="H8203">
        <v>0</v>
      </c>
      <c r="I8203" t="s">
        <v>425</v>
      </c>
      <c r="J8203" t="s">
        <v>589</v>
      </c>
      <c r="K8203" t="s">
        <v>14</v>
      </c>
    </row>
    <row r="8204" spans="1:11" x14ac:dyDescent="0.2">
      <c r="A8204" s="3">
        <v>1701</v>
      </c>
      <c r="B8204" s="1">
        <v>0.91395833333333332</v>
      </c>
      <c r="C8204">
        <v>64</v>
      </c>
      <c r="D8204">
        <v>-151</v>
      </c>
      <c r="E8204">
        <v>0</v>
      </c>
      <c r="F8204">
        <v>7.2</v>
      </c>
      <c r="G8204" t="s">
        <v>424</v>
      </c>
      <c r="H8204">
        <v>0</v>
      </c>
      <c r="I8204" t="s">
        <v>425</v>
      </c>
      <c r="J8204" t="s">
        <v>498</v>
      </c>
      <c r="K8204" t="s">
        <v>14</v>
      </c>
    </row>
    <row r="8205" spans="1:11" x14ac:dyDescent="0.2">
      <c r="A8205" s="3">
        <v>1698</v>
      </c>
      <c r="B8205" s="1">
        <v>0.87493055555555566</v>
      </c>
      <c r="C8205">
        <v>30</v>
      </c>
      <c r="D8205">
        <v>131</v>
      </c>
      <c r="E8205">
        <v>35</v>
      </c>
      <c r="F8205">
        <v>7.1</v>
      </c>
      <c r="G8205" t="s">
        <v>424</v>
      </c>
      <c r="H8205">
        <v>0</v>
      </c>
      <c r="I8205" t="s">
        <v>425</v>
      </c>
      <c r="J8205" t="s">
        <v>363</v>
      </c>
      <c r="K8205" t="s">
        <v>14</v>
      </c>
    </row>
    <row r="8206" spans="1:11" x14ac:dyDescent="0.2">
      <c r="A8206" s="3">
        <v>1682</v>
      </c>
      <c r="B8206" s="1">
        <v>0.9506944444444444</v>
      </c>
      <c r="C8206">
        <v>-42</v>
      </c>
      <c r="D8206">
        <v>179</v>
      </c>
      <c r="E8206">
        <v>0</v>
      </c>
      <c r="F8206">
        <v>6.9</v>
      </c>
      <c r="G8206" t="s">
        <v>304</v>
      </c>
      <c r="H8206">
        <v>0</v>
      </c>
      <c r="I8206" t="s">
        <v>425</v>
      </c>
      <c r="J8206" t="s">
        <v>417</v>
      </c>
      <c r="K8206" t="s">
        <v>14</v>
      </c>
    </row>
    <row r="8207" spans="1:11" x14ac:dyDescent="0.2">
      <c r="A8207" s="3">
        <v>1667</v>
      </c>
      <c r="B8207" s="1">
        <v>0.44763888888888892</v>
      </c>
      <c r="C8207">
        <v>52</v>
      </c>
      <c r="D8207">
        <v>159</v>
      </c>
      <c r="E8207">
        <v>0</v>
      </c>
      <c r="F8207">
        <v>6.7</v>
      </c>
      <c r="G8207" t="s">
        <v>304</v>
      </c>
      <c r="H8207">
        <v>0</v>
      </c>
      <c r="I8207" t="s">
        <v>425</v>
      </c>
      <c r="J8207" t="s">
        <v>324</v>
      </c>
      <c r="K8207" t="s">
        <v>14</v>
      </c>
    </row>
    <row r="8208" spans="1:11" x14ac:dyDescent="0.2">
      <c r="A8208" s="3">
        <v>1640</v>
      </c>
      <c r="B8208" s="1">
        <v>6.2499999999999995E-3</v>
      </c>
      <c r="C8208">
        <v>52</v>
      </c>
      <c r="D8208">
        <v>159</v>
      </c>
      <c r="E8208">
        <v>0</v>
      </c>
      <c r="F8208">
        <v>7.2</v>
      </c>
      <c r="G8208" t="s">
        <v>424</v>
      </c>
      <c r="H8208">
        <v>0</v>
      </c>
      <c r="I8208" t="s">
        <v>425</v>
      </c>
      <c r="J8208" t="s">
        <v>324</v>
      </c>
      <c r="K8208" t="s">
        <v>14</v>
      </c>
    </row>
    <row r="8209" spans="1:11" x14ac:dyDescent="0.2">
      <c r="A8209" s="3">
        <v>1638</v>
      </c>
      <c r="B8209" s="1">
        <v>0.87534722222222217</v>
      </c>
      <c r="C8209">
        <v>52</v>
      </c>
      <c r="D8209">
        <v>159</v>
      </c>
      <c r="E8209">
        <v>0</v>
      </c>
      <c r="F8209">
        <v>7.6</v>
      </c>
      <c r="G8209" t="s">
        <v>424</v>
      </c>
      <c r="H8209">
        <v>0</v>
      </c>
      <c r="I8209" t="s">
        <v>425</v>
      </c>
      <c r="J8209" t="s">
        <v>324</v>
      </c>
      <c r="K8209" t="s">
        <v>14</v>
      </c>
    </row>
    <row r="8210" spans="1:11" x14ac:dyDescent="0.2">
      <c r="A8210" s="3">
        <v>1638</v>
      </c>
      <c r="B8210" s="1">
        <v>0.61499999999999999</v>
      </c>
      <c r="C8210">
        <v>52</v>
      </c>
      <c r="D8210">
        <v>159</v>
      </c>
      <c r="E8210">
        <v>0</v>
      </c>
      <c r="F8210">
        <v>7.5</v>
      </c>
      <c r="G8210" t="s">
        <v>424</v>
      </c>
      <c r="H8210">
        <v>0</v>
      </c>
      <c r="I8210" t="s">
        <v>425</v>
      </c>
      <c r="J8210" t="s">
        <v>324</v>
      </c>
      <c r="K8210" t="s">
        <v>14</v>
      </c>
    </row>
    <row r="8211" spans="1:11" x14ac:dyDescent="0.2">
      <c r="A8211" s="3">
        <v>1620</v>
      </c>
      <c r="B8211" s="1">
        <v>0.34576388888888893</v>
      </c>
      <c r="C8211">
        <v>39</v>
      </c>
      <c r="D8211">
        <v>135</v>
      </c>
      <c r="E8211">
        <v>350</v>
      </c>
      <c r="F8211">
        <v>7.4</v>
      </c>
      <c r="G8211" t="s">
        <v>254</v>
      </c>
      <c r="H8211">
        <v>0</v>
      </c>
      <c r="I8211" t="s">
        <v>425</v>
      </c>
      <c r="J8211" t="s">
        <v>429</v>
      </c>
      <c r="K8211" t="s">
        <v>14</v>
      </c>
    </row>
    <row r="8212" spans="1:11" x14ac:dyDescent="0.2">
      <c r="A8212" s="3">
        <v>1583</v>
      </c>
      <c r="B8212" s="1">
        <v>0.64166666666666672</v>
      </c>
      <c r="C8212">
        <v>2</v>
      </c>
      <c r="D8212">
        <v>130</v>
      </c>
      <c r="E8212">
        <v>0</v>
      </c>
      <c r="F8212">
        <v>7</v>
      </c>
      <c r="G8212" t="s">
        <v>304</v>
      </c>
      <c r="H8212">
        <v>0</v>
      </c>
      <c r="I8212" t="s">
        <v>425</v>
      </c>
      <c r="J8212" t="s">
        <v>317</v>
      </c>
      <c r="K8212" t="s">
        <v>14</v>
      </c>
    </row>
    <row r="8213" spans="1:11" x14ac:dyDescent="0.2">
      <c r="A8213" s="3">
        <v>1583</v>
      </c>
      <c r="B8213" s="1">
        <v>0.27569444444444446</v>
      </c>
      <c r="C8213">
        <v>-33</v>
      </c>
      <c r="D8213">
        <v>-178</v>
      </c>
      <c r="E8213">
        <v>0</v>
      </c>
      <c r="F8213">
        <v>6.8</v>
      </c>
      <c r="G8213" t="s">
        <v>304</v>
      </c>
      <c r="H8213">
        <v>0</v>
      </c>
      <c r="I8213" t="s">
        <v>425</v>
      </c>
      <c r="J8213" t="s">
        <v>267</v>
      </c>
      <c r="K8213" t="s">
        <v>14</v>
      </c>
    </row>
    <row r="8214" spans="1:11" x14ac:dyDescent="0.2">
      <c r="A8214" s="3">
        <v>1556</v>
      </c>
      <c r="B8214" s="1">
        <v>0.43472222222222223</v>
      </c>
      <c r="C8214">
        <v>41.75</v>
      </c>
      <c r="D8214">
        <v>23.25</v>
      </c>
      <c r="E8214">
        <v>0</v>
      </c>
      <c r="F8214">
        <v>7.1</v>
      </c>
      <c r="G8214" t="s">
        <v>424</v>
      </c>
      <c r="H8214">
        <v>0</v>
      </c>
      <c r="I8214" t="s">
        <v>425</v>
      </c>
      <c r="J8214" t="s">
        <v>740</v>
      </c>
      <c r="K8214" t="s">
        <v>14</v>
      </c>
    </row>
    <row r="8215" spans="1:11" x14ac:dyDescent="0.2">
      <c r="A8215" s="3">
        <v>1540</v>
      </c>
      <c r="B8215" s="1">
        <v>0.26944444444444443</v>
      </c>
      <c r="C8215">
        <v>-29</v>
      </c>
      <c r="D8215">
        <v>-71</v>
      </c>
      <c r="E8215">
        <v>0</v>
      </c>
      <c r="F8215">
        <v>7</v>
      </c>
      <c r="G8215" t="s">
        <v>304</v>
      </c>
      <c r="H8215">
        <v>0</v>
      </c>
      <c r="I8215" t="s">
        <v>425</v>
      </c>
      <c r="J8215" t="s">
        <v>269</v>
      </c>
      <c r="K8215" t="s">
        <v>14</v>
      </c>
    </row>
    <row r="8216" spans="1:11" x14ac:dyDescent="0.2">
      <c r="A8216" s="3">
        <v>1539</v>
      </c>
      <c r="B8216" s="1">
        <v>0.5708333333333333</v>
      </c>
      <c r="C8216">
        <v>42.7</v>
      </c>
      <c r="D8216">
        <v>146.1</v>
      </c>
      <c r="E8216">
        <v>35</v>
      </c>
      <c r="F8216">
        <v>6.8</v>
      </c>
      <c r="G8216" t="s">
        <v>748</v>
      </c>
      <c r="H8216">
        <v>0</v>
      </c>
      <c r="I8216" t="s">
        <v>425</v>
      </c>
      <c r="J8216" t="s">
        <v>783</v>
      </c>
      <c r="K8216" t="s">
        <v>14</v>
      </c>
    </row>
    <row r="8217" spans="1:11" x14ac:dyDescent="0.2">
      <c r="A8217" s="3">
        <v>1481</v>
      </c>
      <c r="B8217" s="1">
        <v>0.61951388888888892</v>
      </c>
      <c r="C8217">
        <v>7</v>
      </c>
      <c r="D8217">
        <v>-79</v>
      </c>
      <c r="E8217">
        <v>0</v>
      </c>
      <c r="F8217">
        <v>7.2</v>
      </c>
      <c r="G8217" t="s">
        <v>424</v>
      </c>
      <c r="H8217">
        <v>0</v>
      </c>
      <c r="I8217" t="s">
        <v>425</v>
      </c>
      <c r="J8217" t="s">
        <v>374</v>
      </c>
      <c r="K8217" t="s">
        <v>14</v>
      </c>
    </row>
    <row r="8218" spans="1:11" x14ac:dyDescent="0.2">
      <c r="A8218" s="3">
        <v>1468</v>
      </c>
      <c r="B8218" s="1">
        <v>0.61805555555555558</v>
      </c>
      <c r="C8218">
        <v>-50</v>
      </c>
      <c r="D8218">
        <v>165</v>
      </c>
      <c r="E8218">
        <v>0</v>
      </c>
      <c r="F8218">
        <v>6.9</v>
      </c>
      <c r="G8218" t="s">
        <v>304</v>
      </c>
      <c r="H8218">
        <v>0</v>
      </c>
      <c r="I8218" t="s">
        <v>425</v>
      </c>
      <c r="J8218" t="s">
        <v>411</v>
      </c>
      <c r="K8218" t="s">
        <v>14</v>
      </c>
    </row>
    <row r="8219" spans="1:11" x14ac:dyDescent="0.2">
      <c r="A8219" s="3">
        <v>1458</v>
      </c>
      <c r="B8219" s="1">
        <v>0.12222222222222223</v>
      </c>
      <c r="C8219">
        <v>7</v>
      </c>
      <c r="D8219">
        <v>127</v>
      </c>
      <c r="E8219">
        <v>0</v>
      </c>
      <c r="F8219">
        <v>7.1</v>
      </c>
      <c r="G8219" t="s">
        <v>424</v>
      </c>
      <c r="H8219">
        <v>0</v>
      </c>
      <c r="I8219" t="s">
        <v>425</v>
      </c>
      <c r="J8219" t="s">
        <v>204</v>
      </c>
      <c r="K8219" t="s">
        <v>14</v>
      </c>
    </row>
    <row r="8220" spans="1:11" x14ac:dyDescent="0.2">
      <c r="A8220" s="3">
        <v>1453</v>
      </c>
      <c r="B8220" s="1">
        <v>3.6805555555555557E-2</v>
      </c>
      <c r="C8220">
        <v>-10</v>
      </c>
      <c r="D8220">
        <v>165</v>
      </c>
      <c r="E8220">
        <v>0</v>
      </c>
      <c r="F8220">
        <v>6.8</v>
      </c>
      <c r="G8220" t="s">
        <v>304</v>
      </c>
      <c r="H8220">
        <v>0</v>
      </c>
      <c r="I8220" t="s">
        <v>425</v>
      </c>
      <c r="J8220" t="s">
        <v>215</v>
      </c>
      <c r="K8220" t="s">
        <v>14</v>
      </c>
    </row>
    <row r="8221" spans="1:11" x14ac:dyDescent="0.2">
      <c r="A8221" s="3">
        <v>1437</v>
      </c>
      <c r="B8221" s="1">
        <v>0.61388888888888882</v>
      </c>
      <c r="C8221">
        <v>-27</v>
      </c>
      <c r="D8221">
        <v>-70</v>
      </c>
      <c r="E8221">
        <v>0</v>
      </c>
      <c r="F8221">
        <v>6.8</v>
      </c>
      <c r="G8221" t="s">
        <v>304</v>
      </c>
      <c r="H8221">
        <v>0</v>
      </c>
      <c r="I8221" t="s">
        <v>425</v>
      </c>
      <c r="J8221" t="s">
        <v>269</v>
      </c>
      <c r="K8221" t="s">
        <v>14</v>
      </c>
    </row>
    <row r="8222" spans="1:11" x14ac:dyDescent="0.2">
      <c r="A8222" s="3">
        <v>1426</v>
      </c>
      <c r="B8222" s="1">
        <v>0.49236111111111108</v>
      </c>
      <c r="C8222">
        <v>52.7</v>
      </c>
      <c r="D8222">
        <v>107.6</v>
      </c>
      <c r="E8222">
        <v>30</v>
      </c>
      <c r="F8222">
        <v>6.7</v>
      </c>
      <c r="G8222" t="s">
        <v>304</v>
      </c>
      <c r="H8222">
        <v>0</v>
      </c>
      <c r="I8222" t="s">
        <v>425</v>
      </c>
      <c r="J8222" t="s">
        <v>399</v>
      </c>
      <c r="K8222" t="s">
        <v>14</v>
      </c>
    </row>
    <row r="8223" spans="1:11" x14ac:dyDescent="0.2">
      <c r="A8223" s="3">
        <v>1399</v>
      </c>
      <c r="B8223" s="1">
        <v>0.16250000000000001</v>
      </c>
      <c r="C8223">
        <v>-20</v>
      </c>
      <c r="D8223">
        <v>175</v>
      </c>
      <c r="E8223">
        <v>0</v>
      </c>
      <c r="F8223">
        <v>6.8</v>
      </c>
      <c r="G8223" t="s">
        <v>304</v>
      </c>
      <c r="H8223">
        <v>0</v>
      </c>
      <c r="I8223" t="s">
        <v>425</v>
      </c>
      <c r="J8223" t="s">
        <v>261</v>
      </c>
      <c r="K8223" t="s">
        <v>14</v>
      </c>
    </row>
    <row r="8224" spans="1:11" x14ac:dyDescent="0.2">
      <c r="A8224" s="3">
        <v>1398</v>
      </c>
      <c r="B8224" s="1">
        <v>0.59652777777777777</v>
      </c>
      <c r="C8224">
        <v>-20</v>
      </c>
      <c r="D8224">
        <v>167</v>
      </c>
      <c r="E8224">
        <v>0</v>
      </c>
      <c r="F8224">
        <v>6.9</v>
      </c>
      <c r="G8224" t="s">
        <v>304</v>
      </c>
      <c r="H8224">
        <v>0</v>
      </c>
      <c r="I8224" t="s">
        <v>425</v>
      </c>
      <c r="J8224" t="s">
        <v>286</v>
      </c>
      <c r="K8224" t="s">
        <v>14</v>
      </c>
    </row>
    <row r="8225" spans="1:11" x14ac:dyDescent="0.2">
      <c r="A8225" s="3">
        <v>1319</v>
      </c>
      <c r="B8225" s="1">
        <v>0.1895138888888889</v>
      </c>
      <c r="C8225">
        <v>36.36</v>
      </c>
      <c r="D8225">
        <v>22.97</v>
      </c>
      <c r="E8225">
        <v>80</v>
      </c>
      <c r="F8225">
        <v>8.1</v>
      </c>
      <c r="G8225" t="s">
        <v>650</v>
      </c>
      <c r="H8225">
        <v>0</v>
      </c>
      <c r="I8225" t="s">
        <v>425</v>
      </c>
      <c r="J8225" t="s">
        <v>405</v>
      </c>
      <c r="K8225" t="s">
        <v>14</v>
      </c>
    </row>
    <row r="8226" spans="1:11" x14ac:dyDescent="0.2">
      <c r="A8226" s="3">
        <v>1249</v>
      </c>
      <c r="B8226" s="1">
        <v>0.55347222222222225</v>
      </c>
      <c r="C8226">
        <v>57</v>
      </c>
      <c r="D8226">
        <v>-156</v>
      </c>
      <c r="E8226">
        <v>0</v>
      </c>
      <c r="F8226">
        <v>6.9</v>
      </c>
      <c r="G8226" t="s">
        <v>304</v>
      </c>
      <c r="H8226">
        <v>0</v>
      </c>
      <c r="I8226" t="s">
        <v>425</v>
      </c>
      <c r="J8226" t="s">
        <v>290</v>
      </c>
      <c r="K8226" t="s">
        <v>14</v>
      </c>
    </row>
    <row r="8227" spans="1:11" x14ac:dyDescent="0.2">
      <c r="A8227" s="3">
        <v>1229</v>
      </c>
      <c r="B8227" s="1">
        <v>0.27361111111111108</v>
      </c>
      <c r="C8227">
        <v>-17</v>
      </c>
      <c r="D8227">
        <v>168</v>
      </c>
      <c r="E8227">
        <v>0</v>
      </c>
      <c r="F8227">
        <v>7</v>
      </c>
      <c r="G8227" t="s">
        <v>304</v>
      </c>
      <c r="H8227">
        <v>0</v>
      </c>
      <c r="I8227" t="s">
        <v>425</v>
      </c>
      <c r="J8227" t="s">
        <v>185</v>
      </c>
      <c r="K8227" t="s">
        <v>14</v>
      </c>
    </row>
    <row r="8228" spans="1:11" x14ac:dyDescent="0.2">
      <c r="A8228" s="3">
        <v>1215</v>
      </c>
      <c r="B8228" s="1">
        <v>0.16597222222222222</v>
      </c>
      <c r="C8228">
        <v>-20</v>
      </c>
      <c r="D8228">
        <v>-175</v>
      </c>
      <c r="E8228">
        <v>0</v>
      </c>
      <c r="F8228">
        <v>7.1</v>
      </c>
      <c r="G8228" t="s">
        <v>424</v>
      </c>
      <c r="H8228">
        <v>0</v>
      </c>
      <c r="I8228" t="s">
        <v>425</v>
      </c>
      <c r="J8228" t="s">
        <v>243</v>
      </c>
      <c r="K8228" t="s">
        <v>14</v>
      </c>
    </row>
    <row r="8229" spans="1:11" x14ac:dyDescent="0.2">
      <c r="A8229" s="3">
        <v>1205</v>
      </c>
      <c r="B8229" s="1">
        <v>0.55902777777777779</v>
      </c>
      <c r="C8229">
        <v>37</v>
      </c>
      <c r="D8229">
        <v>71</v>
      </c>
      <c r="E8229">
        <v>160</v>
      </c>
      <c r="F8229">
        <v>6.9</v>
      </c>
      <c r="G8229" t="s">
        <v>304</v>
      </c>
      <c r="H8229">
        <v>0</v>
      </c>
      <c r="I8229" t="s">
        <v>425</v>
      </c>
      <c r="J8229" t="s">
        <v>320</v>
      </c>
      <c r="K8229" t="s">
        <v>14</v>
      </c>
    </row>
    <row r="8230" spans="1:11" x14ac:dyDescent="0.2">
      <c r="A8230" s="3">
        <v>1154</v>
      </c>
      <c r="B8230" s="1">
        <v>2.9861111111111113E-2</v>
      </c>
      <c r="C8230">
        <v>-8</v>
      </c>
      <c r="D8230">
        <v>106</v>
      </c>
      <c r="E8230">
        <v>0</v>
      </c>
      <c r="F8230">
        <v>7.3</v>
      </c>
      <c r="G8230" t="s">
        <v>424</v>
      </c>
      <c r="H8230">
        <v>0</v>
      </c>
      <c r="I8230" t="s">
        <v>425</v>
      </c>
      <c r="J8230" t="s">
        <v>364</v>
      </c>
      <c r="K8230" t="s">
        <v>14</v>
      </c>
    </row>
    <row r="8231" spans="1:11" x14ac:dyDescent="0.2">
      <c r="A8231" s="3">
        <v>1132</v>
      </c>
      <c r="B8231" s="1">
        <v>0.7680555555555556</v>
      </c>
      <c r="C8231">
        <v>52</v>
      </c>
      <c r="D8231">
        <v>175</v>
      </c>
      <c r="E8231">
        <v>0</v>
      </c>
      <c r="F8231">
        <v>6.8</v>
      </c>
      <c r="G8231" t="s">
        <v>304</v>
      </c>
      <c r="H8231">
        <v>0</v>
      </c>
      <c r="I8231" t="s">
        <v>425</v>
      </c>
      <c r="J8231" t="s">
        <v>373</v>
      </c>
      <c r="K8231" t="s">
        <v>14</v>
      </c>
    </row>
    <row r="8232" spans="1:11" x14ac:dyDescent="0.2">
      <c r="A8232" s="3">
        <v>1130</v>
      </c>
      <c r="B8232" s="1">
        <v>0.50972222222222219</v>
      </c>
      <c r="C8232">
        <v>34</v>
      </c>
      <c r="D8232">
        <v>137</v>
      </c>
      <c r="E8232">
        <v>100</v>
      </c>
      <c r="F8232">
        <v>6.5</v>
      </c>
      <c r="G8232" t="s">
        <v>748</v>
      </c>
      <c r="H8232">
        <v>0</v>
      </c>
      <c r="I8232" t="s">
        <v>425</v>
      </c>
      <c r="J8232" t="s">
        <v>367</v>
      </c>
      <c r="K8232" t="s">
        <v>14</v>
      </c>
    </row>
    <row r="8233" spans="1:11" x14ac:dyDescent="0.2">
      <c r="A8233" s="3">
        <v>1128</v>
      </c>
      <c r="B8233" s="1">
        <v>0.39861111111111108</v>
      </c>
      <c r="C8233">
        <v>48</v>
      </c>
      <c r="D8233">
        <v>98</v>
      </c>
      <c r="E8233">
        <v>0</v>
      </c>
      <c r="F8233">
        <v>7.1</v>
      </c>
      <c r="G8233" t="s">
        <v>424</v>
      </c>
      <c r="H8233">
        <v>0</v>
      </c>
      <c r="I8233" t="s">
        <v>425</v>
      </c>
      <c r="J8233" t="s">
        <v>666</v>
      </c>
      <c r="K8233" t="s">
        <v>14</v>
      </c>
    </row>
    <row r="8234" spans="1:11" x14ac:dyDescent="0.2">
      <c r="A8234" s="3">
        <v>1113</v>
      </c>
      <c r="B8234" s="1">
        <v>0.67013888888888884</v>
      </c>
      <c r="C8234">
        <v>50</v>
      </c>
      <c r="D8234">
        <v>-170</v>
      </c>
      <c r="E8234">
        <v>0</v>
      </c>
      <c r="F8234">
        <v>7</v>
      </c>
      <c r="G8234" t="s">
        <v>304</v>
      </c>
      <c r="H8234">
        <v>0</v>
      </c>
      <c r="I8234" t="s">
        <v>425</v>
      </c>
      <c r="J8234" t="s">
        <v>599</v>
      </c>
      <c r="K8234" t="s">
        <v>14</v>
      </c>
    </row>
    <row r="8235" spans="1:11" x14ac:dyDescent="0.2">
      <c r="A8235" s="3">
        <v>1110</v>
      </c>
      <c r="B8235" s="1">
        <v>7.4305555555555555E-2</v>
      </c>
      <c r="C8235">
        <v>15</v>
      </c>
      <c r="D8235">
        <v>-98</v>
      </c>
      <c r="E8235">
        <v>0</v>
      </c>
      <c r="F8235">
        <v>7.4</v>
      </c>
      <c r="G8235" t="s">
        <v>424</v>
      </c>
      <c r="H8235">
        <v>0</v>
      </c>
      <c r="I8235" t="s">
        <v>425</v>
      </c>
      <c r="J8235" t="s">
        <v>570</v>
      </c>
      <c r="K8235" t="s">
        <v>14</v>
      </c>
    </row>
    <row r="8236" spans="1:11" x14ac:dyDescent="0.2">
      <c r="A8236" s="3">
        <v>1100</v>
      </c>
      <c r="B8236" s="1">
        <v>0.21319444444444444</v>
      </c>
      <c r="C8236">
        <v>-20</v>
      </c>
      <c r="D8236">
        <v>-175</v>
      </c>
      <c r="E8236">
        <v>400</v>
      </c>
      <c r="F8236">
        <v>7.8</v>
      </c>
      <c r="G8236" t="s">
        <v>650</v>
      </c>
      <c r="H8236">
        <v>0</v>
      </c>
      <c r="I8236" t="s">
        <v>425</v>
      </c>
      <c r="J8236" t="s">
        <v>243</v>
      </c>
      <c r="K8236" t="s">
        <v>14</v>
      </c>
    </row>
    <row r="8237" spans="1:11" x14ac:dyDescent="0.2">
      <c r="A8237" s="3">
        <v>1077</v>
      </c>
      <c r="B8237" s="1">
        <v>0.96527777777777779</v>
      </c>
      <c r="C8237">
        <v>29</v>
      </c>
      <c r="D8237">
        <v>-114</v>
      </c>
      <c r="E8237">
        <v>0</v>
      </c>
      <c r="F8237">
        <v>7.1</v>
      </c>
      <c r="G8237" t="s">
        <v>424</v>
      </c>
      <c r="H8237">
        <v>0</v>
      </c>
      <c r="I8237" t="s">
        <v>425</v>
      </c>
      <c r="J8237" t="s">
        <v>251</v>
      </c>
      <c r="K8237" t="s">
        <v>14</v>
      </c>
    </row>
    <row r="8238" spans="1:11" x14ac:dyDescent="0.2">
      <c r="A8238" s="3">
        <v>1056</v>
      </c>
      <c r="B8238" s="1">
        <v>0.29375000000000001</v>
      </c>
      <c r="C8238">
        <v>22.5</v>
      </c>
      <c r="D8238">
        <v>121.5</v>
      </c>
      <c r="E8238">
        <v>5</v>
      </c>
      <c r="F8238">
        <v>6.8</v>
      </c>
      <c r="G8238" t="s">
        <v>304</v>
      </c>
      <c r="H8238">
        <v>0</v>
      </c>
      <c r="I8238" t="s">
        <v>425</v>
      </c>
      <c r="J8238" t="s">
        <v>370</v>
      </c>
      <c r="K8238" t="s">
        <v>14</v>
      </c>
    </row>
    <row r="8239" spans="1:11" x14ac:dyDescent="0.2">
      <c r="A8239" s="3">
        <v>1055</v>
      </c>
      <c r="B8239" s="1">
        <v>0.8520833333333333</v>
      </c>
      <c r="C8239">
        <v>-22</v>
      </c>
      <c r="D8239">
        <v>170</v>
      </c>
      <c r="E8239">
        <v>0</v>
      </c>
      <c r="F8239">
        <v>6.9</v>
      </c>
      <c r="G8239" t="s">
        <v>304</v>
      </c>
      <c r="H8239">
        <v>0</v>
      </c>
      <c r="I8239" t="s">
        <v>425</v>
      </c>
      <c r="J8239" t="s">
        <v>259</v>
      </c>
      <c r="K8239" t="s">
        <v>14</v>
      </c>
    </row>
    <row r="8240" spans="1:11" x14ac:dyDescent="0.2">
      <c r="A8240" s="3">
        <v>1039</v>
      </c>
      <c r="B8240" s="1">
        <v>0.48159722222222223</v>
      </c>
      <c r="C8240">
        <v>36</v>
      </c>
      <c r="D8240">
        <v>96</v>
      </c>
      <c r="E8240">
        <v>0</v>
      </c>
      <c r="F8240">
        <v>6.9</v>
      </c>
      <c r="G8240" t="s">
        <v>304</v>
      </c>
      <c r="H8240">
        <v>0</v>
      </c>
      <c r="I8240" t="s">
        <v>425</v>
      </c>
      <c r="J8240" t="s">
        <v>337</v>
      </c>
      <c r="K8240" t="s">
        <v>14</v>
      </c>
    </row>
    <row r="8241" spans="1:11" x14ac:dyDescent="0.2">
      <c r="A8241" s="3">
        <v>1010</v>
      </c>
      <c r="B8241" s="1">
        <v>0.38541666666666669</v>
      </c>
      <c r="C8241">
        <v>36.5</v>
      </c>
      <c r="D8241">
        <v>70.5</v>
      </c>
      <c r="E8241">
        <v>200</v>
      </c>
      <c r="F8241">
        <v>7.2</v>
      </c>
      <c r="G8241" t="s">
        <v>304</v>
      </c>
      <c r="H8241">
        <v>0</v>
      </c>
      <c r="I8241" t="s">
        <v>425</v>
      </c>
      <c r="J8241" t="s">
        <v>320</v>
      </c>
      <c r="K8241" t="s">
        <v>14</v>
      </c>
    </row>
    <row r="8242" spans="1:11" x14ac:dyDescent="0.2">
      <c r="A8242" s="3">
        <v>997</v>
      </c>
      <c r="B8242" s="1">
        <v>0.84583333333333333</v>
      </c>
      <c r="C8242">
        <v>16</v>
      </c>
      <c r="D8242">
        <v>-93</v>
      </c>
      <c r="E8242">
        <v>0</v>
      </c>
      <c r="F8242">
        <v>7.8</v>
      </c>
      <c r="G8242" t="s">
        <v>424</v>
      </c>
      <c r="H8242">
        <v>0</v>
      </c>
      <c r="I8242" t="s">
        <v>425</v>
      </c>
      <c r="J8242" t="s">
        <v>430</v>
      </c>
      <c r="K8242" t="s">
        <v>14</v>
      </c>
    </row>
    <row r="8243" spans="1:11" x14ac:dyDescent="0.2">
      <c r="A8243" s="3">
        <v>996</v>
      </c>
      <c r="B8243" s="1">
        <v>7.3611111111111113E-2</v>
      </c>
      <c r="C8243">
        <v>18</v>
      </c>
      <c r="D8243">
        <v>146</v>
      </c>
      <c r="E8243">
        <v>0</v>
      </c>
      <c r="F8243">
        <v>7.5</v>
      </c>
      <c r="G8243" t="s">
        <v>424</v>
      </c>
      <c r="H8243">
        <v>0</v>
      </c>
      <c r="I8243" t="s">
        <v>425</v>
      </c>
      <c r="J8243" t="s">
        <v>557</v>
      </c>
      <c r="K8243" t="s">
        <v>14</v>
      </c>
    </row>
    <row r="8244" spans="1:11" x14ac:dyDescent="0.2">
      <c r="A8244" s="3">
        <v>973</v>
      </c>
      <c r="B8244" s="1">
        <v>0.90833333333333333</v>
      </c>
      <c r="C8244">
        <v>40</v>
      </c>
      <c r="D8244">
        <v>77</v>
      </c>
      <c r="E8244">
        <v>0</v>
      </c>
      <c r="F8244">
        <v>6.8</v>
      </c>
      <c r="G8244" t="s">
        <v>304</v>
      </c>
      <c r="H8244">
        <v>0</v>
      </c>
      <c r="I8244" t="s">
        <v>425</v>
      </c>
      <c r="J8244" t="s">
        <v>463</v>
      </c>
      <c r="K8244" t="s">
        <v>14</v>
      </c>
    </row>
    <row r="8245" spans="1:11" x14ac:dyDescent="0.2">
      <c r="A8245" s="3">
        <v>965</v>
      </c>
      <c r="B8245" s="1">
        <v>0.125</v>
      </c>
      <c r="C8245">
        <v>40</v>
      </c>
      <c r="D8245">
        <v>77</v>
      </c>
      <c r="E8245">
        <v>0</v>
      </c>
      <c r="F8245">
        <v>7.7</v>
      </c>
      <c r="G8245" t="s">
        <v>424</v>
      </c>
      <c r="H8245">
        <v>0</v>
      </c>
      <c r="I8245" t="s">
        <v>425</v>
      </c>
      <c r="J8245" t="s">
        <v>463</v>
      </c>
      <c r="K8245" t="s">
        <v>14</v>
      </c>
    </row>
    <row r="8246" spans="1:11" x14ac:dyDescent="0.2">
      <c r="A8246" s="3">
        <v>918</v>
      </c>
      <c r="B8246" s="1">
        <v>0.54236111111111118</v>
      </c>
      <c r="C8246">
        <v>-25</v>
      </c>
      <c r="D8246">
        <v>-175</v>
      </c>
      <c r="E8246">
        <v>0</v>
      </c>
      <c r="F8246">
        <v>6.8</v>
      </c>
      <c r="G8246" t="s">
        <v>304</v>
      </c>
      <c r="H8246">
        <v>0</v>
      </c>
      <c r="I8246" t="s">
        <v>425</v>
      </c>
      <c r="J8246" t="s">
        <v>357</v>
      </c>
      <c r="K8246" t="s">
        <v>14</v>
      </c>
    </row>
    <row r="8247" spans="1:11" x14ac:dyDescent="0.2">
      <c r="A8247" s="3">
        <v>915</v>
      </c>
      <c r="B8247" s="1">
        <v>0.65052083333333333</v>
      </c>
      <c r="C8247">
        <v>43.2</v>
      </c>
      <c r="D8247">
        <v>129.6</v>
      </c>
      <c r="E8247">
        <v>20</v>
      </c>
      <c r="F8247">
        <v>6.7</v>
      </c>
      <c r="G8247" t="s">
        <v>304</v>
      </c>
      <c r="H8247">
        <v>0</v>
      </c>
      <c r="I8247" t="s">
        <v>425</v>
      </c>
      <c r="J8247" t="s">
        <v>502</v>
      </c>
      <c r="K8247" t="s">
        <v>14</v>
      </c>
    </row>
    <row r="8248" spans="1:11" x14ac:dyDescent="0.2">
      <c r="A8248" s="3">
        <v>879</v>
      </c>
      <c r="B8248" s="1">
        <v>0.3756944444444445</v>
      </c>
      <c r="C8248">
        <v>42.8</v>
      </c>
      <c r="D8248">
        <v>144.80000000000001</v>
      </c>
      <c r="E8248">
        <v>35</v>
      </c>
      <c r="F8248">
        <v>6.5</v>
      </c>
      <c r="G8248" t="s">
        <v>748</v>
      </c>
      <c r="H8248">
        <v>0</v>
      </c>
      <c r="I8248" t="s">
        <v>425</v>
      </c>
      <c r="J8248" t="s">
        <v>270</v>
      </c>
      <c r="K8248" t="s">
        <v>14</v>
      </c>
    </row>
    <row r="8249" spans="1:11" x14ac:dyDescent="0.2">
      <c r="A8249" s="3">
        <v>859</v>
      </c>
      <c r="B8249" s="1">
        <v>9.6527777777777768E-2</v>
      </c>
      <c r="C8249">
        <v>30.5</v>
      </c>
      <c r="D8249">
        <v>131.5</v>
      </c>
      <c r="E8249">
        <v>35</v>
      </c>
      <c r="F8249">
        <v>6.6</v>
      </c>
      <c r="G8249" t="s">
        <v>748</v>
      </c>
      <c r="H8249">
        <v>0</v>
      </c>
      <c r="I8249" t="s">
        <v>425</v>
      </c>
      <c r="J8249" t="s">
        <v>363</v>
      </c>
      <c r="K8249" t="s">
        <v>14</v>
      </c>
    </row>
    <row r="8250" spans="1:11" x14ac:dyDescent="0.2">
      <c r="A8250" s="3">
        <v>853</v>
      </c>
      <c r="B8250" s="1">
        <v>0.47986111111111113</v>
      </c>
      <c r="C8250">
        <v>39</v>
      </c>
      <c r="D8250">
        <v>144</v>
      </c>
      <c r="E8250">
        <v>35</v>
      </c>
      <c r="F8250">
        <v>7</v>
      </c>
      <c r="G8250" t="s">
        <v>748</v>
      </c>
      <c r="H8250">
        <v>0</v>
      </c>
      <c r="I8250" t="s">
        <v>425</v>
      </c>
      <c r="J8250" t="s">
        <v>193</v>
      </c>
      <c r="K8250" t="s">
        <v>14</v>
      </c>
    </row>
    <row r="8251" spans="1:11" x14ac:dyDescent="0.2">
      <c r="A8251" s="3">
        <v>840</v>
      </c>
      <c r="B8251" s="1">
        <v>9.930555555555555E-2</v>
      </c>
      <c r="C8251">
        <v>14</v>
      </c>
      <c r="D8251">
        <v>-91</v>
      </c>
      <c r="E8251">
        <v>0</v>
      </c>
      <c r="F8251">
        <v>7.5</v>
      </c>
      <c r="G8251" t="s">
        <v>424</v>
      </c>
      <c r="H8251">
        <v>0</v>
      </c>
      <c r="I8251" t="s">
        <v>425</v>
      </c>
      <c r="J8251" t="s">
        <v>378</v>
      </c>
      <c r="K8251" t="s">
        <v>14</v>
      </c>
    </row>
    <row r="8252" spans="1:11" x14ac:dyDescent="0.2">
      <c r="A8252" s="3">
        <v>832</v>
      </c>
      <c r="B8252" s="1">
        <v>0.98819444444444438</v>
      </c>
      <c r="C8252">
        <v>51.6</v>
      </c>
      <c r="D8252">
        <v>104.5</v>
      </c>
      <c r="E8252">
        <v>16</v>
      </c>
      <c r="F8252">
        <v>6.6</v>
      </c>
      <c r="G8252" t="s">
        <v>304</v>
      </c>
      <c r="H8252">
        <v>0</v>
      </c>
      <c r="I8252" t="s">
        <v>425</v>
      </c>
      <c r="J8252" t="s">
        <v>399</v>
      </c>
      <c r="K8252" t="s">
        <v>14</v>
      </c>
    </row>
    <row r="8253" spans="1:11" x14ac:dyDescent="0.2">
      <c r="A8253" s="3">
        <v>818</v>
      </c>
      <c r="B8253" s="1">
        <v>0.61388888888888882</v>
      </c>
      <c r="C8253">
        <v>0</v>
      </c>
      <c r="D8253">
        <v>133</v>
      </c>
      <c r="E8253">
        <v>0</v>
      </c>
      <c r="F8253">
        <v>6.9</v>
      </c>
      <c r="G8253" t="s">
        <v>304</v>
      </c>
      <c r="H8253">
        <v>0</v>
      </c>
      <c r="I8253" t="s">
        <v>425</v>
      </c>
      <c r="J8253" t="s">
        <v>245</v>
      </c>
      <c r="K8253" t="s">
        <v>14</v>
      </c>
    </row>
    <row r="8254" spans="1:11" x14ac:dyDescent="0.2">
      <c r="A8254" s="3">
        <v>812</v>
      </c>
      <c r="B8254" s="1">
        <v>0.92499999999999993</v>
      </c>
      <c r="C8254">
        <v>35</v>
      </c>
      <c r="D8254">
        <v>-120</v>
      </c>
      <c r="E8254">
        <v>0</v>
      </c>
      <c r="F8254">
        <v>6.8</v>
      </c>
      <c r="G8254" t="s">
        <v>304</v>
      </c>
      <c r="H8254">
        <v>0</v>
      </c>
      <c r="I8254" t="s">
        <v>425</v>
      </c>
      <c r="J8254" t="s">
        <v>475</v>
      </c>
      <c r="K8254" t="s">
        <v>14</v>
      </c>
    </row>
    <row r="8255" spans="1:11" x14ac:dyDescent="0.2">
      <c r="A8255" s="3">
        <v>795</v>
      </c>
      <c r="B8255" s="1">
        <v>0.79375000000000007</v>
      </c>
      <c r="C8255">
        <v>-20</v>
      </c>
      <c r="D8255">
        <v>-70</v>
      </c>
      <c r="E8255">
        <v>0</v>
      </c>
      <c r="F8255">
        <v>6.8</v>
      </c>
      <c r="G8255" t="s">
        <v>304</v>
      </c>
      <c r="H8255">
        <v>0</v>
      </c>
      <c r="I8255" t="s">
        <v>425</v>
      </c>
      <c r="J8255" t="s">
        <v>241</v>
      </c>
      <c r="K8255" t="s">
        <v>14</v>
      </c>
    </row>
    <row r="8256" spans="1:11" x14ac:dyDescent="0.2">
      <c r="A8256" s="3">
        <v>782</v>
      </c>
      <c r="B8256" s="1">
        <v>0.65138888888888891</v>
      </c>
      <c r="C8256">
        <v>41.4</v>
      </c>
      <c r="D8256">
        <v>141.80000000000001</v>
      </c>
      <c r="E8256">
        <v>35</v>
      </c>
      <c r="F8256">
        <v>6.7</v>
      </c>
      <c r="G8256" t="s">
        <v>748</v>
      </c>
      <c r="H8256">
        <v>0</v>
      </c>
      <c r="I8256" t="s">
        <v>425</v>
      </c>
      <c r="J8256" t="s">
        <v>270</v>
      </c>
      <c r="K8256" t="s">
        <v>14</v>
      </c>
    </row>
    <row r="8257" spans="1:11" x14ac:dyDescent="0.2">
      <c r="A8257" s="3">
        <v>779</v>
      </c>
      <c r="B8257" s="1">
        <v>2.1527777777777781E-2</v>
      </c>
      <c r="C8257">
        <v>20</v>
      </c>
      <c r="D8257">
        <v>-70</v>
      </c>
      <c r="E8257">
        <v>0</v>
      </c>
      <c r="F8257">
        <v>6.9</v>
      </c>
      <c r="G8257" t="s">
        <v>304</v>
      </c>
      <c r="H8257">
        <v>0</v>
      </c>
      <c r="I8257" t="s">
        <v>425</v>
      </c>
      <c r="J8257" t="s">
        <v>612</v>
      </c>
      <c r="K8257" t="s">
        <v>14</v>
      </c>
    </row>
    <row r="8258" spans="1:11" x14ac:dyDescent="0.2">
      <c r="A8258" s="3">
        <v>771</v>
      </c>
      <c r="B8258" s="1">
        <v>0.42499999999999999</v>
      </c>
      <c r="C8258">
        <v>-43</v>
      </c>
      <c r="D8258">
        <v>-171</v>
      </c>
      <c r="E8258">
        <v>0</v>
      </c>
      <c r="F8258">
        <v>6.9</v>
      </c>
      <c r="G8258" t="s">
        <v>304</v>
      </c>
      <c r="H8258">
        <v>0</v>
      </c>
      <c r="I8258" t="s">
        <v>425</v>
      </c>
      <c r="J8258" t="s">
        <v>784</v>
      </c>
      <c r="K8258" t="s">
        <v>14</v>
      </c>
    </row>
    <row r="8259" spans="1:11" x14ac:dyDescent="0.2">
      <c r="A8259" s="3">
        <v>771</v>
      </c>
      <c r="B8259" s="1">
        <v>0.31597222222222221</v>
      </c>
      <c r="C8259">
        <v>-20</v>
      </c>
      <c r="D8259">
        <v>-174</v>
      </c>
      <c r="E8259">
        <v>0</v>
      </c>
      <c r="F8259">
        <v>6.9</v>
      </c>
      <c r="G8259" t="s">
        <v>304</v>
      </c>
      <c r="H8259">
        <v>0</v>
      </c>
      <c r="I8259" t="s">
        <v>425</v>
      </c>
      <c r="J8259" t="s">
        <v>243</v>
      </c>
      <c r="K8259" t="s">
        <v>14</v>
      </c>
    </row>
    <row r="8260" spans="1:11" x14ac:dyDescent="0.2">
      <c r="A8260" s="3">
        <v>762</v>
      </c>
      <c r="B8260" s="1">
        <v>7.0833333333333331E-2</v>
      </c>
      <c r="C8260">
        <v>41.6</v>
      </c>
      <c r="D8260">
        <v>142.19999999999999</v>
      </c>
      <c r="E8260">
        <v>35</v>
      </c>
      <c r="F8260">
        <v>6.6</v>
      </c>
      <c r="G8260" t="s">
        <v>748</v>
      </c>
      <c r="H8260">
        <v>0</v>
      </c>
      <c r="I8260" t="s">
        <v>425</v>
      </c>
      <c r="J8260" t="s">
        <v>270</v>
      </c>
      <c r="K8260" t="s">
        <v>14</v>
      </c>
    </row>
    <row r="8261" spans="1:11" x14ac:dyDescent="0.2">
      <c r="A8261" s="3">
        <v>761</v>
      </c>
      <c r="B8261" s="1">
        <v>0.96875</v>
      </c>
      <c r="C8261">
        <v>40.9</v>
      </c>
      <c r="D8261">
        <v>141.69999999999999</v>
      </c>
      <c r="E8261">
        <v>0</v>
      </c>
      <c r="F8261">
        <v>6.9</v>
      </c>
      <c r="G8261" t="s">
        <v>304</v>
      </c>
      <c r="H8261">
        <v>0</v>
      </c>
      <c r="I8261" t="s">
        <v>425</v>
      </c>
      <c r="J8261" t="s">
        <v>231</v>
      </c>
      <c r="K8261" t="s">
        <v>14</v>
      </c>
    </row>
    <row r="8262" spans="1:11" x14ac:dyDescent="0.2">
      <c r="A8262" s="3">
        <v>761</v>
      </c>
      <c r="B8262" s="1">
        <v>0.58402777777777781</v>
      </c>
      <c r="C8262">
        <v>40.5</v>
      </c>
      <c r="D8262">
        <v>141.30000000000001</v>
      </c>
      <c r="E8262">
        <v>35</v>
      </c>
      <c r="F8262">
        <v>6.9</v>
      </c>
      <c r="G8262" t="s">
        <v>304</v>
      </c>
      <c r="H8262">
        <v>0</v>
      </c>
      <c r="I8262" t="s">
        <v>425</v>
      </c>
      <c r="J8262" t="s">
        <v>231</v>
      </c>
      <c r="K8262" t="s">
        <v>14</v>
      </c>
    </row>
    <row r="8263" spans="1:11" x14ac:dyDescent="0.2">
      <c r="A8263" s="3">
        <v>755</v>
      </c>
      <c r="B8263" s="1">
        <v>0.9770833333333333</v>
      </c>
      <c r="C8263">
        <v>-8</v>
      </c>
      <c r="D8263">
        <v>150</v>
      </c>
      <c r="E8263">
        <v>0</v>
      </c>
      <c r="F8263">
        <v>7.2</v>
      </c>
      <c r="G8263" t="s">
        <v>424</v>
      </c>
      <c r="H8263">
        <v>0</v>
      </c>
      <c r="I8263" t="s">
        <v>425</v>
      </c>
      <c r="J8263" t="s">
        <v>194</v>
      </c>
      <c r="K8263" t="s">
        <v>14</v>
      </c>
    </row>
    <row r="8264" spans="1:11" x14ac:dyDescent="0.2">
      <c r="A8264" s="3">
        <v>748</v>
      </c>
      <c r="B8264" s="1">
        <v>0.81805555555555554</v>
      </c>
      <c r="C8264">
        <v>41.6</v>
      </c>
      <c r="D8264">
        <v>141.9</v>
      </c>
      <c r="E8264">
        <v>35</v>
      </c>
      <c r="F8264">
        <v>6.5</v>
      </c>
      <c r="G8264" t="s">
        <v>748</v>
      </c>
      <c r="H8264">
        <v>0</v>
      </c>
      <c r="I8264" t="s">
        <v>425</v>
      </c>
      <c r="J8264" t="s">
        <v>270</v>
      </c>
      <c r="K8264" t="s">
        <v>14</v>
      </c>
    </row>
    <row r="8265" spans="1:11" x14ac:dyDescent="0.2">
      <c r="A8265" s="3">
        <v>743</v>
      </c>
      <c r="B8265" s="1">
        <v>0.9291666666666667</v>
      </c>
      <c r="C8265">
        <v>3</v>
      </c>
      <c r="D8265">
        <v>122</v>
      </c>
      <c r="E8265">
        <v>0</v>
      </c>
      <c r="F8265">
        <v>7</v>
      </c>
      <c r="G8265" t="s">
        <v>304</v>
      </c>
      <c r="H8265">
        <v>0</v>
      </c>
      <c r="I8265" t="s">
        <v>425</v>
      </c>
      <c r="J8265" t="s">
        <v>207</v>
      </c>
      <c r="K8265" t="s">
        <v>14</v>
      </c>
    </row>
    <row r="8266" spans="1:11" x14ac:dyDescent="0.2">
      <c r="A8266" s="3">
        <v>732</v>
      </c>
      <c r="B8266" s="1">
        <v>0.22222222222222221</v>
      </c>
      <c r="C8266">
        <v>55</v>
      </c>
      <c r="D8266">
        <v>-165</v>
      </c>
      <c r="E8266">
        <v>0</v>
      </c>
      <c r="F8266">
        <v>7</v>
      </c>
      <c r="G8266" t="s">
        <v>304</v>
      </c>
      <c r="H8266">
        <v>0</v>
      </c>
      <c r="I8266" t="s">
        <v>425</v>
      </c>
      <c r="J8266" t="s">
        <v>223</v>
      </c>
      <c r="K8266" t="s">
        <v>14</v>
      </c>
    </row>
    <row r="8267" spans="1:11" x14ac:dyDescent="0.2">
      <c r="A8267" s="3">
        <v>731</v>
      </c>
      <c r="B8267" s="1">
        <v>0.37638888888888888</v>
      </c>
      <c r="C8267">
        <v>52</v>
      </c>
      <c r="D8267">
        <v>-177</v>
      </c>
      <c r="E8267">
        <v>0</v>
      </c>
      <c r="F8267">
        <v>7.1</v>
      </c>
      <c r="G8267" t="s">
        <v>424</v>
      </c>
      <c r="H8267">
        <v>0</v>
      </c>
      <c r="I8267" t="s">
        <v>425</v>
      </c>
      <c r="J8267" t="s">
        <v>211</v>
      </c>
      <c r="K8267" t="s">
        <v>14</v>
      </c>
    </row>
    <row r="8268" spans="1:11" x14ac:dyDescent="0.2">
      <c r="A8268" s="3">
        <v>714</v>
      </c>
      <c r="B8268" s="1">
        <v>0.95624999999999993</v>
      </c>
      <c r="C8268">
        <v>14</v>
      </c>
      <c r="D8268">
        <v>122</v>
      </c>
      <c r="E8268">
        <v>0</v>
      </c>
      <c r="F8268">
        <v>7</v>
      </c>
      <c r="G8268" t="s">
        <v>304</v>
      </c>
      <c r="H8268">
        <v>0</v>
      </c>
      <c r="I8268" t="s">
        <v>425</v>
      </c>
      <c r="J8268" t="s">
        <v>302</v>
      </c>
      <c r="K8268" t="s">
        <v>14</v>
      </c>
    </row>
    <row r="8269" spans="1:11" x14ac:dyDescent="0.2">
      <c r="A8269" s="3">
        <v>709</v>
      </c>
      <c r="B8269" s="1">
        <v>9.5138888888888884E-2</v>
      </c>
      <c r="C8269">
        <v>26</v>
      </c>
      <c r="D8269">
        <v>-110</v>
      </c>
      <c r="E8269">
        <v>0</v>
      </c>
      <c r="F8269">
        <v>7.1</v>
      </c>
      <c r="G8269" t="s">
        <v>424</v>
      </c>
      <c r="H8269">
        <v>0</v>
      </c>
      <c r="I8269" t="s">
        <v>425</v>
      </c>
      <c r="J8269" t="s">
        <v>785</v>
      </c>
      <c r="K8269" t="s">
        <v>14</v>
      </c>
    </row>
    <row r="8270" spans="1:11" x14ac:dyDescent="0.2">
      <c r="A8270" s="3">
        <v>695</v>
      </c>
      <c r="B8270" s="1">
        <v>7.7083333333333337E-2</v>
      </c>
      <c r="C8270">
        <v>3</v>
      </c>
      <c r="D8270">
        <v>127</v>
      </c>
      <c r="E8270">
        <v>0</v>
      </c>
      <c r="F8270">
        <v>7</v>
      </c>
      <c r="G8270" t="s">
        <v>304</v>
      </c>
      <c r="H8270">
        <v>0</v>
      </c>
      <c r="I8270" t="s">
        <v>425</v>
      </c>
      <c r="J8270" t="s">
        <v>190</v>
      </c>
      <c r="K8270" t="s">
        <v>14</v>
      </c>
    </row>
    <row r="8271" spans="1:11" x14ac:dyDescent="0.2">
      <c r="A8271" s="3">
        <v>685</v>
      </c>
      <c r="B8271" s="1">
        <v>0.84375</v>
      </c>
      <c r="C8271">
        <v>-43</v>
      </c>
      <c r="D8271">
        <v>173</v>
      </c>
      <c r="E8271">
        <v>0</v>
      </c>
      <c r="F8271">
        <v>6.8</v>
      </c>
      <c r="G8271" t="s">
        <v>304</v>
      </c>
      <c r="H8271">
        <v>0</v>
      </c>
      <c r="I8271" t="s">
        <v>425</v>
      </c>
      <c r="J8271" t="s">
        <v>306</v>
      </c>
      <c r="K8271" t="s">
        <v>14</v>
      </c>
    </row>
    <row r="8272" spans="1:11" x14ac:dyDescent="0.2">
      <c r="A8272" s="3">
        <v>647</v>
      </c>
      <c r="B8272" s="1">
        <v>9.3055555555555558E-2</v>
      </c>
      <c r="C8272">
        <v>13</v>
      </c>
      <c r="D8272">
        <v>-87</v>
      </c>
      <c r="E8272">
        <v>0</v>
      </c>
      <c r="F8272">
        <v>7.1</v>
      </c>
      <c r="G8272" t="s">
        <v>424</v>
      </c>
      <c r="H8272">
        <v>0</v>
      </c>
      <c r="I8272" t="s">
        <v>425</v>
      </c>
      <c r="J8272" t="s">
        <v>750</v>
      </c>
      <c r="K8272" t="s">
        <v>14</v>
      </c>
    </row>
    <row r="8273" spans="1:11" x14ac:dyDescent="0.2">
      <c r="A8273" s="3">
        <v>639</v>
      </c>
      <c r="B8273" s="1">
        <v>0.42986111111111108</v>
      </c>
      <c r="C8273">
        <v>40.200000000000003</v>
      </c>
      <c r="D8273">
        <v>141.9</v>
      </c>
      <c r="E8273">
        <v>35</v>
      </c>
      <c r="F8273">
        <v>6.8</v>
      </c>
      <c r="G8273" t="s">
        <v>304</v>
      </c>
      <c r="H8273">
        <v>0</v>
      </c>
      <c r="I8273" t="s">
        <v>425</v>
      </c>
      <c r="J8273" t="s">
        <v>231</v>
      </c>
      <c r="K8273" t="s">
        <v>14</v>
      </c>
    </row>
    <row r="8274" spans="1:11" x14ac:dyDescent="0.2">
      <c r="A8274" s="3">
        <v>617</v>
      </c>
      <c r="B8274" s="1">
        <v>0.73749999999999993</v>
      </c>
      <c r="C8274">
        <v>-11</v>
      </c>
      <c r="D8274">
        <v>170</v>
      </c>
      <c r="E8274">
        <v>0</v>
      </c>
      <c r="F8274">
        <v>6.9</v>
      </c>
      <c r="G8274" t="s">
        <v>304</v>
      </c>
      <c r="H8274">
        <v>0</v>
      </c>
      <c r="I8274" t="s">
        <v>425</v>
      </c>
      <c r="J8274" t="s">
        <v>403</v>
      </c>
      <c r="K8274" t="s">
        <v>14</v>
      </c>
    </row>
    <row r="8275" spans="1:11" x14ac:dyDescent="0.2">
      <c r="A8275" s="3">
        <v>589</v>
      </c>
      <c r="B8275" s="1">
        <v>0.60555555555555551</v>
      </c>
      <c r="C8275">
        <v>-23</v>
      </c>
      <c r="D8275">
        <v>178</v>
      </c>
      <c r="E8275">
        <v>0</v>
      </c>
      <c r="F8275">
        <v>6.8</v>
      </c>
      <c r="G8275" t="s">
        <v>304</v>
      </c>
      <c r="H8275">
        <v>0</v>
      </c>
      <c r="I8275" t="s">
        <v>425</v>
      </c>
      <c r="J8275" t="s">
        <v>261</v>
      </c>
      <c r="K8275" t="s">
        <v>14</v>
      </c>
    </row>
    <row r="8276" spans="1:11" x14ac:dyDescent="0.2">
      <c r="A8276" s="3">
        <v>588</v>
      </c>
      <c r="B8276" s="1">
        <v>0.43541666666666662</v>
      </c>
      <c r="C8276">
        <v>-5</v>
      </c>
      <c r="D8276">
        <v>155</v>
      </c>
      <c r="E8276">
        <v>0</v>
      </c>
      <c r="F8276">
        <v>6.9</v>
      </c>
      <c r="G8276" t="s">
        <v>304</v>
      </c>
      <c r="H8276">
        <v>0</v>
      </c>
      <c r="I8276" t="s">
        <v>425</v>
      </c>
      <c r="J8276" t="s">
        <v>295</v>
      </c>
      <c r="K8276" t="s">
        <v>14</v>
      </c>
    </row>
    <row r="8277" spans="1:11" x14ac:dyDescent="0.2">
      <c r="A8277" s="3">
        <v>587</v>
      </c>
      <c r="B8277" s="1">
        <v>0.7729166666666667</v>
      </c>
      <c r="C8277">
        <v>40.6</v>
      </c>
      <c r="D8277">
        <v>142.30000000000001</v>
      </c>
      <c r="E8277">
        <v>35</v>
      </c>
      <c r="F8277">
        <v>7.5</v>
      </c>
      <c r="G8277" t="s">
        <v>424</v>
      </c>
      <c r="H8277">
        <v>0</v>
      </c>
      <c r="I8277" t="s">
        <v>425</v>
      </c>
      <c r="J8277" t="s">
        <v>231</v>
      </c>
      <c r="K8277" t="s">
        <v>14</v>
      </c>
    </row>
    <row r="8278" spans="1:11" x14ac:dyDescent="0.2">
      <c r="A8278" s="3">
        <v>587</v>
      </c>
      <c r="B8278" s="1">
        <v>0.54236111111111118</v>
      </c>
      <c r="C8278">
        <v>-22</v>
      </c>
      <c r="D8278">
        <v>170</v>
      </c>
      <c r="E8278">
        <v>0</v>
      </c>
      <c r="F8278">
        <v>7.9</v>
      </c>
      <c r="G8278" t="s">
        <v>424</v>
      </c>
      <c r="H8278">
        <v>0</v>
      </c>
      <c r="I8278" t="s">
        <v>425</v>
      </c>
      <c r="J8278" t="s">
        <v>259</v>
      </c>
      <c r="K8278" t="s">
        <v>14</v>
      </c>
    </row>
    <row r="8279" spans="1:11" x14ac:dyDescent="0.2">
      <c r="A8279" s="3">
        <v>587</v>
      </c>
      <c r="B8279" s="1">
        <v>0.39097222222222222</v>
      </c>
      <c r="C8279">
        <v>40.5</v>
      </c>
      <c r="D8279">
        <v>142.5</v>
      </c>
      <c r="E8279">
        <v>35</v>
      </c>
      <c r="F8279">
        <v>7.2</v>
      </c>
      <c r="G8279" t="s">
        <v>424</v>
      </c>
      <c r="H8279">
        <v>0</v>
      </c>
      <c r="I8279" t="s">
        <v>425</v>
      </c>
      <c r="J8279" t="s">
        <v>231</v>
      </c>
      <c r="K8279" t="s">
        <v>14</v>
      </c>
    </row>
    <row r="8280" spans="1:11" x14ac:dyDescent="0.2">
      <c r="A8280" s="3">
        <v>541</v>
      </c>
      <c r="B8280" s="1">
        <v>0.56944444444444442</v>
      </c>
      <c r="C8280">
        <v>28</v>
      </c>
      <c r="D8280">
        <v>130</v>
      </c>
      <c r="E8280">
        <v>35</v>
      </c>
      <c r="F8280">
        <v>6.5</v>
      </c>
      <c r="G8280" t="s">
        <v>748</v>
      </c>
      <c r="H8280">
        <v>0</v>
      </c>
      <c r="I8280" t="s">
        <v>425</v>
      </c>
      <c r="J8280" t="s">
        <v>346</v>
      </c>
      <c r="K8280" t="s">
        <v>14</v>
      </c>
    </row>
    <row r="8281" spans="1:11" x14ac:dyDescent="0.2">
      <c r="A8281" s="3">
        <v>541</v>
      </c>
      <c r="B8281" s="1">
        <v>0.29305555555555557</v>
      </c>
      <c r="C8281">
        <v>28</v>
      </c>
      <c r="D8281">
        <v>130</v>
      </c>
      <c r="E8281">
        <v>35</v>
      </c>
      <c r="F8281">
        <v>7.2</v>
      </c>
      <c r="G8281" t="s">
        <v>424</v>
      </c>
      <c r="H8281">
        <v>0</v>
      </c>
      <c r="I8281" t="s">
        <v>425</v>
      </c>
      <c r="J8281" t="s">
        <v>346</v>
      </c>
      <c r="K8281" t="s">
        <v>14</v>
      </c>
    </row>
    <row r="8282" spans="1:11" x14ac:dyDescent="0.2">
      <c r="A8282" s="3">
        <v>532</v>
      </c>
      <c r="B8282" s="1">
        <v>0.39861111111111108</v>
      </c>
      <c r="C8282">
        <v>39</v>
      </c>
      <c r="D8282">
        <v>143</v>
      </c>
      <c r="E8282">
        <v>35</v>
      </c>
      <c r="F8282">
        <v>7</v>
      </c>
      <c r="G8282" t="s">
        <v>748</v>
      </c>
      <c r="H8282">
        <v>0</v>
      </c>
      <c r="I8282" t="s">
        <v>425</v>
      </c>
      <c r="J8282" t="s">
        <v>193</v>
      </c>
      <c r="K8282" t="s">
        <v>14</v>
      </c>
    </row>
    <row r="8283" spans="1:11" x14ac:dyDescent="0.2">
      <c r="A8283" s="3">
        <v>511</v>
      </c>
      <c r="B8283" s="1">
        <v>2.2222222222222223E-2</v>
      </c>
      <c r="C8283">
        <v>-10</v>
      </c>
      <c r="D8283">
        <v>160</v>
      </c>
      <c r="E8283">
        <v>0</v>
      </c>
      <c r="F8283">
        <v>7.2</v>
      </c>
      <c r="G8283" t="s">
        <v>424</v>
      </c>
      <c r="H8283">
        <v>0</v>
      </c>
      <c r="I8283" t="s">
        <v>425</v>
      </c>
      <c r="J8283" t="s">
        <v>225</v>
      </c>
      <c r="K8283" t="s">
        <v>14</v>
      </c>
    </row>
    <row r="8284" spans="1:11" x14ac:dyDescent="0.2">
      <c r="A8284" s="3">
        <v>500</v>
      </c>
      <c r="B8284" s="1">
        <v>0.28541666666666665</v>
      </c>
      <c r="C8284">
        <v>44.5</v>
      </c>
      <c r="D8284">
        <v>149</v>
      </c>
      <c r="E8284">
        <v>35</v>
      </c>
      <c r="F8284">
        <v>6.6</v>
      </c>
      <c r="G8284" t="s">
        <v>748</v>
      </c>
      <c r="H8284">
        <v>0</v>
      </c>
      <c r="I8284" t="s">
        <v>425</v>
      </c>
      <c r="J8284" t="s">
        <v>195</v>
      </c>
      <c r="K8284" t="s">
        <v>14</v>
      </c>
    </row>
    <row r="8285" spans="1:11" x14ac:dyDescent="0.2">
      <c r="A8285" s="3">
        <v>477</v>
      </c>
      <c r="B8285" s="1">
        <v>0</v>
      </c>
      <c r="C8285">
        <v>29.5</v>
      </c>
      <c r="D8285">
        <v>90.1</v>
      </c>
      <c r="E8285">
        <v>0</v>
      </c>
      <c r="F8285">
        <v>6.8</v>
      </c>
      <c r="G8285" t="s">
        <v>304</v>
      </c>
      <c r="H8285">
        <v>0</v>
      </c>
      <c r="I8285" t="s">
        <v>425</v>
      </c>
      <c r="J8285" t="s">
        <v>393</v>
      </c>
      <c r="K8285" t="s">
        <v>14</v>
      </c>
    </row>
    <row r="8286" spans="1:11" x14ac:dyDescent="0.2">
      <c r="A8286" s="3">
        <v>461</v>
      </c>
      <c r="B8286" s="1">
        <v>0.97916666666666663</v>
      </c>
      <c r="C8286">
        <v>44.5</v>
      </c>
      <c r="D8286">
        <v>149</v>
      </c>
      <c r="E8286">
        <v>35</v>
      </c>
      <c r="F8286">
        <v>7.3</v>
      </c>
      <c r="G8286" t="s">
        <v>424</v>
      </c>
      <c r="H8286">
        <v>0</v>
      </c>
      <c r="I8286" t="s">
        <v>425</v>
      </c>
      <c r="J8286" t="s">
        <v>195</v>
      </c>
      <c r="K8286" t="s">
        <v>14</v>
      </c>
    </row>
    <row r="8287" spans="1:11" x14ac:dyDescent="0.2">
      <c r="A8287" s="3">
        <v>461</v>
      </c>
      <c r="B8287" s="1">
        <v>0.91180555555555554</v>
      </c>
      <c r="C8287">
        <v>2</v>
      </c>
      <c r="D8287">
        <v>130</v>
      </c>
      <c r="E8287">
        <v>0</v>
      </c>
      <c r="F8287">
        <v>6.8</v>
      </c>
      <c r="G8287" t="s">
        <v>304</v>
      </c>
      <c r="H8287">
        <v>0</v>
      </c>
      <c r="I8287" t="s">
        <v>425</v>
      </c>
      <c r="J8287" t="s">
        <v>317</v>
      </c>
      <c r="K8287" t="s">
        <v>14</v>
      </c>
    </row>
    <row r="8288" spans="1:11" x14ac:dyDescent="0.2">
      <c r="A8288" s="3">
        <v>441</v>
      </c>
      <c r="B8288" s="1">
        <v>0.49722222222222223</v>
      </c>
      <c r="C8288">
        <v>-10</v>
      </c>
      <c r="D8288">
        <v>40</v>
      </c>
      <c r="E8288">
        <v>0</v>
      </c>
      <c r="F8288">
        <v>6.9</v>
      </c>
      <c r="G8288" t="s">
        <v>304</v>
      </c>
      <c r="H8288">
        <v>0</v>
      </c>
      <c r="I8288" t="s">
        <v>425</v>
      </c>
      <c r="J8288" t="s">
        <v>786</v>
      </c>
      <c r="K8288" t="s">
        <v>14</v>
      </c>
    </row>
    <row r="8289" spans="1:11" x14ac:dyDescent="0.2">
      <c r="A8289" s="3">
        <v>430</v>
      </c>
      <c r="B8289" s="1">
        <v>0.44791666666666669</v>
      </c>
      <c r="C8289">
        <v>25</v>
      </c>
      <c r="D8289">
        <v>-110</v>
      </c>
      <c r="E8289">
        <v>0</v>
      </c>
      <c r="F8289">
        <v>6.9</v>
      </c>
      <c r="G8289" t="s">
        <v>304</v>
      </c>
      <c r="H8289">
        <v>0</v>
      </c>
      <c r="I8289" t="s">
        <v>425</v>
      </c>
      <c r="J8289" t="s">
        <v>212</v>
      </c>
      <c r="K8289" t="s">
        <v>14</v>
      </c>
    </row>
    <row r="8290" spans="1:11" x14ac:dyDescent="0.2">
      <c r="A8290" s="3">
        <v>412</v>
      </c>
      <c r="B8290" s="1">
        <v>0</v>
      </c>
      <c r="C8290">
        <v>26</v>
      </c>
      <c r="D8290">
        <v>100.1</v>
      </c>
      <c r="E8290">
        <v>0</v>
      </c>
      <c r="F8290">
        <v>6.5</v>
      </c>
      <c r="G8290" t="s">
        <v>304</v>
      </c>
      <c r="H8290">
        <v>0</v>
      </c>
      <c r="I8290" t="s">
        <v>425</v>
      </c>
      <c r="J8290" t="s">
        <v>432</v>
      </c>
      <c r="K8290" t="s">
        <v>14</v>
      </c>
    </row>
    <row r="8291" spans="1:11" x14ac:dyDescent="0.2">
      <c r="A8291" s="3">
        <v>384</v>
      </c>
      <c r="B8291" s="1">
        <v>0.19375000000000001</v>
      </c>
      <c r="C8291">
        <v>60</v>
      </c>
      <c r="D8291">
        <v>-135</v>
      </c>
      <c r="E8291">
        <v>0</v>
      </c>
      <c r="F8291">
        <v>7.1</v>
      </c>
      <c r="G8291" t="s">
        <v>424</v>
      </c>
      <c r="H8291">
        <v>0</v>
      </c>
      <c r="I8291" t="s">
        <v>425</v>
      </c>
      <c r="J8291" t="s">
        <v>752</v>
      </c>
      <c r="K8291" t="s">
        <v>14</v>
      </c>
    </row>
    <row r="8292" spans="1:11" x14ac:dyDescent="0.2">
      <c r="A8292" s="3">
        <v>379</v>
      </c>
      <c r="B8292" s="1">
        <v>0.94513888888888886</v>
      </c>
      <c r="C8292">
        <v>42.3</v>
      </c>
      <c r="D8292">
        <v>143.80000000000001</v>
      </c>
      <c r="E8292">
        <v>35</v>
      </c>
      <c r="F8292">
        <v>6.8</v>
      </c>
      <c r="G8292" t="s">
        <v>748</v>
      </c>
      <c r="H8292">
        <v>0</v>
      </c>
      <c r="I8292" t="s">
        <v>425</v>
      </c>
      <c r="J8292" t="s">
        <v>270</v>
      </c>
      <c r="K8292" t="s">
        <v>14</v>
      </c>
    </row>
    <row r="8293" spans="1:11" x14ac:dyDescent="0.2">
      <c r="A8293" s="3">
        <v>373</v>
      </c>
      <c r="B8293" s="1">
        <v>2.013888888888889E-2</v>
      </c>
      <c r="C8293">
        <v>-2</v>
      </c>
      <c r="D8293">
        <v>-82</v>
      </c>
      <c r="E8293">
        <v>0</v>
      </c>
      <c r="F8293">
        <v>7.2</v>
      </c>
      <c r="G8293" t="s">
        <v>424</v>
      </c>
      <c r="H8293">
        <v>0</v>
      </c>
      <c r="I8293" t="s">
        <v>425</v>
      </c>
      <c r="J8293" t="s">
        <v>466</v>
      </c>
      <c r="K8293" t="s">
        <v>14</v>
      </c>
    </row>
    <row r="8294" spans="1:11" x14ac:dyDescent="0.2">
      <c r="A8294" s="3">
        <v>360</v>
      </c>
      <c r="B8294" s="1">
        <v>0.21458333333333335</v>
      </c>
      <c r="C8294">
        <v>43</v>
      </c>
      <c r="D8294">
        <v>146</v>
      </c>
      <c r="E8294">
        <v>35</v>
      </c>
      <c r="F8294">
        <v>7.1</v>
      </c>
      <c r="G8294" t="s">
        <v>424</v>
      </c>
      <c r="H8294">
        <v>0</v>
      </c>
      <c r="I8294" t="s">
        <v>425</v>
      </c>
      <c r="J8294" t="s">
        <v>195</v>
      </c>
      <c r="K8294" t="s">
        <v>14</v>
      </c>
    </row>
    <row r="8295" spans="1:11" x14ac:dyDescent="0.2">
      <c r="A8295" s="3">
        <v>329</v>
      </c>
      <c r="B8295" s="1">
        <v>0.33124999999999999</v>
      </c>
      <c r="C8295">
        <v>43.5</v>
      </c>
      <c r="D8295">
        <v>148</v>
      </c>
      <c r="E8295">
        <v>35</v>
      </c>
      <c r="F8295">
        <v>7</v>
      </c>
      <c r="G8295" t="s">
        <v>304</v>
      </c>
      <c r="H8295">
        <v>0</v>
      </c>
      <c r="I8295" t="s">
        <v>425</v>
      </c>
      <c r="J8295" t="s">
        <v>487</v>
      </c>
      <c r="K8295" t="s">
        <v>14</v>
      </c>
    </row>
    <row r="8296" spans="1:11" x14ac:dyDescent="0.2">
      <c r="A8296" s="3">
        <v>317</v>
      </c>
      <c r="B8296" s="1">
        <v>4.5833333333333337E-2</v>
      </c>
      <c r="C8296">
        <v>3</v>
      </c>
      <c r="D8296">
        <v>147</v>
      </c>
      <c r="E8296">
        <v>0</v>
      </c>
      <c r="F8296">
        <v>6.9</v>
      </c>
      <c r="G8296" t="s">
        <v>304</v>
      </c>
      <c r="H8296">
        <v>0</v>
      </c>
      <c r="I8296" t="s">
        <v>425</v>
      </c>
      <c r="J8296" t="s">
        <v>563</v>
      </c>
      <c r="K8296" t="s">
        <v>14</v>
      </c>
    </row>
    <row r="8297" spans="1:11" x14ac:dyDescent="0.2">
      <c r="A8297" s="3">
        <v>314</v>
      </c>
      <c r="B8297" s="1">
        <v>0.67361111111111116</v>
      </c>
      <c r="C8297">
        <v>13</v>
      </c>
      <c r="D8297">
        <v>-90</v>
      </c>
      <c r="E8297">
        <v>0</v>
      </c>
      <c r="F8297">
        <v>7</v>
      </c>
      <c r="G8297" t="s">
        <v>304</v>
      </c>
      <c r="H8297">
        <v>0</v>
      </c>
      <c r="I8297" t="s">
        <v>425</v>
      </c>
      <c r="J8297" t="s">
        <v>471</v>
      </c>
      <c r="K8297" t="s">
        <v>14</v>
      </c>
    </row>
    <row r="8298" spans="1:11" x14ac:dyDescent="0.2">
      <c r="A8298" s="3">
        <v>310</v>
      </c>
      <c r="B8298" s="1">
        <v>0.32083333333333336</v>
      </c>
      <c r="C8298">
        <v>33.9</v>
      </c>
      <c r="D8298">
        <v>139.4</v>
      </c>
      <c r="E8298">
        <v>5</v>
      </c>
      <c r="F8298">
        <v>6.6</v>
      </c>
      <c r="G8298" t="s">
        <v>748</v>
      </c>
      <c r="H8298">
        <v>0</v>
      </c>
      <c r="I8298" t="s">
        <v>425</v>
      </c>
      <c r="J8298" t="s">
        <v>86</v>
      </c>
      <c r="K8298" t="s">
        <v>14</v>
      </c>
    </row>
    <row r="8299" spans="1:11" x14ac:dyDescent="0.2">
      <c r="A8299" s="3">
        <v>303</v>
      </c>
      <c r="B8299" s="1">
        <v>0.38263888888888892</v>
      </c>
      <c r="C8299">
        <v>11</v>
      </c>
      <c r="D8299">
        <v>-66</v>
      </c>
      <c r="E8299">
        <v>0</v>
      </c>
      <c r="F8299">
        <v>7.7</v>
      </c>
      <c r="G8299" t="s">
        <v>424</v>
      </c>
      <c r="H8299">
        <v>0</v>
      </c>
      <c r="I8299" t="s">
        <v>425</v>
      </c>
      <c r="J8299" t="s">
        <v>787</v>
      </c>
      <c r="K8299" t="s">
        <v>14</v>
      </c>
    </row>
    <row r="8300" spans="1:11" x14ac:dyDescent="0.2">
      <c r="A8300" s="3">
        <v>283</v>
      </c>
      <c r="B8300" s="1">
        <v>0.51944444444444449</v>
      </c>
      <c r="C8300">
        <v>57.09</v>
      </c>
      <c r="D8300">
        <v>-153.47999999999999</v>
      </c>
      <c r="E8300">
        <v>0</v>
      </c>
      <c r="F8300">
        <v>7.7</v>
      </c>
      <c r="G8300" t="s">
        <v>424</v>
      </c>
      <c r="H8300">
        <v>0</v>
      </c>
      <c r="I8300" t="s">
        <v>425</v>
      </c>
      <c r="J8300" t="s">
        <v>381</v>
      </c>
      <c r="K8300" t="s">
        <v>14</v>
      </c>
    </row>
    <row r="8301" spans="1:11" x14ac:dyDescent="0.2">
      <c r="A8301" s="3">
        <v>281</v>
      </c>
      <c r="B8301" s="1">
        <v>0.87777777777777777</v>
      </c>
      <c r="C8301">
        <v>-4</v>
      </c>
      <c r="D8301">
        <v>140</v>
      </c>
      <c r="E8301">
        <v>0</v>
      </c>
      <c r="F8301">
        <v>6.9</v>
      </c>
      <c r="G8301" t="s">
        <v>304</v>
      </c>
      <c r="H8301">
        <v>0</v>
      </c>
      <c r="I8301" t="s">
        <v>425</v>
      </c>
      <c r="J8301" t="s">
        <v>214</v>
      </c>
      <c r="K8301" t="s">
        <v>14</v>
      </c>
    </row>
    <row r="8302" spans="1:11" x14ac:dyDescent="0.2">
      <c r="A8302" s="3">
        <v>261</v>
      </c>
      <c r="B8302" s="1">
        <v>0.90625</v>
      </c>
      <c r="C8302">
        <v>-5</v>
      </c>
      <c r="D8302">
        <v>148</v>
      </c>
      <c r="E8302">
        <v>0</v>
      </c>
      <c r="F8302">
        <v>7.1</v>
      </c>
      <c r="G8302" t="s">
        <v>424</v>
      </c>
      <c r="H8302">
        <v>0</v>
      </c>
      <c r="I8302" t="s">
        <v>425</v>
      </c>
      <c r="J8302" t="s">
        <v>387</v>
      </c>
      <c r="K8302" t="s">
        <v>14</v>
      </c>
    </row>
    <row r="8303" spans="1:11" x14ac:dyDescent="0.2">
      <c r="A8303" s="3">
        <v>242</v>
      </c>
      <c r="B8303" s="1">
        <v>0.10555555555555556</v>
      </c>
      <c r="C8303">
        <v>41.2</v>
      </c>
      <c r="D8303">
        <v>142.80000000000001</v>
      </c>
      <c r="E8303">
        <v>35</v>
      </c>
      <c r="F8303">
        <v>6.8</v>
      </c>
      <c r="G8303" t="s">
        <v>304</v>
      </c>
      <c r="H8303">
        <v>0</v>
      </c>
      <c r="I8303" t="s">
        <v>425</v>
      </c>
      <c r="J8303" t="s">
        <v>270</v>
      </c>
      <c r="K8303" t="s">
        <v>14</v>
      </c>
    </row>
    <row r="8304" spans="1:11" x14ac:dyDescent="0.2">
      <c r="A8304" s="3">
        <v>218</v>
      </c>
      <c r="B8304" s="1">
        <v>0.18124999999999999</v>
      </c>
      <c r="C8304">
        <v>37.299999999999997</v>
      </c>
      <c r="D8304">
        <v>141.69999999999999</v>
      </c>
      <c r="E8304">
        <v>35</v>
      </c>
      <c r="F8304">
        <v>6.6</v>
      </c>
      <c r="G8304" t="s">
        <v>748</v>
      </c>
      <c r="H8304">
        <v>0</v>
      </c>
      <c r="I8304" t="s">
        <v>425</v>
      </c>
      <c r="J8304" t="s">
        <v>231</v>
      </c>
      <c r="K8304" t="s">
        <v>14</v>
      </c>
    </row>
    <row r="8305" spans="1:11" x14ac:dyDescent="0.2">
      <c r="A8305" s="3">
        <v>211</v>
      </c>
      <c r="B8305" s="1">
        <v>0.29097222222222224</v>
      </c>
      <c r="C8305">
        <v>-10</v>
      </c>
      <c r="D8305">
        <v>165</v>
      </c>
      <c r="E8305">
        <v>0</v>
      </c>
      <c r="F8305">
        <v>7.6</v>
      </c>
      <c r="G8305" t="s">
        <v>424</v>
      </c>
      <c r="H8305">
        <v>0</v>
      </c>
      <c r="I8305" t="s">
        <v>425</v>
      </c>
      <c r="J8305" t="s">
        <v>215</v>
      </c>
      <c r="K8305" t="s">
        <v>14</v>
      </c>
    </row>
    <row r="8306" spans="1:11" x14ac:dyDescent="0.2">
      <c r="A8306" s="3">
        <v>173</v>
      </c>
      <c r="B8306" s="1">
        <v>0.86944444444444446</v>
      </c>
      <c r="C8306">
        <v>10</v>
      </c>
      <c r="D8306">
        <v>-85.5</v>
      </c>
      <c r="E8306">
        <v>0</v>
      </c>
      <c r="F8306">
        <v>7.2</v>
      </c>
      <c r="G8306" t="s">
        <v>424</v>
      </c>
      <c r="H8306">
        <v>0</v>
      </c>
      <c r="I8306" t="s">
        <v>425</v>
      </c>
      <c r="J8306" t="s">
        <v>206</v>
      </c>
      <c r="K8306" t="s">
        <v>14</v>
      </c>
    </row>
    <row r="8307" spans="1:11" x14ac:dyDescent="0.2">
      <c r="A8307" s="3">
        <v>137</v>
      </c>
      <c r="B8307" s="1">
        <v>0.84166666666666667</v>
      </c>
      <c r="C8307">
        <v>20</v>
      </c>
      <c r="D8307">
        <v>-105</v>
      </c>
      <c r="E8307">
        <v>0</v>
      </c>
      <c r="F8307">
        <v>6.9</v>
      </c>
      <c r="G8307" t="s">
        <v>304</v>
      </c>
      <c r="H8307">
        <v>0</v>
      </c>
      <c r="I8307" t="s">
        <v>425</v>
      </c>
      <c r="J8307" t="s">
        <v>732</v>
      </c>
      <c r="K8307" t="s">
        <v>14</v>
      </c>
    </row>
    <row r="8308" spans="1:11" x14ac:dyDescent="0.2">
      <c r="A8308" s="3">
        <v>132</v>
      </c>
      <c r="B8308" s="1">
        <v>0.72430555555555554</v>
      </c>
      <c r="C8308">
        <v>38.700000000000003</v>
      </c>
      <c r="D8308">
        <v>141.1</v>
      </c>
      <c r="E8308">
        <v>5</v>
      </c>
      <c r="F8308">
        <v>7</v>
      </c>
      <c r="G8308" t="s">
        <v>748</v>
      </c>
      <c r="H8308">
        <v>0</v>
      </c>
      <c r="I8308" t="s">
        <v>425</v>
      </c>
      <c r="J8308" t="s">
        <v>231</v>
      </c>
      <c r="K8308" t="s">
        <v>14</v>
      </c>
    </row>
    <row r="8309" spans="1:11" x14ac:dyDescent="0.2">
      <c r="A8309" s="3">
        <v>115</v>
      </c>
      <c r="B8309" s="1">
        <v>0.96944444444444444</v>
      </c>
      <c r="C8309">
        <v>27</v>
      </c>
      <c r="D8309">
        <v>126.5</v>
      </c>
      <c r="E8309">
        <v>35</v>
      </c>
      <c r="F8309">
        <v>6.9</v>
      </c>
      <c r="G8309" t="s">
        <v>304</v>
      </c>
      <c r="H8309">
        <v>0</v>
      </c>
      <c r="I8309" t="s">
        <v>425</v>
      </c>
      <c r="J8309" t="s">
        <v>427</v>
      </c>
      <c r="K8309" t="s">
        <v>14</v>
      </c>
    </row>
    <row r="8310" spans="1:11" x14ac:dyDescent="0.2">
      <c r="A8310" s="3">
        <v>31</v>
      </c>
      <c r="B8310" s="1">
        <v>0.80694444444444446</v>
      </c>
      <c r="C8310">
        <v>48</v>
      </c>
      <c r="D8310">
        <v>146</v>
      </c>
      <c r="E8310">
        <v>450</v>
      </c>
      <c r="F8310">
        <v>7.5</v>
      </c>
      <c r="G8310" t="s">
        <v>748</v>
      </c>
      <c r="H8310">
        <v>0</v>
      </c>
      <c r="I8310" t="s">
        <v>425</v>
      </c>
      <c r="J8310" t="s">
        <v>496</v>
      </c>
      <c r="K8310" t="s">
        <v>14</v>
      </c>
    </row>
    <row r="8311" spans="1:11" x14ac:dyDescent="0.2">
      <c r="A8311" s="3">
        <v>20</v>
      </c>
      <c r="B8311" s="1">
        <v>0.27291666666666664</v>
      </c>
      <c r="C8311">
        <v>20</v>
      </c>
      <c r="D8311">
        <v>-105</v>
      </c>
      <c r="E8311">
        <v>0</v>
      </c>
      <c r="F8311">
        <v>7.3</v>
      </c>
      <c r="G8311" t="s">
        <v>424</v>
      </c>
      <c r="H8311">
        <v>0</v>
      </c>
      <c r="I8311" t="s">
        <v>425</v>
      </c>
      <c r="J8311" t="s">
        <v>732</v>
      </c>
      <c r="K8311" t="s">
        <v>14</v>
      </c>
    </row>
    <row r="8312" spans="1:11" x14ac:dyDescent="0.2">
      <c r="A8312" s="3">
        <v>18</v>
      </c>
      <c r="B8312" s="1">
        <v>0.32361111111111113</v>
      </c>
      <c r="C8312">
        <v>44.5</v>
      </c>
      <c r="D8312">
        <v>148.5</v>
      </c>
      <c r="E8312">
        <v>35</v>
      </c>
      <c r="F8312">
        <v>6.7</v>
      </c>
      <c r="G8312" t="s">
        <v>748</v>
      </c>
      <c r="H8312">
        <v>0</v>
      </c>
      <c r="I8312" t="s">
        <v>425</v>
      </c>
      <c r="J8312" t="s">
        <v>195</v>
      </c>
      <c r="K8312" t="s">
        <v>14</v>
      </c>
    </row>
    <row r="8313" spans="1:11" x14ac:dyDescent="0.2">
      <c r="A8313" s="3">
        <v>11</v>
      </c>
      <c r="B8313" s="1">
        <v>0.37986111111111115</v>
      </c>
      <c r="C8313">
        <v>-5</v>
      </c>
      <c r="D8313">
        <v>148</v>
      </c>
      <c r="E8313">
        <v>0</v>
      </c>
      <c r="F8313">
        <v>7</v>
      </c>
      <c r="G8313" t="s">
        <v>304</v>
      </c>
      <c r="H8313">
        <v>0</v>
      </c>
      <c r="I8313" t="s">
        <v>425</v>
      </c>
      <c r="J8313" t="s">
        <v>387</v>
      </c>
      <c r="K8313" t="s">
        <v>14</v>
      </c>
    </row>
    <row r="8314" spans="1:11" x14ac:dyDescent="0.2">
      <c r="A8314" s="3">
        <v>5</v>
      </c>
      <c r="B8314" s="1">
        <v>0.79166666666666663</v>
      </c>
      <c r="C8314">
        <v>-3</v>
      </c>
      <c r="D8314">
        <v>102</v>
      </c>
      <c r="E8314">
        <v>0</v>
      </c>
      <c r="F8314">
        <v>7</v>
      </c>
      <c r="G8314" t="s">
        <v>304</v>
      </c>
      <c r="H8314">
        <v>0</v>
      </c>
      <c r="I8314" t="s">
        <v>425</v>
      </c>
      <c r="J8314" t="s">
        <v>314</v>
      </c>
      <c r="K8314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B7" sqref="B7"/>
    </sheetView>
  </sheetViews>
  <sheetFormatPr baseColWidth="10" defaultRowHeight="16" x14ac:dyDescent="0.2"/>
  <cols>
    <col min="2" max="2" width="23.1640625" bestFit="1" customWidth="1"/>
    <col min="3" max="3" width="21.83203125" bestFit="1" customWidth="1"/>
    <col min="4" max="4" width="18.6640625" bestFit="1" customWidth="1"/>
  </cols>
  <sheetData>
    <row r="1" spans="1:5" x14ac:dyDescent="0.2">
      <c r="A1" t="s">
        <v>797</v>
      </c>
      <c r="B1" t="s">
        <v>798</v>
      </c>
      <c r="C1" t="s">
        <v>799</v>
      </c>
      <c r="D1" t="s">
        <v>801</v>
      </c>
      <c r="E1" t="s">
        <v>802</v>
      </c>
    </row>
    <row r="2" spans="1:5" x14ac:dyDescent="0.2">
      <c r="A2" t="str" cm="1">
        <f t="array" ref="A2:A7">_xlfn.UNIQUE(earth_quakes!I2:I8314)</f>
        <v>us</v>
      </c>
      <c r="B2">
        <f>COUNTIFS(earth_quakes!$A:$A, "&lt;2000-01-01", earth_quakes!$I:$I, Systems!$A2)</f>
        <v>0</v>
      </c>
      <c r="C2">
        <f>COUNTIFS(earth_quakes!$A:$A, "&gt;2000-01-01", earth_quakes!$I:$I, Systems!$A2)</f>
        <v>165</v>
      </c>
      <c r="D2">
        <f>C2-B2</f>
        <v>165</v>
      </c>
      <c r="E2" t="e">
        <f>D2/B2 * 100</f>
        <v>#DIV/0!</v>
      </c>
    </row>
    <row r="3" spans="1:5" x14ac:dyDescent="0.2">
      <c r="A3" t="str">
        <v>nc</v>
      </c>
      <c r="B3">
        <f>COUNTIFS(earth_quakes!$A:$A, "&lt;2000-01-01", earth_quakes!$I:$I, Systems!$A3)</f>
        <v>0</v>
      </c>
      <c r="C3">
        <f>COUNTIFS(earth_quakes!$A:$A, "&gt;2000-01-01", earth_quakes!$I:$I, Systems!$A3)</f>
        <v>2</v>
      </c>
      <c r="D3">
        <f t="shared" ref="D3:D7" si="0">C3-B3</f>
        <v>2</v>
      </c>
      <c r="E3" t="e">
        <f t="shared" ref="E3:E7" si="1">D3/B3 * 100</f>
        <v>#DIV/0!</v>
      </c>
    </row>
    <row r="4" spans="1:5" x14ac:dyDescent="0.2">
      <c r="A4" t="str">
        <v>pde</v>
      </c>
      <c r="B4">
        <f>COUNTIFS(earth_quakes!$A:$A, "&lt;2000-01-01", earth_quakes!$I:$I, Systems!$A4)</f>
        <v>101</v>
      </c>
      <c r="C4">
        <f>COUNTIFS(earth_quakes!$A:$A, "&gt;2000-01-01", earth_quakes!$I:$I, Systems!$A4)</f>
        <v>956</v>
      </c>
      <c r="D4">
        <f t="shared" si="0"/>
        <v>855</v>
      </c>
      <c r="E4">
        <f t="shared" si="1"/>
        <v>846.53465346534654</v>
      </c>
    </row>
    <row r="5" spans="1:5" x14ac:dyDescent="0.2">
      <c r="A5" t="str">
        <v>centennial</v>
      </c>
      <c r="B5">
        <f>COUNTIFS(earth_quakes!$A:$A, "&lt;2000-01-01", earth_quakes!$I:$I, Systems!$A5)</f>
        <v>6026</v>
      </c>
      <c r="C5">
        <f>COUNTIFS(earth_quakes!$A:$A, "&gt;2000-01-01", earth_quakes!$I:$I, Systems!$A5)</f>
        <v>1047</v>
      </c>
      <c r="D5">
        <f t="shared" si="0"/>
        <v>-4979</v>
      </c>
      <c r="E5">
        <f t="shared" si="1"/>
        <v>-82.625290408230995</v>
      </c>
    </row>
    <row r="6" spans="1:5" x14ac:dyDescent="0.2">
      <c r="A6" t="str">
        <v>official</v>
      </c>
      <c r="B6">
        <f>COUNTIFS(earth_quakes!$A:$A, "&lt;2000-01-01", earth_quakes!$I:$I, Systems!$A6)</f>
        <v>0</v>
      </c>
      <c r="C6">
        <f>COUNTIFS(earth_quakes!$A:$A, "&gt;2000-01-01", earth_quakes!$I:$I, Systems!$A6)</f>
        <v>1</v>
      </c>
      <c r="D6">
        <f t="shared" si="0"/>
        <v>1</v>
      </c>
      <c r="E6" t="e">
        <f t="shared" si="1"/>
        <v>#DIV/0!</v>
      </c>
    </row>
    <row r="7" spans="1:5" x14ac:dyDescent="0.2">
      <c r="A7" t="str">
        <v>atlas</v>
      </c>
      <c r="B7">
        <f>COUNTIFS(earth_quakes!$A:$A, "&lt;2000-01-01", earth_quakes!$I:$I, Systems!$A7)</f>
        <v>13</v>
      </c>
      <c r="C7">
        <f>COUNTIFS(earth_quakes!$A:$A, "&gt;2000-01-01", earth_quakes!$I:$I, Systems!$A7)</f>
        <v>1</v>
      </c>
      <c r="D7">
        <f t="shared" si="0"/>
        <v>-12</v>
      </c>
      <c r="E7">
        <f t="shared" si="1"/>
        <v>-92.307692307692307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748"/>
  <sheetViews>
    <sheetView zoomScale="125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795</v>
      </c>
      <c r="B1" t="s">
        <v>796</v>
      </c>
    </row>
    <row r="2" spans="1:3" x14ac:dyDescent="0.2">
      <c r="A2">
        <f>COUNTIF(earth_quakes!A:A,B2)</f>
        <v>42</v>
      </c>
      <c r="B2" s="3">
        <v>40613</v>
      </c>
      <c r="C2" s="4"/>
    </row>
    <row r="3" spans="1:3" x14ac:dyDescent="0.2">
      <c r="A3">
        <f>COUNTIF(earth_quakes!A:A,B3)</f>
        <v>13</v>
      </c>
      <c r="B3" s="3">
        <v>23464</v>
      </c>
      <c r="C3" s="4"/>
    </row>
    <row r="4" spans="1:3" x14ac:dyDescent="0.2">
      <c r="A4">
        <f>COUNTIF(earth_quakes!A:A,B4)</f>
        <v>12</v>
      </c>
      <c r="B4" s="3">
        <v>40236</v>
      </c>
      <c r="C4" s="4"/>
    </row>
    <row r="5" spans="1:3" x14ac:dyDescent="0.2">
      <c r="A5">
        <f>COUNTIF(earth_quakes!A:A,B5)</f>
        <v>12</v>
      </c>
      <c r="B5" s="3">
        <v>38347</v>
      </c>
      <c r="C5" s="4"/>
    </row>
    <row r="6" spans="1:3" x14ac:dyDescent="0.2">
      <c r="A6">
        <f>COUNTIF(earth_quakes!A:A,B6)</f>
        <v>9</v>
      </c>
      <c r="B6" s="3">
        <v>8645</v>
      </c>
      <c r="C6" s="4"/>
    </row>
    <row r="7" spans="1:3" x14ac:dyDescent="0.2">
      <c r="A7">
        <f>COUNTIF(earth_quakes!A:A,B7)</f>
        <v>9</v>
      </c>
      <c r="B7" s="3">
        <v>35036</v>
      </c>
      <c r="C7" s="4"/>
    </row>
    <row r="8" spans="1:3" x14ac:dyDescent="0.2">
      <c r="A8">
        <f>COUNTIF(earth_quakes!A:A,B8)</f>
        <v>7</v>
      </c>
      <c r="B8" s="3">
        <v>41311</v>
      </c>
      <c r="C8" s="4"/>
    </row>
    <row r="9" spans="1:3" x14ac:dyDescent="0.2">
      <c r="A9">
        <f>COUNTIF(earth_quakes!A:A,B9)</f>
        <v>7</v>
      </c>
      <c r="B9" s="3">
        <v>39036</v>
      </c>
      <c r="C9" s="4"/>
    </row>
    <row r="10" spans="1:3" x14ac:dyDescent="0.2">
      <c r="A10">
        <f>COUNTIF(earth_quakes!A:A,B10)</f>
        <v>7</v>
      </c>
      <c r="B10" s="3">
        <v>28572</v>
      </c>
      <c r="C10" s="4"/>
    </row>
    <row r="11" spans="1:3" x14ac:dyDescent="0.2">
      <c r="A11">
        <f>COUNTIF(earth_quakes!A:A,B11)</f>
        <v>6</v>
      </c>
      <c r="B11" s="3">
        <v>36423</v>
      </c>
      <c r="C11" s="4"/>
    </row>
    <row r="12" spans="1:3" x14ac:dyDescent="0.2">
      <c r="A12">
        <f>COUNTIF(earth_quakes!A:A,B12)</f>
        <v>6</v>
      </c>
      <c r="B12" s="3">
        <v>35112</v>
      </c>
      <c r="C12" s="4"/>
    </row>
    <row r="13" spans="1:3" x14ac:dyDescent="0.2">
      <c r="A13">
        <f>COUNTIF(earth_quakes!A:A,B13)</f>
        <v>6</v>
      </c>
      <c r="B13" s="3">
        <v>34696</v>
      </c>
      <c r="C13" s="4"/>
    </row>
    <row r="14" spans="1:3" x14ac:dyDescent="0.2">
      <c r="A14">
        <f>COUNTIF(earth_quakes!A:A,B14)</f>
        <v>6</v>
      </c>
      <c r="B14" s="3">
        <v>31110</v>
      </c>
      <c r="C14" s="4"/>
    </row>
    <row r="15" spans="1:3" x14ac:dyDescent="0.2">
      <c r="A15">
        <f>COUNTIF(earth_quakes!A:A,B15)</f>
        <v>6</v>
      </c>
      <c r="B15" s="3">
        <v>26140</v>
      </c>
      <c r="C15" s="4"/>
    </row>
    <row r="16" spans="1:3" x14ac:dyDescent="0.2">
      <c r="A16">
        <f>COUNTIF(earth_quakes!A:A,B16)</f>
        <v>6</v>
      </c>
      <c r="B16" s="3">
        <v>23777</v>
      </c>
      <c r="C16" s="4"/>
    </row>
    <row r="17" spans="1:3" x14ac:dyDescent="0.2">
      <c r="A17">
        <f>COUNTIF(earth_quakes!A:A,B17)</f>
        <v>5</v>
      </c>
      <c r="B17" s="3">
        <v>41010</v>
      </c>
      <c r="C17" s="4"/>
    </row>
    <row r="18" spans="1:3" x14ac:dyDescent="0.2">
      <c r="A18">
        <f>COUNTIF(earth_quakes!A:A,B18)</f>
        <v>5</v>
      </c>
      <c r="B18" s="3">
        <v>40611</v>
      </c>
      <c r="C18" s="4"/>
    </row>
    <row r="19" spans="1:3" x14ac:dyDescent="0.2">
      <c r="A19">
        <f>COUNTIF(earth_quakes!A:A,B19)</f>
        <v>5</v>
      </c>
      <c r="B19" s="3">
        <v>40394</v>
      </c>
      <c r="C19" s="4"/>
    </row>
    <row r="20" spans="1:3" x14ac:dyDescent="0.2">
      <c r="A20">
        <f>COUNTIF(earth_quakes!A:A,B20)</f>
        <v>5</v>
      </c>
      <c r="B20" s="3">
        <v>40093</v>
      </c>
      <c r="C20" s="4"/>
    </row>
    <row r="21" spans="1:3" x14ac:dyDescent="0.2">
      <c r="A21">
        <f>COUNTIF(earth_quakes!A:A,B21)</f>
        <v>5</v>
      </c>
      <c r="B21" s="3">
        <v>39338</v>
      </c>
      <c r="C21" s="4"/>
    </row>
    <row r="22" spans="1:3" x14ac:dyDescent="0.2">
      <c r="A22">
        <f>COUNTIF(earth_quakes!A:A,B22)</f>
        <v>5</v>
      </c>
      <c r="B22" s="3">
        <v>39173</v>
      </c>
      <c r="C22" s="4"/>
    </row>
    <row r="23" spans="1:3" x14ac:dyDescent="0.2">
      <c r="A23">
        <f>COUNTIF(earth_quakes!A:A,B23)</f>
        <v>5</v>
      </c>
      <c r="B23" s="3">
        <v>37989</v>
      </c>
      <c r="C23" s="4"/>
    </row>
    <row r="24" spans="1:3" x14ac:dyDescent="0.2">
      <c r="A24">
        <f>COUNTIF(earth_quakes!A:A,B24)</f>
        <v>5</v>
      </c>
      <c r="B24" s="3">
        <v>36846</v>
      </c>
      <c r="C24" s="4"/>
    </row>
    <row r="25" spans="1:3" x14ac:dyDescent="0.2">
      <c r="A25">
        <f>COUNTIF(earth_quakes!A:A,B25)</f>
        <v>5</v>
      </c>
      <c r="B25" s="3">
        <v>34611</v>
      </c>
      <c r="C25" s="4"/>
    </row>
    <row r="26" spans="1:3" x14ac:dyDescent="0.2">
      <c r="A26">
        <f>COUNTIF(earth_quakes!A:A,B26)</f>
        <v>5</v>
      </c>
      <c r="B26" s="3">
        <v>34138</v>
      </c>
      <c r="C26" s="4"/>
    </row>
    <row r="27" spans="1:3" x14ac:dyDescent="0.2">
      <c r="A27">
        <f>COUNTIF(earth_quakes!A:A,B27)</f>
        <v>5</v>
      </c>
      <c r="B27" s="3">
        <v>33835</v>
      </c>
      <c r="C27" s="4"/>
    </row>
    <row r="28" spans="1:3" x14ac:dyDescent="0.2">
      <c r="A28">
        <f>COUNTIF(earth_quakes!A:A,B28)</f>
        <v>5</v>
      </c>
      <c r="B28" s="3">
        <v>32740</v>
      </c>
      <c r="C28" s="4"/>
    </row>
    <row r="29" spans="1:3" x14ac:dyDescent="0.2">
      <c r="A29">
        <f>COUNTIF(earth_quakes!A:A,B29)</f>
        <v>5</v>
      </c>
      <c r="B29" s="3">
        <v>28357</v>
      </c>
      <c r="C29" s="4"/>
    </row>
    <row r="30" spans="1:3" x14ac:dyDescent="0.2">
      <c r="A30">
        <f>COUNTIF(earth_quakes!A:A,B30)</f>
        <v>5</v>
      </c>
      <c r="B30" s="3">
        <v>18923</v>
      </c>
      <c r="C30" s="4"/>
    </row>
    <row r="31" spans="1:3" x14ac:dyDescent="0.2">
      <c r="A31">
        <f>COUNTIF(earth_quakes!A:A,B31)</f>
        <v>4</v>
      </c>
      <c r="B31" s="3">
        <v>11606</v>
      </c>
      <c r="C31" s="4"/>
    </row>
    <row r="32" spans="1:3" x14ac:dyDescent="0.2">
      <c r="A32">
        <f>COUNTIF(earth_quakes!A:A,B32)</f>
        <v>4</v>
      </c>
      <c r="B32" s="3">
        <v>11599</v>
      </c>
      <c r="C32" s="4"/>
    </row>
    <row r="33" spans="1:3" x14ac:dyDescent="0.2">
      <c r="A33">
        <f>COUNTIF(earth_quakes!A:A,B33)</f>
        <v>4</v>
      </c>
      <c r="B33" s="3">
        <v>8646</v>
      </c>
      <c r="C33" s="4"/>
    </row>
    <row r="34" spans="1:3" x14ac:dyDescent="0.2">
      <c r="A34">
        <f>COUNTIF(earth_quakes!A:A,B34)</f>
        <v>4</v>
      </c>
      <c r="B34" s="3">
        <v>41521</v>
      </c>
      <c r="C34" s="4"/>
    </row>
    <row r="35" spans="1:3" x14ac:dyDescent="0.2">
      <c r="A35">
        <f>COUNTIF(earth_quakes!A:A,B35)</f>
        <v>4</v>
      </c>
      <c r="B35" s="3">
        <v>40982</v>
      </c>
      <c r="C35" s="4"/>
    </row>
    <row r="36" spans="1:3" x14ac:dyDescent="0.2">
      <c r="A36">
        <f>COUNTIF(earth_quakes!A:A,B36)</f>
        <v>4</v>
      </c>
      <c r="B36" s="3">
        <v>40377</v>
      </c>
      <c r="C36" s="4"/>
    </row>
    <row r="37" spans="1:3" x14ac:dyDescent="0.2">
      <c r="A37">
        <f>COUNTIF(earth_quakes!A:A,B37)</f>
        <v>4</v>
      </c>
      <c r="B37" s="3">
        <v>40241</v>
      </c>
      <c r="C37" s="4"/>
    </row>
    <row r="38" spans="1:3" x14ac:dyDescent="0.2">
      <c r="A38">
        <f>COUNTIF(earth_quakes!A:A,B38)</f>
        <v>4</v>
      </c>
      <c r="B38" s="3">
        <v>40094</v>
      </c>
      <c r="C38" s="4"/>
    </row>
    <row r="39" spans="1:3" x14ac:dyDescent="0.2">
      <c r="A39">
        <f>COUNTIF(earth_quakes!A:A,B39)</f>
        <v>4</v>
      </c>
      <c r="B39" s="3">
        <v>39648</v>
      </c>
      <c r="C39" s="4"/>
    </row>
    <row r="40" spans="1:3" x14ac:dyDescent="0.2">
      <c r="A40">
        <f>COUNTIF(earth_quakes!A:A,B40)</f>
        <v>4</v>
      </c>
      <c r="B40" s="3">
        <v>39547</v>
      </c>
      <c r="C40" s="4"/>
    </row>
    <row r="41" spans="1:3" x14ac:dyDescent="0.2">
      <c r="A41">
        <f>COUNTIF(earth_quakes!A:A,B41)</f>
        <v>4</v>
      </c>
      <c r="B41" s="3">
        <v>39510</v>
      </c>
      <c r="C41" s="4"/>
    </row>
    <row r="42" spans="1:3" x14ac:dyDescent="0.2">
      <c r="A42">
        <f>COUNTIF(earth_quakes!A:A,B42)</f>
        <v>4</v>
      </c>
      <c r="B42" s="3">
        <v>39310</v>
      </c>
      <c r="C42" s="4"/>
    </row>
    <row r="43" spans="1:3" x14ac:dyDescent="0.2">
      <c r="A43">
        <f>COUNTIF(earth_quakes!A:A,B43)</f>
        <v>4</v>
      </c>
      <c r="B43" s="3">
        <v>39174</v>
      </c>
      <c r="C43" s="4"/>
    </row>
    <row r="44" spans="1:3" x14ac:dyDescent="0.2">
      <c r="A44">
        <f>COUNTIF(earth_quakes!A:A,B44)</f>
        <v>4</v>
      </c>
      <c r="B44" s="3">
        <v>38837</v>
      </c>
      <c r="C44" s="4"/>
    </row>
    <row r="45" spans="1:3" x14ac:dyDescent="0.2">
      <c r="A45">
        <f>COUNTIF(earth_quakes!A:A,B45)</f>
        <v>4</v>
      </c>
      <c r="B45" s="3">
        <v>38490</v>
      </c>
      <c r="C45" s="4"/>
    </row>
    <row r="46" spans="1:3" x14ac:dyDescent="0.2">
      <c r="A46">
        <f>COUNTIF(earth_quakes!A:A,B46)</f>
        <v>4</v>
      </c>
      <c r="B46" s="3">
        <v>38453</v>
      </c>
      <c r="C46" s="4"/>
    </row>
    <row r="47" spans="1:3" x14ac:dyDescent="0.2">
      <c r="A47">
        <f>COUNTIF(earth_quakes!A:A,B47)</f>
        <v>4</v>
      </c>
      <c r="B47" s="3">
        <v>38302</v>
      </c>
      <c r="C47" s="4"/>
    </row>
    <row r="48" spans="1:3" x14ac:dyDescent="0.2">
      <c r="A48">
        <f>COUNTIF(earth_quakes!A:A,B48)</f>
        <v>4</v>
      </c>
      <c r="B48" s="3">
        <v>37982</v>
      </c>
      <c r="C48" s="4"/>
    </row>
    <row r="49" spans="1:3" x14ac:dyDescent="0.2">
      <c r="A49">
        <f>COUNTIF(earth_quakes!A:A,B49)</f>
        <v>4</v>
      </c>
      <c r="B49" s="3">
        <v>37523</v>
      </c>
      <c r="C49" s="4"/>
    </row>
    <row r="50" spans="1:3" x14ac:dyDescent="0.2">
      <c r="A50">
        <f>COUNTIF(earth_quakes!A:A,B50)</f>
        <v>4</v>
      </c>
      <c r="B50" s="3">
        <v>36950</v>
      </c>
      <c r="C50" s="4"/>
    </row>
    <row r="51" spans="1:3" x14ac:dyDescent="0.2">
      <c r="A51">
        <f>COUNTIF(earth_quakes!A:A,B51)</f>
        <v>4</v>
      </c>
      <c r="B51" s="3">
        <v>36766</v>
      </c>
      <c r="C51" s="4"/>
    </row>
    <row r="52" spans="1:3" x14ac:dyDescent="0.2">
      <c r="A52">
        <f>COUNTIF(earth_quakes!A:A,B52)</f>
        <v>4</v>
      </c>
      <c r="B52" s="3">
        <v>35769</v>
      </c>
      <c r="C52" s="4"/>
    </row>
    <row r="53" spans="1:3" x14ac:dyDescent="0.2">
      <c r="A53">
        <f>COUNTIF(earth_quakes!A:A,B53)</f>
        <v>4</v>
      </c>
      <c r="B53" s="3">
        <v>35313</v>
      </c>
      <c r="C53" s="4"/>
    </row>
    <row r="54" spans="1:3" x14ac:dyDescent="0.2">
      <c r="A54">
        <f>COUNTIF(earth_quakes!A:A,B54)</f>
        <v>4</v>
      </c>
      <c r="B54" s="3">
        <v>35226</v>
      </c>
      <c r="C54" s="4"/>
    </row>
    <row r="55" spans="1:3" x14ac:dyDescent="0.2">
      <c r="A55">
        <f>COUNTIF(earth_quakes!A:A,B55)</f>
        <v>4</v>
      </c>
      <c r="B55" s="3">
        <v>34810</v>
      </c>
      <c r="C55" s="4"/>
    </row>
    <row r="56" spans="1:3" x14ac:dyDescent="0.2">
      <c r="A56">
        <f>COUNTIF(earth_quakes!A:A,B56)</f>
        <v>4</v>
      </c>
      <c r="B56" s="3">
        <v>34381</v>
      </c>
      <c r="C56" s="4"/>
    </row>
    <row r="57" spans="1:3" x14ac:dyDescent="0.2">
      <c r="A57">
        <f>COUNTIF(earth_quakes!A:A,B57)</f>
        <v>4</v>
      </c>
      <c r="B57" s="3">
        <v>34034</v>
      </c>
      <c r="C57" s="4"/>
    </row>
    <row r="58" spans="1:3" x14ac:dyDescent="0.2">
      <c r="A58">
        <f>COUNTIF(earth_quakes!A:A,B58)</f>
        <v>4</v>
      </c>
      <c r="B58" s="3">
        <v>33803</v>
      </c>
      <c r="C58" s="4"/>
    </row>
    <row r="59" spans="1:3" x14ac:dyDescent="0.2">
      <c r="A59">
        <f>COUNTIF(earth_quakes!A:A,B59)</f>
        <v>4</v>
      </c>
      <c r="B59" s="3">
        <v>33585</v>
      </c>
      <c r="C59" s="4"/>
    </row>
    <row r="60" spans="1:3" x14ac:dyDescent="0.2">
      <c r="A60">
        <f>COUNTIF(earth_quakes!A:A,B60)</f>
        <v>4</v>
      </c>
      <c r="B60" s="3">
        <v>33139</v>
      </c>
      <c r="C60" s="4"/>
    </row>
    <row r="61" spans="1:3" x14ac:dyDescent="0.2">
      <c r="A61">
        <f>COUNTIF(earth_quakes!A:A,B61)</f>
        <v>4</v>
      </c>
      <c r="B61" s="3">
        <v>32788</v>
      </c>
      <c r="C61" s="4"/>
    </row>
    <row r="62" spans="1:3" x14ac:dyDescent="0.2">
      <c r="A62">
        <f>COUNTIF(earth_quakes!A:A,B62)</f>
        <v>4</v>
      </c>
      <c r="B62" s="3">
        <v>32741</v>
      </c>
      <c r="C62" s="4"/>
    </row>
    <row r="63" spans="1:3" x14ac:dyDescent="0.2">
      <c r="A63">
        <f>COUNTIF(earth_quakes!A:A,B63)</f>
        <v>4</v>
      </c>
      <c r="B63" s="3">
        <v>30828</v>
      </c>
      <c r="C63" s="4"/>
    </row>
    <row r="64" spans="1:3" x14ac:dyDescent="0.2">
      <c r="A64">
        <f>COUNTIF(earth_quakes!A:A,B64)</f>
        <v>4</v>
      </c>
      <c r="B64" s="3">
        <v>30342</v>
      </c>
      <c r="C64" s="4"/>
    </row>
    <row r="65" spans="1:3" x14ac:dyDescent="0.2">
      <c r="A65">
        <f>COUNTIF(earth_quakes!A:A,B65)</f>
        <v>4</v>
      </c>
      <c r="B65" s="3">
        <v>30305</v>
      </c>
      <c r="C65" s="4"/>
    </row>
    <row r="66" spans="1:3" x14ac:dyDescent="0.2">
      <c r="A66">
        <f>COUNTIF(earth_quakes!A:A,B66)</f>
        <v>4</v>
      </c>
      <c r="B66" s="3">
        <v>28573</v>
      </c>
      <c r="C66" s="4"/>
    </row>
    <row r="67" spans="1:3" x14ac:dyDescent="0.2">
      <c r="A67">
        <f>COUNTIF(earth_quakes!A:A,B67)</f>
        <v>4</v>
      </c>
      <c r="B67" s="3">
        <v>28372</v>
      </c>
      <c r="C67" s="4"/>
    </row>
    <row r="68" spans="1:3" x14ac:dyDescent="0.2">
      <c r="A68">
        <f>COUNTIF(earth_quakes!A:A,B68)</f>
        <v>4</v>
      </c>
      <c r="B68" s="3">
        <v>28236</v>
      </c>
      <c r="C68" s="4"/>
    </row>
    <row r="69" spans="1:3" x14ac:dyDescent="0.2">
      <c r="A69">
        <f>COUNTIF(earth_quakes!A:A,B69)</f>
        <v>4</v>
      </c>
      <c r="B69" s="3">
        <v>26128</v>
      </c>
      <c r="C69" s="4"/>
    </row>
    <row r="70" spans="1:3" x14ac:dyDescent="0.2">
      <c r="A70">
        <f>COUNTIF(earth_quakes!A:A,B70)</f>
        <v>4</v>
      </c>
      <c r="B70" s="3">
        <v>25426</v>
      </c>
      <c r="C70" s="4"/>
    </row>
    <row r="71" spans="1:3" x14ac:dyDescent="0.2">
      <c r="A71">
        <f>COUNTIF(earth_quakes!A:A,B71)</f>
        <v>4</v>
      </c>
      <c r="B71" s="3">
        <v>23965</v>
      </c>
      <c r="C71" s="4"/>
    </row>
    <row r="72" spans="1:3" x14ac:dyDescent="0.2">
      <c r="A72">
        <f>COUNTIF(earth_quakes!A:A,B72)</f>
        <v>4</v>
      </c>
      <c r="B72" s="3">
        <v>22286</v>
      </c>
      <c r="C72" s="4"/>
    </row>
    <row r="73" spans="1:3" x14ac:dyDescent="0.2">
      <c r="A73">
        <f>COUNTIF(earth_quakes!A:A,B73)</f>
        <v>4</v>
      </c>
      <c r="B73" s="3">
        <v>22058</v>
      </c>
      <c r="C73" s="4"/>
    </row>
    <row r="74" spans="1:3" x14ac:dyDescent="0.2">
      <c r="A74">
        <f>COUNTIF(earth_quakes!A:A,B74)</f>
        <v>4</v>
      </c>
      <c r="B74" s="3">
        <v>19057</v>
      </c>
      <c r="C74" s="4"/>
    </row>
    <row r="75" spans="1:3" x14ac:dyDescent="0.2">
      <c r="A75">
        <f>COUNTIF(earth_quakes!A:A,B75)</f>
        <v>4</v>
      </c>
      <c r="B75" s="3">
        <v>18453</v>
      </c>
      <c r="C75" s="4"/>
    </row>
    <row r="76" spans="1:3" x14ac:dyDescent="0.2">
      <c r="A76">
        <f>COUNTIF(earth_quakes!A:A,B76)</f>
        <v>3</v>
      </c>
      <c r="B76" s="3">
        <v>587</v>
      </c>
      <c r="C76" s="4"/>
    </row>
    <row r="77" spans="1:3" x14ac:dyDescent="0.2">
      <c r="A77">
        <f>COUNTIF(earth_quakes!A:A,B77)</f>
        <v>3</v>
      </c>
      <c r="B77" s="3">
        <v>3388</v>
      </c>
      <c r="C77" s="4"/>
    </row>
    <row r="78" spans="1:3" x14ac:dyDescent="0.2">
      <c r="A78">
        <f>COUNTIF(earth_quakes!A:A,B78)</f>
        <v>3</v>
      </c>
      <c r="B78" s="3">
        <v>12619</v>
      </c>
      <c r="C78" s="4"/>
    </row>
    <row r="79" spans="1:3" x14ac:dyDescent="0.2">
      <c r="A79">
        <f>COUNTIF(earth_quakes!A:A,B79)</f>
        <v>3</v>
      </c>
      <c r="B79" s="3">
        <v>12618</v>
      </c>
      <c r="C79" s="4"/>
    </row>
    <row r="80" spans="1:3" x14ac:dyDescent="0.2">
      <c r="A80">
        <f>COUNTIF(earth_quakes!A:A,B80)</f>
        <v>3</v>
      </c>
      <c r="B80" s="3">
        <v>11587</v>
      </c>
      <c r="C80" s="4"/>
    </row>
    <row r="81" spans="1:3" x14ac:dyDescent="0.2">
      <c r="A81">
        <f>COUNTIF(earth_quakes!A:A,B81)</f>
        <v>3</v>
      </c>
      <c r="B81" s="3">
        <v>6715</v>
      </c>
      <c r="C81" s="4"/>
    </row>
    <row r="82" spans="1:3" x14ac:dyDescent="0.2">
      <c r="A82">
        <f>COUNTIF(earth_quakes!A:A,B82)</f>
        <v>3</v>
      </c>
      <c r="B82" s="3">
        <v>5784</v>
      </c>
      <c r="C82" s="4"/>
    </row>
    <row r="83" spans="1:3" x14ac:dyDescent="0.2">
      <c r="A83">
        <f>COUNTIF(earth_quakes!A:A,B83)</f>
        <v>3</v>
      </c>
      <c r="B83" s="3">
        <v>41603</v>
      </c>
      <c r="C83" s="4"/>
    </row>
    <row r="84" spans="1:3" x14ac:dyDescent="0.2">
      <c r="A84">
        <f>COUNTIF(earth_quakes!A:A,B84)</f>
        <v>3</v>
      </c>
      <c r="B84" s="3">
        <v>41498</v>
      </c>
      <c r="C84" s="4"/>
    </row>
    <row r="85" spans="1:3" x14ac:dyDescent="0.2">
      <c r="A85">
        <f>COUNTIF(earth_quakes!A:A,B85)</f>
        <v>3</v>
      </c>
      <c r="B85" s="3">
        <v>41440</v>
      </c>
      <c r="C85" s="4"/>
    </row>
    <row r="86" spans="1:3" x14ac:dyDescent="0.2">
      <c r="A86">
        <f>COUNTIF(earth_quakes!A:A,B86)</f>
        <v>3</v>
      </c>
      <c r="B86" s="3">
        <v>41306</v>
      </c>
      <c r="C86" s="4"/>
    </row>
    <row r="87" spans="1:3" x14ac:dyDescent="0.2">
      <c r="A87">
        <f>COUNTIF(earth_quakes!A:A,B87)</f>
        <v>3</v>
      </c>
      <c r="B87" s="3">
        <v>41250</v>
      </c>
      <c r="C87" s="4"/>
    </row>
    <row r="88" spans="1:3" x14ac:dyDescent="0.2">
      <c r="A88">
        <f>COUNTIF(earth_quakes!A:A,B88)</f>
        <v>3</v>
      </c>
      <c r="B88" s="3">
        <v>41016</v>
      </c>
      <c r="C88" s="4"/>
    </row>
    <row r="89" spans="1:3" x14ac:dyDescent="0.2">
      <c r="A89">
        <f>COUNTIF(earth_quakes!A:A,B89)</f>
        <v>3</v>
      </c>
      <c r="B89" s="3">
        <v>40801</v>
      </c>
      <c r="C89" s="4"/>
    </row>
    <row r="90" spans="1:3" x14ac:dyDescent="0.2">
      <c r="A90">
        <f>COUNTIF(earth_quakes!A:A,B90)</f>
        <v>3</v>
      </c>
      <c r="B90" s="3">
        <v>40775</v>
      </c>
      <c r="C90" s="4"/>
    </row>
    <row r="91" spans="1:3" x14ac:dyDescent="0.2">
      <c r="A91">
        <f>COUNTIF(earth_quakes!A:A,B91)</f>
        <v>3</v>
      </c>
      <c r="B91" s="3">
        <v>40624</v>
      </c>
      <c r="C91" s="4"/>
    </row>
    <row r="92" spans="1:3" x14ac:dyDescent="0.2">
      <c r="A92">
        <f>COUNTIF(earth_quakes!A:A,B92)</f>
        <v>3</v>
      </c>
      <c r="B92" s="3">
        <v>40617</v>
      </c>
      <c r="C92" s="4"/>
    </row>
    <row r="93" spans="1:3" x14ac:dyDescent="0.2">
      <c r="A93">
        <f>COUNTIF(earth_quakes!A:A,B93)</f>
        <v>3</v>
      </c>
      <c r="B93" s="3">
        <v>40614</v>
      </c>
      <c r="C93" s="4"/>
    </row>
    <row r="94" spans="1:3" x14ac:dyDescent="0.2">
      <c r="A94">
        <f>COUNTIF(earth_quakes!A:A,B94)</f>
        <v>3</v>
      </c>
      <c r="B94" s="3">
        <v>40459</v>
      </c>
      <c r="C94" s="4"/>
    </row>
    <row r="95" spans="1:3" x14ac:dyDescent="0.2">
      <c r="A95">
        <f>COUNTIF(earth_quakes!A:A,B95)</f>
        <v>3</v>
      </c>
      <c r="B95" s="3">
        <v>40382</v>
      </c>
      <c r="C95" s="4"/>
    </row>
    <row r="96" spans="1:3" x14ac:dyDescent="0.2">
      <c r="A96">
        <f>COUNTIF(earth_quakes!A:A,B96)</f>
        <v>3</v>
      </c>
      <c r="B96" s="3">
        <v>40345</v>
      </c>
      <c r="C96" s="4"/>
    </row>
    <row r="97" spans="1:3" x14ac:dyDescent="0.2">
      <c r="A97">
        <f>COUNTIF(earth_quakes!A:A,B97)</f>
        <v>3</v>
      </c>
      <c r="B97" s="3">
        <v>40317</v>
      </c>
      <c r="C97" s="4"/>
    </row>
    <row r="98" spans="1:3" x14ac:dyDescent="0.2">
      <c r="A98">
        <f>COUNTIF(earth_quakes!A:A,B98)</f>
        <v>3</v>
      </c>
      <c r="B98" s="3">
        <v>40248</v>
      </c>
      <c r="C98" s="4"/>
    </row>
    <row r="99" spans="1:3" x14ac:dyDescent="0.2">
      <c r="A99">
        <f>COUNTIF(earth_quakes!A:A,B99)</f>
        <v>3</v>
      </c>
      <c r="B99" s="3">
        <v>40242</v>
      </c>
      <c r="C99" s="4"/>
    </row>
    <row r="100" spans="1:3" x14ac:dyDescent="0.2">
      <c r="A100">
        <f>COUNTIF(earth_quakes!A:A,B100)</f>
        <v>3</v>
      </c>
      <c r="B100" s="3">
        <v>40183</v>
      </c>
      <c r="C100" s="4"/>
    </row>
    <row r="101" spans="1:3" x14ac:dyDescent="0.2">
      <c r="A101">
        <f>COUNTIF(earth_quakes!A:A,B101)</f>
        <v>3</v>
      </c>
      <c r="B101" s="3">
        <v>40156</v>
      </c>
      <c r="C101" s="4"/>
    </row>
    <row r="102" spans="1:3" x14ac:dyDescent="0.2">
      <c r="A102">
        <f>COUNTIF(earth_quakes!A:A,B102)</f>
        <v>3</v>
      </c>
      <c r="B102" s="3">
        <v>40145</v>
      </c>
      <c r="C102" s="4"/>
    </row>
    <row r="103" spans="1:3" x14ac:dyDescent="0.2">
      <c r="A103">
        <f>COUNTIF(earth_quakes!A:A,B103)</f>
        <v>3</v>
      </c>
      <c r="B103" s="3">
        <v>40099</v>
      </c>
      <c r="C103" s="4"/>
    </row>
    <row r="104" spans="1:3" x14ac:dyDescent="0.2">
      <c r="A104">
        <f>COUNTIF(earth_quakes!A:A,B104)</f>
        <v>3</v>
      </c>
      <c r="B104" s="3">
        <v>40085</v>
      </c>
      <c r="C104" s="4"/>
    </row>
    <row r="105" spans="1:3" x14ac:dyDescent="0.2">
      <c r="A105">
        <f>COUNTIF(earth_quakes!A:A,B105)</f>
        <v>3</v>
      </c>
      <c r="B105" s="3">
        <v>40035</v>
      </c>
      <c r="C105" s="4"/>
    </row>
    <row r="106" spans="1:3" x14ac:dyDescent="0.2">
      <c r="A106">
        <f>COUNTIF(earth_quakes!A:A,B106)</f>
        <v>3</v>
      </c>
      <c r="B106" s="3">
        <v>39856</v>
      </c>
      <c r="C106" s="4"/>
    </row>
    <row r="107" spans="1:3" x14ac:dyDescent="0.2">
      <c r="A107">
        <f>COUNTIF(earth_quakes!A:A,B107)</f>
        <v>3</v>
      </c>
      <c r="B107" s="3">
        <v>39816</v>
      </c>
      <c r="C107" s="4"/>
    </row>
    <row r="108" spans="1:3" x14ac:dyDescent="0.2">
      <c r="A108">
        <f>COUNTIF(earth_quakes!A:A,B108)</f>
        <v>3</v>
      </c>
      <c r="B108" s="3">
        <v>39774</v>
      </c>
      <c r="C108" s="4"/>
    </row>
    <row r="109" spans="1:3" x14ac:dyDescent="0.2">
      <c r="A109">
        <f>COUNTIF(earth_quakes!A:A,B109)</f>
        <v>3</v>
      </c>
      <c r="B109" s="3">
        <v>39726</v>
      </c>
      <c r="C109" s="4"/>
    </row>
    <row r="110" spans="1:3" x14ac:dyDescent="0.2">
      <c r="A110">
        <f>COUNTIF(earth_quakes!A:A,B110)</f>
        <v>3</v>
      </c>
      <c r="B110" s="3">
        <v>39575</v>
      </c>
      <c r="C110" s="4"/>
    </row>
    <row r="111" spans="1:3" x14ac:dyDescent="0.2">
      <c r="A111">
        <f>COUNTIF(earth_quakes!A:A,B111)</f>
        <v>3</v>
      </c>
      <c r="B111" s="3">
        <v>39566</v>
      </c>
      <c r="C111" s="4"/>
    </row>
    <row r="112" spans="1:3" x14ac:dyDescent="0.2">
      <c r="A112">
        <f>COUNTIF(earth_quakes!A:A,B112)</f>
        <v>3</v>
      </c>
      <c r="B112" s="3">
        <v>39557</v>
      </c>
      <c r="C112" s="4"/>
    </row>
    <row r="113" spans="1:3" x14ac:dyDescent="0.2">
      <c r="A113">
        <f>COUNTIF(earth_quakes!A:A,B113)</f>
        <v>3</v>
      </c>
      <c r="B113" s="3">
        <v>39503</v>
      </c>
      <c r="C113" s="4"/>
    </row>
    <row r="114" spans="1:3" x14ac:dyDescent="0.2">
      <c r="A114">
        <f>COUNTIF(earth_quakes!A:A,B114)</f>
        <v>3</v>
      </c>
      <c r="B114" s="3">
        <v>39469</v>
      </c>
      <c r="C114" s="4"/>
    </row>
    <row r="115" spans="1:3" x14ac:dyDescent="0.2">
      <c r="A115">
        <f>COUNTIF(earth_quakes!A:A,B115)</f>
        <v>3</v>
      </c>
      <c r="B115" s="3">
        <v>39429</v>
      </c>
      <c r="C115" s="4"/>
    </row>
    <row r="116" spans="1:3" x14ac:dyDescent="0.2">
      <c r="A116">
        <f>COUNTIF(earth_quakes!A:A,B116)</f>
        <v>3</v>
      </c>
      <c r="B116" s="3">
        <v>39411</v>
      </c>
      <c r="C116" s="4"/>
    </row>
    <row r="117" spans="1:3" x14ac:dyDescent="0.2">
      <c r="A117">
        <f>COUNTIF(earth_quakes!A:A,B117)</f>
        <v>3</v>
      </c>
      <c r="B117" s="3">
        <v>39355</v>
      </c>
      <c r="C117" s="4"/>
    </row>
    <row r="118" spans="1:3" x14ac:dyDescent="0.2">
      <c r="A118">
        <f>COUNTIF(earth_quakes!A:A,B118)</f>
        <v>3</v>
      </c>
      <c r="B118" s="3">
        <v>39353</v>
      </c>
      <c r="C118" s="4"/>
    </row>
    <row r="119" spans="1:3" x14ac:dyDescent="0.2">
      <c r="A119">
        <f>COUNTIF(earth_quakes!A:A,B119)</f>
        <v>3</v>
      </c>
      <c r="B119" s="3">
        <v>39327</v>
      </c>
      <c r="C119" s="4"/>
    </row>
    <row r="120" spans="1:3" x14ac:dyDescent="0.2">
      <c r="A120">
        <f>COUNTIF(earth_quakes!A:A,B120)</f>
        <v>3</v>
      </c>
      <c r="B120" s="3">
        <v>39193</v>
      </c>
      <c r="C120" s="4"/>
    </row>
    <row r="121" spans="1:3" x14ac:dyDescent="0.2">
      <c r="A121">
        <f>COUNTIF(earth_quakes!A:A,B121)</f>
        <v>3</v>
      </c>
      <c r="B121" s="3">
        <v>39192</v>
      </c>
      <c r="C121" s="4"/>
    </row>
    <row r="122" spans="1:3" x14ac:dyDescent="0.2">
      <c r="A122">
        <f>COUNTIF(earth_quakes!A:A,B122)</f>
        <v>3</v>
      </c>
      <c r="B122" s="3">
        <v>39176</v>
      </c>
      <c r="C122" s="4"/>
    </row>
    <row r="123" spans="1:3" x14ac:dyDescent="0.2">
      <c r="A123">
        <f>COUNTIF(earth_quakes!A:A,B123)</f>
        <v>3</v>
      </c>
      <c r="B123" s="3">
        <v>39175</v>
      </c>
      <c r="C123" s="4"/>
    </row>
    <row r="124" spans="1:3" x14ac:dyDescent="0.2">
      <c r="A124">
        <f>COUNTIF(earth_quakes!A:A,B124)</f>
        <v>3</v>
      </c>
      <c r="B124" s="3">
        <v>39166</v>
      </c>
      <c r="C124" s="4"/>
    </row>
    <row r="125" spans="1:3" x14ac:dyDescent="0.2">
      <c r="A125">
        <f>COUNTIF(earth_quakes!A:A,B125)</f>
        <v>3</v>
      </c>
      <c r="B125" s="3">
        <v>39090</v>
      </c>
      <c r="C125" s="4"/>
    </row>
    <row r="126" spans="1:3" x14ac:dyDescent="0.2">
      <c r="A126">
        <f>COUNTIF(earth_quakes!A:A,B126)</f>
        <v>3</v>
      </c>
      <c r="B126" s="3">
        <v>39077</v>
      </c>
      <c r="C126" s="4"/>
    </row>
    <row r="127" spans="1:3" x14ac:dyDescent="0.2">
      <c r="A127">
        <f>COUNTIF(earth_quakes!A:A,B127)</f>
        <v>3</v>
      </c>
      <c r="B127" s="3">
        <v>38990</v>
      </c>
      <c r="C127" s="4"/>
    </row>
    <row r="128" spans="1:3" x14ac:dyDescent="0.2">
      <c r="A128">
        <f>COUNTIF(earth_quakes!A:A,B128)</f>
        <v>3</v>
      </c>
      <c r="B128" s="3">
        <v>38915</v>
      </c>
      <c r="C128" s="4"/>
    </row>
    <row r="129" spans="1:3" x14ac:dyDescent="0.2">
      <c r="A129">
        <f>COUNTIF(earth_quakes!A:A,B129)</f>
        <v>3</v>
      </c>
      <c r="B129" s="3">
        <v>38895</v>
      </c>
      <c r="C129" s="4"/>
    </row>
    <row r="130" spans="1:3" x14ac:dyDescent="0.2">
      <c r="A130">
        <f>COUNTIF(earth_quakes!A:A,B130)</f>
        <v>3</v>
      </c>
      <c r="B130" s="3">
        <v>38859</v>
      </c>
      <c r="C130" s="4"/>
    </row>
    <row r="131" spans="1:3" x14ac:dyDescent="0.2">
      <c r="A131">
        <f>COUNTIF(earth_quakes!A:A,B131)</f>
        <v>3</v>
      </c>
      <c r="B131" s="3">
        <v>38807</v>
      </c>
      <c r="C131" s="4"/>
    </row>
    <row r="132" spans="1:3" x14ac:dyDescent="0.2">
      <c r="A132">
        <f>COUNTIF(earth_quakes!A:A,B132)</f>
        <v>3</v>
      </c>
      <c r="B132" s="3">
        <v>38518</v>
      </c>
      <c r="C132" s="4"/>
    </row>
    <row r="133" spans="1:3" x14ac:dyDescent="0.2">
      <c r="A133">
        <f>COUNTIF(earth_quakes!A:A,B133)</f>
        <v>3</v>
      </c>
      <c r="B133" s="3">
        <v>38452</v>
      </c>
      <c r="C133" s="4"/>
    </row>
    <row r="134" spans="1:3" x14ac:dyDescent="0.2">
      <c r="A134">
        <f>COUNTIF(earth_quakes!A:A,B134)</f>
        <v>3</v>
      </c>
      <c r="B134" s="3">
        <v>38388</v>
      </c>
      <c r="C134" s="4"/>
    </row>
    <row r="135" spans="1:3" x14ac:dyDescent="0.2">
      <c r="A135">
        <f>COUNTIF(earth_quakes!A:A,B135)</f>
        <v>3</v>
      </c>
      <c r="B135" s="3">
        <v>38319</v>
      </c>
      <c r="C135" s="4"/>
    </row>
    <row r="136" spans="1:3" x14ac:dyDescent="0.2">
      <c r="A136">
        <f>COUNTIF(earth_quakes!A:A,B136)</f>
        <v>3</v>
      </c>
      <c r="B136" s="3">
        <v>38283</v>
      </c>
      <c r="C136" s="4"/>
    </row>
    <row r="137" spans="1:3" x14ac:dyDescent="0.2">
      <c r="A137">
        <f>COUNTIF(earth_quakes!A:A,B137)</f>
        <v>3</v>
      </c>
      <c r="B137" s="3">
        <v>38258</v>
      </c>
      <c r="C137" s="4"/>
    </row>
    <row r="138" spans="1:3" x14ac:dyDescent="0.2">
      <c r="A138">
        <f>COUNTIF(earth_quakes!A:A,B138)</f>
        <v>3</v>
      </c>
      <c r="B138" s="3">
        <v>37829</v>
      </c>
      <c r="C138" s="4"/>
    </row>
    <row r="139" spans="1:3" x14ac:dyDescent="0.2">
      <c r="A139">
        <f>COUNTIF(earth_quakes!A:A,B139)</f>
        <v>3</v>
      </c>
      <c r="B139" s="3">
        <v>37767</v>
      </c>
      <c r="C139" s="4"/>
    </row>
    <row r="140" spans="1:3" x14ac:dyDescent="0.2">
      <c r="A140">
        <f>COUNTIF(earth_quakes!A:A,B140)</f>
        <v>3</v>
      </c>
      <c r="B140" s="3">
        <v>37539</v>
      </c>
      <c r="C140" s="4"/>
    </row>
    <row r="141" spans="1:3" x14ac:dyDescent="0.2">
      <c r="A141">
        <f>COUNTIF(earth_quakes!A:A,B141)</f>
        <v>3</v>
      </c>
      <c r="B141" s="3">
        <v>37487</v>
      </c>
      <c r="C141" s="4"/>
    </row>
    <row r="142" spans="1:3" x14ac:dyDescent="0.2">
      <c r="A142">
        <f>COUNTIF(earth_quakes!A:A,B142)</f>
        <v>3</v>
      </c>
      <c r="B142" s="3">
        <v>37271</v>
      </c>
      <c r="C142" s="4"/>
    </row>
    <row r="143" spans="1:3" x14ac:dyDescent="0.2">
      <c r="A143">
        <f>COUNTIF(earth_quakes!A:A,B143)</f>
        <v>3</v>
      </c>
      <c r="B143" s="3">
        <v>37000</v>
      </c>
      <c r="C143" s="4"/>
    </row>
    <row r="144" spans="1:3" x14ac:dyDescent="0.2">
      <c r="A144">
        <f>COUNTIF(earth_quakes!A:A,B144)</f>
        <v>3</v>
      </c>
      <c r="B144" s="3">
        <v>36910</v>
      </c>
      <c r="C144" s="4"/>
    </row>
    <row r="145" spans="1:3" x14ac:dyDescent="0.2">
      <c r="A145">
        <f>COUNTIF(earth_quakes!A:A,B145)</f>
        <v>3</v>
      </c>
      <c r="B145" s="3">
        <v>36848</v>
      </c>
      <c r="C145" s="4"/>
    </row>
    <row r="146" spans="1:3" x14ac:dyDescent="0.2">
      <c r="A146">
        <f>COUNTIF(earth_quakes!A:A,B146)</f>
        <v>3</v>
      </c>
      <c r="B146" s="3">
        <v>36837</v>
      </c>
      <c r="C146" s="4"/>
    </row>
    <row r="147" spans="1:3" x14ac:dyDescent="0.2">
      <c r="A147">
        <f>COUNTIF(earth_quakes!A:A,B147)</f>
        <v>3</v>
      </c>
      <c r="B147" s="3">
        <v>36824</v>
      </c>
      <c r="C147" s="4"/>
    </row>
    <row r="148" spans="1:3" x14ac:dyDescent="0.2">
      <c r="A148">
        <f>COUNTIF(earth_quakes!A:A,B148)</f>
        <v>3</v>
      </c>
      <c r="B148" s="3">
        <v>36747</v>
      </c>
      <c r="C148" s="4"/>
    </row>
    <row r="149" spans="1:3" x14ac:dyDescent="0.2">
      <c r="A149">
        <f>COUNTIF(earth_quakes!A:A,B149)</f>
        <v>3</v>
      </c>
      <c r="B149" s="3">
        <v>36723</v>
      </c>
      <c r="C149" s="4"/>
    </row>
    <row r="150" spans="1:3" x14ac:dyDescent="0.2">
      <c r="A150">
        <f>COUNTIF(earth_quakes!A:A,B150)</f>
        <v>3</v>
      </c>
      <c r="B150" s="3">
        <v>36691</v>
      </c>
      <c r="C150" s="4"/>
    </row>
    <row r="151" spans="1:3" x14ac:dyDescent="0.2">
      <c r="A151">
        <f>COUNTIF(earth_quakes!A:A,B151)</f>
        <v>3</v>
      </c>
      <c r="B151" s="3">
        <v>36686</v>
      </c>
      <c r="C151" s="4"/>
    </row>
    <row r="152" spans="1:3" x14ac:dyDescent="0.2">
      <c r="A152">
        <f>COUNTIF(earth_quakes!A:A,B152)</f>
        <v>3</v>
      </c>
      <c r="B152" s="3">
        <v>36683</v>
      </c>
      <c r="C152" s="4"/>
    </row>
    <row r="153" spans="1:3" x14ac:dyDescent="0.2">
      <c r="A153">
        <f>COUNTIF(earth_quakes!A:A,B153)</f>
        <v>3</v>
      </c>
      <c r="B153" s="3">
        <v>36681</v>
      </c>
      <c r="C153" s="4"/>
    </row>
    <row r="154" spans="1:3" x14ac:dyDescent="0.2">
      <c r="A154">
        <f>COUNTIF(earth_quakes!A:A,B154)</f>
        <v>3</v>
      </c>
      <c r="B154" s="3">
        <v>36533</v>
      </c>
      <c r="C154" s="4"/>
    </row>
    <row r="155" spans="1:3" x14ac:dyDescent="0.2">
      <c r="A155">
        <f>COUNTIF(earth_quakes!A:A,B155)</f>
        <v>3</v>
      </c>
      <c r="B155" s="3">
        <v>36184</v>
      </c>
      <c r="C155" s="4"/>
    </row>
    <row r="156" spans="1:3" x14ac:dyDescent="0.2">
      <c r="A156">
        <f>COUNTIF(earth_quakes!A:A,B156)</f>
        <v>3</v>
      </c>
      <c r="B156" s="3">
        <v>35985</v>
      </c>
      <c r="C156" s="4"/>
    </row>
    <row r="157" spans="1:3" x14ac:dyDescent="0.2">
      <c r="A157">
        <f>COUNTIF(earth_quakes!A:A,B157)</f>
        <v>3</v>
      </c>
      <c r="B157" s="3">
        <v>35541</v>
      </c>
      <c r="C157" s="4"/>
    </row>
    <row r="158" spans="1:3" x14ac:dyDescent="0.2">
      <c r="A158">
        <f>COUNTIF(earth_quakes!A:A,B158)</f>
        <v>3</v>
      </c>
      <c r="B158" s="3">
        <v>35521</v>
      </c>
      <c r="C158" s="4"/>
    </row>
    <row r="159" spans="1:3" x14ac:dyDescent="0.2">
      <c r="A159">
        <f>COUNTIF(earth_quakes!A:A,B159)</f>
        <v>3</v>
      </c>
      <c r="B159" s="3">
        <v>35328</v>
      </c>
      <c r="C159" s="4"/>
    </row>
    <row r="160" spans="1:3" x14ac:dyDescent="0.2">
      <c r="A160">
        <f>COUNTIF(earth_quakes!A:A,B160)</f>
        <v>3</v>
      </c>
      <c r="B160" s="3">
        <v>35282</v>
      </c>
      <c r="C160" s="4"/>
    </row>
    <row r="161" spans="1:3" x14ac:dyDescent="0.2">
      <c r="A161">
        <f>COUNTIF(earth_quakes!A:A,B161)</f>
        <v>3</v>
      </c>
      <c r="B161" s="3">
        <v>35113</v>
      </c>
      <c r="C161" s="4"/>
    </row>
    <row r="162" spans="1:3" x14ac:dyDescent="0.2">
      <c r="A162">
        <f>COUNTIF(earth_quakes!A:A,B162)</f>
        <v>3</v>
      </c>
      <c r="B162" s="3">
        <v>35065</v>
      </c>
      <c r="C162" s="4"/>
    </row>
    <row r="163" spans="1:3" x14ac:dyDescent="0.2">
      <c r="A163">
        <f>COUNTIF(earth_quakes!A:A,B163)</f>
        <v>3</v>
      </c>
      <c r="B163" s="3">
        <v>35043</v>
      </c>
      <c r="C163" s="4"/>
    </row>
    <row r="164" spans="1:3" x14ac:dyDescent="0.2">
      <c r="A164">
        <f>COUNTIF(earth_quakes!A:A,B164)</f>
        <v>3</v>
      </c>
      <c r="B164" s="3">
        <v>34935</v>
      </c>
      <c r="C164" s="4"/>
    </row>
    <row r="165" spans="1:3" x14ac:dyDescent="0.2">
      <c r="A165">
        <f>COUNTIF(earth_quakes!A:A,B165)</f>
        <v>3</v>
      </c>
      <c r="B165" s="3">
        <v>34928</v>
      </c>
      <c r="C165" s="4"/>
    </row>
    <row r="166" spans="1:3" x14ac:dyDescent="0.2">
      <c r="A166">
        <f>COUNTIF(earth_quakes!A:A,B166)</f>
        <v>3</v>
      </c>
      <c r="B166" s="3">
        <v>34927</v>
      </c>
      <c r="C166" s="4"/>
    </row>
    <row r="167" spans="1:3" x14ac:dyDescent="0.2">
      <c r="A167">
        <f>COUNTIF(earth_quakes!A:A,B167)</f>
        <v>3</v>
      </c>
      <c r="B167" s="3">
        <v>34910</v>
      </c>
      <c r="C167" s="4"/>
    </row>
    <row r="168" spans="1:3" x14ac:dyDescent="0.2">
      <c r="A168">
        <f>COUNTIF(earth_quakes!A:A,B168)</f>
        <v>3</v>
      </c>
      <c r="B168" s="3">
        <v>34812</v>
      </c>
      <c r="C168" s="4"/>
    </row>
    <row r="169" spans="1:3" x14ac:dyDescent="0.2">
      <c r="A169">
        <f>COUNTIF(earth_quakes!A:A,B169)</f>
        <v>3</v>
      </c>
      <c r="B169" s="3">
        <v>34753</v>
      </c>
      <c r="C169" s="4"/>
    </row>
    <row r="170" spans="1:3" x14ac:dyDescent="0.2">
      <c r="A170">
        <f>COUNTIF(earth_quakes!A:A,B170)</f>
        <v>3</v>
      </c>
      <c r="B170" s="3">
        <v>34743</v>
      </c>
      <c r="C170" s="4"/>
    </row>
    <row r="171" spans="1:3" x14ac:dyDescent="0.2">
      <c r="A171">
        <f>COUNTIF(earth_quakes!A:A,B171)</f>
        <v>3</v>
      </c>
      <c r="B171" s="3">
        <v>34616</v>
      </c>
      <c r="C171" s="4"/>
    </row>
    <row r="172" spans="1:3" x14ac:dyDescent="0.2">
      <c r="A172">
        <f>COUNTIF(earth_quakes!A:A,B172)</f>
        <v>3</v>
      </c>
      <c r="B172" s="3">
        <v>34528</v>
      </c>
      <c r="C172" s="4"/>
    </row>
    <row r="173" spans="1:3" x14ac:dyDescent="0.2">
      <c r="A173">
        <f>COUNTIF(earth_quakes!A:A,B173)</f>
        <v>3</v>
      </c>
      <c r="B173" s="3">
        <v>34494</v>
      </c>
      <c r="C173" s="4"/>
    </row>
    <row r="174" spans="1:3" x14ac:dyDescent="0.2">
      <c r="A174">
        <f>COUNTIF(earth_quakes!A:A,B174)</f>
        <v>3</v>
      </c>
      <c r="B174" s="3">
        <v>34477</v>
      </c>
      <c r="C174" s="4"/>
    </row>
    <row r="175" spans="1:3" x14ac:dyDescent="0.2">
      <c r="A175">
        <f>COUNTIF(earth_quakes!A:A,B175)</f>
        <v>3</v>
      </c>
      <c r="B175" s="3">
        <v>34332</v>
      </c>
      <c r="C175" s="4"/>
    </row>
    <row r="176" spans="1:3" x14ac:dyDescent="0.2">
      <c r="A176">
        <f>COUNTIF(earth_quakes!A:A,B176)</f>
        <v>3</v>
      </c>
      <c r="B176" s="3">
        <v>34188</v>
      </c>
      <c r="C176" s="4"/>
    </row>
    <row r="177" spans="1:3" x14ac:dyDescent="0.2">
      <c r="A177">
        <f>COUNTIF(earth_quakes!A:A,B177)</f>
        <v>3</v>
      </c>
      <c r="B177" s="3">
        <v>34162</v>
      </c>
      <c r="C177" s="4"/>
    </row>
    <row r="178" spans="1:3" x14ac:dyDescent="0.2">
      <c r="A178">
        <f>COUNTIF(earth_quakes!A:A,B178)</f>
        <v>3</v>
      </c>
      <c r="B178" s="3">
        <v>33950</v>
      </c>
      <c r="C178" s="4"/>
    </row>
    <row r="179" spans="1:3" x14ac:dyDescent="0.2">
      <c r="A179">
        <f>COUNTIF(earth_quakes!A:A,B179)</f>
        <v>3</v>
      </c>
      <c r="B179" s="3">
        <v>33900</v>
      </c>
      <c r="C179" s="4"/>
    </row>
    <row r="180" spans="1:3" x14ac:dyDescent="0.2">
      <c r="A180">
        <f>COUNTIF(earth_quakes!A:A,B180)</f>
        <v>3</v>
      </c>
      <c r="B180" s="3">
        <v>33717</v>
      </c>
      <c r="C180" s="4"/>
    </row>
    <row r="181" spans="1:3" x14ac:dyDescent="0.2">
      <c r="A181">
        <f>COUNTIF(earth_quakes!A:A,B181)</f>
        <v>3</v>
      </c>
      <c r="B181" s="3">
        <v>33676</v>
      </c>
      <c r="C181" s="4"/>
    </row>
    <row r="182" spans="1:3" x14ac:dyDescent="0.2">
      <c r="A182">
        <f>COUNTIF(earth_quakes!A:A,B182)</f>
        <v>3</v>
      </c>
      <c r="B182" s="3">
        <v>33525</v>
      </c>
      <c r="C182" s="4"/>
    </row>
    <row r="183" spans="1:3" x14ac:dyDescent="0.2">
      <c r="A183">
        <f>COUNTIF(earth_quakes!A:A,B183)</f>
        <v>3</v>
      </c>
      <c r="B183" s="3">
        <v>33484</v>
      </c>
      <c r="C183" s="4"/>
    </row>
    <row r="184" spans="1:3" x14ac:dyDescent="0.2">
      <c r="A184">
        <f>COUNTIF(earth_quakes!A:A,B184)</f>
        <v>3</v>
      </c>
      <c r="B184" s="3">
        <v>33404</v>
      </c>
      <c r="C184" s="4"/>
    </row>
    <row r="185" spans="1:3" x14ac:dyDescent="0.2">
      <c r="A185">
        <f>COUNTIF(earth_quakes!A:A,B185)</f>
        <v>3</v>
      </c>
      <c r="B185" s="3">
        <v>33352</v>
      </c>
      <c r="C185" s="4"/>
    </row>
    <row r="186" spans="1:3" x14ac:dyDescent="0.2">
      <c r="A186">
        <f>COUNTIF(earth_quakes!A:A,B186)</f>
        <v>3</v>
      </c>
      <c r="B186" s="3">
        <v>33220</v>
      </c>
      <c r="C186" s="4"/>
    </row>
    <row r="187" spans="1:3" x14ac:dyDescent="0.2">
      <c r="A187">
        <f>COUNTIF(earth_quakes!A:A,B187)</f>
        <v>3</v>
      </c>
      <c r="B187" s="3">
        <v>33090</v>
      </c>
      <c r="C187" s="4"/>
    </row>
    <row r="188" spans="1:3" x14ac:dyDescent="0.2">
      <c r="A188">
        <f>COUNTIF(earth_quakes!A:A,B188)</f>
        <v>3</v>
      </c>
      <c r="B188" s="3">
        <v>33017</v>
      </c>
      <c r="C188" s="4"/>
    </row>
    <row r="189" spans="1:3" x14ac:dyDescent="0.2">
      <c r="A189">
        <f>COUNTIF(earth_quakes!A:A,B189)</f>
        <v>3</v>
      </c>
      <c r="B189" s="3">
        <v>33013</v>
      </c>
      <c r="C189" s="4"/>
    </row>
    <row r="190" spans="1:3" x14ac:dyDescent="0.2">
      <c r="A190">
        <f>COUNTIF(earth_quakes!A:A,B190)</f>
        <v>3</v>
      </c>
      <c r="B190" s="3">
        <v>32989</v>
      </c>
      <c r="C190" s="4"/>
    </row>
    <row r="191" spans="1:3" x14ac:dyDescent="0.2">
      <c r="A191">
        <f>COUNTIF(earth_quakes!A:A,B191)</f>
        <v>3</v>
      </c>
      <c r="B191" s="3">
        <v>32957</v>
      </c>
      <c r="C191" s="4"/>
    </row>
    <row r="192" spans="1:3" x14ac:dyDescent="0.2">
      <c r="A192">
        <f>COUNTIF(earth_quakes!A:A,B192)</f>
        <v>3</v>
      </c>
      <c r="B192" s="3">
        <v>32935</v>
      </c>
      <c r="C192" s="4"/>
    </row>
    <row r="193" spans="1:3" x14ac:dyDescent="0.2">
      <c r="A193">
        <f>COUNTIF(earth_quakes!A:A,B193)</f>
        <v>3</v>
      </c>
      <c r="B193" s="3">
        <v>32813</v>
      </c>
      <c r="C193" s="4"/>
    </row>
    <row r="194" spans="1:3" x14ac:dyDescent="0.2">
      <c r="A194">
        <f>COUNTIF(earth_quakes!A:A,B194)</f>
        <v>3</v>
      </c>
      <c r="B194" s="3">
        <v>32755</v>
      </c>
      <c r="C194" s="4"/>
    </row>
    <row r="195" spans="1:3" x14ac:dyDescent="0.2">
      <c r="A195">
        <f>COUNTIF(earth_quakes!A:A,B195)</f>
        <v>3</v>
      </c>
      <c r="B195" s="3">
        <v>32179</v>
      </c>
      <c r="C195" s="4"/>
    </row>
    <row r="196" spans="1:3" x14ac:dyDescent="0.2">
      <c r="A196">
        <f>COUNTIF(earth_quakes!A:A,B196)</f>
        <v>3</v>
      </c>
      <c r="B196" s="3">
        <v>32164</v>
      </c>
      <c r="C196" s="4"/>
    </row>
    <row r="197" spans="1:3" x14ac:dyDescent="0.2">
      <c r="A197">
        <f>COUNTIF(earth_quakes!A:A,B197)</f>
        <v>3</v>
      </c>
      <c r="B197" s="3">
        <v>31964</v>
      </c>
      <c r="C197" s="4"/>
    </row>
    <row r="198" spans="1:3" x14ac:dyDescent="0.2">
      <c r="A198">
        <f>COUNTIF(earth_quakes!A:A,B198)</f>
        <v>3</v>
      </c>
      <c r="B198" s="3">
        <v>31915</v>
      </c>
      <c r="C198" s="4"/>
    </row>
    <row r="199" spans="1:3" x14ac:dyDescent="0.2">
      <c r="A199">
        <f>COUNTIF(earth_quakes!A:A,B199)</f>
        <v>3</v>
      </c>
      <c r="B199" s="3">
        <v>31892</v>
      </c>
      <c r="C199" s="4"/>
    </row>
    <row r="200" spans="1:3" x14ac:dyDescent="0.2">
      <c r="A200">
        <f>COUNTIF(earth_quakes!A:A,B200)</f>
        <v>3</v>
      </c>
      <c r="B200" s="3">
        <v>31842</v>
      </c>
      <c r="C200" s="4"/>
    </row>
    <row r="201" spans="1:3" x14ac:dyDescent="0.2">
      <c r="A201">
        <f>COUNTIF(earth_quakes!A:A,B201)</f>
        <v>3</v>
      </c>
      <c r="B201" s="3">
        <v>31780</v>
      </c>
      <c r="C201" s="4"/>
    </row>
    <row r="202" spans="1:3" x14ac:dyDescent="0.2">
      <c r="A202">
        <f>COUNTIF(earth_quakes!A:A,B202)</f>
        <v>3</v>
      </c>
      <c r="B202" s="3">
        <v>31730</v>
      </c>
      <c r="C202" s="4"/>
    </row>
    <row r="203" spans="1:3" x14ac:dyDescent="0.2">
      <c r="A203">
        <f>COUNTIF(earth_quakes!A:A,B203)</f>
        <v>3</v>
      </c>
      <c r="B203" s="3">
        <v>31708</v>
      </c>
      <c r="C203" s="4"/>
    </row>
    <row r="204" spans="1:3" x14ac:dyDescent="0.2">
      <c r="A204">
        <f>COUNTIF(earth_quakes!A:A,B204)</f>
        <v>3</v>
      </c>
      <c r="B204" s="3">
        <v>31587</v>
      </c>
      <c r="C204" s="4"/>
    </row>
    <row r="205" spans="1:3" x14ac:dyDescent="0.2">
      <c r="A205">
        <f>COUNTIF(earth_quakes!A:A,B205)</f>
        <v>3</v>
      </c>
      <c r="B205" s="3">
        <v>31539</v>
      </c>
      <c r="C205" s="4"/>
    </row>
    <row r="206" spans="1:3" x14ac:dyDescent="0.2">
      <c r="A206">
        <f>COUNTIF(earth_quakes!A:A,B206)</f>
        <v>3</v>
      </c>
      <c r="B206" s="3">
        <v>31402</v>
      </c>
      <c r="C206" s="4"/>
    </row>
    <row r="207" spans="1:3" x14ac:dyDescent="0.2">
      <c r="A207">
        <f>COUNTIF(earth_quakes!A:A,B207)</f>
        <v>3</v>
      </c>
      <c r="B207" s="3">
        <v>31397</v>
      </c>
      <c r="C207" s="4"/>
    </row>
    <row r="208" spans="1:3" x14ac:dyDescent="0.2">
      <c r="A208">
        <f>COUNTIF(earth_quakes!A:A,B208)</f>
        <v>3</v>
      </c>
      <c r="B208" s="3">
        <v>31231</v>
      </c>
      <c r="C208" s="4"/>
    </row>
    <row r="209" spans="1:3" x14ac:dyDescent="0.2">
      <c r="A209">
        <f>COUNTIF(earth_quakes!A:A,B209)</f>
        <v>3</v>
      </c>
      <c r="B209" s="3">
        <v>31221</v>
      </c>
      <c r="C209" s="4"/>
    </row>
    <row r="210" spans="1:3" x14ac:dyDescent="0.2">
      <c r="A210">
        <f>COUNTIF(earth_quakes!A:A,B210)</f>
        <v>3</v>
      </c>
      <c r="B210" s="3">
        <v>31003</v>
      </c>
      <c r="C210" s="4"/>
    </row>
    <row r="211" spans="1:3" x14ac:dyDescent="0.2">
      <c r="A211">
        <f>COUNTIF(earth_quakes!A:A,B211)</f>
        <v>3</v>
      </c>
      <c r="B211" s="3">
        <v>30611</v>
      </c>
      <c r="C211" s="4"/>
    </row>
    <row r="212" spans="1:3" x14ac:dyDescent="0.2">
      <c r="A212">
        <f>COUNTIF(earth_quakes!A:A,B212)</f>
        <v>3</v>
      </c>
      <c r="B212" s="3">
        <v>30502</v>
      </c>
      <c r="C212" s="4"/>
    </row>
    <row r="213" spans="1:3" x14ac:dyDescent="0.2">
      <c r="A213">
        <f>COUNTIF(earth_quakes!A:A,B213)</f>
        <v>3</v>
      </c>
      <c r="B213" s="3">
        <v>30491</v>
      </c>
      <c r="C213" s="4"/>
    </row>
    <row r="214" spans="1:3" x14ac:dyDescent="0.2">
      <c r="A214">
        <f>COUNTIF(earth_quakes!A:A,B214)</f>
        <v>3</v>
      </c>
      <c r="B214" s="3">
        <v>30445</v>
      </c>
      <c r="C214" s="4"/>
    </row>
    <row r="215" spans="1:3" x14ac:dyDescent="0.2">
      <c r="A215">
        <f>COUNTIF(earth_quakes!A:A,B215)</f>
        <v>3</v>
      </c>
      <c r="B215" s="3">
        <v>30410</v>
      </c>
      <c r="C215" s="4"/>
    </row>
    <row r="216" spans="1:3" x14ac:dyDescent="0.2">
      <c r="A216">
        <f>COUNTIF(earth_quakes!A:A,B216)</f>
        <v>3</v>
      </c>
      <c r="B216" s="3">
        <v>30387</v>
      </c>
      <c r="C216" s="4"/>
    </row>
    <row r="217" spans="1:3" x14ac:dyDescent="0.2">
      <c r="A217">
        <f>COUNTIF(earth_quakes!A:A,B217)</f>
        <v>3</v>
      </c>
      <c r="B217" s="3">
        <v>30102</v>
      </c>
      <c r="C217" s="4"/>
    </row>
    <row r="218" spans="1:3" x14ac:dyDescent="0.2">
      <c r="A218">
        <f>COUNTIF(earth_quakes!A:A,B218)</f>
        <v>3</v>
      </c>
      <c r="B218" s="3">
        <v>29609</v>
      </c>
      <c r="C218" s="4"/>
    </row>
    <row r="219" spans="1:3" x14ac:dyDescent="0.2">
      <c r="A219">
        <f>COUNTIF(earth_quakes!A:A,B219)</f>
        <v>3</v>
      </c>
      <c r="B219" s="3">
        <v>29604</v>
      </c>
      <c r="C219" s="4"/>
    </row>
    <row r="220" spans="1:3" x14ac:dyDescent="0.2">
      <c r="A220">
        <f>COUNTIF(earth_quakes!A:A,B220)</f>
        <v>3</v>
      </c>
      <c r="B220" s="3">
        <v>29574</v>
      </c>
      <c r="C220" s="4"/>
    </row>
    <row r="221" spans="1:3" x14ac:dyDescent="0.2">
      <c r="A221">
        <f>COUNTIF(earth_quakes!A:A,B221)</f>
        <v>3</v>
      </c>
      <c r="B221" s="3">
        <v>29519</v>
      </c>
      <c r="C221" s="4"/>
    </row>
    <row r="222" spans="1:3" x14ac:dyDescent="0.2">
      <c r="A222">
        <f>COUNTIF(earth_quakes!A:A,B222)</f>
        <v>3</v>
      </c>
      <c r="B222" s="3">
        <v>29411</v>
      </c>
      <c r="C222" s="4"/>
    </row>
    <row r="223" spans="1:3" x14ac:dyDescent="0.2">
      <c r="A223">
        <f>COUNTIF(earth_quakes!A:A,B223)</f>
        <v>3</v>
      </c>
      <c r="B223" s="3">
        <v>29391</v>
      </c>
      <c r="C223" s="4"/>
    </row>
    <row r="224" spans="1:3" x14ac:dyDescent="0.2">
      <c r="A224">
        <f>COUNTIF(earth_quakes!A:A,B224)</f>
        <v>3</v>
      </c>
      <c r="B224" s="3">
        <v>29390</v>
      </c>
      <c r="C224" s="4"/>
    </row>
    <row r="225" spans="1:3" x14ac:dyDescent="0.2">
      <c r="A225">
        <f>COUNTIF(earth_quakes!A:A,B225)</f>
        <v>3</v>
      </c>
      <c r="B225" s="3">
        <v>29381</v>
      </c>
      <c r="C225" s="4"/>
    </row>
    <row r="226" spans="1:3" x14ac:dyDescent="0.2">
      <c r="A226">
        <f>COUNTIF(earth_quakes!A:A,B226)</f>
        <v>3</v>
      </c>
      <c r="B226" s="3">
        <v>29311</v>
      </c>
      <c r="C226" s="4"/>
    </row>
    <row r="227" spans="1:3" x14ac:dyDescent="0.2">
      <c r="A227">
        <f>COUNTIF(earth_quakes!A:A,B227)</f>
        <v>3</v>
      </c>
      <c r="B227" s="3">
        <v>29155</v>
      </c>
      <c r="C227" s="4"/>
    </row>
    <row r="228" spans="1:3" x14ac:dyDescent="0.2">
      <c r="A228">
        <f>COUNTIF(earth_quakes!A:A,B228)</f>
        <v>3</v>
      </c>
      <c r="B228" s="3">
        <v>28798</v>
      </c>
      <c r="C228" s="4"/>
    </row>
    <row r="229" spans="1:3" x14ac:dyDescent="0.2">
      <c r="A229">
        <f>COUNTIF(earth_quakes!A:A,B229)</f>
        <v>3</v>
      </c>
      <c r="B229" s="3">
        <v>28655</v>
      </c>
      <c r="C229" s="4"/>
    </row>
    <row r="230" spans="1:3" x14ac:dyDescent="0.2">
      <c r="A230">
        <f>COUNTIF(earth_quakes!A:A,B230)</f>
        <v>3</v>
      </c>
      <c r="B230" s="3">
        <v>28453</v>
      </c>
      <c r="C230" s="4"/>
    </row>
    <row r="231" spans="1:3" x14ac:dyDescent="0.2">
      <c r="A231">
        <f>COUNTIF(earth_quakes!A:A,B231)</f>
        <v>3</v>
      </c>
      <c r="B231" s="3">
        <v>28235</v>
      </c>
      <c r="C231" s="4"/>
    </row>
    <row r="232" spans="1:3" x14ac:dyDescent="0.2">
      <c r="A232">
        <f>COUNTIF(earth_quakes!A:A,B232)</f>
        <v>3</v>
      </c>
      <c r="B232" s="3">
        <v>27969</v>
      </c>
      <c r="C232" s="4"/>
    </row>
    <row r="233" spans="1:3" x14ac:dyDescent="0.2">
      <c r="A233">
        <f>COUNTIF(earth_quakes!A:A,B233)</f>
        <v>3</v>
      </c>
      <c r="B233" s="3">
        <v>27773</v>
      </c>
      <c r="C233" s="4"/>
    </row>
    <row r="234" spans="1:3" x14ac:dyDescent="0.2">
      <c r="A234">
        <f>COUNTIF(earth_quakes!A:A,B234)</f>
        <v>3</v>
      </c>
      <c r="B234" s="3">
        <v>27688</v>
      </c>
      <c r="C234" s="4"/>
    </row>
    <row r="235" spans="1:3" x14ac:dyDescent="0.2">
      <c r="A235">
        <f>COUNTIF(earth_quakes!A:A,B235)</f>
        <v>3</v>
      </c>
      <c r="B235" s="3">
        <v>27670</v>
      </c>
      <c r="C235" s="4"/>
    </row>
    <row r="236" spans="1:3" x14ac:dyDescent="0.2">
      <c r="A236">
        <f>COUNTIF(earth_quakes!A:A,B236)</f>
        <v>3</v>
      </c>
      <c r="B236" s="3">
        <v>27595</v>
      </c>
      <c r="C236" s="4"/>
    </row>
    <row r="237" spans="1:3" x14ac:dyDescent="0.2">
      <c r="A237">
        <f>COUNTIF(earth_quakes!A:A,B237)</f>
        <v>3</v>
      </c>
      <c r="B237" s="3">
        <v>27242</v>
      </c>
      <c r="C237" s="4"/>
    </row>
    <row r="238" spans="1:3" x14ac:dyDescent="0.2">
      <c r="A238">
        <f>COUNTIF(earth_quakes!A:A,B238)</f>
        <v>3</v>
      </c>
      <c r="B238" s="3">
        <v>27026</v>
      </c>
      <c r="C238" s="4"/>
    </row>
    <row r="239" spans="1:3" x14ac:dyDescent="0.2">
      <c r="A239">
        <f>COUNTIF(earth_quakes!A:A,B239)</f>
        <v>3</v>
      </c>
      <c r="B239" s="3">
        <v>26883</v>
      </c>
      <c r="C239" s="4"/>
    </row>
    <row r="240" spans="1:3" x14ac:dyDescent="0.2">
      <c r="A240">
        <f>COUNTIF(earth_quakes!A:A,B240)</f>
        <v>3</v>
      </c>
      <c r="B240" s="3">
        <v>26005</v>
      </c>
      <c r="C240" s="4"/>
    </row>
    <row r="241" spans="1:3" x14ac:dyDescent="0.2">
      <c r="A241">
        <f>COUNTIF(earth_quakes!A:A,B241)</f>
        <v>3</v>
      </c>
      <c r="B241" s="3">
        <v>25943</v>
      </c>
      <c r="C241" s="4"/>
    </row>
    <row r="242" spans="1:3" x14ac:dyDescent="0.2">
      <c r="A242">
        <f>COUNTIF(earth_quakes!A:A,B242)</f>
        <v>3</v>
      </c>
      <c r="B242" s="3">
        <v>25427</v>
      </c>
      <c r="C242" s="4"/>
    </row>
    <row r="243" spans="1:3" x14ac:dyDescent="0.2">
      <c r="A243">
        <f>COUNTIF(earth_quakes!A:A,B243)</f>
        <v>3</v>
      </c>
      <c r="B243" s="3">
        <v>24978</v>
      </c>
      <c r="C243" s="4"/>
    </row>
    <row r="244" spans="1:3" x14ac:dyDescent="0.2">
      <c r="A244">
        <f>COUNTIF(earth_quakes!A:A,B244)</f>
        <v>3</v>
      </c>
      <c r="B244" s="3">
        <v>24974</v>
      </c>
      <c r="C244" s="4"/>
    </row>
    <row r="245" spans="1:3" x14ac:dyDescent="0.2">
      <c r="A245">
        <f>COUNTIF(earth_quakes!A:A,B245)</f>
        <v>3</v>
      </c>
      <c r="B245" s="3">
        <v>24473</v>
      </c>
      <c r="C245" s="4"/>
    </row>
    <row r="246" spans="1:3" x14ac:dyDescent="0.2">
      <c r="A246">
        <f>COUNTIF(earth_quakes!A:A,B246)</f>
        <v>3</v>
      </c>
      <c r="B246" s="3">
        <v>24273</v>
      </c>
      <c r="C246" s="4"/>
    </row>
    <row r="247" spans="1:3" x14ac:dyDescent="0.2">
      <c r="A247">
        <f>COUNTIF(earth_quakes!A:A,B247)</f>
        <v>3</v>
      </c>
      <c r="B247" s="3">
        <v>23504</v>
      </c>
      <c r="C247" s="4"/>
    </row>
    <row r="248" spans="1:3" x14ac:dyDescent="0.2">
      <c r="A248">
        <f>COUNTIF(earth_quakes!A:A,B248)</f>
        <v>3</v>
      </c>
      <c r="B248" s="3">
        <v>22890</v>
      </c>
      <c r="C248" s="4"/>
    </row>
    <row r="249" spans="1:3" x14ac:dyDescent="0.2">
      <c r="A249">
        <f>COUNTIF(earth_quakes!A:A,B249)</f>
        <v>3</v>
      </c>
      <c r="B249" s="3">
        <v>21282</v>
      </c>
      <c r="C249" s="4"/>
    </row>
    <row r="250" spans="1:3" x14ac:dyDescent="0.2">
      <c r="A250">
        <f>COUNTIF(earth_quakes!A:A,B250)</f>
        <v>3</v>
      </c>
      <c r="B250" s="3">
        <v>20890</v>
      </c>
      <c r="C250" s="4"/>
    </row>
    <row r="251" spans="1:3" x14ac:dyDescent="0.2">
      <c r="A251">
        <f>COUNTIF(earth_quakes!A:A,B251)</f>
        <v>3</v>
      </c>
      <c r="B251" s="3">
        <v>20822</v>
      </c>
      <c r="C251" s="4"/>
    </row>
    <row r="252" spans="1:3" x14ac:dyDescent="0.2">
      <c r="A252">
        <f>COUNTIF(earth_quakes!A:A,B252)</f>
        <v>3</v>
      </c>
      <c r="B252" s="3">
        <v>20645</v>
      </c>
      <c r="C252" s="4"/>
    </row>
    <row r="253" spans="1:3" x14ac:dyDescent="0.2">
      <c r="A253">
        <f>COUNTIF(earth_quakes!A:A,B253)</f>
        <v>3</v>
      </c>
      <c r="B253" s="3">
        <v>20094</v>
      </c>
      <c r="C253" s="4"/>
    </row>
    <row r="254" spans="1:3" x14ac:dyDescent="0.2">
      <c r="A254">
        <f>COUNTIF(earth_quakes!A:A,B254)</f>
        <v>3</v>
      </c>
      <c r="B254" s="3">
        <v>18599</v>
      </c>
      <c r="C254" s="4"/>
    </row>
    <row r="255" spans="1:3" x14ac:dyDescent="0.2">
      <c r="A255">
        <f>COUNTIF(earth_quakes!A:A,B255)</f>
        <v>3</v>
      </c>
      <c r="B255" s="3">
        <v>15963</v>
      </c>
      <c r="C255" s="4"/>
    </row>
    <row r="256" spans="1:3" x14ac:dyDescent="0.2">
      <c r="A256">
        <f>COUNTIF(earth_quakes!A:A,B256)</f>
        <v>3</v>
      </c>
      <c r="B256" s="3">
        <v>15780</v>
      </c>
      <c r="C256" s="4"/>
    </row>
    <row r="257" spans="1:3" x14ac:dyDescent="0.2">
      <c r="A257">
        <f>COUNTIF(earth_quakes!A:A,B257)</f>
        <v>2</v>
      </c>
      <c r="B257" s="3">
        <v>461</v>
      </c>
      <c r="C257" s="4"/>
    </row>
    <row r="258" spans="1:3" x14ac:dyDescent="0.2">
      <c r="A258">
        <f>COUNTIF(earth_quakes!A:A,B258)</f>
        <v>2</v>
      </c>
      <c r="B258" s="3">
        <v>771</v>
      </c>
      <c r="C258" s="4"/>
    </row>
    <row r="259" spans="1:3" x14ac:dyDescent="0.2">
      <c r="A259">
        <f>COUNTIF(earth_quakes!A:A,B259)</f>
        <v>2</v>
      </c>
      <c r="B259" s="3">
        <v>761</v>
      </c>
      <c r="C259" s="4"/>
    </row>
    <row r="260" spans="1:3" x14ac:dyDescent="0.2">
      <c r="A260">
        <f>COUNTIF(earth_quakes!A:A,B260)</f>
        <v>2</v>
      </c>
      <c r="B260" s="3">
        <v>541</v>
      </c>
      <c r="C260" s="4"/>
    </row>
    <row r="261" spans="1:3" x14ac:dyDescent="0.2">
      <c r="A261">
        <f>COUNTIF(earth_quakes!A:A,B261)</f>
        <v>2</v>
      </c>
      <c r="B261" s="3">
        <v>3364</v>
      </c>
      <c r="C261" s="4"/>
    </row>
    <row r="262" spans="1:3" x14ac:dyDescent="0.2">
      <c r="A262">
        <f>COUNTIF(earth_quakes!A:A,B262)</f>
        <v>2</v>
      </c>
      <c r="B262" s="3">
        <v>3269</v>
      </c>
      <c r="C262" s="4"/>
    </row>
    <row r="263" spans="1:3" x14ac:dyDescent="0.2">
      <c r="A263">
        <f>COUNTIF(earth_quakes!A:A,B263)</f>
        <v>2</v>
      </c>
      <c r="B263" s="3">
        <v>2681</v>
      </c>
      <c r="C263" s="4"/>
    </row>
    <row r="264" spans="1:3" x14ac:dyDescent="0.2">
      <c r="A264">
        <f>COUNTIF(earth_quakes!A:A,B264)</f>
        <v>2</v>
      </c>
      <c r="B264" s="3">
        <v>2665</v>
      </c>
      <c r="C264" s="4"/>
    </row>
    <row r="265" spans="1:3" x14ac:dyDescent="0.2">
      <c r="A265">
        <f>COUNTIF(earth_quakes!A:A,B265)</f>
        <v>2</v>
      </c>
      <c r="B265" s="3">
        <v>2489</v>
      </c>
      <c r="C265" s="4"/>
    </row>
    <row r="266" spans="1:3" x14ac:dyDescent="0.2">
      <c r="A266">
        <f>COUNTIF(earth_quakes!A:A,B266)</f>
        <v>2</v>
      </c>
      <c r="B266" s="3">
        <v>2421</v>
      </c>
      <c r="C266" s="4"/>
    </row>
    <row r="267" spans="1:3" x14ac:dyDescent="0.2">
      <c r="A267">
        <f>COUNTIF(earth_quakes!A:A,B267)</f>
        <v>2</v>
      </c>
      <c r="B267" s="3">
        <v>2295</v>
      </c>
      <c r="C267" s="4"/>
    </row>
    <row r="268" spans="1:3" x14ac:dyDescent="0.2">
      <c r="A268">
        <f>COUNTIF(earth_quakes!A:A,B268)</f>
        <v>2</v>
      </c>
      <c r="B268" s="3">
        <v>2019</v>
      </c>
      <c r="C268" s="4"/>
    </row>
    <row r="269" spans="1:3" x14ac:dyDescent="0.2">
      <c r="A269">
        <f>COUNTIF(earth_quakes!A:A,B269)</f>
        <v>2</v>
      </c>
      <c r="B269" s="3">
        <v>2014</v>
      </c>
      <c r="C269" s="4"/>
    </row>
    <row r="270" spans="1:3" x14ac:dyDescent="0.2">
      <c r="A270">
        <f>COUNTIF(earth_quakes!A:A,B270)</f>
        <v>2</v>
      </c>
      <c r="B270" s="3">
        <v>1904</v>
      </c>
      <c r="C270" s="4"/>
    </row>
    <row r="271" spans="1:3" x14ac:dyDescent="0.2">
      <c r="A271">
        <f>COUNTIF(earth_quakes!A:A,B271)</f>
        <v>2</v>
      </c>
      <c r="B271" s="3">
        <v>1890</v>
      </c>
      <c r="C271" s="4"/>
    </row>
    <row r="272" spans="1:3" x14ac:dyDescent="0.2">
      <c r="A272">
        <f>COUNTIF(earth_quakes!A:A,B272)</f>
        <v>2</v>
      </c>
      <c r="B272" s="3">
        <v>1638</v>
      </c>
      <c r="C272" s="4"/>
    </row>
    <row r="273" spans="1:3" x14ac:dyDescent="0.2">
      <c r="A273">
        <f>COUNTIF(earth_quakes!A:A,B273)</f>
        <v>2</v>
      </c>
      <c r="B273" s="3">
        <v>1583</v>
      </c>
      <c r="C273" s="4"/>
    </row>
    <row r="274" spans="1:3" x14ac:dyDescent="0.2">
      <c r="A274">
        <f>COUNTIF(earth_quakes!A:A,B274)</f>
        <v>2</v>
      </c>
      <c r="B274" s="3">
        <v>13722</v>
      </c>
      <c r="C274" s="4"/>
    </row>
    <row r="275" spans="1:3" x14ac:dyDescent="0.2">
      <c r="A275">
        <f>COUNTIF(earth_quakes!A:A,B275)</f>
        <v>2</v>
      </c>
      <c r="B275" s="3">
        <v>13456</v>
      </c>
      <c r="C275" s="4"/>
    </row>
    <row r="276" spans="1:3" x14ac:dyDescent="0.2">
      <c r="A276">
        <f>COUNTIF(earth_quakes!A:A,B276)</f>
        <v>2</v>
      </c>
      <c r="B276" s="3">
        <v>13202</v>
      </c>
      <c r="C276" s="4"/>
    </row>
    <row r="277" spans="1:3" x14ac:dyDescent="0.2">
      <c r="A277">
        <f>COUNTIF(earth_quakes!A:A,B277)</f>
        <v>2</v>
      </c>
      <c r="B277" s="3">
        <v>13163</v>
      </c>
      <c r="C277" s="4"/>
    </row>
    <row r="278" spans="1:3" x14ac:dyDescent="0.2">
      <c r="A278">
        <f>COUNTIF(earth_quakes!A:A,B278)</f>
        <v>2</v>
      </c>
      <c r="B278" s="3">
        <v>13151</v>
      </c>
      <c r="C278" s="4"/>
    </row>
    <row r="279" spans="1:3" x14ac:dyDescent="0.2">
      <c r="A279">
        <f>COUNTIF(earth_quakes!A:A,B279)</f>
        <v>2</v>
      </c>
      <c r="B279" s="3">
        <v>13132</v>
      </c>
      <c r="C279" s="4"/>
    </row>
    <row r="280" spans="1:3" x14ac:dyDescent="0.2">
      <c r="A280">
        <f>COUNTIF(earth_quakes!A:A,B280)</f>
        <v>2</v>
      </c>
      <c r="B280" s="3">
        <v>13075</v>
      </c>
      <c r="C280" s="4"/>
    </row>
    <row r="281" spans="1:3" x14ac:dyDescent="0.2">
      <c r="A281">
        <f>COUNTIF(earth_quakes!A:A,B281)</f>
        <v>2</v>
      </c>
      <c r="B281" s="3">
        <v>13047</v>
      </c>
      <c r="C281" s="4"/>
    </row>
    <row r="282" spans="1:3" x14ac:dyDescent="0.2">
      <c r="A282">
        <f>COUNTIF(earth_quakes!A:A,B282)</f>
        <v>2</v>
      </c>
      <c r="B282" s="3">
        <v>12768</v>
      </c>
      <c r="C282" s="4"/>
    </row>
    <row r="283" spans="1:3" x14ac:dyDescent="0.2">
      <c r="A283">
        <f>COUNTIF(earth_quakes!A:A,B283)</f>
        <v>2</v>
      </c>
      <c r="B283" s="3">
        <v>12718</v>
      </c>
      <c r="C283" s="4"/>
    </row>
    <row r="284" spans="1:3" x14ac:dyDescent="0.2">
      <c r="A284">
        <f>COUNTIF(earth_quakes!A:A,B284)</f>
        <v>2</v>
      </c>
      <c r="B284" s="3">
        <v>12621</v>
      </c>
      <c r="C284" s="4"/>
    </row>
    <row r="285" spans="1:3" x14ac:dyDescent="0.2">
      <c r="A285">
        <f>COUNTIF(earth_quakes!A:A,B285)</f>
        <v>2</v>
      </c>
      <c r="B285" s="3">
        <v>12583</v>
      </c>
      <c r="C285" s="4"/>
    </row>
    <row r="286" spans="1:3" x14ac:dyDescent="0.2">
      <c r="A286">
        <f>COUNTIF(earth_quakes!A:A,B286)</f>
        <v>2</v>
      </c>
      <c r="B286" s="3">
        <v>12130</v>
      </c>
      <c r="C286" s="4"/>
    </row>
    <row r="287" spans="1:3" x14ac:dyDescent="0.2">
      <c r="A287">
        <f>COUNTIF(earth_quakes!A:A,B287)</f>
        <v>2</v>
      </c>
      <c r="B287" s="3">
        <v>11895</v>
      </c>
      <c r="C287" s="4"/>
    </row>
    <row r="288" spans="1:3" x14ac:dyDescent="0.2">
      <c r="A288">
        <f>COUNTIF(earth_quakes!A:A,B288)</f>
        <v>2</v>
      </c>
      <c r="B288" s="3">
        <v>11629</v>
      </c>
      <c r="C288" s="4"/>
    </row>
    <row r="289" spans="1:3" x14ac:dyDescent="0.2">
      <c r="A289">
        <f>COUNTIF(earth_quakes!A:A,B289)</f>
        <v>2</v>
      </c>
      <c r="B289" s="3">
        <v>11522</v>
      </c>
      <c r="C289" s="4"/>
    </row>
    <row r="290" spans="1:3" x14ac:dyDescent="0.2">
      <c r="A290">
        <f>COUNTIF(earth_quakes!A:A,B290)</f>
        <v>2</v>
      </c>
      <c r="B290" s="3">
        <v>11400</v>
      </c>
      <c r="C290" s="4"/>
    </row>
    <row r="291" spans="1:3" x14ac:dyDescent="0.2">
      <c r="A291">
        <f>COUNTIF(earth_quakes!A:A,B291)</f>
        <v>2</v>
      </c>
      <c r="B291" s="3">
        <v>11338</v>
      </c>
      <c r="C291" s="4"/>
    </row>
    <row r="292" spans="1:3" x14ac:dyDescent="0.2">
      <c r="A292">
        <f>COUNTIF(earth_quakes!A:A,B292)</f>
        <v>2</v>
      </c>
      <c r="B292" s="3">
        <v>10933</v>
      </c>
      <c r="C292" s="4"/>
    </row>
    <row r="293" spans="1:3" x14ac:dyDescent="0.2">
      <c r="A293">
        <f>COUNTIF(earth_quakes!A:A,B293)</f>
        <v>2</v>
      </c>
      <c r="B293" s="3">
        <v>10394</v>
      </c>
      <c r="C293" s="4"/>
    </row>
    <row r="294" spans="1:3" x14ac:dyDescent="0.2">
      <c r="A294">
        <f>COUNTIF(earth_quakes!A:A,B294)</f>
        <v>2</v>
      </c>
      <c r="B294" s="3">
        <v>10180</v>
      </c>
      <c r="C294" s="4"/>
    </row>
    <row r="295" spans="1:3" x14ac:dyDescent="0.2">
      <c r="A295">
        <f>COUNTIF(earth_quakes!A:A,B295)</f>
        <v>2</v>
      </c>
      <c r="B295" s="3">
        <v>9255</v>
      </c>
      <c r="C295" s="4"/>
    </row>
    <row r="296" spans="1:3" x14ac:dyDescent="0.2">
      <c r="A296">
        <f>COUNTIF(earth_quakes!A:A,B296)</f>
        <v>2</v>
      </c>
      <c r="B296" s="3">
        <v>9004</v>
      </c>
      <c r="C296" s="4"/>
    </row>
    <row r="297" spans="1:3" x14ac:dyDescent="0.2">
      <c r="A297">
        <f>COUNTIF(earth_quakes!A:A,B297)</f>
        <v>2</v>
      </c>
      <c r="B297" s="3">
        <v>8993</v>
      </c>
      <c r="C297" s="4"/>
    </row>
    <row r="298" spans="1:3" x14ac:dyDescent="0.2">
      <c r="A298">
        <f>COUNTIF(earth_quakes!A:A,B298)</f>
        <v>2</v>
      </c>
      <c r="B298" s="3">
        <v>8595</v>
      </c>
      <c r="C298" s="4"/>
    </row>
    <row r="299" spans="1:3" x14ac:dyDescent="0.2">
      <c r="A299">
        <f>COUNTIF(earth_quakes!A:A,B299)</f>
        <v>2</v>
      </c>
      <c r="B299" s="3">
        <v>8553</v>
      </c>
      <c r="C299" s="4"/>
    </row>
    <row r="300" spans="1:3" x14ac:dyDescent="0.2">
      <c r="A300">
        <f>COUNTIF(earth_quakes!A:A,B300)</f>
        <v>2</v>
      </c>
      <c r="B300" s="3">
        <v>8525</v>
      </c>
      <c r="C300" s="4"/>
    </row>
    <row r="301" spans="1:3" x14ac:dyDescent="0.2">
      <c r="A301">
        <f>COUNTIF(earth_quakes!A:A,B301)</f>
        <v>2</v>
      </c>
      <c r="B301" s="3">
        <v>8378</v>
      </c>
      <c r="C301" s="4"/>
    </row>
    <row r="302" spans="1:3" x14ac:dyDescent="0.2">
      <c r="A302">
        <f>COUNTIF(earth_quakes!A:A,B302)</f>
        <v>2</v>
      </c>
      <c r="B302" s="3">
        <v>7521</v>
      </c>
      <c r="C302" s="4"/>
    </row>
    <row r="303" spans="1:3" x14ac:dyDescent="0.2">
      <c r="A303">
        <f>COUNTIF(earth_quakes!A:A,B303)</f>
        <v>2</v>
      </c>
      <c r="B303" s="3">
        <v>7294</v>
      </c>
      <c r="C303" s="4"/>
    </row>
    <row r="304" spans="1:3" x14ac:dyDescent="0.2">
      <c r="A304">
        <f>COUNTIF(earth_quakes!A:A,B304)</f>
        <v>2</v>
      </c>
      <c r="B304" s="3">
        <v>7047</v>
      </c>
      <c r="C304" s="4"/>
    </row>
    <row r="305" spans="1:3" x14ac:dyDescent="0.2">
      <c r="A305">
        <f>COUNTIF(earth_quakes!A:A,B305)</f>
        <v>2</v>
      </c>
      <c r="B305" s="3">
        <v>7001</v>
      </c>
      <c r="C305" s="4"/>
    </row>
    <row r="306" spans="1:3" x14ac:dyDescent="0.2">
      <c r="A306">
        <f>COUNTIF(earth_quakes!A:A,B306)</f>
        <v>2</v>
      </c>
      <c r="B306" s="3">
        <v>6941</v>
      </c>
      <c r="C306" s="4"/>
    </row>
    <row r="307" spans="1:3" x14ac:dyDescent="0.2">
      <c r="A307">
        <f>COUNTIF(earth_quakes!A:A,B307)</f>
        <v>2</v>
      </c>
      <c r="B307" s="3">
        <v>6840</v>
      </c>
      <c r="C307" s="4"/>
    </row>
    <row r="308" spans="1:3" x14ac:dyDescent="0.2">
      <c r="A308">
        <f>COUNTIF(earth_quakes!A:A,B308)</f>
        <v>2</v>
      </c>
      <c r="B308" s="3">
        <v>6802</v>
      </c>
      <c r="C308" s="4"/>
    </row>
    <row r="309" spans="1:3" x14ac:dyDescent="0.2">
      <c r="A309">
        <f>COUNTIF(earth_quakes!A:A,B309)</f>
        <v>2</v>
      </c>
      <c r="B309" s="3">
        <v>6420</v>
      </c>
      <c r="C309" s="4"/>
    </row>
    <row r="310" spans="1:3" x14ac:dyDescent="0.2">
      <c r="A310">
        <f>COUNTIF(earth_quakes!A:A,B310)</f>
        <v>2</v>
      </c>
      <c r="B310" s="3">
        <v>6418</v>
      </c>
      <c r="C310" s="4"/>
    </row>
    <row r="311" spans="1:3" x14ac:dyDescent="0.2">
      <c r="A311">
        <f>COUNTIF(earth_quakes!A:A,B311)</f>
        <v>2</v>
      </c>
      <c r="B311" s="3">
        <v>6395</v>
      </c>
      <c r="C311" s="4"/>
    </row>
    <row r="312" spans="1:3" x14ac:dyDescent="0.2">
      <c r="A312">
        <f>COUNTIF(earth_quakes!A:A,B312)</f>
        <v>2</v>
      </c>
      <c r="B312" s="3">
        <v>6085</v>
      </c>
      <c r="C312" s="4"/>
    </row>
    <row r="313" spans="1:3" x14ac:dyDescent="0.2">
      <c r="A313">
        <f>COUNTIF(earth_quakes!A:A,B313)</f>
        <v>2</v>
      </c>
      <c r="B313" s="3">
        <v>5959</v>
      </c>
      <c r="C313" s="4"/>
    </row>
    <row r="314" spans="1:3" x14ac:dyDescent="0.2">
      <c r="A314">
        <f>COUNTIF(earth_quakes!A:A,B314)</f>
        <v>2</v>
      </c>
      <c r="B314" s="3">
        <v>5881</v>
      </c>
      <c r="C314" s="4"/>
    </row>
    <row r="315" spans="1:3" x14ac:dyDescent="0.2">
      <c r="A315">
        <f>COUNTIF(earth_quakes!A:A,B315)</f>
        <v>2</v>
      </c>
      <c r="B315" s="3">
        <v>5857</v>
      </c>
      <c r="C315" s="4"/>
    </row>
    <row r="316" spans="1:3" x14ac:dyDescent="0.2">
      <c r="A316">
        <f>COUNTIF(earth_quakes!A:A,B316)</f>
        <v>2</v>
      </c>
      <c r="B316" s="3">
        <v>5484</v>
      </c>
      <c r="C316" s="4"/>
    </row>
    <row r="317" spans="1:3" x14ac:dyDescent="0.2">
      <c r="A317">
        <f>COUNTIF(earth_quakes!A:A,B317)</f>
        <v>2</v>
      </c>
      <c r="B317" s="3">
        <v>5390</v>
      </c>
      <c r="C317" s="4"/>
    </row>
    <row r="318" spans="1:3" x14ac:dyDescent="0.2">
      <c r="A318">
        <f>COUNTIF(earth_quakes!A:A,B318)</f>
        <v>2</v>
      </c>
      <c r="B318" s="3">
        <v>5299</v>
      </c>
      <c r="C318" s="4"/>
    </row>
    <row r="319" spans="1:3" x14ac:dyDescent="0.2">
      <c r="A319">
        <f>COUNTIF(earth_quakes!A:A,B319)</f>
        <v>2</v>
      </c>
      <c r="B319" s="3">
        <v>5033</v>
      </c>
      <c r="C319" s="4"/>
    </row>
    <row r="320" spans="1:3" x14ac:dyDescent="0.2">
      <c r="A320">
        <f>COUNTIF(earth_quakes!A:A,B320)</f>
        <v>2</v>
      </c>
      <c r="B320" s="3">
        <v>4768</v>
      </c>
      <c r="C320" s="4"/>
    </row>
    <row r="321" spans="1:3" x14ac:dyDescent="0.2">
      <c r="A321">
        <f>COUNTIF(earth_quakes!A:A,B321)</f>
        <v>2</v>
      </c>
      <c r="B321" s="3">
        <v>4589</v>
      </c>
      <c r="C321" s="4"/>
    </row>
    <row r="322" spans="1:3" x14ac:dyDescent="0.2">
      <c r="A322">
        <f>COUNTIF(earth_quakes!A:A,B322)</f>
        <v>2</v>
      </c>
      <c r="B322" s="3">
        <v>3897</v>
      </c>
      <c r="C322" s="4"/>
    </row>
    <row r="323" spans="1:3" x14ac:dyDescent="0.2">
      <c r="A323">
        <f>COUNTIF(earth_quakes!A:A,B323)</f>
        <v>2</v>
      </c>
      <c r="B323" s="3">
        <v>3833</v>
      </c>
      <c r="C323" s="4"/>
    </row>
    <row r="324" spans="1:3" x14ac:dyDescent="0.2">
      <c r="A324">
        <f>COUNTIF(earth_quakes!A:A,B324)</f>
        <v>2</v>
      </c>
      <c r="B324" s="3">
        <v>3805</v>
      </c>
      <c r="C324" s="4"/>
    </row>
    <row r="325" spans="1:3" x14ac:dyDescent="0.2">
      <c r="A325">
        <f>COUNTIF(earth_quakes!A:A,B325)</f>
        <v>2</v>
      </c>
      <c r="B325" s="3">
        <v>3631</v>
      </c>
      <c r="C325" s="4"/>
    </row>
    <row r="326" spans="1:3" x14ac:dyDescent="0.2">
      <c r="A326">
        <f>COUNTIF(earth_quakes!A:A,B326)</f>
        <v>2</v>
      </c>
      <c r="B326" s="3">
        <v>41713</v>
      </c>
      <c r="C326" s="4"/>
    </row>
    <row r="327" spans="1:3" x14ac:dyDescent="0.2">
      <c r="A327">
        <f>COUNTIF(earth_quakes!A:A,B327)</f>
        <v>2</v>
      </c>
      <c r="B327" s="3">
        <v>41709</v>
      </c>
      <c r="C327" s="4"/>
    </row>
    <row r="328" spans="1:3" x14ac:dyDescent="0.2">
      <c r="A328">
        <f>COUNTIF(earth_quakes!A:A,B328)</f>
        <v>2</v>
      </c>
      <c r="B328" s="3">
        <v>41700</v>
      </c>
      <c r="C328" s="4"/>
    </row>
    <row r="329" spans="1:3" x14ac:dyDescent="0.2">
      <c r="A329">
        <f>COUNTIF(earth_quakes!A:A,B329)</f>
        <v>2</v>
      </c>
      <c r="B329" s="3">
        <v>41609</v>
      </c>
      <c r="C329" s="4"/>
    </row>
    <row r="330" spans="1:3" x14ac:dyDescent="0.2">
      <c r="A330">
        <f>COUNTIF(earth_quakes!A:A,B330)</f>
        <v>2</v>
      </c>
      <c r="B330" s="3">
        <v>41597</v>
      </c>
      <c r="C330" s="4"/>
    </row>
    <row r="331" spans="1:3" x14ac:dyDescent="0.2">
      <c r="A331">
        <f>COUNTIF(earth_quakes!A:A,B331)</f>
        <v>2</v>
      </c>
      <c r="B331" s="3">
        <v>41580</v>
      </c>
      <c r="C331" s="4"/>
    </row>
    <row r="332" spans="1:3" x14ac:dyDescent="0.2">
      <c r="A332">
        <f>COUNTIF(earth_quakes!A:A,B332)</f>
        <v>2</v>
      </c>
      <c r="B332" s="3">
        <v>41578</v>
      </c>
      <c r="C332" s="4"/>
    </row>
    <row r="333" spans="1:3" x14ac:dyDescent="0.2">
      <c r="A333">
        <f>COUNTIF(earth_quakes!A:A,B333)</f>
        <v>2</v>
      </c>
      <c r="B333" s="3">
        <v>41559</v>
      </c>
      <c r="C333" s="4"/>
    </row>
    <row r="334" spans="1:3" x14ac:dyDescent="0.2">
      <c r="A334">
        <f>COUNTIF(earth_quakes!A:A,B334)</f>
        <v>2</v>
      </c>
      <c r="B334" s="3">
        <v>41553</v>
      </c>
      <c r="C334" s="4"/>
    </row>
    <row r="335" spans="1:3" x14ac:dyDescent="0.2">
      <c r="A335">
        <f>COUNTIF(earth_quakes!A:A,B335)</f>
        <v>2</v>
      </c>
      <c r="B335" s="3">
        <v>41542</v>
      </c>
      <c r="C335" s="4"/>
    </row>
    <row r="336" spans="1:3" x14ac:dyDescent="0.2">
      <c r="A336">
        <f>COUNTIF(earth_quakes!A:A,B336)</f>
        <v>2</v>
      </c>
      <c r="B336" s="3">
        <v>41481</v>
      </c>
      <c r="C336" s="4"/>
    </row>
    <row r="337" spans="1:3" x14ac:dyDescent="0.2">
      <c r="A337">
        <f>COUNTIF(earth_quakes!A:A,B337)</f>
        <v>2</v>
      </c>
      <c r="B337" s="3">
        <v>41462</v>
      </c>
      <c r="C337" s="4"/>
    </row>
    <row r="338" spans="1:3" x14ac:dyDescent="0.2">
      <c r="A338">
        <f>COUNTIF(earth_quakes!A:A,B338)</f>
        <v>2</v>
      </c>
      <c r="B338" s="3">
        <v>41418</v>
      </c>
      <c r="C338" s="4"/>
    </row>
    <row r="339" spans="1:3" x14ac:dyDescent="0.2">
      <c r="A339">
        <f>COUNTIF(earth_quakes!A:A,B339)</f>
        <v>2</v>
      </c>
      <c r="B339" s="3">
        <v>41417</v>
      </c>
      <c r="C339" s="4"/>
    </row>
    <row r="340" spans="1:3" x14ac:dyDescent="0.2">
      <c r="A340">
        <f>COUNTIF(earth_quakes!A:A,B340)</f>
        <v>2</v>
      </c>
      <c r="B340" s="3">
        <v>41415</v>
      </c>
      <c r="C340" s="4"/>
    </row>
    <row r="341" spans="1:3" x14ac:dyDescent="0.2">
      <c r="A341">
        <f>COUNTIF(earth_quakes!A:A,B341)</f>
        <v>2</v>
      </c>
      <c r="B341" s="3">
        <v>41405</v>
      </c>
      <c r="C341" s="4"/>
    </row>
    <row r="342" spans="1:3" x14ac:dyDescent="0.2">
      <c r="A342">
        <f>COUNTIF(earth_quakes!A:A,B342)</f>
        <v>2</v>
      </c>
      <c r="B342" s="3">
        <v>41390</v>
      </c>
      <c r="C342" s="4"/>
    </row>
    <row r="343" spans="1:3" x14ac:dyDescent="0.2">
      <c r="A343">
        <f>COUNTIF(earth_quakes!A:A,B343)</f>
        <v>2</v>
      </c>
      <c r="B343" s="3">
        <v>41384</v>
      </c>
      <c r="C343" s="4"/>
    </row>
    <row r="344" spans="1:3" x14ac:dyDescent="0.2">
      <c r="A344">
        <f>COUNTIF(earth_quakes!A:A,B344)</f>
        <v>2</v>
      </c>
      <c r="B344" s="3">
        <v>41383</v>
      </c>
      <c r="C344" s="4"/>
    </row>
    <row r="345" spans="1:3" x14ac:dyDescent="0.2">
      <c r="A345">
        <f>COUNTIF(earth_quakes!A:A,B345)</f>
        <v>2</v>
      </c>
      <c r="B345" s="3">
        <v>41380</v>
      </c>
      <c r="C345" s="4"/>
    </row>
    <row r="346" spans="1:3" x14ac:dyDescent="0.2">
      <c r="A346">
        <f>COUNTIF(earth_quakes!A:A,B346)</f>
        <v>2</v>
      </c>
      <c r="B346" s="3">
        <v>41334</v>
      </c>
      <c r="C346" s="4"/>
    </row>
    <row r="347" spans="1:3" x14ac:dyDescent="0.2">
      <c r="A347">
        <f>COUNTIF(earth_quakes!A:A,B347)</f>
        <v>2</v>
      </c>
      <c r="B347" s="3">
        <v>41314</v>
      </c>
      <c r="C347" s="4"/>
    </row>
    <row r="348" spans="1:3" x14ac:dyDescent="0.2">
      <c r="A348">
        <f>COUNTIF(earth_quakes!A:A,B348)</f>
        <v>2</v>
      </c>
      <c r="B348" s="3">
        <v>41313</v>
      </c>
      <c r="C348" s="4"/>
    </row>
    <row r="349" spans="1:3" x14ac:dyDescent="0.2">
      <c r="A349">
        <f>COUNTIF(earth_quakes!A:A,B349)</f>
        <v>2</v>
      </c>
      <c r="B349" s="3">
        <v>41312</v>
      </c>
      <c r="C349" s="4"/>
    </row>
    <row r="350" spans="1:3" x14ac:dyDescent="0.2">
      <c r="A350">
        <f>COUNTIF(earth_quakes!A:A,B350)</f>
        <v>2</v>
      </c>
      <c r="B350" s="3">
        <v>41307</v>
      </c>
      <c r="C350" s="4"/>
    </row>
    <row r="351" spans="1:3" x14ac:dyDescent="0.2">
      <c r="A351">
        <f>COUNTIF(earth_quakes!A:A,B351)</f>
        <v>2</v>
      </c>
      <c r="B351" s="3">
        <v>41304</v>
      </c>
      <c r="C351" s="4"/>
    </row>
    <row r="352" spans="1:3" x14ac:dyDescent="0.2">
      <c r="A352">
        <f>COUNTIF(earth_quakes!A:A,B352)</f>
        <v>2</v>
      </c>
      <c r="B352" s="3">
        <v>41258</v>
      </c>
      <c r="C352" s="4"/>
    </row>
    <row r="353" spans="1:3" x14ac:dyDescent="0.2">
      <c r="A353">
        <f>COUNTIF(earth_quakes!A:A,B353)</f>
        <v>2</v>
      </c>
      <c r="B353" s="3">
        <v>41224</v>
      </c>
      <c r="C353" s="4"/>
    </row>
    <row r="354" spans="1:3" x14ac:dyDescent="0.2">
      <c r="A354">
        <f>COUNTIF(earth_quakes!A:A,B354)</f>
        <v>2</v>
      </c>
      <c r="B354" s="3">
        <v>41210</v>
      </c>
      <c r="C354" s="4"/>
    </row>
    <row r="355" spans="1:3" x14ac:dyDescent="0.2">
      <c r="A355">
        <f>COUNTIF(earth_quakes!A:A,B355)</f>
        <v>2</v>
      </c>
      <c r="B355" s="3">
        <v>41157</v>
      </c>
      <c r="C355" s="4"/>
    </row>
    <row r="356" spans="1:3" x14ac:dyDescent="0.2">
      <c r="A356">
        <f>COUNTIF(earth_quakes!A:A,B356)</f>
        <v>2</v>
      </c>
      <c r="B356" s="3">
        <v>41132</v>
      </c>
      <c r="C356" s="4"/>
    </row>
    <row r="357" spans="1:3" x14ac:dyDescent="0.2">
      <c r="A357">
        <f>COUNTIF(earth_quakes!A:A,B357)</f>
        <v>2</v>
      </c>
      <c r="B357" s="3">
        <v>41123</v>
      </c>
      <c r="C357" s="4"/>
    </row>
    <row r="358" spans="1:3" x14ac:dyDescent="0.2">
      <c r="A358">
        <f>COUNTIF(earth_quakes!A:A,B358)</f>
        <v>2</v>
      </c>
      <c r="B358" s="3">
        <v>41115</v>
      </c>
      <c r="C358" s="4"/>
    </row>
    <row r="359" spans="1:3" x14ac:dyDescent="0.2">
      <c r="A359">
        <f>COUNTIF(earth_quakes!A:A,B359)</f>
        <v>2</v>
      </c>
      <c r="B359" s="3">
        <v>41067</v>
      </c>
      <c r="C359" s="4"/>
    </row>
    <row r="360" spans="1:3" x14ac:dyDescent="0.2">
      <c r="A360">
        <f>COUNTIF(earth_quakes!A:A,B360)</f>
        <v>2</v>
      </c>
      <c r="B360" s="3">
        <v>41064</v>
      </c>
      <c r="C360" s="4"/>
    </row>
    <row r="361" spans="1:3" x14ac:dyDescent="0.2">
      <c r="A361">
        <f>COUNTIF(earth_quakes!A:A,B361)</f>
        <v>2</v>
      </c>
      <c r="B361" s="3">
        <v>41049</v>
      </c>
      <c r="C361" s="4"/>
    </row>
    <row r="362" spans="1:3" x14ac:dyDescent="0.2">
      <c r="A362">
        <f>COUNTIF(earth_quakes!A:A,B362)</f>
        <v>2</v>
      </c>
      <c r="B362" s="3">
        <v>41020</v>
      </c>
      <c r="C362" s="4"/>
    </row>
    <row r="363" spans="1:3" x14ac:dyDescent="0.2">
      <c r="A363">
        <f>COUNTIF(earth_quakes!A:A,B363)</f>
        <v>2</v>
      </c>
      <c r="B363" s="3">
        <v>41013</v>
      </c>
      <c r="C363" s="4"/>
    </row>
    <row r="364" spans="1:3" x14ac:dyDescent="0.2">
      <c r="A364">
        <f>COUNTIF(earth_quakes!A:A,B364)</f>
        <v>2</v>
      </c>
      <c r="B364" s="3">
        <v>41011</v>
      </c>
      <c r="C364" s="4"/>
    </row>
    <row r="365" spans="1:3" x14ac:dyDescent="0.2">
      <c r="A365">
        <f>COUNTIF(earth_quakes!A:A,B365)</f>
        <v>2</v>
      </c>
      <c r="B365" s="3">
        <v>40988</v>
      </c>
      <c r="C365" s="4"/>
    </row>
    <row r="366" spans="1:3" x14ac:dyDescent="0.2">
      <c r="A366">
        <f>COUNTIF(earth_quakes!A:A,B366)</f>
        <v>2</v>
      </c>
      <c r="B366" s="3">
        <v>40965</v>
      </c>
      <c r="C366" s="4"/>
    </row>
    <row r="367" spans="1:3" x14ac:dyDescent="0.2">
      <c r="A367">
        <f>COUNTIF(earth_quakes!A:A,B367)</f>
        <v>2</v>
      </c>
      <c r="B367" s="3">
        <v>40945</v>
      </c>
      <c r="C367" s="4"/>
    </row>
    <row r="368" spans="1:3" x14ac:dyDescent="0.2">
      <c r="A368">
        <f>COUNTIF(earth_quakes!A:A,B368)</f>
        <v>2</v>
      </c>
      <c r="B368" s="3">
        <v>40944</v>
      </c>
      <c r="C368" s="4"/>
    </row>
    <row r="369" spans="1:3" x14ac:dyDescent="0.2">
      <c r="A369">
        <f>COUNTIF(earth_quakes!A:A,B369)</f>
        <v>2</v>
      </c>
      <c r="B369" s="3">
        <v>40923</v>
      </c>
      <c r="C369" s="4"/>
    </row>
    <row r="370" spans="1:3" x14ac:dyDescent="0.2">
      <c r="A370">
        <f>COUNTIF(earth_quakes!A:A,B370)</f>
        <v>2</v>
      </c>
      <c r="B370" s="3">
        <v>40888</v>
      </c>
      <c r="C370" s="4"/>
    </row>
    <row r="371" spans="1:3" x14ac:dyDescent="0.2">
      <c r="A371">
        <f>COUNTIF(earth_quakes!A:A,B371)</f>
        <v>2</v>
      </c>
      <c r="B371" s="3">
        <v>40837</v>
      </c>
      <c r="C371" s="4"/>
    </row>
    <row r="372" spans="1:3" x14ac:dyDescent="0.2">
      <c r="A372">
        <f>COUNTIF(earth_quakes!A:A,B372)</f>
        <v>2</v>
      </c>
      <c r="B372" s="3">
        <v>40830</v>
      </c>
      <c r="C372" s="4"/>
    </row>
    <row r="373" spans="1:3" x14ac:dyDescent="0.2">
      <c r="A373">
        <f>COUNTIF(earth_quakes!A:A,B373)</f>
        <v>2</v>
      </c>
      <c r="B373" s="3">
        <v>40791</v>
      </c>
      <c r="C373" s="4"/>
    </row>
    <row r="374" spans="1:3" x14ac:dyDescent="0.2">
      <c r="A374">
        <f>COUNTIF(earth_quakes!A:A,B374)</f>
        <v>2</v>
      </c>
      <c r="B374" s="3">
        <v>40789</v>
      </c>
      <c r="C374" s="4"/>
    </row>
    <row r="375" spans="1:3" x14ac:dyDescent="0.2">
      <c r="A375">
        <f>COUNTIF(earth_quakes!A:A,B375)</f>
        <v>2</v>
      </c>
      <c r="B375" s="3">
        <v>40788</v>
      </c>
      <c r="C375" s="4"/>
    </row>
    <row r="376" spans="1:3" x14ac:dyDescent="0.2">
      <c r="A376">
        <f>COUNTIF(earth_quakes!A:A,B376)</f>
        <v>2</v>
      </c>
      <c r="B376" s="3">
        <v>40779</v>
      </c>
      <c r="C376" s="4"/>
    </row>
    <row r="377" spans="1:3" x14ac:dyDescent="0.2">
      <c r="A377">
        <f>COUNTIF(earth_quakes!A:A,B377)</f>
        <v>2</v>
      </c>
      <c r="B377" s="3">
        <v>40774</v>
      </c>
      <c r="C377" s="4"/>
    </row>
    <row r="378" spans="1:3" x14ac:dyDescent="0.2">
      <c r="A378">
        <f>COUNTIF(earth_quakes!A:A,B378)</f>
        <v>2</v>
      </c>
      <c r="B378" s="3">
        <v>40755</v>
      </c>
      <c r="C378" s="4"/>
    </row>
    <row r="379" spans="1:3" x14ac:dyDescent="0.2">
      <c r="A379">
        <f>COUNTIF(earth_quakes!A:A,B379)</f>
        <v>2</v>
      </c>
      <c r="B379" s="3">
        <v>40740</v>
      </c>
      <c r="C379" s="4"/>
    </row>
    <row r="380" spans="1:3" x14ac:dyDescent="0.2">
      <c r="A380">
        <f>COUNTIF(earth_quakes!A:A,B380)</f>
        <v>2</v>
      </c>
      <c r="B380" s="3">
        <v>40733</v>
      </c>
      <c r="C380" s="4"/>
    </row>
    <row r="381" spans="1:3" x14ac:dyDescent="0.2">
      <c r="A381">
        <f>COUNTIF(earth_quakes!A:A,B381)</f>
        <v>2</v>
      </c>
      <c r="B381" s="3">
        <v>40678</v>
      </c>
      <c r="C381" s="4"/>
    </row>
    <row r="382" spans="1:3" x14ac:dyDescent="0.2">
      <c r="A382">
        <f>COUNTIF(earth_quakes!A:A,B382)</f>
        <v>2</v>
      </c>
      <c r="B382" s="3">
        <v>40644</v>
      </c>
      <c r="C382" s="4"/>
    </row>
    <row r="383" spans="1:3" x14ac:dyDescent="0.2">
      <c r="A383">
        <f>COUNTIF(earth_quakes!A:A,B383)</f>
        <v>2</v>
      </c>
      <c r="B383" s="3">
        <v>40640</v>
      </c>
      <c r="C383" s="4"/>
    </row>
    <row r="384" spans="1:3" x14ac:dyDescent="0.2">
      <c r="A384">
        <f>COUNTIF(earth_quakes!A:A,B384)</f>
        <v>2</v>
      </c>
      <c r="B384" s="3">
        <v>40636</v>
      </c>
      <c r="C384" s="4"/>
    </row>
    <row r="385" spans="1:3" x14ac:dyDescent="0.2">
      <c r="A385">
        <f>COUNTIF(earth_quakes!A:A,B385)</f>
        <v>2</v>
      </c>
      <c r="B385" s="3">
        <v>40633</v>
      </c>
      <c r="C385" s="4"/>
    </row>
    <row r="386" spans="1:3" x14ac:dyDescent="0.2">
      <c r="A386">
        <f>COUNTIF(earth_quakes!A:A,B386)</f>
        <v>2</v>
      </c>
      <c r="B386" s="3">
        <v>40628</v>
      </c>
      <c r="C386" s="4"/>
    </row>
    <row r="387" spans="1:3" x14ac:dyDescent="0.2">
      <c r="A387">
        <f>COUNTIF(earth_quakes!A:A,B387)</f>
        <v>2</v>
      </c>
      <c r="B387" s="3">
        <v>40619</v>
      </c>
      <c r="C387" s="4"/>
    </row>
    <row r="388" spans="1:3" x14ac:dyDescent="0.2">
      <c r="A388">
        <f>COUNTIF(earth_quakes!A:A,B388)</f>
        <v>2</v>
      </c>
      <c r="B388" s="3">
        <v>40608</v>
      </c>
      <c r="C388" s="4"/>
    </row>
    <row r="389" spans="1:3" x14ac:dyDescent="0.2">
      <c r="A389">
        <f>COUNTIF(earth_quakes!A:A,B389)</f>
        <v>2</v>
      </c>
      <c r="B389" s="3">
        <v>40595</v>
      </c>
      <c r="C389" s="4"/>
    </row>
    <row r="390" spans="1:3" x14ac:dyDescent="0.2">
      <c r="A390">
        <f>COUNTIF(earth_quakes!A:A,B390)</f>
        <v>2</v>
      </c>
      <c r="B390" s="3">
        <v>40586</v>
      </c>
      <c r="C390" s="4"/>
    </row>
    <row r="391" spans="1:3" x14ac:dyDescent="0.2">
      <c r="A391">
        <f>COUNTIF(earth_quakes!A:A,B391)</f>
        <v>2</v>
      </c>
      <c r="B391" s="3">
        <v>40584</v>
      </c>
      <c r="C391" s="4"/>
    </row>
    <row r="392" spans="1:3" x14ac:dyDescent="0.2">
      <c r="A392">
        <f>COUNTIF(earth_quakes!A:A,B392)</f>
        <v>2</v>
      </c>
      <c r="B392" s="3">
        <v>40552</v>
      </c>
      <c r="C392" s="4"/>
    </row>
    <row r="393" spans="1:3" x14ac:dyDescent="0.2">
      <c r="A393">
        <f>COUNTIF(earth_quakes!A:A,B393)</f>
        <v>2</v>
      </c>
      <c r="B393" s="3">
        <v>40485</v>
      </c>
      <c r="C393" s="4"/>
    </row>
    <row r="394" spans="1:3" x14ac:dyDescent="0.2">
      <c r="A394">
        <f>COUNTIF(earth_quakes!A:A,B394)</f>
        <v>2</v>
      </c>
      <c r="B394" s="3">
        <v>40476</v>
      </c>
      <c r="C394" s="4"/>
    </row>
    <row r="395" spans="1:3" x14ac:dyDescent="0.2">
      <c r="A395">
        <f>COUNTIF(earth_quakes!A:A,B395)</f>
        <v>2</v>
      </c>
      <c r="B395" s="3">
        <v>40450</v>
      </c>
      <c r="C395" s="4"/>
    </row>
    <row r="396" spans="1:3" x14ac:dyDescent="0.2">
      <c r="A396">
        <f>COUNTIF(earth_quakes!A:A,B396)</f>
        <v>2</v>
      </c>
      <c r="B396" s="3">
        <v>40424</v>
      </c>
      <c r="C396" s="4"/>
    </row>
    <row r="397" spans="1:3" x14ac:dyDescent="0.2">
      <c r="A397">
        <f>COUNTIF(earth_quakes!A:A,B397)</f>
        <v>2</v>
      </c>
      <c r="B397" s="3">
        <v>40406</v>
      </c>
      <c r="C397" s="4"/>
    </row>
    <row r="398" spans="1:3" x14ac:dyDescent="0.2">
      <c r="A398">
        <f>COUNTIF(earth_quakes!A:A,B398)</f>
        <v>2</v>
      </c>
      <c r="B398" s="3">
        <v>40404</v>
      </c>
      <c r="C398" s="4"/>
    </row>
    <row r="399" spans="1:3" x14ac:dyDescent="0.2">
      <c r="A399">
        <f>COUNTIF(earth_quakes!A:A,B399)</f>
        <v>2</v>
      </c>
      <c r="B399" s="3">
        <v>40359</v>
      </c>
      <c r="C399" s="4"/>
    </row>
    <row r="400" spans="1:3" x14ac:dyDescent="0.2">
      <c r="A400">
        <f>COUNTIF(earth_quakes!A:A,B400)</f>
        <v>2</v>
      </c>
      <c r="B400" s="3">
        <v>40329</v>
      </c>
      <c r="C400" s="4"/>
    </row>
    <row r="401" spans="1:3" x14ac:dyDescent="0.2">
      <c r="A401">
        <f>COUNTIF(earth_quakes!A:A,B401)</f>
        <v>2</v>
      </c>
      <c r="B401" s="3">
        <v>40325</v>
      </c>
      <c r="C401" s="4"/>
    </row>
    <row r="402" spans="1:3" x14ac:dyDescent="0.2">
      <c r="A402">
        <f>COUNTIF(earth_quakes!A:A,B402)</f>
        <v>2</v>
      </c>
      <c r="B402" s="3">
        <v>40301</v>
      </c>
      <c r="C402" s="4"/>
    </row>
    <row r="403" spans="1:3" x14ac:dyDescent="0.2">
      <c r="A403">
        <f>COUNTIF(earth_quakes!A:A,B403)</f>
        <v>2</v>
      </c>
      <c r="B403" s="3">
        <v>40298</v>
      </c>
      <c r="C403" s="4"/>
    </row>
    <row r="404" spans="1:3" x14ac:dyDescent="0.2">
      <c r="A404">
        <f>COUNTIF(earth_quakes!A:A,B404)</f>
        <v>2</v>
      </c>
      <c r="B404" s="3">
        <v>40279</v>
      </c>
      <c r="C404" s="4"/>
    </row>
    <row r="405" spans="1:3" x14ac:dyDescent="0.2">
      <c r="A405">
        <f>COUNTIF(earth_quakes!A:A,B405)</f>
        <v>2</v>
      </c>
      <c r="B405" s="3">
        <v>40251</v>
      </c>
      <c r="C405" s="4"/>
    </row>
    <row r="406" spans="1:3" x14ac:dyDescent="0.2">
      <c r="A406">
        <f>COUNTIF(earth_quakes!A:A,B406)</f>
        <v>2</v>
      </c>
      <c r="B406" s="3">
        <v>40245</v>
      </c>
      <c r="C406" s="4"/>
    </row>
    <row r="407" spans="1:3" x14ac:dyDescent="0.2">
      <c r="A407">
        <f>COUNTIF(earth_quakes!A:A,B407)</f>
        <v>2</v>
      </c>
      <c r="B407" s="3">
        <v>40190</v>
      </c>
      <c r="C407" s="4"/>
    </row>
    <row r="408" spans="1:3" x14ac:dyDescent="0.2">
      <c r="A408">
        <f>COUNTIF(earth_quakes!A:A,B408)</f>
        <v>2</v>
      </c>
      <c r="B408" s="3">
        <v>40181</v>
      </c>
      <c r="C408" s="4"/>
    </row>
    <row r="409" spans="1:3" x14ac:dyDescent="0.2">
      <c r="A409">
        <f>COUNTIF(earth_quakes!A:A,B409)</f>
        <v>2</v>
      </c>
      <c r="B409" s="3">
        <v>40166</v>
      </c>
      <c r="C409" s="4"/>
    </row>
    <row r="410" spans="1:3" x14ac:dyDescent="0.2">
      <c r="A410">
        <f>COUNTIF(earth_quakes!A:A,B410)</f>
        <v>2</v>
      </c>
      <c r="B410" s="3">
        <v>40139</v>
      </c>
      <c r="C410" s="4"/>
    </row>
    <row r="411" spans="1:3" x14ac:dyDescent="0.2">
      <c r="A411">
        <f>COUNTIF(earth_quakes!A:A,B411)</f>
        <v>2</v>
      </c>
      <c r="B411" s="3">
        <v>40108</v>
      </c>
      <c r="C411" s="4"/>
    </row>
    <row r="412" spans="1:3" x14ac:dyDescent="0.2">
      <c r="A412">
        <f>COUNTIF(earth_quakes!A:A,B412)</f>
        <v>2</v>
      </c>
      <c r="B412" s="3">
        <v>40101</v>
      </c>
      <c r="C412" s="4"/>
    </row>
    <row r="413" spans="1:3" x14ac:dyDescent="0.2">
      <c r="A413">
        <f>COUNTIF(earth_quakes!A:A,B413)</f>
        <v>2</v>
      </c>
      <c r="B413" s="3">
        <v>40098</v>
      </c>
      <c r="C413" s="4"/>
    </row>
    <row r="414" spans="1:3" x14ac:dyDescent="0.2">
      <c r="A414">
        <f>COUNTIF(earth_quakes!A:A,B414)</f>
        <v>2</v>
      </c>
      <c r="B414" s="3">
        <v>40088</v>
      </c>
      <c r="C414" s="4"/>
    </row>
    <row r="415" spans="1:3" x14ac:dyDescent="0.2">
      <c r="A415">
        <f>COUNTIF(earth_quakes!A:A,B415)</f>
        <v>2</v>
      </c>
      <c r="B415" s="3">
        <v>40063</v>
      </c>
      <c r="C415" s="4"/>
    </row>
    <row r="416" spans="1:3" x14ac:dyDescent="0.2">
      <c r="A416">
        <f>COUNTIF(earth_quakes!A:A,B416)</f>
        <v>2</v>
      </c>
      <c r="B416" s="3">
        <v>40058</v>
      </c>
      <c r="C416" s="4"/>
    </row>
    <row r="417" spans="1:3" x14ac:dyDescent="0.2">
      <c r="A417">
        <f>COUNTIF(earth_quakes!A:A,B417)</f>
        <v>2</v>
      </c>
      <c r="B417" s="3">
        <v>40053</v>
      </c>
      <c r="C417" s="4"/>
    </row>
    <row r="418" spans="1:3" x14ac:dyDescent="0.2">
      <c r="A418">
        <f>COUNTIF(earth_quakes!A:A,B418)</f>
        <v>2</v>
      </c>
      <c r="B418" s="3">
        <v>40042</v>
      </c>
      <c r="C418" s="4"/>
    </row>
    <row r="419" spans="1:3" x14ac:dyDescent="0.2">
      <c r="A419">
        <f>COUNTIF(earth_quakes!A:A,B419)</f>
        <v>2</v>
      </c>
      <c r="B419" s="3">
        <v>40030</v>
      </c>
      <c r="C419" s="4"/>
    </row>
    <row r="420" spans="1:3" x14ac:dyDescent="0.2">
      <c r="A420">
        <f>COUNTIF(earth_quakes!A:A,B420)</f>
        <v>2</v>
      </c>
      <c r="B420" s="3">
        <v>40028</v>
      </c>
      <c r="C420" s="4"/>
    </row>
    <row r="421" spans="1:3" x14ac:dyDescent="0.2">
      <c r="A421">
        <f>COUNTIF(earth_quakes!A:A,B421)</f>
        <v>2</v>
      </c>
      <c r="B421" s="3">
        <v>40009</v>
      </c>
      <c r="C421" s="4"/>
    </row>
    <row r="422" spans="1:3" x14ac:dyDescent="0.2">
      <c r="A422">
        <f>COUNTIF(earth_quakes!A:A,B422)</f>
        <v>2</v>
      </c>
      <c r="B422" s="3">
        <v>39855</v>
      </c>
      <c r="C422" s="4"/>
    </row>
    <row r="423" spans="1:3" x14ac:dyDescent="0.2">
      <c r="A423">
        <f>COUNTIF(earth_quakes!A:A,B423)</f>
        <v>2</v>
      </c>
      <c r="B423" s="3">
        <v>39835</v>
      </c>
      <c r="C423" s="4"/>
    </row>
    <row r="424" spans="1:3" x14ac:dyDescent="0.2">
      <c r="A424">
        <f>COUNTIF(earth_quakes!A:A,B424)</f>
        <v>2</v>
      </c>
      <c r="B424" s="3">
        <v>39832</v>
      </c>
      <c r="C424" s="4"/>
    </row>
    <row r="425" spans="1:3" x14ac:dyDescent="0.2">
      <c r="A425">
        <f>COUNTIF(earth_quakes!A:A,B425)</f>
        <v>2</v>
      </c>
      <c r="B425" s="3">
        <v>39828</v>
      </c>
      <c r="C425" s="4"/>
    </row>
    <row r="426" spans="1:3" x14ac:dyDescent="0.2">
      <c r="A426">
        <f>COUNTIF(earth_quakes!A:A,B426)</f>
        <v>2</v>
      </c>
      <c r="B426" s="3">
        <v>39800</v>
      </c>
      <c r="C426" s="4"/>
    </row>
    <row r="427" spans="1:3" x14ac:dyDescent="0.2">
      <c r="A427">
        <f>COUNTIF(earth_quakes!A:A,B427)</f>
        <v>2</v>
      </c>
      <c r="B427" s="3">
        <v>39791</v>
      </c>
      <c r="C427" s="4"/>
    </row>
    <row r="428" spans="1:3" x14ac:dyDescent="0.2">
      <c r="A428">
        <f>COUNTIF(earth_quakes!A:A,B428)</f>
        <v>2</v>
      </c>
      <c r="B428" s="3">
        <v>39759</v>
      </c>
      <c r="C428" s="4"/>
    </row>
    <row r="429" spans="1:3" x14ac:dyDescent="0.2">
      <c r="A429">
        <f>COUNTIF(earth_quakes!A:A,B429)</f>
        <v>2</v>
      </c>
      <c r="B429" s="3">
        <v>39749</v>
      </c>
      <c r="C429" s="4"/>
    </row>
    <row r="430" spans="1:3" x14ac:dyDescent="0.2">
      <c r="A430">
        <f>COUNTIF(earth_quakes!A:A,B430)</f>
        <v>2</v>
      </c>
      <c r="B430" s="3">
        <v>39702</v>
      </c>
      <c r="C430" s="4"/>
    </row>
    <row r="431" spans="1:3" x14ac:dyDescent="0.2">
      <c r="A431">
        <f>COUNTIF(earth_quakes!A:A,B431)</f>
        <v>2</v>
      </c>
      <c r="B431" s="3">
        <v>39701</v>
      </c>
      <c r="C431" s="4"/>
    </row>
    <row r="432" spans="1:3" x14ac:dyDescent="0.2">
      <c r="A432">
        <f>COUNTIF(earth_quakes!A:A,B432)</f>
        <v>2</v>
      </c>
      <c r="B432" s="3">
        <v>39699</v>
      </c>
      <c r="C432" s="4"/>
    </row>
    <row r="433" spans="1:3" x14ac:dyDescent="0.2">
      <c r="A433">
        <f>COUNTIF(earth_quakes!A:A,B433)</f>
        <v>2</v>
      </c>
      <c r="B433" s="3">
        <v>39690</v>
      </c>
      <c r="C433" s="4"/>
    </row>
    <row r="434" spans="1:3" x14ac:dyDescent="0.2">
      <c r="A434">
        <f>COUNTIF(earth_quakes!A:A,B434)</f>
        <v>2</v>
      </c>
      <c r="B434" s="3">
        <v>39669</v>
      </c>
      <c r="C434" s="4"/>
    </row>
    <row r="435" spans="1:3" x14ac:dyDescent="0.2">
      <c r="A435">
        <f>COUNTIF(earth_quakes!A:A,B435)</f>
        <v>2</v>
      </c>
      <c r="B435" s="3">
        <v>39637</v>
      </c>
      <c r="C435" s="4"/>
    </row>
    <row r="436" spans="1:3" x14ac:dyDescent="0.2">
      <c r="A436">
        <f>COUNTIF(earth_quakes!A:A,B436)</f>
        <v>2</v>
      </c>
      <c r="B436" s="3">
        <v>39602</v>
      </c>
      <c r="C436" s="4"/>
    </row>
    <row r="437" spans="1:3" x14ac:dyDescent="0.2">
      <c r="A437">
        <f>COUNTIF(earth_quakes!A:A,B437)</f>
        <v>2</v>
      </c>
      <c r="B437" s="3">
        <v>39600</v>
      </c>
      <c r="C437" s="4"/>
    </row>
    <row r="438" spans="1:3" x14ac:dyDescent="0.2">
      <c r="A438">
        <f>COUNTIF(earth_quakes!A:A,B438)</f>
        <v>2</v>
      </c>
      <c r="B438" s="3">
        <v>39593</v>
      </c>
      <c r="C438" s="4"/>
    </row>
    <row r="439" spans="1:3" x14ac:dyDescent="0.2">
      <c r="A439">
        <f>COUNTIF(earth_quakes!A:A,B439)</f>
        <v>2</v>
      </c>
      <c r="B439" s="3">
        <v>39580</v>
      </c>
      <c r="C439" s="4"/>
    </row>
    <row r="440" spans="1:3" x14ac:dyDescent="0.2">
      <c r="A440">
        <f>COUNTIF(earth_quakes!A:A,B440)</f>
        <v>2</v>
      </c>
      <c r="B440" s="3">
        <v>39554</v>
      </c>
      <c r="C440" s="4"/>
    </row>
    <row r="441" spans="1:3" x14ac:dyDescent="0.2">
      <c r="A441">
        <f>COUNTIF(earth_quakes!A:A,B441)</f>
        <v>2</v>
      </c>
      <c r="B441" s="3">
        <v>39553</v>
      </c>
      <c r="C441" s="4"/>
    </row>
    <row r="442" spans="1:3" x14ac:dyDescent="0.2">
      <c r="A442">
        <f>COUNTIF(earth_quakes!A:A,B442)</f>
        <v>2</v>
      </c>
      <c r="B442" s="3">
        <v>39527</v>
      </c>
      <c r="C442" s="4"/>
    </row>
    <row r="443" spans="1:3" x14ac:dyDescent="0.2">
      <c r="A443">
        <f>COUNTIF(earth_quakes!A:A,B443)</f>
        <v>2</v>
      </c>
      <c r="B443" s="3">
        <v>39519</v>
      </c>
      <c r="C443" s="4"/>
    </row>
    <row r="444" spans="1:3" x14ac:dyDescent="0.2">
      <c r="A444">
        <f>COUNTIF(earth_quakes!A:A,B444)</f>
        <v>2</v>
      </c>
      <c r="B444" s="3">
        <v>39499</v>
      </c>
      <c r="C444" s="4"/>
    </row>
    <row r="445" spans="1:3" x14ac:dyDescent="0.2">
      <c r="A445">
        <f>COUNTIF(earth_quakes!A:A,B445)</f>
        <v>2</v>
      </c>
      <c r="B445" s="3">
        <v>39498</v>
      </c>
      <c r="C445" s="4"/>
    </row>
    <row r="446" spans="1:3" x14ac:dyDescent="0.2">
      <c r="A446">
        <f>COUNTIF(earth_quakes!A:A,B446)</f>
        <v>2</v>
      </c>
      <c r="B446" s="3">
        <v>39492</v>
      </c>
      <c r="C446" s="4"/>
    </row>
    <row r="447" spans="1:3" x14ac:dyDescent="0.2">
      <c r="A447">
        <f>COUNTIF(earth_quakes!A:A,B447)</f>
        <v>2</v>
      </c>
      <c r="B447" s="3">
        <v>39456</v>
      </c>
      <c r="C447" s="4"/>
    </row>
    <row r="448" spans="1:3" x14ac:dyDescent="0.2">
      <c r="A448">
        <f>COUNTIF(earth_quakes!A:A,B448)</f>
        <v>2</v>
      </c>
      <c r="B448" s="3">
        <v>39452</v>
      </c>
      <c r="C448" s="4"/>
    </row>
    <row r="449" spans="1:3" x14ac:dyDescent="0.2">
      <c r="A449">
        <f>COUNTIF(earth_quakes!A:A,B449)</f>
        <v>2</v>
      </c>
      <c r="B449" s="3">
        <v>39438</v>
      </c>
      <c r="C449" s="4"/>
    </row>
    <row r="450" spans="1:3" x14ac:dyDescent="0.2">
      <c r="A450">
        <f>COUNTIF(earth_quakes!A:A,B450)</f>
        <v>2</v>
      </c>
      <c r="B450" s="3">
        <v>39431</v>
      </c>
      <c r="C450" s="4"/>
    </row>
    <row r="451" spans="1:3" x14ac:dyDescent="0.2">
      <c r="A451">
        <f>COUNTIF(earth_quakes!A:A,B451)</f>
        <v>2</v>
      </c>
      <c r="B451" s="3">
        <v>39415</v>
      </c>
      <c r="C451" s="4"/>
    </row>
    <row r="452" spans="1:3" x14ac:dyDescent="0.2">
      <c r="A452">
        <f>COUNTIF(earth_quakes!A:A,B452)</f>
        <v>2</v>
      </c>
      <c r="B452" s="3">
        <v>39406</v>
      </c>
      <c r="C452" s="4"/>
    </row>
    <row r="453" spans="1:3" x14ac:dyDescent="0.2">
      <c r="A453">
        <f>COUNTIF(earth_quakes!A:A,B453)</f>
        <v>2</v>
      </c>
      <c r="B453" s="3">
        <v>39405</v>
      </c>
      <c r="C453" s="4"/>
    </row>
    <row r="454" spans="1:3" x14ac:dyDescent="0.2">
      <c r="A454">
        <f>COUNTIF(earth_quakes!A:A,B454)</f>
        <v>2</v>
      </c>
      <c r="B454" s="3">
        <v>39401</v>
      </c>
      <c r="C454" s="4"/>
    </row>
    <row r="455" spans="1:3" x14ac:dyDescent="0.2">
      <c r="A455">
        <f>COUNTIF(earth_quakes!A:A,B455)</f>
        <v>2</v>
      </c>
      <c r="B455" s="3">
        <v>39386</v>
      </c>
      <c r="C455" s="4"/>
    </row>
    <row r="456" spans="1:3" x14ac:dyDescent="0.2">
      <c r="A456">
        <f>COUNTIF(earth_quakes!A:A,B456)</f>
        <v>2</v>
      </c>
      <c r="B456" s="3">
        <v>39370</v>
      </c>
      <c r="C456" s="4"/>
    </row>
    <row r="457" spans="1:3" x14ac:dyDescent="0.2">
      <c r="A457">
        <f>COUNTIF(earth_quakes!A:A,B457)</f>
        <v>2</v>
      </c>
      <c r="B457" s="3">
        <v>39351</v>
      </c>
      <c r="C457" s="4"/>
    </row>
    <row r="458" spans="1:3" x14ac:dyDescent="0.2">
      <c r="A458">
        <f>COUNTIF(earth_quakes!A:A,B458)</f>
        <v>2</v>
      </c>
      <c r="B458" s="3">
        <v>39350</v>
      </c>
      <c r="C458" s="4"/>
    </row>
    <row r="459" spans="1:3" x14ac:dyDescent="0.2">
      <c r="A459">
        <f>COUNTIF(earth_quakes!A:A,B459)</f>
        <v>2</v>
      </c>
      <c r="B459" s="3">
        <v>39337</v>
      </c>
      <c r="C459" s="4"/>
    </row>
    <row r="460" spans="1:3" x14ac:dyDescent="0.2">
      <c r="A460">
        <f>COUNTIF(earth_quakes!A:A,B460)</f>
        <v>2</v>
      </c>
      <c r="B460" s="3">
        <v>39314</v>
      </c>
      <c r="C460" s="4"/>
    </row>
    <row r="461" spans="1:3" x14ac:dyDescent="0.2">
      <c r="A461">
        <f>COUNTIF(earth_quakes!A:A,B461)</f>
        <v>2</v>
      </c>
      <c r="B461" s="3">
        <v>39309</v>
      </c>
      <c r="C461" s="4"/>
    </row>
    <row r="462" spans="1:3" x14ac:dyDescent="0.2">
      <c r="A462">
        <f>COUNTIF(earth_quakes!A:A,B462)</f>
        <v>2</v>
      </c>
      <c r="B462" s="3">
        <v>39302</v>
      </c>
      <c r="C462" s="4"/>
    </row>
    <row r="463" spans="1:3" x14ac:dyDescent="0.2">
      <c r="A463">
        <f>COUNTIF(earth_quakes!A:A,B463)</f>
        <v>2</v>
      </c>
      <c r="B463" s="3">
        <v>39296</v>
      </c>
      <c r="C463" s="4"/>
    </row>
    <row r="464" spans="1:3" x14ac:dyDescent="0.2">
      <c r="A464">
        <f>COUNTIF(earth_quakes!A:A,B464)</f>
        <v>2</v>
      </c>
      <c r="B464" s="3">
        <v>39284</v>
      </c>
      <c r="C464" s="4"/>
    </row>
    <row r="465" spans="1:3" x14ac:dyDescent="0.2">
      <c r="A465">
        <f>COUNTIF(earth_quakes!A:A,B465)</f>
        <v>2</v>
      </c>
      <c r="B465" s="3">
        <v>39279</v>
      </c>
      <c r="C465" s="4"/>
    </row>
    <row r="466" spans="1:3" x14ac:dyDescent="0.2">
      <c r="A466">
        <f>COUNTIF(earth_quakes!A:A,B466)</f>
        <v>2</v>
      </c>
      <c r="B466" s="3">
        <v>39278</v>
      </c>
      <c r="C466" s="4"/>
    </row>
    <row r="467" spans="1:3" x14ac:dyDescent="0.2">
      <c r="A467">
        <f>COUNTIF(earth_quakes!A:A,B467)</f>
        <v>2</v>
      </c>
      <c r="B467" s="3">
        <v>39231</v>
      </c>
      <c r="C467" s="4"/>
    </row>
    <row r="468" spans="1:3" x14ac:dyDescent="0.2">
      <c r="A468">
        <f>COUNTIF(earth_quakes!A:A,B468)</f>
        <v>2</v>
      </c>
      <c r="B468" s="3">
        <v>39208</v>
      </c>
      <c r="C468" s="4"/>
    </row>
    <row r="469" spans="1:3" x14ac:dyDescent="0.2">
      <c r="A469">
        <f>COUNTIF(earth_quakes!A:A,B469)</f>
        <v>2</v>
      </c>
      <c r="B469" s="3">
        <v>39185</v>
      </c>
      <c r="C469" s="4"/>
    </row>
    <row r="470" spans="1:3" x14ac:dyDescent="0.2">
      <c r="A470">
        <f>COUNTIF(earth_quakes!A:A,B470)</f>
        <v>2</v>
      </c>
      <c r="B470" s="3">
        <v>39179</v>
      </c>
      <c r="C470" s="4"/>
    </row>
    <row r="471" spans="1:3" x14ac:dyDescent="0.2">
      <c r="A471">
        <f>COUNTIF(earth_quakes!A:A,B471)</f>
        <v>2</v>
      </c>
      <c r="B471" s="3">
        <v>39158</v>
      </c>
      <c r="C471" s="4"/>
    </row>
    <row r="472" spans="1:3" x14ac:dyDescent="0.2">
      <c r="A472">
        <f>COUNTIF(earth_quakes!A:A,B472)</f>
        <v>2</v>
      </c>
      <c r="B472" s="3">
        <v>39149</v>
      </c>
      <c r="C472" s="4"/>
    </row>
    <row r="473" spans="1:3" x14ac:dyDescent="0.2">
      <c r="A473">
        <f>COUNTIF(earth_quakes!A:A,B473)</f>
        <v>2</v>
      </c>
      <c r="B473" s="3">
        <v>39147</v>
      </c>
      <c r="C473" s="4"/>
    </row>
    <row r="474" spans="1:3" x14ac:dyDescent="0.2">
      <c r="A474">
        <f>COUNTIF(earth_quakes!A:A,B474)</f>
        <v>2</v>
      </c>
      <c r="B474" s="3">
        <v>39133</v>
      </c>
      <c r="C474" s="4"/>
    </row>
    <row r="475" spans="1:3" x14ac:dyDescent="0.2">
      <c r="A475">
        <f>COUNTIF(earth_quakes!A:A,B475)</f>
        <v>2</v>
      </c>
      <c r="B475" s="3">
        <v>39125</v>
      </c>
      <c r="C475" s="4"/>
    </row>
    <row r="476" spans="1:3" x14ac:dyDescent="0.2">
      <c r="A476">
        <f>COUNTIF(earth_quakes!A:A,B476)</f>
        <v>2</v>
      </c>
      <c r="B476" s="3">
        <v>39117</v>
      </c>
      <c r="C476" s="4"/>
    </row>
    <row r="477" spans="1:3" x14ac:dyDescent="0.2">
      <c r="A477">
        <f>COUNTIF(earth_quakes!A:A,B477)</f>
        <v>2</v>
      </c>
      <c r="B477" s="3">
        <v>39112</v>
      </c>
      <c r="C477" s="4"/>
    </row>
    <row r="478" spans="1:3" x14ac:dyDescent="0.2">
      <c r="A478">
        <f>COUNTIF(earth_quakes!A:A,B478)</f>
        <v>2</v>
      </c>
      <c r="B478" s="3">
        <v>39103</v>
      </c>
      <c r="C478" s="4"/>
    </row>
    <row r="479" spans="1:3" x14ac:dyDescent="0.2">
      <c r="A479">
        <f>COUNTIF(earth_quakes!A:A,B479)</f>
        <v>2</v>
      </c>
      <c r="B479" s="3">
        <v>39099</v>
      </c>
      <c r="C479" s="4"/>
    </row>
    <row r="480" spans="1:3" x14ac:dyDescent="0.2">
      <c r="A480">
        <f>COUNTIF(earth_quakes!A:A,B480)</f>
        <v>2</v>
      </c>
      <c r="B480" s="3">
        <v>39095</v>
      </c>
      <c r="C480" s="4"/>
    </row>
    <row r="481" spans="1:3" x14ac:dyDescent="0.2">
      <c r="A481">
        <f>COUNTIF(earth_quakes!A:A,B481)</f>
        <v>2</v>
      </c>
      <c r="B481" s="3">
        <v>39052</v>
      </c>
      <c r="C481" s="4"/>
    </row>
    <row r="482" spans="1:3" x14ac:dyDescent="0.2">
      <c r="A482">
        <f>COUNTIF(earth_quakes!A:A,B482)</f>
        <v>2</v>
      </c>
      <c r="B482" s="3">
        <v>39051</v>
      </c>
      <c r="C482" s="4"/>
    </row>
    <row r="483" spans="1:3" x14ac:dyDescent="0.2">
      <c r="A483">
        <f>COUNTIF(earth_quakes!A:A,B483)</f>
        <v>2</v>
      </c>
      <c r="B483" s="3">
        <v>39037</v>
      </c>
      <c r="C483" s="4"/>
    </row>
    <row r="484" spans="1:3" x14ac:dyDescent="0.2">
      <c r="A484">
        <f>COUNTIF(earth_quakes!A:A,B484)</f>
        <v>2</v>
      </c>
      <c r="B484" s="3">
        <v>39034</v>
      </c>
      <c r="C484" s="4"/>
    </row>
    <row r="485" spans="1:3" x14ac:dyDescent="0.2">
      <c r="A485">
        <f>COUNTIF(earth_quakes!A:A,B485)</f>
        <v>2</v>
      </c>
      <c r="B485" s="3">
        <v>39005</v>
      </c>
      <c r="C485" s="4"/>
    </row>
    <row r="486" spans="1:3" x14ac:dyDescent="0.2">
      <c r="A486">
        <f>COUNTIF(earth_quakes!A:A,B486)</f>
        <v>2</v>
      </c>
      <c r="B486" s="3">
        <v>39000</v>
      </c>
      <c r="C486" s="4"/>
    </row>
    <row r="487" spans="1:3" x14ac:dyDescent="0.2">
      <c r="A487">
        <f>COUNTIF(earth_quakes!A:A,B487)</f>
        <v>2</v>
      </c>
      <c r="B487" s="3">
        <v>38949</v>
      </c>
      <c r="C487" s="4"/>
    </row>
    <row r="488" spans="1:3" x14ac:dyDescent="0.2">
      <c r="A488">
        <f>COUNTIF(earth_quakes!A:A,B488)</f>
        <v>2</v>
      </c>
      <c r="B488" s="3">
        <v>38940</v>
      </c>
      <c r="C488" s="4"/>
    </row>
    <row r="489" spans="1:3" x14ac:dyDescent="0.2">
      <c r="A489">
        <f>COUNTIF(earth_quakes!A:A,B489)</f>
        <v>2</v>
      </c>
      <c r="B489" s="3">
        <v>38917</v>
      </c>
      <c r="C489" s="4"/>
    </row>
    <row r="490" spans="1:3" x14ac:dyDescent="0.2">
      <c r="A490">
        <f>COUNTIF(earth_quakes!A:A,B490)</f>
        <v>2</v>
      </c>
      <c r="B490" s="3">
        <v>38882</v>
      </c>
      <c r="C490" s="4"/>
    </row>
    <row r="491" spans="1:3" x14ac:dyDescent="0.2">
      <c r="A491">
        <f>COUNTIF(earth_quakes!A:A,B491)</f>
        <v>2</v>
      </c>
      <c r="B491" s="3">
        <v>38853</v>
      </c>
      <c r="C491" s="4"/>
    </row>
    <row r="492" spans="1:3" x14ac:dyDescent="0.2">
      <c r="A492">
        <f>COUNTIF(earth_quakes!A:A,B492)</f>
        <v>2</v>
      </c>
      <c r="B492" s="3">
        <v>38828</v>
      </c>
      <c r="C492" s="4"/>
    </row>
    <row r="493" spans="1:3" x14ac:dyDescent="0.2">
      <c r="A493">
        <f>COUNTIF(earth_quakes!A:A,B493)</f>
        <v>2</v>
      </c>
      <c r="B493" s="3">
        <v>38827</v>
      </c>
      <c r="C493" s="4"/>
    </row>
    <row r="494" spans="1:3" x14ac:dyDescent="0.2">
      <c r="A494">
        <f>COUNTIF(earth_quakes!A:A,B494)</f>
        <v>2</v>
      </c>
      <c r="B494" s="3">
        <v>38800</v>
      </c>
      <c r="C494" s="4"/>
    </row>
    <row r="495" spans="1:3" x14ac:dyDescent="0.2">
      <c r="A495">
        <f>COUNTIF(earth_quakes!A:A,B495)</f>
        <v>2</v>
      </c>
      <c r="B495" s="3">
        <v>38774</v>
      </c>
      <c r="C495" s="4"/>
    </row>
    <row r="496" spans="1:3" x14ac:dyDescent="0.2">
      <c r="A496">
        <f>COUNTIF(earth_quakes!A:A,B496)</f>
        <v>2</v>
      </c>
      <c r="B496" s="3">
        <v>38740</v>
      </c>
      <c r="C496" s="4"/>
    </row>
    <row r="497" spans="1:3" x14ac:dyDescent="0.2">
      <c r="A497">
        <f>COUNTIF(earth_quakes!A:A,B497)</f>
        <v>2</v>
      </c>
      <c r="B497" s="3">
        <v>38719</v>
      </c>
      <c r="C497" s="4"/>
    </row>
    <row r="498" spans="1:3" x14ac:dyDescent="0.2">
      <c r="A498">
        <f>COUNTIF(earth_quakes!A:A,B498)</f>
        <v>2</v>
      </c>
      <c r="B498" s="3">
        <v>38640</v>
      </c>
      <c r="C498" s="4"/>
    </row>
    <row r="499" spans="1:3" x14ac:dyDescent="0.2">
      <c r="A499">
        <f>COUNTIF(earth_quakes!A:A,B499)</f>
        <v>2</v>
      </c>
      <c r="B499" s="3">
        <v>38633</v>
      </c>
      <c r="C499" s="4"/>
    </row>
    <row r="500" spans="1:3" x14ac:dyDescent="0.2">
      <c r="A500">
        <f>COUNTIF(earth_quakes!A:A,B500)</f>
        <v>2</v>
      </c>
      <c r="B500" s="3">
        <v>38624</v>
      </c>
      <c r="C500" s="4"/>
    </row>
    <row r="501" spans="1:3" x14ac:dyDescent="0.2">
      <c r="A501">
        <f>COUNTIF(earth_quakes!A:A,B501)</f>
        <v>2</v>
      </c>
      <c r="B501" s="3">
        <v>38573</v>
      </c>
      <c r="C501" s="4"/>
    </row>
    <row r="502" spans="1:3" x14ac:dyDescent="0.2">
      <c r="A502">
        <f>COUNTIF(earth_quakes!A:A,B502)</f>
        <v>2</v>
      </c>
      <c r="B502" s="3">
        <v>38445</v>
      </c>
      <c r="C502" s="4"/>
    </row>
    <row r="503" spans="1:3" x14ac:dyDescent="0.2">
      <c r="A503">
        <f>COUNTIF(earth_quakes!A:A,B503)</f>
        <v>2</v>
      </c>
      <c r="B503" s="3">
        <v>38441</v>
      </c>
      <c r="C503" s="4"/>
    </row>
    <row r="504" spans="1:3" x14ac:dyDescent="0.2">
      <c r="A504">
        <f>COUNTIF(earth_quakes!A:A,B504)</f>
        <v>2</v>
      </c>
      <c r="B504" s="3">
        <v>38439</v>
      </c>
      <c r="C504" s="4"/>
    </row>
    <row r="505" spans="1:3" x14ac:dyDescent="0.2">
      <c r="A505">
        <f>COUNTIF(earth_quakes!A:A,B505)</f>
        <v>2</v>
      </c>
      <c r="B505" s="3">
        <v>38432</v>
      </c>
      <c r="C505" s="4"/>
    </row>
    <row r="506" spans="1:3" x14ac:dyDescent="0.2">
      <c r="A506">
        <f>COUNTIF(earth_quakes!A:A,B506)</f>
        <v>2</v>
      </c>
      <c r="B506" s="3">
        <v>38430</v>
      </c>
      <c r="C506" s="4"/>
    </row>
    <row r="507" spans="1:3" x14ac:dyDescent="0.2">
      <c r="A507">
        <f>COUNTIF(earth_quakes!A:A,B507)</f>
        <v>2</v>
      </c>
      <c r="B507" s="3">
        <v>38417</v>
      </c>
      <c r="C507" s="4"/>
    </row>
    <row r="508" spans="1:3" x14ac:dyDescent="0.2">
      <c r="A508">
        <f>COUNTIF(earth_quakes!A:A,B508)</f>
        <v>2</v>
      </c>
      <c r="B508" s="3">
        <v>38392</v>
      </c>
      <c r="C508" s="4"/>
    </row>
    <row r="509" spans="1:3" x14ac:dyDescent="0.2">
      <c r="A509">
        <f>COUNTIF(earth_quakes!A:A,B509)</f>
        <v>2</v>
      </c>
      <c r="B509" s="3">
        <v>38376</v>
      </c>
      <c r="C509" s="4"/>
    </row>
    <row r="510" spans="1:3" x14ac:dyDescent="0.2">
      <c r="A510">
        <f>COUNTIF(earth_quakes!A:A,B510)</f>
        <v>2</v>
      </c>
      <c r="B510" s="3">
        <v>38368</v>
      </c>
      <c r="C510" s="4"/>
    </row>
    <row r="511" spans="1:3" x14ac:dyDescent="0.2">
      <c r="A511">
        <f>COUNTIF(earth_quakes!A:A,B511)</f>
        <v>2</v>
      </c>
      <c r="B511" s="3">
        <v>38353</v>
      </c>
      <c r="C511" s="4"/>
    </row>
    <row r="512" spans="1:3" x14ac:dyDescent="0.2">
      <c r="A512">
        <f>COUNTIF(earth_quakes!A:A,B512)</f>
        <v>2</v>
      </c>
      <c r="B512" s="3">
        <v>38352</v>
      </c>
      <c r="C512" s="4"/>
    </row>
    <row r="513" spans="1:3" x14ac:dyDescent="0.2">
      <c r="A513">
        <f>COUNTIF(earth_quakes!A:A,B513)</f>
        <v>2</v>
      </c>
      <c r="B513" s="3">
        <v>38350</v>
      </c>
      <c r="C513" s="4"/>
    </row>
    <row r="514" spans="1:3" x14ac:dyDescent="0.2">
      <c r="A514">
        <f>COUNTIF(earth_quakes!A:A,B514)</f>
        <v>2</v>
      </c>
      <c r="B514" s="3">
        <v>38327</v>
      </c>
      <c r="C514" s="4"/>
    </row>
    <row r="515" spans="1:3" x14ac:dyDescent="0.2">
      <c r="A515">
        <f>COUNTIF(earth_quakes!A:A,B515)</f>
        <v>2</v>
      </c>
      <c r="B515" s="3">
        <v>38311</v>
      </c>
      <c r="C515" s="4"/>
    </row>
    <row r="516" spans="1:3" x14ac:dyDescent="0.2">
      <c r="A516">
        <f>COUNTIF(earth_quakes!A:A,B516)</f>
        <v>2</v>
      </c>
      <c r="B516" s="3">
        <v>38286</v>
      </c>
      <c r="C516" s="4"/>
    </row>
    <row r="517" spans="1:3" x14ac:dyDescent="0.2">
      <c r="A517">
        <f>COUNTIF(earth_quakes!A:A,B517)</f>
        <v>2</v>
      </c>
      <c r="B517" s="3">
        <v>38268</v>
      </c>
      <c r="C517" s="4"/>
    </row>
    <row r="518" spans="1:3" x14ac:dyDescent="0.2">
      <c r="A518">
        <f>COUNTIF(earth_quakes!A:A,B518)</f>
        <v>2</v>
      </c>
      <c r="B518" s="3">
        <v>38236</v>
      </c>
      <c r="C518" s="4"/>
    </row>
    <row r="519" spans="1:3" x14ac:dyDescent="0.2">
      <c r="A519">
        <f>COUNTIF(earth_quakes!A:A,B519)</f>
        <v>2</v>
      </c>
      <c r="B519" s="3">
        <v>38235</v>
      </c>
      <c r="C519" s="4"/>
    </row>
    <row r="520" spans="1:3" x14ac:dyDescent="0.2">
      <c r="A520">
        <f>COUNTIF(earth_quakes!A:A,B520)</f>
        <v>2</v>
      </c>
      <c r="B520" s="3">
        <v>38183</v>
      </c>
      <c r="C520" s="4"/>
    </row>
    <row r="521" spans="1:3" x14ac:dyDescent="0.2">
      <c r="A521">
        <f>COUNTIF(earth_quakes!A:A,B521)</f>
        <v>2</v>
      </c>
      <c r="B521" s="3">
        <v>38179</v>
      </c>
      <c r="C521" s="4"/>
    </row>
    <row r="522" spans="1:3" x14ac:dyDescent="0.2">
      <c r="A522">
        <f>COUNTIF(earth_quakes!A:A,B522)</f>
        <v>2</v>
      </c>
      <c r="B522" s="3">
        <v>38088</v>
      </c>
      <c r="C522" s="4"/>
    </row>
    <row r="523" spans="1:3" x14ac:dyDescent="0.2">
      <c r="A523">
        <f>COUNTIF(earth_quakes!A:A,B523)</f>
        <v>2</v>
      </c>
      <c r="B523" s="3">
        <v>38063</v>
      </c>
      <c r="C523" s="4"/>
    </row>
    <row r="524" spans="1:3" x14ac:dyDescent="0.2">
      <c r="A524">
        <f>COUNTIF(earth_quakes!A:A,B524)</f>
        <v>2</v>
      </c>
      <c r="B524" s="3">
        <v>37997</v>
      </c>
      <c r="C524" s="4"/>
    </row>
    <row r="525" spans="1:3" x14ac:dyDescent="0.2">
      <c r="A525">
        <f>COUNTIF(earth_quakes!A:A,B525)</f>
        <v>2</v>
      </c>
      <c r="B525" s="3">
        <v>37981</v>
      </c>
      <c r="C525" s="4"/>
    </row>
    <row r="526" spans="1:3" x14ac:dyDescent="0.2">
      <c r="A526">
        <f>COUNTIF(earth_quakes!A:A,B526)</f>
        <v>2</v>
      </c>
      <c r="B526" s="3">
        <v>37980</v>
      </c>
      <c r="C526" s="4"/>
    </row>
    <row r="527" spans="1:3" x14ac:dyDescent="0.2">
      <c r="A527">
        <f>COUNTIF(earth_quakes!A:A,B527)</f>
        <v>2</v>
      </c>
      <c r="B527" s="3">
        <v>37937</v>
      </c>
      <c r="C527" s="4"/>
    </row>
    <row r="528" spans="1:3" x14ac:dyDescent="0.2">
      <c r="A528">
        <f>COUNTIF(earth_quakes!A:A,B528)</f>
        <v>2</v>
      </c>
      <c r="B528" s="3">
        <v>37936</v>
      </c>
      <c r="C528" s="4"/>
    </row>
    <row r="529" spans="1:3" x14ac:dyDescent="0.2">
      <c r="A529">
        <f>COUNTIF(earth_quakes!A:A,B529)</f>
        <v>2</v>
      </c>
      <c r="B529" s="3">
        <v>37891</v>
      </c>
      <c r="C529" s="4"/>
    </row>
    <row r="530" spans="1:3" x14ac:dyDescent="0.2">
      <c r="A530">
        <f>COUNTIF(earth_quakes!A:A,B530)</f>
        <v>2</v>
      </c>
      <c r="B530" s="3">
        <v>37889</v>
      </c>
      <c r="C530" s="4"/>
    </row>
    <row r="531" spans="1:3" x14ac:dyDescent="0.2">
      <c r="A531">
        <f>COUNTIF(earth_quakes!A:A,B531)</f>
        <v>2</v>
      </c>
      <c r="B531" s="3">
        <v>37885</v>
      </c>
      <c r="C531" s="4"/>
    </row>
    <row r="532" spans="1:3" x14ac:dyDescent="0.2">
      <c r="A532">
        <f>COUNTIF(earth_quakes!A:A,B532)</f>
        <v>2</v>
      </c>
      <c r="B532" s="3">
        <v>37844</v>
      </c>
      <c r="C532" s="4"/>
    </row>
    <row r="533" spans="1:3" x14ac:dyDescent="0.2">
      <c r="A533">
        <f>COUNTIF(earth_quakes!A:A,B533)</f>
        <v>2</v>
      </c>
      <c r="B533" s="3">
        <v>37827</v>
      </c>
      <c r="C533" s="4"/>
    </row>
    <row r="534" spans="1:3" x14ac:dyDescent="0.2">
      <c r="A534">
        <f>COUNTIF(earth_quakes!A:A,B534)</f>
        <v>2</v>
      </c>
      <c r="B534" s="3">
        <v>37817</v>
      </c>
      <c r="C534" s="4"/>
    </row>
    <row r="535" spans="1:3" x14ac:dyDescent="0.2">
      <c r="A535">
        <f>COUNTIF(earth_quakes!A:A,B535)</f>
        <v>2</v>
      </c>
      <c r="B535" s="3">
        <v>37792</v>
      </c>
      <c r="C535" s="4"/>
    </row>
    <row r="536" spans="1:3" x14ac:dyDescent="0.2">
      <c r="A536">
        <f>COUNTIF(earth_quakes!A:A,B536)</f>
        <v>2</v>
      </c>
      <c r="B536" s="3">
        <v>37755</v>
      </c>
      <c r="C536" s="4"/>
    </row>
    <row r="537" spans="1:3" x14ac:dyDescent="0.2">
      <c r="A537">
        <f>COUNTIF(earth_quakes!A:A,B537)</f>
        <v>2</v>
      </c>
      <c r="B537" s="3">
        <v>37746</v>
      </c>
      <c r="C537" s="4"/>
    </row>
    <row r="538" spans="1:3" x14ac:dyDescent="0.2">
      <c r="A538">
        <f>COUNTIF(earth_quakes!A:A,B538)</f>
        <v>2</v>
      </c>
      <c r="B538" s="3">
        <v>37745</v>
      </c>
      <c r="C538" s="4"/>
    </row>
    <row r="539" spans="1:3" x14ac:dyDescent="0.2">
      <c r="A539">
        <f>COUNTIF(earth_quakes!A:A,B539)</f>
        <v>2</v>
      </c>
      <c r="B539" s="3">
        <v>37728</v>
      </c>
      <c r="C539" s="4"/>
    </row>
    <row r="540" spans="1:3" x14ac:dyDescent="0.2">
      <c r="A540">
        <f>COUNTIF(earth_quakes!A:A,B540)</f>
        <v>2</v>
      </c>
      <c r="B540" s="3">
        <v>37697</v>
      </c>
      <c r="C540" s="4"/>
    </row>
    <row r="541" spans="1:3" x14ac:dyDescent="0.2">
      <c r="A541">
        <f>COUNTIF(earth_quakes!A:A,B541)</f>
        <v>2</v>
      </c>
      <c r="B541" s="3">
        <v>37694</v>
      </c>
      <c r="C541" s="4"/>
    </row>
    <row r="542" spans="1:3" x14ac:dyDescent="0.2">
      <c r="A542">
        <f>COUNTIF(earth_quakes!A:A,B542)</f>
        <v>2</v>
      </c>
      <c r="B542" s="3">
        <v>37648</v>
      </c>
      <c r="C542" s="4"/>
    </row>
    <row r="543" spans="1:3" x14ac:dyDescent="0.2">
      <c r="A543">
        <f>COUNTIF(earth_quakes!A:A,B543)</f>
        <v>2</v>
      </c>
      <c r="B543" s="3">
        <v>37577</v>
      </c>
      <c r="C543" s="4"/>
    </row>
    <row r="544" spans="1:3" x14ac:dyDescent="0.2">
      <c r="A544">
        <f>COUNTIF(earth_quakes!A:A,B544)</f>
        <v>2</v>
      </c>
      <c r="B544" s="3">
        <v>37563</v>
      </c>
      <c r="C544" s="4"/>
    </row>
    <row r="545" spans="1:3" x14ac:dyDescent="0.2">
      <c r="A545">
        <f>COUNTIF(earth_quakes!A:A,B545)</f>
        <v>2</v>
      </c>
      <c r="B545" s="3">
        <v>37562</v>
      </c>
      <c r="C545" s="4"/>
    </row>
    <row r="546" spans="1:3" x14ac:dyDescent="0.2">
      <c r="A546">
        <f>COUNTIF(earth_quakes!A:A,B546)</f>
        <v>2</v>
      </c>
      <c r="B546" s="3">
        <v>37548</v>
      </c>
      <c r="C546" s="4"/>
    </row>
    <row r="547" spans="1:3" x14ac:dyDescent="0.2">
      <c r="A547">
        <f>COUNTIF(earth_quakes!A:A,B547)</f>
        <v>2</v>
      </c>
      <c r="B547" s="3">
        <v>37546</v>
      </c>
      <c r="C547" s="4"/>
    </row>
    <row r="548" spans="1:3" x14ac:dyDescent="0.2">
      <c r="A548">
        <f>COUNTIF(earth_quakes!A:A,B548)</f>
        <v>2</v>
      </c>
      <c r="B548" s="3">
        <v>37541</v>
      </c>
      <c r="C548" s="4"/>
    </row>
    <row r="549" spans="1:3" x14ac:dyDescent="0.2">
      <c r="A549">
        <f>COUNTIF(earth_quakes!A:A,B549)</f>
        <v>2</v>
      </c>
      <c r="B549" s="3">
        <v>37532</v>
      </c>
      <c r="C549" s="4"/>
    </row>
    <row r="550" spans="1:3" x14ac:dyDescent="0.2">
      <c r="A550">
        <f>COUNTIF(earth_quakes!A:A,B550)</f>
        <v>2</v>
      </c>
      <c r="B550" s="3">
        <v>37519</v>
      </c>
      <c r="C550" s="4"/>
    </row>
    <row r="551" spans="1:3" x14ac:dyDescent="0.2">
      <c r="A551">
        <f>COUNTIF(earth_quakes!A:A,B551)</f>
        <v>2</v>
      </c>
      <c r="B551" s="3">
        <v>37482</v>
      </c>
      <c r="C551" s="4"/>
    </row>
    <row r="552" spans="1:3" x14ac:dyDescent="0.2">
      <c r="A552">
        <f>COUNTIF(earth_quakes!A:A,B552)</f>
        <v>2</v>
      </c>
      <c r="B552" s="3">
        <v>37434</v>
      </c>
      <c r="C552" s="4"/>
    </row>
    <row r="553" spans="1:3" x14ac:dyDescent="0.2">
      <c r="A553">
        <f>COUNTIF(earth_quakes!A:A,B553)</f>
        <v>2</v>
      </c>
      <c r="B553" s="3">
        <v>37424</v>
      </c>
      <c r="C553" s="4"/>
    </row>
    <row r="554" spans="1:3" x14ac:dyDescent="0.2">
      <c r="A554">
        <f>COUNTIF(earth_quakes!A:A,B554)</f>
        <v>2</v>
      </c>
      <c r="B554" s="3">
        <v>37404</v>
      </c>
      <c r="C554" s="4"/>
    </row>
    <row r="555" spans="1:3" x14ac:dyDescent="0.2">
      <c r="A555">
        <f>COUNTIF(earth_quakes!A:A,B555)</f>
        <v>2</v>
      </c>
      <c r="B555" s="3">
        <v>37364</v>
      </c>
      <c r="C555" s="4"/>
    </row>
    <row r="556" spans="1:3" x14ac:dyDescent="0.2">
      <c r="A556">
        <f>COUNTIF(earth_quakes!A:A,B556)</f>
        <v>2</v>
      </c>
      <c r="B556" s="3">
        <v>37318</v>
      </c>
      <c r="C556" s="4"/>
    </row>
    <row r="557" spans="1:3" x14ac:dyDescent="0.2">
      <c r="A557">
        <f>COUNTIF(earth_quakes!A:A,B557)</f>
        <v>2</v>
      </c>
      <c r="B557" s="3">
        <v>37284</v>
      </c>
      <c r="C557" s="4"/>
    </row>
    <row r="558" spans="1:3" x14ac:dyDescent="0.2">
      <c r="A558">
        <f>COUNTIF(earth_quakes!A:A,B558)</f>
        <v>2</v>
      </c>
      <c r="B558" s="3">
        <v>37259</v>
      </c>
      <c r="C558" s="4"/>
    </row>
    <row r="559" spans="1:3" x14ac:dyDescent="0.2">
      <c r="A559">
        <f>COUNTIF(earth_quakes!A:A,B559)</f>
        <v>2</v>
      </c>
      <c r="B559" s="3">
        <v>37258</v>
      </c>
      <c r="C559" s="4"/>
    </row>
    <row r="560" spans="1:3" x14ac:dyDescent="0.2">
      <c r="A560">
        <f>COUNTIF(earth_quakes!A:A,B560)</f>
        <v>2</v>
      </c>
      <c r="B560" s="3">
        <v>37237</v>
      </c>
      <c r="C560" s="4"/>
    </row>
    <row r="561" spans="1:3" x14ac:dyDescent="0.2">
      <c r="A561">
        <f>COUNTIF(earth_quakes!A:A,B561)</f>
        <v>2</v>
      </c>
      <c r="B561" s="3">
        <v>37217</v>
      </c>
      <c r="C561" s="4"/>
    </row>
    <row r="562" spans="1:3" x14ac:dyDescent="0.2">
      <c r="A562">
        <f>COUNTIF(earth_quakes!A:A,B562)</f>
        <v>2</v>
      </c>
      <c r="B562" s="3">
        <v>37208</v>
      </c>
      <c r="C562" s="4"/>
    </row>
    <row r="563" spans="1:3" x14ac:dyDescent="0.2">
      <c r="A563">
        <f>COUNTIF(earth_quakes!A:A,B563)</f>
        <v>2</v>
      </c>
      <c r="B563" s="3">
        <v>37176</v>
      </c>
      <c r="C563" s="4"/>
    </row>
    <row r="564" spans="1:3" x14ac:dyDescent="0.2">
      <c r="A564">
        <f>COUNTIF(earth_quakes!A:A,B564)</f>
        <v>2</v>
      </c>
      <c r="B564" s="3">
        <v>37172</v>
      </c>
      <c r="C564" s="4"/>
    </row>
    <row r="565" spans="1:3" x14ac:dyDescent="0.2">
      <c r="A565">
        <f>COUNTIF(earth_quakes!A:A,B565)</f>
        <v>2</v>
      </c>
      <c r="B565" s="3">
        <v>37136</v>
      </c>
      <c r="C565" s="4"/>
    </row>
    <row r="566" spans="1:3" x14ac:dyDescent="0.2">
      <c r="A566">
        <f>COUNTIF(earth_quakes!A:A,B566)</f>
        <v>2</v>
      </c>
      <c r="B566" s="3">
        <v>37076</v>
      </c>
      <c r="C566" s="4"/>
    </row>
    <row r="567" spans="1:3" x14ac:dyDescent="0.2">
      <c r="A567">
        <f>COUNTIF(earth_quakes!A:A,B567)</f>
        <v>2</v>
      </c>
      <c r="B567" s="3">
        <v>37068</v>
      </c>
      <c r="C567" s="4"/>
    </row>
    <row r="568" spans="1:3" x14ac:dyDescent="0.2">
      <c r="A568">
        <f>COUNTIF(earth_quakes!A:A,B568)</f>
        <v>2</v>
      </c>
      <c r="B568" s="3">
        <v>37065</v>
      </c>
      <c r="C568" s="4"/>
    </row>
    <row r="569" spans="1:3" x14ac:dyDescent="0.2">
      <c r="A569">
        <f>COUNTIF(earth_quakes!A:A,B569)</f>
        <v>2</v>
      </c>
      <c r="B569" s="3">
        <v>37047</v>
      </c>
      <c r="C569" s="4"/>
    </row>
    <row r="570" spans="1:3" x14ac:dyDescent="0.2">
      <c r="A570">
        <f>COUNTIF(earth_quakes!A:A,B570)</f>
        <v>2</v>
      </c>
      <c r="B570" s="3">
        <v>37036</v>
      </c>
      <c r="C570" s="4"/>
    </row>
    <row r="571" spans="1:3" x14ac:dyDescent="0.2">
      <c r="A571">
        <f>COUNTIF(earth_quakes!A:A,B571)</f>
        <v>2</v>
      </c>
      <c r="B571" s="3">
        <v>36946</v>
      </c>
      <c r="C571" s="4"/>
    </row>
    <row r="572" spans="1:3" x14ac:dyDescent="0.2">
      <c r="A572">
        <f>COUNTIF(earth_quakes!A:A,B572)</f>
        <v>2</v>
      </c>
      <c r="B572" s="3">
        <v>36936</v>
      </c>
      <c r="C572" s="4"/>
    </row>
    <row r="573" spans="1:3" x14ac:dyDescent="0.2">
      <c r="A573">
        <f>COUNTIF(earth_quakes!A:A,B573)</f>
        <v>2</v>
      </c>
      <c r="B573" s="3">
        <v>36935</v>
      </c>
      <c r="C573" s="4"/>
    </row>
    <row r="574" spans="1:3" x14ac:dyDescent="0.2">
      <c r="A574">
        <f>COUNTIF(earth_quakes!A:A,B574)</f>
        <v>2</v>
      </c>
      <c r="B574" s="3">
        <v>36907</v>
      </c>
      <c r="C574" s="4"/>
    </row>
    <row r="575" spans="1:3" x14ac:dyDescent="0.2">
      <c r="A575">
        <f>COUNTIF(earth_quakes!A:A,B575)</f>
        <v>2</v>
      </c>
      <c r="B575" s="3">
        <v>36892</v>
      </c>
      <c r="C575" s="4"/>
    </row>
    <row r="576" spans="1:3" x14ac:dyDescent="0.2">
      <c r="A576">
        <f>COUNTIF(earth_quakes!A:A,B576)</f>
        <v>2</v>
      </c>
      <c r="B576" s="3">
        <v>36881</v>
      </c>
      <c r="C576" s="4"/>
    </row>
    <row r="577" spans="1:3" x14ac:dyDescent="0.2">
      <c r="A577">
        <f>COUNTIF(earth_quakes!A:A,B577)</f>
        <v>2</v>
      </c>
      <c r="B577" s="3">
        <v>36880</v>
      </c>
      <c r="C577" s="4"/>
    </row>
    <row r="578" spans="1:3" x14ac:dyDescent="0.2">
      <c r="A578">
        <f>COUNTIF(earth_quakes!A:A,B578)</f>
        <v>2</v>
      </c>
      <c r="B578" s="3">
        <v>36866</v>
      </c>
      <c r="C578" s="4"/>
    </row>
    <row r="579" spans="1:3" x14ac:dyDescent="0.2">
      <c r="A579">
        <f>COUNTIF(earth_quakes!A:A,B579)</f>
        <v>2</v>
      </c>
      <c r="B579" s="3">
        <v>36864</v>
      </c>
      <c r="C579" s="4"/>
    </row>
    <row r="580" spans="1:3" x14ac:dyDescent="0.2">
      <c r="A580">
        <f>COUNTIF(earth_quakes!A:A,B580)</f>
        <v>2</v>
      </c>
      <c r="B580" s="3">
        <v>36855</v>
      </c>
      <c r="C580" s="4"/>
    </row>
    <row r="581" spans="1:3" x14ac:dyDescent="0.2">
      <c r="A581">
        <f>COUNTIF(earth_quakes!A:A,B581)</f>
        <v>2</v>
      </c>
      <c r="B581" s="3">
        <v>36851</v>
      </c>
      <c r="C581" s="4"/>
    </row>
    <row r="582" spans="1:3" x14ac:dyDescent="0.2">
      <c r="A582">
        <f>COUNTIF(earth_quakes!A:A,B582)</f>
        <v>2</v>
      </c>
      <c r="B582" s="3">
        <v>36828</v>
      </c>
      <c r="C582" s="4"/>
    </row>
    <row r="583" spans="1:3" x14ac:dyDescent="0.2">
      <c r="A583">
        <f>COUNTIF(earth_quakes!A:A,B583)</f>
        <v>2</v>
      </c>
      <c r="B583" s="3">
        <v>36820</v>
      </c>
      <c r="C583" s="4"/>
    </row>
    <row r="584" spans="1:3" x14ac:dyDescent="0.2">
      <c r="A584">
        <f>COUNTIF(earth_quakes!A:A,B584)</f>
        <v>2</v>
      </c>
      <c r="B584" s="3">
        <v>36804</v>
      </c>
      <c r="C584" s="4"/>
    </row>
    <row r="585" spans="1:3" x14ac:dyDescent="0.2">
      <c r="A585">
        <f>COUNTIF(earth_quakes!A:A,B585)</f>
        <v>2</v>
      </c>
      <c r="B585" s="3">
        <v>36803</v>
      </c>
      <c r="C585" s="4"/>
    </row>
    <row r="586" spans="1:3" x14ac:dyDescent="0.2">
      <c r="A586">
        <f>COUNTIF(earth_quakes!A:A,B586)</f>
        <v>2</v>
      </c>
      <c r="B586" s="3">
        <v>36783</v>
      </c>
      <c r="C586" s="4"/>
    </row>
    <row r="587" spans="1:3" x14ac:dyDescent="0.2">
      <c r="A587">
        <f>COUNTIF(earth_quakes!A:A,B587)</f>
        <v>2</v>
      </c>
      <c r="B587" s="3">
        <v>36781</v>
      </c>
      <c r="C587" s="4"/>
    </row>
    <row r="588" spans="1:3" x14ac:dyDescent="0.2">
      <c r="A588">
        <f>COUNTIF(earth_quakes!A:A,B588)</f>
        <v>2</v>
      </c>
      <c r="B588" s="3">
        <v>36684</v>
      </c>
      <c r="C588" s="4"/>
    </row>
    <row r="589" spans="1:3" x14ac:dyDescent="0.2">
      <c r="A589">
        <f>COUNTIF(earth_quakes!A:A,B589)</f>
        <v>2</v>
      </c>
      <c r="B589" s="3">
        <v>36658</v>
      </c>
      <c r="C589" s="4"/>
    </row>
    <row r="590" spans="1:3" x14ac:dyDescent="0.2">
      <c r="A590">
        <f>COUNTIF(earth_quakes!A:A,B590)</f>
        <v>2</v>
      </c>
      <c r="B590" s="3">
        <v>36650</v>
      </c>
      <c r="C590" s="4"/>
    </row>
    <row r="591" spans="1:3" x14ac:dyDescent="0.2">
      <c r="A591">
        <f>COUNTIF(earth_quakes!A:A,B591)</f>
        <v>2</v>
      </c>
      <c r="B591" s="3">
        <v>36639</v>
      </c>
      <c r="C591" s="4"/>
    </row>
    <row r="592" spans="1:3" x14ac:dyDescent="0.2">
      <c r="A592">
        <f>COUNTIF(earth_quakes!A:A,B592)</f>
        <v>2</v>
      </c>
      <c r="B592" s="3">
        <v>36588</v>
      </c>
      <c r="C592" s="4"/>
    </row>
    <row r="593" spans="1:3" x14ac:dyDescent="0.2">
      <c r="A593">
        <f>COUNTIF(earth_quakes!A:A,B593)</f>
        <v>2</v>
      </c>
      <c r="B593" s="3">
        <v>36582</v>
      </c>
      <c r="C593" s="4"/>
    </row>
    <row r="594" spans="1:3" x14ac:dyDescent="0.2">
      <c r="A594">
        <f>COUNTIF(earth_quakes!A:A,B594)</f>
        <v>2</v>
      </c>
      <c r="B594" s="3">
        <v>36553</v>
      </c>
      <c r="C594" s="4"/>
    </row>
    <row r="595" spans="1:3" x14ac:dyDescent="0.2">
      <c r="A595">
        <f>COUNTIF(earth_quakes!A:A,B595)</f>
        <v>2</v>
      </c>
      <c r="B595" s="3">
        <v>36531</v>
      </c>
      <c r="C595" s="4"/>
    </row>
    <row r="596" spans="1:3" x14ac:dyDescent="0.2">
      <c r="A596">
        <f>COUNTIF(earth_quakes!A:A,B596)</f>
        <v>2</v>
      </c>
      <c r="B596" s="3">
        <v>36523</v>
      </c>
      <c r="C596" s="4"/>
    </row>
    <row r="597" spans="1:3" x14ac:dyDescent="0.2">
      <c r="A597">
        <f>COUNTIF(earth_quakes!A:A,B597)</f>
        <v>2</v>
      </c>
      <c r="B597" s="3">
        <v>36518</v>
      </c>
      <c r="C597" s="4"/>
    </row>
    <row r="598" spans="1:3" x14ac:dyDescent="0.2">
      <c r="A598">
        <f>COUNTIF(earth_quakes!A:A,B598)</f>
        <v>2</v>
      </c>
      <c r="B598" s="3">
        <v>36501</v>
      </c>
      <c r="C598" s="4"/>
    </row>
    <row r="599" spans="1:3" x14ac:dyDescent="0.2">
      <c r="A599">
        <f>COUNTIF(earth_quakes!A:A,B599)</f>
        <v>2</v>
      </c>
      <c r="B599" s="3">
        <v>36481</v>
      </c>
      <c r="C599" s="4"/>
    </row>
    <row r="600" spans="1:3" x14ac:dyDescent="0.2">
      <c r="A600">
        <f>COUNTIF(earth_quakes!A:A,B600)</f>
        <v>2</v>
      </c>
      <c r="B600" s="3">
        <v>36475</v>
      </c>
      <c r="C600" s="4"/>
    </row>
    <row r="601" spans="1:3" x14ac:dyDescent="0.2">
      <c r="A601">
        <f>COUNTIF(earth_quakes!A:A,B601)</f>
        <v>2</v>
      </c>
      <c r="B601" s="3">
        <v>36394</v>
      </c>
      <c r="C601" s="4"/>
    </row>
    <row r="602" spans="1:3" x14ac:dyDescent="0.2">
      <c r="A602">
        <f>COUNTIF(earth_quakes!A:A,B602)</f>
        <v>2</v>
      </c>
      <c r="B602" s="3">
        <v>36296</v>
      </c>
      <c r="C602" s="4"/>
    </row>
    <row r="603" spans="1:3" x14ac:dyDescent="0.2">
      <c r="A603">
        <f>COUNTIF(earth_quakes!A:A,B603)</f>
        <v>2</v>
      </c>
      <c r="B603" s="3">
        <v>36223</v>
      </c>
      <c r="C603" s="4"/>
    </row>
    <row r="604" spans="1:3" x14ac:dyDescent="0.2">
      <c r="A604">
        <f>COUNTIF(earth_quakes!A:A,B604)</f>
        <v>2</v>
      </c>
      <c r="B604" s="3">
        <v>36188</v>
      </c>
      <c r="C604" s="4"/>
    </row>
    <row r="605" spans="1:3" x14ac:dyDescent="0.2">
      <c r="A605">
        <f>COUNTIF(earth_quakes!A:A,B605)</f>
        <v>2</v>
      </c>
      <c r="B605" s="3">
        <v>36108</v>
      </c>
      <c r="C605" s="4"/>
    </row>
    <row r="606" spans="1:3" x14ac:dyDescent="0.2">
      <c r="A606">
        <f>COUNTIF(earth_quakes!A:A,B606)</f>
        <v>2</v>
      </c>
      <c r="B606" s="3">
        <v>36066</v>
      </c>
      <c r="C606" s="4"/>
    </row>
    <row r="607" spans="1:3" x14ac:dyDescent="0.2">
      <c r="A607">
        <f>COUNTIF(earth_quakes!A:A,B607)</f>
        <v>2</v>
      </c>
      <c r="B607" s="3">
        <v>36041</v>
      </c>
      <c r="C607" s="4"/>
    </row>
    <row r="608" spans="1:3" x14ac:dyDescent="0.2">
      <c r="A608">
        <f>COUNTIF(earth_quakes!A:A,B608)</f>
        <v>2</v>
      </c>
      <c r="B608" s="3">
        <v>36037</v>
      </c>
      <c r="C608" s="4"/>
    </row>
    <row r="609" spans="1:3" x14ac:dyDescent="0.2">
      <c r="A609">
        <f>COUNTIF(earth_quakes!A:A,B609)</f>
        <v>2</v>
      </c>
      <c r="B609" s="3">
        <v>36027</v>
      </c>
      <c r="C609" s="4"/>
    </row>
    <row r="610" spans="1:3" x14ac:dyDescent="0.2">
      <c r="A610">
        <f>COUNTIF(earth_quakes!A:A,B610)</f>
        <v>2</v>
      </c>
      <c r="B610" s="3">
        <v>36005</v>
      </c>
      <c r="C610" s="4"/>
    </row>
    <row r="611" spans="1:3" x14ac:dyDescent="0.2">
      <c r="A611">
        <f>COUNTIF(earth_quakes!A:A,B611)</f>
        <v>2</v>
      </c>
      <c r="B611" s="3">
        <v>35993</v>
      </c>
      <c r="C611" s="4"/>
    </row>
    <row r="612" spans="1:3" x14ac:dyDescent="0.2">
      <c r="A612">
        <f>COUNTIF(earth_quakes!A:A,B612)</f>
        <v>2</v>
      </c>
      <c r="B612" s="3">
        <v>35945</v>
      </c>
      <c r="C612" s="4"/>
    </row>
    <row r="613" spans="1:3" x14ac:dyDescent="0.2">
      <c r="A613">
        <f>COUNTIF(earth_quakes!A:A,B613)</f>
        <v>2</v>
      </c>
      <c r="B613" s="3">
        <v>35936</v>
      </c>
      <c r="C613" s="4"/>
    </row>
    <row r="614" spans="1:3" x14ac:dyDescent="0.2">
      <c r="A614">
        <f>COUNTIF(earth_quakes!A:A,B614)</f>
        <v>2</v>
      </c>
      <c r="B614" s="3">
        <v>35886</v>
      </c>
      <c r="C614" s="4"/>
    </row>
    <row r="615" spans="1:3" x14ac:dyDescent="0.2">
      <c r="A615">
        <f>COUNTIF(earth_quakes!A:A,B615)</f>
        <v>2</v>
      </c>
      <c r="B615" s="3">
        <v>35883</v>
      </c>
      <c r="C615" s="4"/>
    </row>
    <row r="616" spans="1:3" x14ac:dyDescent="0.2">
      <c r="A616">
        <f>COUNTIF(earth_quakes!A:A,B616)</f>
        <v>2</v>
      </c>
      <c r="B616" s="3">
        <v>35879</v>
      </c>
      <c r="C616" s="4"/>
    </row>
    <row r="617" spans="1:3" x14ac:dyDescent="0.2">
      <c r="A617">
        <f>COUNTIF(earth_quakes!A:A,B617)</f>
        <v>2</v>
      </c>
      <c r="B617" s="3">
        <v>35822</v>
      </c>
      <c r="C617" s="4"/>
    </row>
    <row r="618" spans="1:3" x14ac:dyDescent="0.2">
      <c r="A618">
        <f>COUNTIF(earth_quakes!A:A,B618)</f>
        <v>2</v>
      </c>
      <c r="B618" s="3">
        <v>35807</v>
      </c>
      <c r="C618" s="4"/>
    </row>
    <row r="619" spans="1:3" x14ac:dyDescent="0.2">
      <c r="A619">
        <f>COUNTIF(earth_quakes!A:A,B619)</f>
        <v>2</v>
      </c>
      <c r="B619" s="3">
        <v>35805</v>
      </c>
      <c r="C619" s="4"/>
    </row>
    <row r="620" spans="1:3" x14ac:dyDescent="0.2">
      <c r="A620">
        <f>COUNTIF(earth_quakes!A:A,B620)</f>
        <v>2</v>
      </c>
      <c r="B620" s="3">
        <v>35781</v>
      </c>
      <c r="C620" s="4"/>
    </row>
    <row r="621" spans="1:3" x14ac:dyDescent="0.2">
      <c r="A621">
        <f>COUNTIF(earth_quakes!A:A,B621)</f>
        <v>2</v>
      </c>
      <c r="B621" s="3">
        <v>35737</v>
      </c>
      <c r="C621" s="4"/>
    </row>
    <row r="622" spans="1:3" x14ac:dyDescent="0.2">
      <c r="A622">
        <f>COUNTIF(earth_quakes!A:A,B622)</f>
        <v>2</v>
      </c>
      <c r="B622" s="3">
        <v>35718</v>
      </c>
      <c r="C622" s="4"/>
    </row>
    <row r="623" spans="1:3" x14ac:dyDescent="0.2">
      <c r="A623">
        <f>COUNTIF(earth_quakes!A:A,B623)</f>
        <v>2</v>
      </c>
      <c r="B623" s="3">
        <v>35709</v>
      </c>
      <c r="C623" s="4"/>
    </row>
    <row r="624" spans="1:3" x14ac:dyDescent="0.2">
      <c r="A624">
        <f>COUNTIF(earth_quakes!A:A,B624)</f>
        <v>2</v>
      </c>
      <c r="B624" s="3">
        <v>35671</v>
      </c>
      <c r="C624" s="4"/>
    </row>
    <row r="625" spans="1:3" x14ac:dyDescent="0.2">
      <c r="A625">
        <f>COUNTIF(earth_quakes!A:A,B625)</f>
        <v>2</v>
      </c>
      <c r="B625" s="3">
        <v>35515</v>
      </c>
      <c r="C625" s="4"/>
    </row>
    <row r="626" spans="1:3" x14ac:dyDescent="0.2">
      <c r="A626">
        <f>COUNTIF(earth_quakes!A:A,B626)</f>
        <v>2</v>
      </c>
      <c r="B626" s="3">
        <v>35488</v>
      </c>
      <c r="C626" s="4"/>
    </row>
    <row r="627" spans="1:3" x14ac:dyDescent="0.2">
      <c r="A627">
        <f>COUNTIF(earth_quakes!A:A,B627)</f>
        <v>2</v>
      </c>
      <c r="B627" s="3">
        <v>35447</v>
      </c>
      <c r="C627" s="4"/>
    </row>
    <row r="628" spans="1:3" x14ac:dyDescent="0.2">
      <c r="A628">
        <f>COUNTIF(earth_quakes!A:A,B628)</f>
        <v>2</v>
      </c>
      <c r="B628" s="3">
        <v>35383</v>
      </c>
      <c r="C628" s="4"/>
    </row>
    <row r="629" spans="1:3" x14ac:dyDescent="0.2">
      <c r="A629">
        <f>COUNTIF(earth_quakes!A:A,B629)</f>
        <v>2</v>
      </c>
      <c r="B629" s="3">
        <v>35382</v>
      </c>
      <c r="C629" s="4"/>
    </row>
    <row r="630" spans="1:3" x14ac:dyDescent="0.2">
      <c r="A630">
        <f>COUNTIF(earth_quakes!A:A,B630)</f>
        <v>2</v>
      </c>
      <c r="B630" s="3">
        <v>35374</v>
      </c>
      <c r="C630" s="4"/>
    </row>
    <row r="631" spans="1:3" x14ac:dyDescent="0.2">
      <c r="A631">
        <f>COUNTIF(earth_quakes!A:A,B631)</f>
        <v>2</v>
      </c>
      <c r="B631" s="3">
        <v>35357</v>
      </c>
      <c r="C631" s="4"/>
    </row>
    <row r="632" spans="1:3" x14ac:dyDescent="0.2">
      <c r="A632">
        <f>COUNTIF(earth_quakes!A:A,B632)</f>
        <v>2</v>
      </c>
      <c r="B632" s="3">
        <v>35269</v>
      </c>
      <c r="C632" s="4"/>
    </row>
    <row r="633" spans="1:3" x14ac:dyDescent="0.2">
      <c r="A633">
        <f>COUNTIF(earth_quakes!A:A,B633)</f>
        <v>2</v>
      </c>
      <c r="B633" s="3">
        <v>35262</v>
      </c>
      <c r="C633" s="4"/>
    </row>
    <row r="634" spans="1:3" x14ac:dyDescent="0.2">
      <c r="A634">
        <f>COUNTIF(earth_quakes!A:A,B634)</f>
        <v>2</v>
      </c>
      <c r="B634" s="3">
        <v>35261</v>
      </c>
      <c r="C634" s="4"/>
    </row>
    <row r="635" spans="1:3" x14ac:dyDescent="0.2">
      <c r="A635">
        <f>COUNTIF(earth_quakes!A:A,B635)</f>
        <v>2</v>
      </c>
      <c r="B635" s="3">
        <v>35238</v>
      </c>
      <c r="C635" s="4"/>
    </row>
    <row r="636" spans="1:3" x14ac:dyDescent="0.2">
      <c r="A636">
        <f>COUNTIF(earth_quakes!A:A,B636)</f>
        <v>2</v>
      </c>
      <c r="B636" s="3">
        <v>35154</v>
      </c>
      <c r="C636" s="4"/>
    </row>
    <row r="637" spans="1:3" x14ac:dyDescent="0.2">
      <c r="A637">
        <f>COUNTIF(earth_quakes!A:A,B637)</f>
        <v>2</v>
      </c>
      <c r="B637" s="3">
        <v>35146</v>
      </c>
      <c r="C637" s="4"/>
    </row>
    <row r="638" spans="1:3" x14ac:dyDescent="0.2">
      <c r="A638">
        <f>COUNTIF(earth_quakes!A:A,B638)</f>
        <v>2</v>
      </c>
      <c r="B638" s="3">
        <v>35141</v>
      </c>
      <c r="C638" s="4"/>
    </row>
    <row r="639" spans="1:3" x14ac:dyDescent="0.2">
      <c r="A639">
        <f>COUNTIF(earth_quakes!A:A,B639)</f>
        <v>2</v>
      </c>
      <c r="B639" s="3">
        <v>35133</v>
      </c>
      <c r="C639" s="4"/>
    </row>
    <row r="640" spans="1:3" x14ac:dyDescent="0.2">
      <c r="A640">
        <f>COUNTIF(earth_quakes!A:A,B640)</f>
        <v>2</v>
      </c>
      <c r="B640" s="3">
        <v>35127</v>
      </c>
      <c r="C640" s="4"/>
    </row>
    <row r="641" spans="1:3" x14ac:dyDescent="0.2">
      <c r="A641">
        <f>COUNTIF(earth_quakes!A:A,B641)</f>
        <v>2</v>
      </c>
      <c r="B641" s="3">
        <v>35120</v>
      </c>
      <c r="C641" s="4"/>
    </row>
    <row r="642" spans="1:3" x14ac:dyDescent="0.2">
      <c r="A642">
        <f>COUNTIF(earth_quakes!A:A,B642)</f>
        <v>2</v>
      </c>
      <c r="B642" s="3">
        <v>35111</v>
      </c>
      <c r="C642" s="4"/>
    </row>
    <row r="643" spans="1:3" x14ac:dyDescent="0.2">
      <c r="A643">
        <f>COUNTIF(earth_quakes!A:A,B643)</f>
        <v>2</v>
      </c>
      <c r="B643" s="3">
        <v>35063</v>
      </c>
      <c r="C643" s="4"/>
    </row>
    <row r="644" spans="1:3" x14ac:dyDescent="0.2">
      <c r="A644">
        <f>COUNTIF(earth_quakes!A:A,B644)</f>
        <v>2</v>
      </c>
      <c r="B644" s="3">
        <v>35044</v>
      </c>
      <c r="C644" s="4"/>
    </row>
    <row r="645" spans="1:3" x14ac:dyDescent="0.2">
      <c r="A645">
        <f>COUNTIF(earth_quakes!A:A,B645)</f>
        <v>2</v>
      </c>
      <c r="B645" s="3">
        <v>35027</v>
      </c>
      <c r="C645" s="4"/>
    </row>
    <row r="646" spans="1:3" x14ac:dyDescent="0.2">
      <c r="A646">
        <f>COUNTIF(earth_quakes!A:A,B646)</f>
        <v>2</v>
      </c>
      <c r="B646" s="3">
        <v>34991</v>
      </c>
      <c r="C646" s="4"/>
    </row>
    <row r="647" spans="1:3" x14ac:dyDescent="0.2">
      <c r="A647">
        <f>COUNTIF(earth_quakes!A:A,B647)</f>
        <v>2</v>
      </c>
      <c r="B647" s="3">
        <v>34990</v>
      </c>
      <c r="C647" s="4"/>
    </row>
    <row r="648" spans="1:3" x14ac:dyDescent="0.2">
      <c r="A648">
        <f>COUNTIF(earth_quakes!A:A,B648)</f>
        <v>2</v>
      </c>
      <c r="B648" s="3">
        <v>34986</v>
      </c>
      <c r="C648" s="4"/>
    </row>
    <row r="649" spans="1:3" x14ac:dyDescent="0.2">
      <c r="A649">
        <f>COUNTIF(earth_quakes!A:A,B649)</f>
        <v>2</v>
      </c>
      <c r="B649" s="3">
        <v>34981</v>
      </c>
      <c r="C649" s="4"/>
    </row>
    <row r="650" spans="1:3" x14ac:dyDescent="0.2">
      <c r="A650">
        <f>COUNTIF(earth_quakes!A:A,B650)</f>
        <v>2</v>
      </c>
      <c r="B650" s="3">
        <v>34978</v>
      </c>
      <c r="C650" s="4"/>
    </row>
    <row r="651" spans="1:3" x14ac:dyDescent="0.2">
      <c r="A651">
        <f>COUNTIF(earth_quakes!A:A,B651)</f>
        <v>2</v>
      </c>
      <c r="B651" s="3">
        <v>34975</v>
      </c>
      <c r="C651" s="4"/>
    </row>
    <row r="652" spans="1:3" x14ac:dyDescent="0.2">
      <c r="A652">
        <f>COUNTIF(earth_quakes!A:A,B652)</f>
        <v>2</v>
      </c>
      <c r="B652" s="3">
        <v>34973</v>
      </c>
      <c r="C652" s="4"/>
    </row>
    <row r="653" spans="1:3" x14ac:dyDescent="0.2">
      <c r="A653">
        <f>COUNTIF(earth_quakes!A:A,B653)</f>
        <v>2</v>
      </c>
      <c r="B653" s="3">
        <v>34940</v>
      </c>
      <c r="C653" s="4"/>
    </row>
    <row r="654" spans="1:3" x14ac:dyDescent="0.2">
      <c r="A654">
        <f>COUNTIF(earth_quakes!A:A,B654)</f>
        <v>2</v>
      </c>
      <c r="B654" s="3">
        <v>34934</v>
      </c>
      <c r="C654" s="4"/>
    </row>
    <row r="655" spans="1:3" x14ac:dyDescent="0.2">
      <c r="A655">
        <f>COUNTIF(earth_quakes!A:A,B655)</f>
        <v>2</v>
      </c>
      <c r="B655" s="3">
        <v>34883</v>
      </c>
      <c r="C655" s="4"/>
    </row>
    <row r="656" spans="1:3" x14ac:dyDescent="0.2">
      <c r="A656">
        <f>COUNTIF(earth_quakes!A:A,B656)</f>
        <v>2</v>
      </c>
      <c r="B656" s="3">
        <v>34865</v>
      </c>
      <c r="C656" s="4"/>
    </row>
    <row r="657" spans="1:3" x14ac:dyDescent="0.2">
      <c r="A657">
        <f>COUNTIF(earth_quakes!A:A,B657)</f>
        <v>2</v>
      </c>
      <c r="B657" s="3">
        <v>34848</v>
      </c>
      <c r="C657" s="4"/>
    </row>
    <row r="658" spans="1:3" x14ac:dyDescent="0.2">
      <c r="A658">
        <f>COUNTIF(earth_quakes!A:A,B658)</f>
        <v>2</v>
      </c>
      <c r="B658" s="3">
        <v>34841</v>
      </c>
      <c r="C658" s="4"/>
    </row>
    <row r="659" spans="1:3" x14ac:dyDescent="0.2">
      <c r="A659">
        <f>COUNTIF(earth_quakes!A:A,B659)</f>
        <v>2</v>
      </c>
      <c r="B659" s="3">
        <v>34835</v>
      </c>
      <c r="C659" s="4"/>
    </row>
    <row r="660" spans="1:3" x14ac:dyDescent="0.2">
      <c r="A660">
        <f>COUNTIF(earth_quakes!A:A,B660)</f>
        <v>2</v>
      </c>
      <c r="B660" s="3">
        <v>34833</v>
      </c>
      <c r="C660" s="4"/>
    </row>
    <row r="661" spans="1:3" x14ac:dyDescent="0.2">
      <c r="A661">
        <f>COUNTIF(earth_quakes!A:A,B661)</f>
        <v>2</v>
      </c>
      <c r="B661" s="3">
        <v>34827</v>
      </c>
      <c r="C661" s="4"/>
    </row>
    <row r="662" spans="1:3" x14ac:dyDescent="0.2">
      <c r="A662">
        <f>COUNTIF(earth_quakes!A:A,B662)</f>
        <v>2</v>
      </c>
      <c r="B662" s="3">
        <v>34824</v>
      </c>
      <c r="C662" s="4"/>
    </row>
    <row r="663" spans="1:3" x14ac:dyDescent="0.2">
      <c r="A663">
        <f>COUNTIF(earth_quakes!A:A,B663)</f>
        <v>2</v>
      </c>
      <c r="B663" s="3">
        <v>34821</v>
      </c>
      <c r="C663" s="4"/>
    </row>
    <row r="664" spans="1:3" x14ac:dyDescent="0.2">
      <c r="A664">
        <f>COUNTIF(earth_quakes!A:A,B664)</f>
        <v>2</v>
      </c>
      <c r="B664" s="3">
        <v>34817</v>
      </c>
      <c r="C664" s="4"/>
    </row>
    <row r="665" spans="1:3" x14ac:dyDescent="0.2">
      <c r="A665">
        <f>COUNTIF(earth_quakes!A:A,B665)</f>
        <v>2</v>
      </c>
      <c r="B665" s="3">
        <v>34806</v>
      </c>
      <c r="C665" s="4"/>
    </row>
    <row r="666" spans="1:3" x14ac:dyDescent="0.2">
      <c r="A666">
        <f>COUNTIF(earth_quakes!A:A,B666)</f>
        <v>2</v>
      </c>
      <c r="B666" s="3">
        <v>34802</v>
      </c>
      <c r="C666" s="4"/>
    </row>
    <row r="667" spans="1:3" x14ac:dyDescent="0.2">
      <c r="A667">
        <f>COUNTIF(earth_quakes!A:A,B667)</f>
        <v>2</v>
      </c>
      <c r="B667" s="3">
        <v>34797</v>
      </c>
      <c r="C667" s="4"/>
    </row>
    <row r="668" spans="1:3" x14ac:dyDescent="0.2">
      <c r="A668">
        <f>COUNTIF(earth_quakes!A:A,B668)</f>
        <v>2</v>
      </c>
      <c r="B668" s="3">
        <v>34777</v>
      </c>
      <c r="C668" s="4"/>
    </row>
    <row r="669" spans="1:3" x14ac:dyDescent="0.2">
      <c r="A669">
        <f>COUNTIF(earth_quakes!A:A,B669)</f>
        <v>2</v>
      </c>
      <c r="B669" s="3">
        <v>34720</v>
      </c>
      <c r="C669" s="4"/>
    </row>
    <row r="670" spans="1:3" x14ac:dyDescent="0.2">
      <c r="A670">
        <f>COUNTIF(earth_quakes!A:A,B670)</f>
        <v>2</v>
      </c>
      <c r="B670" s="3">
        <v>34715</v>
      </c>
      <c r="C670" s="4"/>
    </row>
    <row r="671" spans="1:3" x14ac:dyDescent="0.2">
      <c r="A671">
        <f>COUNTIF(earth_quakes!A:A,B671)</f>
        <v>2</v>
      </c>
      <c r="B671" s="3">
        <v>34695</v>
      </c>
      <c r="C671" s="4"/>
    </row>
    <row r="672" spans="1:3" x14ac:dyDescent="0.2">
      <c r="A672">
        <f>COUNTIF(earth_quakes!A:A,B672)</f>
        <v>2</v>
      </c>
      <c r="B672" s="3">
        <v>34634</v>
      </c>
      <c r="C672" s="4"/>
    </row>
    <row r="673" spans="1:3" x14ac:dyDescent="0.2">
      <c r="A673">
        <f>COUNTIF(earth_quakes!A:A,B673)</f>
        <v>2</v>
      </c>
      <c r="B673" s="3">
        <v>34608</v>
      </c>
      <c r="C673" s="4"/>
    </row>
    <row r="674" spans="1:3" x14ac:dyDescent="0.2">
      <c r="A674">
        <f>COUNTIF(earth_quakes!A:A,B674)</f>
        <v>2</v>
      </c>
      <c r="B674" s="3">
        <v>34488</v>
      </c>
      <c r="C674" s="4"/>
    </row>
    <row r="675" spans="1:3" x14ac:dyDescent="0.2">
      <c r="A675">
        <f>COUNTIF(earth_quakes!A:A,B675)</f>
        <v>2</v>
      </c>
      <c r="B675" s="3">
        <v>34487</v>
      </c>
      <c r="C675" s="4"/>
    </row>
    <row r="676" spans="1:3" x14ac:dyDescent="0.2">
      <c r="A676">
        <f>COUNTIF(earth_quakes!A:A,B676)</f>
        <v>2</v>
      </c>
      <c r="B676" s="3">
        <v>34465</v>
      </c>
      <c r="C676" s="4"/>
    </row>
    <row r="677" spans="1:3" x14ac:dyDescent="0.2">
      <c r="A677">
        <f>COUNTIF(earth_quakes!A:A,B677)</f>
        <v>2</v>
      </c>
      <c r="B677" s="3">
        <v>34407</v>
      </c>
      <c r="C677" s="4"/>
    </row>
    <row r="678" spans="1:3" x14ac:dyDescent="0.2">
      <c r="A678">
        <f>COUNTIF(earth_quakes!A:A,B678)</f>
        <v>2</v>
      </c>
      <c r="B678" s="3">
        <v>34389</v>
      </c>
      <c r="C678" s="4"/>
    </row>
    <row r="679" spans="1:3" x14ac:dyDescent="0.2">
      <c r="A679">
        <f>COUNTIF(earth_quakes!A:A,B679)</f>
        <v>2</v>
      </c>
      <c r="B679" s="3">
        <v>34380</v>
      </c>
      <c r="C679" s="4"/>
    </row>
    <row r="680" spans="1:3" x14ac:dyDescent="0.2">
      <c r="A680">
        <f>COUNTIF(earth_quakes!A:A,B680)</f>
        <v>2</v>
      </c>
      <c r="B680" s="3">
        <v>34377</v>
      </c>
      <c r="C680" s="4"/>
    </row>
    <row r="681" spans="1:3" x14ac:dyDescent="0.2">
      <c r="A681">
        <f>COUNTIF(earth_quakes!A:A,B681)</f>
        <v>2</v>
      </c>
      <c r="B681" s="3">
        <v>34312</v>
      </c>
      <c r="C681" s="4"/>
    </row>
    <row r="682" spans="1:3" x14ac:dyDescent="0.2">
      <c r="A682">
        <f>COUNTIF(earth_quakes!A:A,B682)</f>
        <v>2</v>
      </c>
      <c r="B682" s="3">
        <v>34286</v>
      </c>
      <c r="C682" s="4"/>
    </row>
    <row r="683" spans="1:3" x14ac:dyDescent="0.2">
      <c r="A683">
        <f>COUNTIF(earth_quakes!A:A,B683)</f>
        <v>2</v>
      </c>
      <c r="B683" s="3">
        <v>34255</v>
      </c>
      <c r="C683" s="4"/>
    </row>
    <row r="684" spans="1:3" x14ac:dyDescent="0.2">
      <c r="A684">
        <f>COUNTIF(earth_quakes!A:A,B684)</f>
        <v>2</v>
      </c>
      <c r="B684" s="3">
        <v>34241</v>
      </c>
      <c r="C684" s="4"/>
    </row>
    <row r="685" spans="1:3" x14ac:dyDescent="0.2">
      <c r="A685">
        <f>COUNTIF(earth_quakes!A:A,B685)</f>
        <v>2</v>
      </c>
      <c r="B685" s="3">
        <v>34191</v>
      </c>
      <c r="C685" s="4"/>
    </row>
    <row r="686" spans="1:3" x14ac:dyDescent="0.2">
      <c r="A686">
        <f>COUNTIF(earth_quakes!A:A,B686)</f>
        <v>2</v>
      </c>
      <c r="B686" s="3">
        <v>34190</v>
      </c>
      <c r="C686" s="4"/>
    </row>
    <row r="687" spans="1:3" x14ac:dyDescent="0.2">
      <c r="A687">
        <f>COUNTIF(earth_quakes!A:A,B687)</f>
        <v>2</v>
      </c>
      <c r="B687" s="3">
        <v>34132</v>
      </c>
      <c r="C687" s="4"/>
    </row>
    <row r="688" spans="1:3" x14ac:dyDescent="0.2">
      <c r="A688">
        <f>COUNTIF(earth_quakes!A:A,B688)</f>
        <v>2</v>
      </c>
      <c r="B688" s="3">
        <v>34128</v>
      </c>
      <c r="C688" s="4"/>
    </row>
    <row r="689" spans="1:3" x14ac:dyDescent="0.2">
      <c r="A689">
        <f>COUNTIF(earth_quakes!A:A,B689)</f>
        <v>2</v>
      </c>
      <c r="B689" s="3">
        <v>34113</v>
      </c>
      <c r="C689" s="4"/>
    </row>
    <row r="690" spans="1:3" x14ac:dyDescent="0.2">
      <c r="A690">
        <f>COUNTIF(earth_quakes!A:A,B690)</f>
        <v>2</v>
      </c>
      <c r="B690" s="3">
        <v>34106</v>
      </c>
      <c r="C690" s="4"/>
    </row>
    <row r="691" spans="1:3" x14ac:dyDescent="0.2">
      <c r="A691">
        <f>COUNTIF(earth_quakes!A:A,B691)</f>
        <v>2</v>
      </c>
      <c r="B691" s="3">
        <v>34104</v>
      </c>
      <c r="C691" s="4"/>
    </row>
    <row r="692" spans="1:3" x14ac:dyDescent="0.2">
      <c r="A692">
        <f>COUNTIF(earth_quakes!A:A,B692)</f>
        <v>2</v>
      </c>
      <c r="B692" s="3">
        <v>34077</v>
      </c>
      <c r="C692" s="4"/>
    </row>
    <row r="693" spans="1:3" x14ac:dyDescent="0.2">
      <c r="A693">
        <f>COUNTIF(earth_quakes!A:A,B693)</f>
        <v>2</v>
      </c>
      <c r="B693" s="3">
        <v>34048</v>
      </c>
      <c r="C693" s="4"/>
    </row>
    <row r="694" spans="1:3" x14ac:dyDescent="0.2">
      <c r="A694">
        <f>COUNTIF(earth_quakes!A:A,B694)</f>
        <v>2</v>
      </c>
      <c r="B694" s="3">
        <v>34037</v>
      </c>
      <c r="C694" s="4"/>
    </row>
    <row r="695" spans="1:3" x14ac:dyDescent="0.2">
      <c r="A695">
        <f>COUNTIF(earth_quakes!A:A,B695)</f>
        <v>2</v>
      </c>
      <c r="B695" s="3">
        <v>33989</v>
      </c>
      <c r="C695" s="4"/>
    </row>
    <row r="696" spans="1:3" x14ac:dyDescent="0.2">
      <c r="A696">
        <f>COUNTIF(earth_quakes!A:A,B696)</f>
        <v>2</v>
      </c>
      <c r="B696" s="3">
        <v>33984</v>
      </c>
      <c r="C696" s="4"/>
    </row>
    <row r="697" spans="1:3" x14ac:dyDescent="0.2">
      <c r="A697">
        <f>COUNTIF(earth_quakes!A:A,B697)</f>
        <v>2</v>
      </c>
      <c r="B697" s="3">
        <v>33912</v>
      </c>
      <c r="C697" s="4"/>
    </row>
    <row r="698" spans="1:3" x14ac:dyDescent="0.2">
      <c r="A698">
        <f>COUNTIF(earth_quakes!A:A,B698)</f>
        <v>2</v>
      </c>
      <c r="B698" s="3">
        <v>33908</v>
      </c>
      <c r="C698" s="4"/>
    </row>
    <row r="699" spans="1:3" x14ac:dyDescent="0.2">
      <c r="A699">
        <f>COUNTIF(earth_quakes!A:A,B699)</f>
        <v>2</v>
      </c>
      <c r="B699" s="3">
        <v>33899</v>
      </c>
      <c r="C699" s="4"/>
    </row>
    <row r="700" spans="1:3" x14ac:dyDescent="0.2">
      <c r="A700">
        <f>COUNTIF(earth_quakes!A:A,B700)</f>
        <v>2</v>
      </c>
      <c r="B700" s="3">
        <v>33895</v>
      </c>
      <c r="C700" s="4"/>
    </row>
    <row r="701" spans="1:3" x14ac:dyDescent="0.2">
      <c r="A701">
        <f>COUNTIF(earth_quakes!A:A,B701)</f>
        <v>2</v>
      </c>
      <c r="B701" s="3">
        <v>33894</v>
      </c>
      <c r="C701" s="4"/>
    </row>
    <row r="702" spans="1:3" x14ac:dyDescent="0.2">
      <c r="A702">
        <f>COUNTIF(earth_quakes!A:A,B702)</f>
        <v>2</v>
      </c>
      <c r="B702" s="3">
        <v>33877</v>
      </c>
      <c r="C702" s="4"/>
    </row>
    <row r="703" spans="1:3" x14ac:dyDescent="0.2">
      <c r="A703">
        <f>COUNTIF(earth_quakes!A:A,B703)</f>
        <v>2</v>
      </c>
      <c r="B703" s="3">
        <v>33849</v>
      </c>
      <c r="C703" s="4"/>
    </row>
    <row r="704" spans="1:3" x14ac:dyDescent="0.2">
      <c r="A704">
        <f>COUNTIF(earth_quakes!A:A,B704)</f>
        <v>2</v>
      </c>
      <c r="B704" s="3">
        <v>33840</v>
      </c>
      <c r="C704" s="4"/>
    </row>
    <row r="705" spans="1:3" x14ac:dyDescent="0.2">
      <c r="A705">
        <f>COUNTIF(earth_quakes!A:A,B705)</f>
        <v>2</v>
      </c>
      <c r="B705" s="3">
        <v>33818</v>
      </c>
      <c r="C705" s="4"/>
    </row>
    <row r="706" spans="1:3" x14ac:dyDescent="0.2">
      <c r="A706">
        <f>COUNTIF(earth_quakes!A:A,B706)</f>
        <v>2</v>
      </c>
      <c r="B706" s="3">
        <v>33798</v>
      </c>
      <c r="C706" s="4"/>
    </row>
    <row r="707" spans="1:3" x14ac:dyDescent="0.2">
      <c r="A707">
        <f>COUNTIF(earth_quakes!A:A,B707)</f>
        <v>2</v>
      </c>
      <c r="B707" s="3">
        <v>33783</v>
      </c>
      <c r="C707" s="4"/>
    </row>
    <row r="708" spans="1:3" x14ac:dyDescent="0.2">
      <c r="A708">
        <f>COUNTIF(earth_quakes!A:A,B708)</f>
        <v>2</v>
      </c>
      <c r="B708" s="3">
        <v>33751</v>
      </c>
      <c r="C708" s="4"/>
    </row>
    <row r="709" spans="1:3" x14ac:dyDescent="0.2">
      <c r="A709">
        <f>COUNTIF(earth_quakes!A:A,B709)</f>
        <v>2</v>
      </c>
      <c r="B709" s="3">
        <v>33742</v>
      </c>
      <c r="C709" s="4"/>
    </row>
    <row r="710" spans="1:3" x14ac:dyDescent="0.2">
      <c r="A710">
        <f>COUNTIF(earth_quakes!A:A,B710)</f>
        <v>2</v>
      </c>
      <c r="B710" s="3">
        <v>33741</v>
      </c>
      <c r="C710" s="4"/>
    </row>
    <row r="711" spans="1:3" x14ac:dyDescent="0.2">
      <c r="A711">
        <f>COUNTIF(earth_quakes!A:A,B711)</f>
        <v>2</v>
      </c>
      <c r="B711" s="3">
        <v>33739</v>
      </c>
      <c r="C711" s="4"/>
    </row>
    <row r="712" spans="1:3" x14ac:dyDescent="0.2">
      <c r="A712">
        <f>COUNTIF(earth_quakes!A:A,B712)</f>
        <v>2</v>
      </c>
      <c r="B712" s="3">
        <v>33720</v>
      </c>
      <c r="C712" s="4"/>
    </row>
    <row r="713" spans="1:3" x14ac:dyDescent="0.2">
      <c r="A713">
        <f>COUNTIF(earth_quakes!A:A,B713)</f>
        <v>2</v>
      </c>
      <c r="B713" s="3">
        <v>33670</v>
      </c>
      <c r="C713" s="4"/>
    </row>
    <row r="714" spans="1:3" x14ac:dyDescent="0.2">
      <c r="A714">
        <f>COUNTIF(earth_quakes!A:A,B714)</f>
        <v>2</v>
      </c>
      <c r="B714" s="3">
        <v>33668</v>
      </c>
      <c r="C714" s="4"/>
    </row>
    <row r="715" spans="1:3" x14ac:dyDescent="0.2">
      <c r="A715">
        <f>COUNTIF(earth_quakes!A:A,B715)</f>
        <v>2</v>
      </c>
      <c r="B715" s="3">
        <v>33665</v>
      </c>
      <c r="C715" s="4"/>
    </row>
    <row r="716" spans="1:3" x14ac:dyDescent="0.2">
      <c r="A716">
        <f>COUNTIF(earth_quakes!A:A,B716)</f>
        <v>2</v>
      </c>
      <c r="B716" s="3">
        <v>33651</v>
      </c>
      <c r="C716" s="4"/>
    </row>
    <row r="717" spans="1:3" x14ac:dyDescent="0.2">
      <c r="A717">
        <f>COUNTIF(earth_quakes!A:A,B717)</f>
        <v>2</v>
      </c>
      <c r="B717" s="3">
        <v>33599</v>
      </c>
      <c r="C717" s="4"/>
    </row>
    <row r="718" spans="1:3" x14ac:dyDescent="0.2">
      <c r="A718">
        <f>COUNTIF(earth_quakes!A:A,B718)</f>
        <v>2</v>
      </c>
      <c r="B718" s="3">
        <v>33583</v>
      </c>
      <c r="C718" s="4"/>
    </row>
    <row r="719" spans="1:3" x14ac:dyDescent="0.2">
      <c r="A719">
        <f>COUNTIF(earth_quakes!A:A,B719)</f>
        <v>2</v>
      </c>
      <c r="B719" s="3">
        <v>33547</v>
      </c>
      <c r="C719" s="4"/>
    </row>
    <row r="720" spans="1:3" x14ac:dyDescent="0.2">
      <c r="A720">
        <f>COUNTIF(earth_quakes!A:A,B720)</f>
        <v>2</v>
      </c>
      <c r="B720" s="3">
        <v>33543</v>
      </c>
      <c r="C720" s="4"/>
    </row>
    <row r="721" spans="1:3" x14ac:dyDescent="0.2">
      <c r="A721">
        <f>COUNTIF(earth_quakes!A:A,B721)</f>
        <v>2</v>
      </c>
      <c r="B721" s="3">
        <v>33467</v>
      </c>
      <c r="C721" s="4"/>
    </row>
    <row r="722" spans="1:3" x14ac:dyDescent="0.2">
      <c r="A722">
        <f>COUNTIF(earth_quakes!A:A,B722)</f>
        <v>2</v>
      </c>
      <c r="B722" s="3">
        <v>33432</v>
      </c>
      <c r="C722" s="4"/>
    </row>
    <row r="723" spans="1:3" x14ac:dyDescent="0.2">
      <c r="A723">
        <f>COUNTIF(earth_quakes!A:A,B723)</f>
        <v>2</v>
      </c>
      <c r="B723" s="3">
        <v>33357</v>
      </c>
      <c r="C723" s="4"/>
    </row>
    <row r="724" spans="1:3" x14ac:dyDescent="0.2">
      <c r="A724">
        <f>COUNTIF(earth_quakes!A:A,B724)</f>
        <v>2</v>
      </c>
      <c r="B724" s="3">
        <v>33333</v>
      </c>
      <c r="C724" s="4"/>
    </row>
    <row r="725" spans="1:3" x14ac:dyDescent="0.2">
      <c r="A725">
        <f>COUNTIF(earth_quakes!A:A,B725)</f>
        <v>2</v>
      </c>
      <c r="B725" s="3">
        <v>33332</v>
      </c>
      <c r="C725" s="4"/>
    </row>
    <row r="726" spans="1:3" x14ac:dyDescent="0.2">
      <c r="A726">
        <f>COUNTIF(earth_quakes!A:A,B726)</f>
        <v>2</v>
      </c>
      <c r="B726" s="3">
        <v>33305</v>
      </c>
      <c r="C726" s="4"/>
    </row>
    <row r="727" spans="1:3" x14ac:dyDescent="0.2">
      <c r="A727">
        <f>COUNTIF(earth_quakes!A:A,B727)</f>
        <v>2</v>
      </c>
      <c r="B727" s="3">
        <v>33278</v>
      </c>
      <c r="C727" s="4"/>
    </row>
    <row r="728" spans="1:3" x14ac:dyDescent="0.2">
      <c r="A728">
        <f>COUNTIF(earth_quakes!A:A,B728)</f>
        <v>2</v>
      </c>
      <c r="B728" s="3">
        <v>33241</v>
      </c>
      <c r="C728" s="4"/>
    </row>
    <row r="729" spans="1:3" x14ac:dyDescent="0.2">
      <c r="A729">
        <f>COUNTIF(earth_quakes!A:A,B729)</f>
        <v>2</v>
      </c>
      <c r="B729" s="3">
        <v>33228</v>
      </c>
      <c r="C729" s="4"/>
    </row>
    <row r="730" spans="1:3" x14ac:dyDescent="0.2">
      <c r="A730">
        <f>COUNTIF(earth_quakes!A:A,B730)</f>
        <v>2</v>
      </c>
      <c r="B730" s="3">
        <v>33224</v>
      </c>
      <c r="C730" s="4"/>
    </row>
    <row r="731" spans="1:3" x14ac:dyDescent="0.2">
      <c r="A731">
        <f>COUNTIF(earth_quakes!A:A,B731)</f>
        <v>2</v>
      </c>
      <c r="B731" s="3">
        <v>33183</v>
      </c>
      <c r="C731" s="4"/>
    </row>
    <row r="732" spans="1:3" x14ac:dyDescent="0.2">
      <c r="A732">
        <f>COUNTIF(earth_quakes!A:A,B732)</f>
        <v>2</v>
      </c>
      <c r="B732" s="3">
        <v>33070</v>
      </c>
      <c r="C732" s="4"/>
    </row>
    <row r="733" spans="1:3" x14ac:dyDescent="0.2">
      <c r="A733">
        <f>COUNTIF(earth_quakes!A:A,B733)</f>
        <v>2</v>
      </c>
      <c r="B733" s="3">
        <v>33047</v>
      </c>
      <c r="C733" s="4"/>
    </row>
    <row r="734" spans="1:3" x14ac:dyDescent="0.2">
      <c r="A734">
        <f>COUNTIF(earth_quakes!A:A,B734)</f>
        <v>2</v>
      </c>
      <c r="B734" s="3">
        <v>33038</v>
      </c>
      <c r="C734" s="4"/>
    </row>
    <row r="735" spans="1:3" x14ac:dyDescent="0.2">
      <c r="A735">
        <f>COUNTIF(earth_quakes!A:A,B735)</f>
        <v>2</v>
      </c>
      <c r="B735" s="3">
        <v>33023</v>
      </c>
      <c r="C735" s="4"/>
    </row>
    <row r="736" spans="1:3" x14ac:dyDescent="0.2">
      <c r="A736">
        <f>COUNTIF(earth_quakes!A:A,B736)</f>
        <v>2</v>
      </c>
      <c r="B736" s="3">
        <v>32981</v>
      </c>
      <c r="C736" s="4"/>
    </row>
    <row r="737" spans="1:3" x14ac:dyDescent="0.2">
      <c r="A737">
        <f>COUNTIF(earth_quakes!A:A,B737)</f>
        <v>2</v>
      </c>
      <c r="B737" s="3">
        <v>32980</v>
      </c>
      <c r="C737" s="4"/>
    </row>
    <row r="738" spans="1:3" x14ac:dyDescent="0.2">
      <c r="A738">
        <f>COUNTIF(earth_quakes!A:A,B738)</f>
        <v>2</v>
      </c>
      <c r="B738" s="3">
        <v>32966</v>
      </c>
      <c r="C738" s="4"/>
    </row>
    <row r="739" spans="1:3" x14ac:dyDescent="0.2">
      <c r="A739">
        <f>COUNTIF(earth_quakes!A:A,B739)</f>
        <v>2</v>
      </c>
      <c r="B739" s="3">
        <v>32937</v>
      </c>
      <c r="C739" s="4"/>
    </row>
    <row r="740" spans="1:3" x14ac:dyDescent="0.2">
      <c r="A740">
        <f>COUNTIF(earth_quakes!A:A,B740)</f>
        <v>2</v>
      </c>
      <c r="B740" s="3">
        <v>32923</v>
      </c>
      <c r="C740" s="4"/>
    </row>
    <row r="741" spans="1:3" x14ac:dyDescent="0.2">
      <c r="A741">
        <f>COUNTIF(earth_quakes!A:A,B741)</f>
        <v>2</v>
      </c>
      <c r="B741" s="3">
        <v>32912</v>
      </c>
      <c r="C741" s="4"/>
    </row>
    <row r="742" spans="1:3" x14ac:dyDescent="0.2">
      <c r="A742">
        <f>COUNTIF(earth_quakes!A:A,B742)</f>
        <v>2</v>
      </c>
      <c r="B742" s="3">
        <v>32872</v>
      </c>
      <c r="C742" s="4"/>
    </row>
    <row r="743" spans="1:3" x14ac:dyDescent="0.2">
      <c r="A743">
        <f>COUNTIF(earth_quakes!A:A,B743)</f>
        <v>2</v>
      </c>
      <c r="B743" s="3">
        <v>32841</v>
      </c>
      <c r="C743" s="4"/>
    </row>
    <row r="744" spans="1:3" x14ac:dyDescent="0.2">
      <c r="A744">
        <f>COUNTIF(earth_quakes!A:A,B744)</f>
        <v>2</v>
      </c>
      <c r="B744" s="3">
        <v>32808</v>
      </c>
      <c r="C744" s="4"/>
    </row>
    <row r="745" spans="1:3" x14ac:dyDescent="0.2">
      <c r="A745">
        <f>COUNTIF(earth_quakes!A:A,B745)</f>
        <v>2</v>
      </c>
      <c r="B745" s="3">
        <v>32799</v>
      </c>
      <c r="C745" s="4"/>
    </row>
    <row r="746" spans="1:3" x14ac:dyDescent="0.2">
      <c r="A746">
        <f>COUNTIF(earth_quakes!A:A,B746)</f>
        <v>2</v>
      </c>
      <c r="B746" s="3">
        <v>32767</v>
      </c>
      <c r="C746" s="4"/>
    </row>
    <row r="747" spans="1:3" x14ac:dyDescent="0.2">
      <c r="A747">
        <f>COUNTIF(earth_quakes!A:A,B747)</f>
        <v>2</v>
      </c>
      <c r="B747" s="3">
        <v>32623</v>
      </c>
      <c r="C747" s="4"/>
    </row>
    <row r="748" spans="1:3" x14ac:dyDescent="0.2">
      <c r="A748">
        <f>COUNTIF(earth_quakes!A:A,B748)</f>
        <v>2</v>
      </c>
      <c r="B748" s="3">
        <v>32567</v>
      </c>
      <c r="C748" s="4"/>
    </row>
    <row r="749" spans="1:3" x14ac:dyDescent="0.2">
      <c r="A749">
        <f>COUNTIF(earth_quakes!A:A,B749)</f>
        <v>2</v>
      </c>
      <c r="B749" s="3">
        <v>32543</v>
      </c>
      <c r="C749" s="4"/>
    </row>
    <row r="750" spans="1:3" x14ac:dyDescent="0.2">
      <c r="A750">
        <f>COUNTIF(earth_quakes!A:A,B750)</f>
        <v>2</v>
      </c>
      <c r="B750" s="3">
        <v>32530</v>
      </c>
      <c r="C750" s="4"/>
    </row>
    <row r="751" spans="1:3" x14ac:dyDescent="0.2">
      <c r="A751">
        <f>COUNTIF(earth_quakes!A:A,B751)</f>
        <v>2</v>
      </c>
      <c r="B751" s="3">
        <v>32453</v>
      </c>
      <c r="C751" s="4"/>
    </row>
    <row r="752" spans="1:3" x14ac:dyDescent="0.2">
      <c r="A752">
        <f>COUNTIF(earth_quakes!A:A,B752)</f>
        <v>2</v>
      </c>
      <c r="B752" s="3">
        <v>32452</v>
      </c>
      <c r="C752" s="4"/>
    </row>
    <row r="753" spans="1:3" x14ac:dyDescent="0.2">
      <c r="A753">
        <f>COUNTIF(earth_quakes!A:A,B753)</f>
        <v>2</v>
      </c>
      <c r="B753" s="3">
        <v>32369</v>
      </c>
      <c r="C753" s="4"/>
    </row>
    <row r="754" spans="1:3" x14ac:dyDescent="0.2">
      <c r="A754">
        <f>COUNTIF(earth_quakes!A:A,B754)</f>
        <v>2</v>
      </c>
      <c r="B754" s="3">
        <v>32365</v>
      </c>
      <c r="C754" s="4"/>
    </row>
    <row r="755" spans="1:3" x14ac:dyDescent="0.2">
      <c r="A755">
        <f>COUNTIF(earth_quakes!A:A,B755)</f>
        <v>2</v>
      </c>
      <c r="B755" s="3">
        <v>32361</v>
      </c>
      <c r="C755" s="4"/>
    </row>
    <row r="756" spans="1:3" x14ac:dyDescent="0.2">
      <c r="A756">
        <f>COUNTIF(earth_quakes!A:A,B756)</f>
        <v>2</v>
      </c>
      <c r="B756" s="3">
        <v>32347</v>
      </c>
      <c r="C756" s="4"/>
    </row>
    <row r="757" spans="1:3" x14ac:dyDescent="0.2">
      <c r="A757">
        <f>COUNTIF(earth_quakes!A:A,B757)</f>
        <v>2</v>
      </c>
      <c r="B757" s="3">
        <v>32268</v>
      </c>
      <c r="C757" s="4"/>
    </row>
    <row r="758" spans="1:3" x14ac:dyDescent="0.2">
      <c r="A758">
        <f>COUNTIF(earth_quakes!A:A,B758)</f>
        <v>2</v>
      </c>
      <c r="B758" s="3">
        <v>32267</v>
      </c>
      <c r="C758" s="4"/>
    </row>
    <row r="759" spans="1:3" x14ac:dyDescent="0.2">
      <c r="A759">
        <f>COUNTIF(earth_quakes!A:A,B759)</f>
        <v>2</v>
      </c>
      <c r="B759" s="3">
        <v>32241</v>
      </c>
      <c r="C759" s="4"/>
    </row>
    <row r="760" spans="1:3" x14ac:dyDescent="0.2">
      <c r="A760">
        <f>COUNTIF(earth_quakes!A:A,B760)</f>
        <v>2</v>
      </c>
      <c r="B760" s="3">
        <v>32212</v>
      </c>
      <c r="C760" s="4"/>
    </row>
    <row r="761" spans="1:3" x14ac:dyDescent="0.2">
      <c r="A761">
        <f>COUNTIF(earth_quakes!A:A,B761)</f>
        <v>2</v>
      </c>
      <c r="B761" s="3">
        <v>32208</v>
      </c>
      <c r="C761" s="4"/>
    </row>
    <row r="762" spans="1:3" x14ac:dyDescent="0.2">
      <c r="A762">
        <f>COUNTIF(earth_quakes!A:A,B762)</f>
        <v>2</v>
      </c>
      <c r="B762" s="3">
        <v>32180</v>
      </c>
      <c r="C762" s="4"/>
    </row>
    <row r="763" spans="1:3" x14ac:dyDescent="0.2">
      <c r="A763">
        <f>COUNTIF(earth_quakes!A:A,B763)</f>
        <v>2</v>
      </c>
      <c r="B763" s="3">
        <v>32178</v>
      </c>
      <c r="C763" s="4"/>
    </row>
    <row r="764" spans="1:3" x14ac:dyDescent="0.2">
      <c r="A764">
        <f>COUNTIF(earth_quakes!A:A,B764)</f>
        <v>2</v>
      </c>
      <c r="B764" s="3">
        <v>32118</v>
      </c>
      <c r="C764" s="4"/>
    </row>
    <row r="765" spans="1:3" x14ac:dyDescent="0.2">
      <c r="A765">
        <f>COUNTIF(earth_quakes!A:A,B765)</f>
        <v>2</v>
      </c>
      <c r="B765" s="3">
        <v>32111</v>
      </c>
      <c r="C765" s="4"/>
    </row>
    <row r="766" spans="1:3" x14ac:dyDescent="0.2">
      <c r="A766">
        <f>COUNTIF(earth_quakes!A:A,B766)</f>
        <v>2</v>
      </c>
      <c r="B766" s="3">
        <v>32108</v>
      </c>
      <c r="C766" s="4"/>
    </row>
    <row r="767" spans="1:3" x14ac:dyDescent="0.2">
      <c r="A767">
        <f>COUNTIF(earth_quakes!A:A,B767)</f>
        <v>2</v>
      </c>
      <c r="B767" s="3">
        <v>32107</v>
      </c>
      <c r="C767" s="4"/>
    </row>
    <row r="768" spans="1:3" x14ac:dyDescent="0.2">
      <c r="A768">
        <f>COUNTIF(earth_quakes!A:A,B768)</f>
        <v>2</v>
      </c>
      <c r="B768" s="3">
        <v>32098</v>
      </c>
      <c r="C768" s="4"/>
    </row>
    <row r="769" spans="1:3" x14ac:dyDescent="0.2">
      <c r="A769">
        <f>COUNTIF(earth_quakes!A:A,B769)</f>
        <v>2</v>
      </c>
      <c r="B769" s="3">
        <v>32075</v>
      </c>
      <c r="C769" s="4"/>
    </row>
    <row r="770" spans="1:3" x14ac:dyDescent="0.2">
      <c r="A770">
        <f>COUNTIF(earth_quakes!A:A,B770)</f>
        <v>2</v>
      </c>
      <c r="B770" s="3">
        <v>32056</v>
      </c>
      <c r="C770" s="4"/>
    </row>
    <row r="771" spans="1:3" x14ac:dyDescent="0.2">
      <c r="A771">
        <f>COUNTIF(earth_quakes!A:A,B771)</f>
        <v>2</v>
      </c>
      <c r="B771" s="3">
        <v>32053</v>
      </c>
      <c r="C771" s="4"/>
    </row>
    <row r="772" spans="1:3" x14ac:dyDescent="0.2">
      <c r="A772">
        <f>COUNTIF(earth_quakes!A:A,B772)</f>
        <v>2</v>
      </c>
      <c r="B772" s="3">
        <v>32048</v>
      </c>
      <c r="C772" s="4"/>
    </row>
    <row r="773" spans="1:3" x14ac:dyDescent="0.2">
      <c r="A773">
        <f>COUNTIF(earth_quakes!A:A,B773)</f>
        <v>2</v>
      </c>
      <c r="B773" s="3">
        <v>32043</v>
      </c>
      <c r="C773" s="4"/>
    </row>
    <row r="774" spans="1:3" x14ac:dyDescent="0.2">
      <c r="A774">
        <f>COUNTIF(earth_quakes!A:A,B774)</f>
        <v>2</v>
      </c>
      <c r="B774" s="3">
        <v>32023</v>
      </c>
      <c r="C774" s="4"/>
    </row>
    <row r="775" spans="1:3" x14ac:dyDescent="0.2">
      <c r="A775">
        <f>COUNTIF(earth_quakes!A:A,B775)</f>
        <v>2</v>
      </c>
      <c r="B775" s="3">
        <v>31933</v>
      </c>
      <c r="C775" s="4"/>
    </row>
    <row r="776" spans="1:3" x14ac:dyDescent="0.2">
      <c r="A776">
        <f>COUNTIF(earth_quakes!A:A,B776)</f>
        <v>2</v>
      </c>
      <c r="B776" s="3">
        <v>31909</v>
      </c>
      <c r="C776" s="4"/>
    </row>
    <row r="777" spans="1:3" x14ac:dyDescent="0.2">
      <c r="A777">
        <f>COUNTIF(earth_quakes!A:A,B777)</f>
        <v>2</v>
      </c>
      <c r="B777" s="3">
        <v>31903</v>
      </c>
      <c r="C777" s="4"/>
    </row>
    <row r="778" spans="1:3" x14ac:dyDescent="0.2">
      <c r="A778">
        <f>COUNTIF(earth_quakes!A:A,B778)</f>
        <v>2</v>
      </c>
      <c r="B778" s="3">
        <v>31902</v>
      </c>
      <c r="C778" s="4"/>
    </row>
    <row r="779" spans="1:3" x14ac:dyDescent="0.2">
      <c r="A779">
        <f>COUNTIF(earth_quakes!A:A,B779)</f>
        <v>2</v>
      </c>
      <c r="B779" s="3">
        <v>31854</v>
      </c>
      <c r="C779" s="4"/>
    </row>
    <row r="780" spans="1:3" x14ac:dyDescent="0.2">
      <c r="A780">
        <f>COUNTIF(earth_quakes!A:A,B780)</f>
        <v>2</v>
      </c>
      <c r="B780" s="3">
        <v>31841</v>
      </c>
      <c r="C780" s="4"/>
    </row>
    <row r="781" spans="1:3" x14ac:dyDescent="0.2">
      <c r="A781">
        <f>COUNTIF(earth_quakes!A:A,B781)</f>
        <v>2</v>
      </c>
      <c r="B781" s="3">
        <v>31838</v>
      </c>
      <c r="C781" s="4"/>
    </row>
    <row r="782" spans="1:3" x14ac:dyDescent="0.2">
      <c r="A782">
        <f>COUNTIF(earth_quakes!A:A,B782)</f>
        <v>2</v>
      </c>
      <c r="B782" s="3">
        <v>31831</v>
      </c>
      <c r="C782" s="4"/>
    </row>
    <row r="783" spans="1:3" x14ac:dyDescent="0.2">
      <c r="A783">
        <f>COUNTIF(earth_quakes!A:A,B783)</f>
        <v>2</v>
      </c>
      <c r="B783" s="3">
        <v>31819</v>
      </c>
      <c r="C783" s="4"/>
    </row>
    <row r="784" spans="1:3" x14ac:dyDescent="0.2">
      <c r="A784">
        <f>COUNTIF(earth_quakes!A:A,B784)</f>
        <v>2</v>
      </c>
      <c r="B784" s="3">
        <v>31816</v>
      </c>
      <c r="C784" s="4"/>
    </row>
    <row r="785" spans="1:3" x14ac:dyDescent="0.2">
      <c r="A785">
        <f>COUNTIF(earth_quakes!A:A,B785)</f>
        <v>2</v>
      </c>
      <c r="B785" s="3">
        <v>31815</v>
      </c>
      <c r="C785" s="4"/>
    </row>
    <row r="786" spans="1:3" x14ac:dyDescent="0.2">
      <c r="A786">
        <f>COUNTIF(earth_quakes!A:A,B786)</f>
        <v>2</v>
      </c>
      <c r="B786" s="3">
        <v>31814</v>
      </c>
      <c r="C786" s="4"/>
    </row>
    <row r="787" spans="1:3" x14ac:dyDescent="0.2">
      <c r="A787">
        <f>COUNTIF(earth_quakes!A:A,B787)</f>
        <v>2</v>
      </c>
      <c r="B787" s="3">
        <v>31786</v>
      </c>
      <c r="C787" s="4"/>
    </row>
    <row r="788" spans="1:3" x14ac:dyDescent="0.2">
      <c r="A788">
        <f>COUNTIF(earth_quakes!A:A,B788)</f>
        <v>2</v>
      </c>
      <c r="B788" s="3">
        <v>31709</v>
      </c>
      <c r="C788" s="4"/>
    </row>
    <row r="789" spans="1:3" x14ac:dyDescent="0.2">
      <c r="A789">
        <f>COUNTIF(earth_quakes!A:A,B789)</f>
        <v>2</v>
      </c>
      <c r="B789" s="3">
        <v>31699</v>
      </c>
      <c r="C789" s="4"/>
    </row>
    <row r="790" spans="1:3" x14ac:dyDescent="0.2">
      <c r="A790">
        <f>COUNTIF(earth_quakes!A:A,B790)</f>
        <v>2</v>
      </c>
      <c r="B790" s="3">
        <v>31668</v>
      </c>
      <c r="C790" s="4"/>
    </row>
    <row r="791" spans="1:3" x14ac:dyDescent="0.2">
      <c r="A791">
        <f>COUNTIF(earth_quakes!A:A,B791)</f>
        <v>2</v>
      </c>
      <c r="B791" s="3">
        <v>31644</v>
      </c>
      <c r="C791" s="4"/>
    </row>
    <row r="792" spans="1:3" x14ac:dyDescent="0.2">
      <c r="A792">
        <f>COUNTIF(earth_quakes!A:A,B792)</f>
        <v>2</v>
      </c>
      <c r="B792" s="3">
        <v>31641</v>
      </c>
      <c r="C792" s="4"/>
    </row>
    <row r="793" spans="1:3" x14ac:dyDescent="0.2">
      <c r="A793">
        <f>COUNTIF(earth_quakes!A:A,B793)</f>
        <v>2</v>
      </c>
      <c r="B793" s="3">
        <v>31582</v>
      </c>
      <c r="C793" s="4"/>
    </row>
    <row r="794" spans="1:3" x14ac:dyDescent="0.2">
      <c r="A794">
        <f>COUNTIF(earth_quakes!A:A,B794)</f>
        <v>2</v>
      </c>
      <c r="B794" s="3">
        <v>31558</v>
      </c>
      <c r="C794" s="4"/>
    </row>
    <row r="795" spans="1:3" x14ac:dyDescent="0.2">
      <c r="A795">
        <f>COUNTIF(earth_quakes!A:A,B795)</f>
        <v>2</v>
      </c>
      <c r="B795" s="3">
        <v>31552</v>
      </c>
      <c r="C795" s="4"/>
    </row>
    <row r="796" spans="1:3" x14ac:dyDescent="0.2">
      <c r="A796">
        <f>COUNTIF(earth_quakes!A:A,B796)</f>
        <v>2</v>
      </c>
      <c r="B796" s="3">
        <v>31540</v>
      </c>
      <c r="C796" s="4"/>
    </row>
    <row r="797" spans="1:3" x14ac:dyDescent="0.2">
      <c r="A797">
        <f>COUNTIF(earth_quakes!A:A,B797)</f>
        <v>2</v>
      </c>
      <c r="B797" s="3">
        <v>31516</v>
      </c>
      <c r="C797" s="4"/>
    </row>
    <row r="798" spans="1:3" x14ac:dyDescent="0.2">
      <c r="A798">
        <f>COUNTIF(earth_quakes!A:A,B798)</f>
        <v>2</v>
      </c>
      <c r="B798" s="3">
        <v>31495</v>
      </c>
      <c r="C798" s="4"/>
    </row>
    <row r="799" spans="1:3" x14ac:dyDescent="0.2">
      <c r="A799">
        <f>COUNTIF(earth_quakes!A:A,B799)</f>
        <v>2</v>
      </c>
      <c r="B799" s="3">
        <v>31427</v>
      </c>
      <c r="C799" s="4"/>
    </row>
    <row r="800" spans="1:3" x14ac:dyDescent="0.2">
      <c r="A800">
        <f>COUNTIF(earth_quakes!A:A,B800)</f>
        <v>2</v>
      </c>
      <c r="B800" s="3">
        <v>31409</v>
      </c>
      <c r="C800" s="4"/>
    </row>
    <row r="801" spans="1:3" x14ac:dyDescent="0.2">
      <c r="A801">
        <f>COUNTIF(earth_quakes!A:A,B801)</f>
        <v>2</v>
      </c>
      <c r="B801" s="3">
        <v>31379</v>
      </c>
      <c r="C801" s="4"/>
    </row>
    <row r="802" spans="1:3" x14ac:dyDescent="0.2">
      <c r="A802">
        <f>COUNTIF(earth_quakes!A:A,B802)</f>
        <v>2</v>
      </c>
      <c r="B802" s="3">
        <v>31351</v>
      </c>
      <c r="C802" s="4"/>
    </row>
    <row r="803" spans="1:3" x14ac:dyDescent="0.2">
      <c r="A803">
        <f>COUNTIF(earth_quakes!A:A,B803)</f>
        <v>2</v>
      </c>
      <c r="B803" s="3">
        <v>31349</v>
      </c>
      <c r="C803" s="4"/>
    </row>
    <row r="804" spans="1:3" x14ac:dyDescent="0.2">
      <c r="A804">
        <f>COUNTIF(earth_quakes!A:A,B804)</f>
        <v>2</v>
      </c>
      <c r="B804" s="3">
        <v>31332</v>
      </c>
      <c r="C804" s="4"/>
    </row>
    <row r="805" spans="1:3" x14ac:dyDescent="0.2">
      <c r="A805">
        <f>COUNTIF(earth_quakes!A:A,B805)</f>
        <v>2</v>
      </c>
      <c r="B805" s="3">
        <v>31329</v>
      </c>
      <c r="C805" s="4"/>
    </row>
    <row r="806" spans="1:3" x14ac:dyDescent="0.2">
      <c r="A806">
        <f>COUNTIF(earth_quakes!A:A,B806)</f>
        <v>2</v>
      </c>
      <c r="B806" s="3">
        <v>31305</v>
      </c>
      <c r="C806" s="4"/>
    </row>
    <row r="807" spans="1:3" x14ac:dyDescent="0.2">
      <c r="A807">
        <f>COUNTIF(earth_quakes!A:A,B807)</f>
        <v>2</v>
      </c>
      <c r="B807" s="3">
        <v>31300</v>
      </c>
      <c r="C807" s="4"/>
    </row>
    <row r="808" spans="1:3" x14ac:dyDescent="0.2">
      <c r="A808">
        <f>COUNTIF(earth_quakes!A:A,B808)</f>
        <v>2</v>
      </c>
      <c r="B808" s="3">
        <v>31271</v>
      </c>
      <c r="C808" s="4"/>
    </row>
    <row r="809" spans="1:3" x14ac:dyDescent="0.2">
      <c r="A809">
        <f>COUNTIF(earth_quakes!A:A,B809)</f>
        <v>2</v>
      </c>
      <c r="B809" s="3">
        <v>31263</v>
      </c>
      <c r="C809" s="4"/>
    </row>
    <row r="810" spans="1:3" x14ac:dyDescent="0.2">
      <c r="A810">
        <f>COUNTIF(earth_quakes!A:A,B810)</f>
        <v>2</v>
      </c>
      <c r="B810" s="3">
        <v>31201</v>
      </c>
      <c r="C810" s="4"/>
    </row>
    <row r="811" spans="1:3" x14ac:dyDescent="0.2">
      <c r="A811">
        <f>COUNTIF(earth_quakes!A:A,B811)</f>
        <v>2</v>
      </c>
      <c r="B811" s="3">
        <v>31176</v>
      </c>
      <c r="C811" s="4"/>
    </row>
    <row r="812" spans="1:3" x14ac:dyDescent="0.2">
      <c r="A812">
        <f>COUNTIF(earth_quakes!A:A,B812)</f>
        <v>2</v>
      </c>
      <c r="B812" s="3">
        <v>31146</v>
      </c>
      <c r="C812" s="4"/>
    </row>
    <row r="813" spans="1:3" x14ac:dyDescent="0.2">
      <c r="A813">
        <f>COUNTIF(earth_quakes!A:A,B813)</f>
        <v>2</v>
      </c>
      <c r="B813" s="3">
        <v>31140</v>
      </c>
      <c r="C813" s="4"/>
    </row>
    <row r="814" spans="1:3" x14ac:dyDescent="0.2">
      <c r="A814">
        <f>COUNTIF(earth_quakes!A:A,B814)</f>
        <v>2</v>
      </c>
      <c r="B814" s="3">
        <v>31131</v>
      </c>
      <c r="C814" s="4"/>
    </row>
    <row r="815" spans="1:3" x14ac:dyDescent="0.2">
      <c r="A815">
        <f>COUNTIF(earth_quakes!A:A,B815)</f>
        <v>2</v>
      </c>
      <c r="B815" s="3">
        <v>31109</v>
      </c>
      <c r="C815" s="4"/>
    </row>
    <row r="816" spans="1:3" x14ac:dyDescent="0.2">
      <c r="A816">
        <f>COUNTIF(earth_quakes!A:A,B816)</f>
        <v>2</v>
      </c>
      <c r="B816" s="3">
        <v>31078</v>
      </c>
      <c r="C816" s="4"/>
    </row>
    <row r="817" spans="1:3" x14ac:dyDescent="0.2">
      <c r="A817">
        <f>COUNTIF(earth_quakes!A:A,B817)</f>
        <v>2</v>
      </c>
      <c r="B817" s="3">
        <v>31064</v>
      </c>
      <c r="C817" s="4"/>
    </row>
    <row r="818" spans="1:3" x14ac:dyDescent="0.2">
      <c r="A818">
        <f>COUNTIF(earth_quakes!A:A,B818)</f>
        <v>2</v>
      </c>
      <c r="B818" s="3">
        <v>31046</v>
      </c>
      <c r="C818" s="4"/>
    </row>
    <row r="819" spans="1:3" x14ac:dyDescent="0.2">
      <c r="A819">
        <f>COUNTIF(earth_quakes!A:A,B819)</f>
        <v>2</v>
      </c>
      <c r="B819" s="3">
        <v>31044</v>
      </c>
      <c r="C819" s="4"/>
    </row>
    <row r="820" spans="1:3" x14ac:dyDescent="0.2">
      <c r="A820">
        <f>COUNTIF(earth_quakes!A:A,B820)</f>
        <v>2</v>
      </c>
      <c r="B820" s="3">
        <v>31018</v>
      </c>
      <c r="C820" s="4"/>
    </row>
    <row r="821" spans="1:3" x14ac:dyDescent="0.2">
      <c r="A821">
        <f>COUNTIF(earth_quakes!A:A,B821)</f>
        <v>2</v>
      </c>
      <c r="B821" s="3">
        <v>31009</v>
      </c>
      <c r="C821" s="4"/>
    </row>
    <row r="822" spans="1:3" x14ac:dyDescent="0.2">
      <c r="A822">
        <f>COUNTIF(earth_quakes!A:A,B822)</f>
        <v>2</v>
      </c>
      <c r="B822" s="3">
        <v>31007</v>
      </c>
      <c r="C822" s="4"/>
    </row>
    <row r="823" spans="1:3" x14ac:dyDescent="0.2">
      <c r="A823">
        <f>COUNTIF(earth_quakes!A:A,B823)</f>
        <v>2</v>
      </c>
      <c r="B823" s="3">
        <v>31001</v>
      </c>
      <c r="C823" s="4"/>
    </row>
    <row r="824" spans="1:3" x14ac:dyDescent="0.2">
      <c r="A824">
        <f>COUNTIF(earth_quakes!A:A,B824)</f>
        <v>2</v>
      </c>
      <c r="B824" s="3">
        <v>30987</v>
      </c>
      <c r="C824" s="4"/>
    </row>
    <row r="825" spans="1:3" x14ac:dyDescent="0.2">
      <c r="A825">
        <f>COUNTIF(earth_quakes!A:A,B825)</f>
        <v>2</v>
      </c>
      <c r="B825" s="3">
        <v>30981</v>
      </c>
      <c r="C825" s="4"/>
    </row>
    <row r="826" spans="1:3" x14ac:dyDescent="0.2">
      <c r="A826">
        <f>COUNTIF(earth_quakes!A:A,B826)</f>
        <v>2</v>
      </c>
      <c r="B826" s="3">
        <v>30953</v>
      </c>
      <c r="C826" s="4"/>
    </row>
    <row r="827" spans="1:3" x14ac:dyDescent="0.2">
      <c r="A827">
        <f>COUNTIF(earth_quakes!A:A,B827)</f>
        <v>2</v>
      </c>
      <c r="B827" s="3">
        <v>30947</v>
      </c>
      <c r="C827" s="4"/>
    </row>
    <row r="828" spans="1:3" x14ac:dyDescent="0.2">
      <c r="A828">
        <f>COUNTIF(earth_quakes!A:A,B828)</f>
        <v>2</v>
      </c>
      <c r="B828" s="3">
        <v>30942</v>
      </c>
      <c r="C828" s="4"/>
    </row>
    <row r="829" spans="1:3" x14ac:dyDescent="0.2">
      <c r="A829">
        <f>COUNTIF(earth_quakes!A:A,B829)</f>
        <v>2</v>
      </c>
      <c r="B829" s="3">
        <v>30925</v>
      </c>
      <c r="C829" s="4"/>
    </row>
    <row r="830" spans="1:3" x14ac:dyDescent="0.2">
      <c r="A830">
        <f>COUNTIF(earth_quakes!A:A,B830)</f>
        <v>2</v>
      </c>
      <c r="B830" s="3">
        <v>30900</v>
      </c>
      <c r="C830" s="4"/>
    </row>
    <row r="831" spans="1:3" x14ac:dyDescent="0.2">
      <c r="A831">
        <f>COUNTIF(earth_quakes!A:A,B831)</f>
        <v>2</v>
      </c>
      <c r="B831" s="3">
        <v>30857</v>
      </c>
      <c r="C831" s="4"/>
    </row>
    <row r="832" spans="1:3" x14ac:dyDescent="0.2">
      <c r="A832">
        <f>COUNTIF(earth_quakes!A:A,B832)</f>
        <v>2</v>
      </c>
      <c r="B832" s="3">
        <v>30819</v>
      </c>
      <c r="C832" s="4"/>
    </row>
    <row r="833" spans="1:3" x14ac:dyDescent="0.2">
      <c r="A833">
        <f>COUNTIF(earth_quakes!A:A,B833)</f>
        <v>2</v>
      </c>
      <c r="B833" s="3">
        <v>30796</v>
      </c>
      <c r="C833" s="4"/>
    </row>
    <row r="834" spans="1:3" x14ac:dyDescent="0.2">
      <c r="A834">
        <f>COUNTIF(earth_quakes!A:A,B834)</f>
        <v>2</v>
      </c>
      <c r="B834" s="3">
        <v>30794</v>
      </c>
      <c r="C834" s="4"/>
    </row>
    <row r="835" spans="1:3" x14ac:dyDescent="0.2">
      <c r="A835">
        <f>COUNTIF(earth_quakes!A:A,B835)</f>
        <v>2</v>
      </c>
      <c r="B835" s="3">
        <v>30713</v>
      </c>
      <c r="C835" s="4"/>
    </row>
    <row r="836" spans="1:3" x14ac:dyDescent="0.2">
      <c r="A836">
        <f>COUNTIF(earth_quakes!A:A,B836)</f>
        <v>2</v>
      </c>
      <c r="B836" s="3">
        <v>30672</v>
      </c>
      <c r="C836" s="4"/>
    </row>
    <row r="837" spans="1:3" x14ac:dyDescent="0.2">
      <c r="A837">
        <f>COUNTIF(earth_quakes!A:A,B837)</f>
        <v>2</v>
      </c>
      <c r="B837" s="3">
        <v>30671</v>
      </c>
      <c r="C837" s="4"/>
    </row>
    <row r="838" spans="1:3" x14ac:dyDescent="0.2">
      <c r="A838">
        <f>COUNTIF(earth_quakes!A:A,B838)</f>
        <v>2</v>
      </c>
      <c r="B838" s="3">
        <v>30670</v>
      </c>
      <c r="C838" s="4"/>
    </row>
    <row r="839" spans="1:3" x14ac:dyDescent="0.2">
      <c r="A839">
        <f>COUNTIF(earth_quakes!A:A,B839)</f>
        <v>2</v>
      </c>
      <c r="B839" s="3">
        <v>30653</v>
      </c>
      <c r="C839" s="4"/>
    </row>
    <row r="840" spans="1:3" x14ac:dyDescent="0.2">
      <c r="A840">
        <f>COUNTIF(earth_quakes!A:A,B840)</f>
        <v>2</v>
      </c>
      <c r="B840" s="3">
        <v>30627</v>
      </c>
      <c r="C840" s="4"/>
    </row>
    <row r="841" spans="1:3" x14ac:dyDescent="0.2">
      <c r="A841">
        <f>COUNTIF(earth_quakes!A:A,B841)</f>
        <v>2</v>
      </c>
      <c r="B841" s="3">
        <v>30606</v>
      </c>
      <c r="C841" s="4"/>
    </row>
    <row r="842" spans="1:3" x14ac:dyDescent="0.2">
      <c r="A842">
        <f>COUNTIF(earth_quakes!A:A,B842)</f>
        <v>2</v>
      </c>
      <c r="B842" s="3">
        <v>30545</v>
      </c>
      <c r="C842" s="4"/>
    </row>
    <row r="843" spans="1:3" x14ac:dyDescent="0.2">
      <c r="A843">
        <f>COUNTIF(earth_quakes!A:A,B843)</f>
        <v>2</v>
      </c>
      <c r="B843" s="3">
        <v>30500</v>
      </c>
      <c r="C843" s="4"/>
    </row>
    <row r="844" spans="1:3" x14ac:dyDescent="0.2">
      <c r="A844">
        <f>COUNTIF(earth_quakes!A:A,B844)</f>
        <v>2</v>
      </c>
      <c r="B844" s="3">
        <v>30488</v>
      </c>
      <c r="C844" s="4"/>
    </row>
    <row r="845" spans="1:3" x14ac:dyDescent="0.2">
      <c r="A845">
        <f>COUNTIF(earth_quakes!A:A,B845)</f>
        <v>2</v>
      </c>
      <c r="B845" s="3">
        <v>30468</v>
      </c>
      <c r="C845" s="4"/>
    </row>
    <row r="846" spans="1:3" x14ac:dyDescent="0.2">
      <c r="A846">
        <f>COUNTIF(earth_quakes!A:A,B846)</f>
        <v>2</v>
      </c>
      <c r="B846" s="3">
        <v>30446</v>
      </c>
      <c r="C846" s="4"/>
    </row>
    <row r="847" spans="1:3" x14ac:dyDescent="0.2">
      <c r="A847">
        <f>COUNTIF(earth_quakes!A:A,B847)</f>
        <v>2</v>
      </c>
      <c r="B847" s="3">
        <v>30398</v>
      </c>
      <c r="C847" s="4"/>
    </row>
    <row r="848" spans="1:3" x14ac:dyDescent="0.2">
      <c r="A848">
        <f>COUNTIF(earth_quakes!A:A,B848)</f>
        <v>2</v>
      </c>
      <c r="B848" s="3">
        <v>30360</v>
      </c>
      <c r="C848" s="4"/>
    </row>
    <row r="849" spans="1:3" x14ac:dyDescent="0.2">
      <c r="A849">
        <f>COUNTIF(earth_quakes!A:A,B849)</f>
        <v>2</v>
      </c>
      <c r="B849" s="3">
        <v>30340</v>
      </c>
      <c r="C849" s="4"/>
    </row>
    <row r="850" spans="1:3" x14ac:dyDescent="0.2">
      <c r="A850">
        <f>COUNTIF(earth_quakes!A:A,B850)</f>
        <v>2</v>
      </c>
      <c r="B850" s="3">
        <v>30324</v>
      </c>
      <c r="C850" s="4"/>
    </row>
    <row r="851" spans="1:3" x14ac:dyDescent="0.2">
      <c r="A851">
        <f>COUNTIF(earth_quakes!A:A,B851)</f>
        <v>2</v>
      </c>
      <c r="B851" s="3">
        <v>30313</v>
      </c>
      <c r="C851" s="4"/>
    </row>
    <row r="852" spans="1:3" x14ac:dyDescent="0.2">
      <c r="A852">
        <f>COUNTIF(earth_quakes!A:A,B852)</f>
        <v>2</v>
      </c>
      <c r="B852" s="3">
        <v>30197</v>
      </c>
      <c r="C852" s="4"/>
    </row>
    <row r="853" spans="1:3" x14ac:dyDescent="0.2">
      <c r="A853">
        <f>COUNTIF(earth_quakes!A:A,B853)</f>
        <v>2</v>
      </c>
      <c r="B853" s="3">
        <v>30136</v>
      </c>
      <c r="C853" s="4"/>
    </row>
    <row r="854" spans="1:3" x14ac:dyDescent="0.2">
      <c r="A854">
        <f>COUNTIF(earth_quakes!A:A,B854)</f>
        <v>2</v>
      </c>
      <c r="B854" s="3">
        <v>30109</v>
      </c>
      <c r="C854" s="4"/>
    </row>
    <row r="855" spans="1:3" x14ac:dyDescent="0.2">
      <c r="A855">
        <f>COUNTIF(earth_quakes!A:A,B855)</f>
        <v>2</v>
      </c>
      <c r="B855" s="3">
        <v>30038</v>
      </c>
      <c r="C855" s="4"/>
    </row>
    <row r="856" spans="1:3" x14ac:dyDescent="0.2">
      <c r="A856">
        <f>COUNTIF(earth_quakes!A:A,B856)</f>
        <v>2</v>
      </c>
      <c r="B856" s="3">
        <v>30037</v>
      </c>
      <c r="C856" s="4"/>
    </row>
    <row r="857" spans="1:3" x14ac:dyDescent="0.2">
      <c r="A857">
        <f>COUNTIF(earth_quakes!A:A,B857)</f>
        <v>2</v>
      </c>
      <c r="B857" s="3">
        <v>30002</v>
      </c>
      <c r="C857" s="4"/>
    </row>
    <row r="858" spans="1:3" x14ac:dyDescent="0.2">
      <c r="A858">
        <f>COUNTIF(earth_quakes!A:A,B858)</f>
        <v>2</v>
      </c>
      <c r="B858" s="3">
        <v>29974</v>
      </c>
      <c r="C858" s="4"/>
    </row>
    <row r="859" spans="1:3" x14ac:dyDescent="0.2">
      <c r="A859">
        <f>COUNTIF(earth_quakes!A:A,B859)</f>
        <v>2</v>
      </c>
      <c r="B859" s="3">
        <v>29971</v>
      </c>
      <c r="C859" s="4"/>
    </row>
    <row r="860" spans="1:3" x14ac:dyDescent="0.2">
      <c r="A860">
        <f>COUNTIF(earth_quakes!A:A,B860)</f>
        <v>2</v>
      </c>
      <c r="B860" s="3">
        <v>29963</v>
      </c>
      <c r="C860" s="4"/>
    </row>
    <row r="861" spans="1:3" x14ac:dyDescent="0.2">
      <c r="A861">
        <f>COUNTIF(earth_quakes!A:A,B861)</f>
        <v>2</v>
      </c>
      <c r="B861" s="3">
        <v>29955</v>
      </c>
      <c r="C861" s="4"/>
    </row>
    <row r="862" spans="1:3" x14ac:dyDescent="0.2">
      <c r="A862">
        <f>COUNTIF(earth_quakes!A:A,B862)</f>
        <v>2</v>
      </c>
      <c r="B862" s="3">
        <v>29947</v>
      </c>
      <c r="C862" s="4"/>
    </row>
    <row r="863" spans="1:3" x14ac:dyDescent="0.2">
      <c r="A863">
        <f>COUNTIF(earth_quakes!A:A,B863)</f>
        <v>2</v>
      </c>
      <c r="B863" s="3">
        <v>29914</v>
      </c>
      <c r="C863" s="4"/>
    </row>
    <row r="864" spans="1:3" x14ac:dyDescent="0.2">
      <c r="A864">
        <f>COUNTIF(earth_quakes!A:A,B864)</f>
        <v>2</v>
      </c>
      <c r="B864" s="3">
        <v>29897</v>
      </c>
      <c r="C864" s="4"/>
    </row>
    <row r="865" spans="1:3" x14ac:dyDescent="0.2">
      <c r="A865">
        <f>COUNTIF(earth_quakes!A:A,B865)</f>
        <v>2</v>
      </c>
      <c r="B865" s="3">
        <v>29876</v>
      </c>
      <c r="C865" s="4"/>
    </row>
    <row r="866" spans="1:3" x14ac:dyDescent="0.2">
      <c r="A866">
        <f>COUNTIF(earth_quakes!A:A,B866)</f>
        <v>2</v>
      </c>
      <c r="B866" s="3">
        <v>29846</v>
      </c>
      <c r="C866" s="4"/>
    </row>
    <row r="867" spans="1:3" x14ac:dyDescent="0.2">
      <c r="A867">
        <f>COUNTIF(earth_quakes!A:A,B867)</f>
        <v>2</v>
      </c>
      <c r="B867" s="3">
        <v>29738</v>
      </c>
      <c r="C867" s="4"/>
    </row>
    <row r="868" spans="1:3" x14ac:dyDescent="0.2">
      <c r="A868">
        <f>COUNTIF(earth_quakes!A:A,B868)</f>
        <v>2</v>
      </c>
      <c r="B868" s="3">
        <v>29734</v>
      </c>
      <c r="C868" s="4"/>
    </row>
    <row r="869" spans="1:3" x14ac:dyDescent="0.2">
      <c r="A869">
        <f>COUNTIF(earth_quakes!A:A,B869)</f>
        <v>2</v>
      </c>
      <c r="B869" s="3">
        <v>29712</v>
      </c>
      <c r="C869" s="4"/>
    </row>
    <row r="870" spans="1:3" x14ac:dyDescent="0.2">
      <c r="A870">
        <f>COUNTIF(earth_quakes!A:A,B870)</f>
        <v>2</v>
      </c>
      <c r="B870" s="3">
        <v>29704</v>
      </c>
      <c r="C870" s="4"/>
    </row>
    <row r="871" spans="1:3" x14ac:dyDescent="0.2">
      <c r="A871">
        <f>COUNTIF(earth_quakes!A:A,B871)</f>
        <v>2</v>
      </c>
      <c r="B871" s="3">
        <v>29671</v>
      </c>
      <c r="C871" s="4"/>
    </row>
    <row r="872" spans="1:3" x14ac:dyDescent="0.2">
      <c r="A872">
        <f>COUNTIF(earth_quakes!A:A,B872)</f>
        <v>2</v>
      </c>
      <c r="B872" s="3">
        <v>29641</v>
      </c>
      <c r="C872" s="4"/>
    </row>
    <row r="873" spans="1:3" x14ac:dyDescent="0.2">
      <c r="A873">
        <f>COUNTIF(earth_quakes!A:A,B873)</f>
        <v>2</v>
      </c>
      <c r="B873" s="3">
        <v>29605</v>
      </c>
      <c r="C873" s="4"/>
    </row>
    <row r="874" spans="1:3" x14ac:dyDescent="0.2">
      <c r="A874">
        <f>COUNTIF(earth_quakes!A:A,B874)</f>
        <v>2</v>
      </c>
      <c r="B874" s="3">
        <v>29572</v>
      </c>
      <c r="C874" s="4"/>
    </row>
    <row r="875" spans="1:3" x14ac:dyDescent="0.2">
      <c r="A875">
        <f>COUNTIF(earth_quakes!A:A,B875)</f>
        <v>2</v>
      </c>
      <c r="B875" s="3">
        <v>29523</v>
      </c>
      <c r="C875" s="4"/>
    </row>
    <row r="876" spans="1:3" x14ac:dyDescent="0.2">
      <c r="A876">
        <f>COUNTIF(earth_quakes!A:A,B876)</f>
        <v>2</v>
      </c>
      <c r="B876" s="3">
        <v>29518</v>
      </c>
      <c r="C876" s="4"/>
    </row>
    <row r="877" spans="1:3" x14ac:dyDescent="0.2">
      <c r="A877">
        <f>COUNTIF(earth_quakes!A:A,B877)</f>
        <v>2</v>
      </c>
      <c r="B877" s="3">
        <v>29504</v>
      </c>
      <c r="C877" s="4"/>
    </row>
    <row r="878" spans="1:3" x14ac:dyDescent="0.2">
      <c r="A878">
        <f>COUNTIF(earth_quakes!A:A,B878)</f>
        <v>2</v>
      </c>
      <c r="B878" s="3">
        <v>29431</v>
      </c>
      <c r="C878" s="4"/>
    </row>
    <row r="879" spans="1:3" x14ac:dyDescent="0.2">
      <c r="A879">
        <f>COUNTIF(earth_quakes!A:A,B879)</f>
        <v>2</v>
      </c>
      <c r="B879" s="3">
        <v>29410</v>
      </c>
      <c r="C879" s="4"/>
    </row>
    <row r="880" spans="1:3" x14ac:dyDescent="0.2">
      <c r="A880">
        <f>COUNTIF(earth_quakes!A:A,B880)</f>
        <v>2</v>
      </c>
      <c r="B880" s="3">
        <v>29397</v>
      </c>
      <c r="C880" s="4"/>
    </row>
    <row r="881" spans="1:3" x14ac:dyDescent="0.2">
      <c r="A881">
        <f>COUNTIF(earth_quakes!A:A,B881)</f>
        <v>2</v>
      </c>
      <c r="B881" s="3">
        <v>29395</v>
      </c>
      <c r="C881" s="4"/>
    </row>
    <row r="882" spans="1:3" x14ac:dyDescent="0.2">
      <c r="A882">
        <f>COUNTIF(earth_quakes!A:A,B882)</f>
        <v>2</v>
      </c>
      <c r="B882" s="3">
        <v>29325</v>
      </c>
      <c r="C882" s="4"/>
    </row>
    <row r="883" spans="1:3" x14ac:dyDescent="0.2">
      <c r="A883">
        <f>COUNTIF(earth_quakes!A:A,B883)</f>
        <v>2</v>
      </c>
      <c r="B883" s="3">
        <v>29309</v>
      </c>
      <c r="C883" s="4"/>
    </row>
    <row r="884" spans="1:3" x14ac:dyDescent="0.2">
      <c r="A884">
        <f>COUNTIF(earth_quakes!A:A,B884)</f>
        <v>2</v>
      </c>
      <c r="B884" s="3">
        <v>29304</v>
      </c>
      <c r="C884" s="4"/>
    </row>
    <row r="885" spans="1:3" x14ac:dyDescent="0.2">
      <c r="A885">
        <f>COUNTIF(earth_quakes!A:A,B885)</f>
        <v>2</v>
      </c>
      <c r="B885" s="3">
        <v>29288</v>
      </c>
      <c r="C885" s="4"/>
    </row>
    <row r="886" spans="1:3" x14ac:dyDescent="0.2">
      <c r="A886">
        <f>COUNTIF(earth_quakes!A:A,B886)</f>
        <v>2</v>
      </c>
      <c r="B886" s="3">
        <v>29278</v>
      </c>
      <c r="C886" s="4"/>
    </row>
    <row r="887" spans="1:3" x14ac:dyDescent="0.2">
      <c r="A887">
        <f>COUNTIF(earth_quakes!A:A,B887)</f>
        <v>2</v>
      </c>
      <c r="B887" s="3">
        <v>29273</v>
      </c>
      <c r="C887" s="4"/>
    </row>
    <row r="888" spans="1:3" x14ac:dyDescent="0.2">
      <c r="A888">
        <f>COUNTIF(earth_quakes!A:A,B888)</f>
        <v>2</v>
      </c>
      <c r="B888" s="3">
        <v>29258</v>
      </c>
      <c r="C888" s="4"/>
    </row>
    <row r="889" spans="1:3" x14ac:dyDescent="0.2">
      <c r="A889">
        <f>COUNTIF(earth_quakes!A:A,B889)</f>
        <v>2</v>
      </c>
      <c r="B889" s="3">
        <v>29238</v>
      </c>
      <c r="C889" s="4"/>
    </row>
    <row r="890" spans="1:3" x14ac:dyDescent="0.2">
      <c r="A890">
        <f>COUNTIF(earth_quakes!A:A,B890)</f>
        <v>2</v>
      </c>
      <c r="B890" s="3">
        <v>29175</v>
      </c>
      <c r="C890" s="4"/>
    </row>
    <row r="891" spans="1:3" x14ac:dyDescent="0.2">
      <c r="A891">
        <f>COUNTIF(earth_quakes!A:A,B891)</f>
        <v>2</v>
      </c>
      <c r="B891" s="3">
        <v>29172</v>
      </c>
      <c r="C891" s="4"/>
    </row>
    <row r="892" spans="1:3" x14ac:dyDescent="0.2">
      <c r="A892">
        <f>COUNTIF(earth_quakes!A:A,B892)</f>
        <v>2</v>
      </c>
      <c r="B892" s="3">
        <v>29161</v>
      </c>
      <c r="C892" s="4"/>
    </row>
    <row r="893" spans="1:3" x14ac:dyDescent="0.2">
      <c r="A893">
        <f>COUNTIF(earth_quakes!A:A,B893)</f>
        <v>2</v>
      </c>
      <c r="B893" s="3">
        <v>29151</v>
      </c>
      <c r="C893" s="4"/>
    </row>
    <row r="894" spans="1:3" x14ac:dyDescent="0.2">
      <c r="A894">
        <f>COUNTIF(earth_quakes!A:A,B894)</f>
        <v>2</v>
      </c>
      <c r="B894" s="3">
        <v>29093</v>
      </c>
      <c r="C894" s="4"/>
    </row>
    <row r="895" spans="1:3" x14ac:dyDescent="0.2">
      <c r="A895">
        <f>COUNTIF(earth_quakes!A:A,B895)</f>
        <v>2</v>
      </c>
      <c r="B895" s="3">
        <v>29060</v>
      </c>
      <c r="C895" s="4"/>
    </row>
    <row r="896" spans="1:3" x14ac:dyDescent="0.2">
      <c r="A896">
        <f>COUNTIF(earth_quakes!A:A,B896)</f>
        <v>2</v>
      </c>
      <c r="B896" s="3">
        <v>28993</v>
      </c>
      <c r="C896" s="4"/>
    </row>
    <row r="897" spans="1:3" x14ac:dyDescent="0.2">
      <c r="A897">
        <f>COUNTIF(earth_quakes!A:A,B897)</f>
        <v>2</v>
      </c>
      <c r="B897" s="3">
        <v>28976</v>
      </c>
      <c r="C897" s="4"/>
    </row>
    <row r="898" spans="1:3" x14ac:dyDescent="0.2">
      <c r="A898">
        <f>COUNTIF(earth_quakes!A:A,B898)</f>
        <v>2</v>
      </c>
      <c r="B898" s="3">
        <v>28968</v>
      </c>
      <c r="C898" s="4"/>
    </row>
    <row r="899" spans="1:3" x14ac:dyDescent="0.2">
      <c r="A899">
        <f>COUNTIF(earth_quakes!A:A,B899)</f>
        <v>2</v>
      </c>
      <c r="B899" s="3">
        <v>28960</v>
      </c>
      <c r="C899" s="4"/>
    </row>
    <row r="900" spans="1:3" x14ac:dyDescent="0.2">
      <c r="A900">
        <f>COUNTIF(earth_quakes!A:A,B900)</f>
        <v>2</v>
      </c>
      <c r="B900" s="3">
        <v>28902</v>
      </c>
      <c r="C900" s="4"/>
    </row>
    <row r="901" spans="1:3" x14ac:dyDescent="0.2">
      <c r="A901">
        <f>COUNTIF(earth_quakes!A:A,B901)</f>
        <v>2</v>
      </c>
      <c r="B901" s="3">
        <v>28882</v>
      </c>
      <c r="C901" s="4"/>
    </row>
    <row r="902" spans="1:3" x14ac:dyDescent="0.2">
      <c r="A902">
        <f>COUNTIF(earth_quakes!A:A,B902)</f>
        <v>2</v>
      </c>
      <c r="B902" s="3">
        <v>28871</v>
      </c>
      <c r="C902" s="4"/>
    </row>
    <row r="903" spans="1:3" x14ac:dyDescent="0.2">
      <c r="A903">
        <f>COUNTIF(earth_quakes!A:A,B903)</f>
        <v>2</v>
      </c>
      <c r="B903" s="3">
        <v>28847</v>
      </c>
      <c r="C903" s="4"/>
    </row>
    <row r="904" spans="1:3" x14ac:dyDescent="0.2">
      <c r="A904">
        <f>COUNTIF(earth_quakes!A:A,B904)</f>
        <v>2</v>
      </c>
      <c r="B904" s="3">
        <v>28838</v>
      </c>
      <c r="C904" s="4"/>
    </row>
    <row r="905" spans="1:3" x14ac:dyDescent="0.2">
      <c r="A905">
        <f>COUNTIF(earth_quakes!A:A,B905)</f>
        <v>2</v>
      </c>
      <c r="B905" s="3">
        <v>28830</v>
      </c>
      <c r="C905" s="4"/>
    </row>
    <row r="906" spans="1:3" x14ac:dyDescent="0.2">
      <c r="A906">
        <f>COUNTIF(earth_quakes!A:A,B906)</f>
        <v>2</v>
      </c>
      <c r="B906" s="3">
        <v>28739</v>
      </c>
      <c r="C906" s="4"/>
    </row>
    <row r="907" spans="1:3" x14ac:dyDescent="0.2">
      <c r="A907">
        <f>COUNTIF(earth_quakes!A:A,B907)</f>
        <v>2</v>
      </c>
      <c r="B907" s="3">
        <v>28734</v>
      </c>
      <c r="C907" s="4"/>
    </row>
    <row r="908" spans="1:3" x14ac:dyDescent="0.2">
      <c r="A908">
        <f>COUNTIF(earth_quakes!A:A,B908)</f>
        <v>2</v>
      </c>
      <c r="B908" s="3">
        <v>28720</v>
      </c>
      <c r="C908" s="4"/>
    </row>
    <row r="909" spans="1:3" x14ac:dyDescent="0.2">
      <c r="A909">
        <f>COUNTIF(earth_quakes!A:A,B909)</f>
        <v>2</v>
      </c>
      <c r="B909" s="3">
        <v>28705</v>
      </c>
      <c r="C909" s="4"/>
    </row>
    <row r="910" spans="1:3" x14ac:dyDescent="0.2">
      <c r="A910">
        <f>COUNTIF(earth_quakes!A:A,B910)</f>
        <v>2</v>
      </c>
      <c r="B910" s="3">
        <v>28695</v>
      </c>
      <c r="C910" s="4"/>
    </row>
    <row r="911" spans="1:3" x14ac:dyDescent="0.2">
      <c r="A911">
        <f>COUNTIF(earth_quakes!A:A,B911)</f>
        <v>2</v>
      </c>
      <c r="B911" s="3">
        <v>28652</v>
      </c>
      <c r="C911" s="4"/>
    </row>
    <row r="912" spans="1:3" x14ac:dyDescent="0.2">
      <c r="A912">
        <f>COUNTIF(earth_quakes!A:A,B912)</f>
        <v>2</v>
      </c>
      <c r="B912" s="3">
        <v>28571</v>
      </c>
      <c r="C912" s="4"/>
    </row>
    <row r="913" spans="1:3" x14ac:dyDescent="0.2">
      <c r="A913">
        <f>COUNTIF(earth_quakes!A:A,B913)</f>
        <v>2</v>
      </c>
      <c r="B913" s="3">
        <v>28553</v>
      </c>
      <c r="C913" s="4"/>
    </row>
    <row r="914" spans="1:3" x14ac:dyDescent="0.2">
      <c r="A914">
        <f>COUNTIF(earth_quakes!A:A,B914)</f>
        <v>2</v>
      </c>
      <c r="B914" s="3">
        <v>28542</v>
      </c>
      <c r="C914" s="4"/>
    </row>
    <row r="915" spans="1:3" x14ac:dyDescent="0.2">
      <c r="A915">
        <f>COUNTIF(earth_quakes!A:A,B915)</f>
        <v>2</v>
      </c>
      <c r="B915" s="3">
        <v>28532</v>
      </c>
      <c r="C915" s="4"/>
    </row>
    <row r="916" spans="1:3" x14ac:dyDescent="0.2">
      <c r="A916">
        <f>COUNTIF(earth_quakes!A:A,B916)</f>
        <v>2</v>
      </c>
      <c r="B916" s="3">
        <v>28531</v>
      </c>
      <c r="C916" s="4"/>
    </row>
    <row r="917" spans="1:3" x14ac:dyDescent="0.2">
      <c r="A917">
        <f>COUNTIF(earth_quakes!A:A,B917)</f>
        <v>2</v>
      </c>
      <c r="B917" s="3">
        <v>28530</v>
      </c>
      <c r="C917" s="4"/>
    </row>
    <row r="918" spans="1:3" x14ac:dyDescent="0.2">
      <c r="A918">
        <f>COUNTIF(earth_quakes!A:A,B918)</f>
        <v>2</v>
      </c>
      <c r="B918" s="3">
        <v>28504</v>
      </c>
      <c r="C918" s="4"/>
    </row>
    <row r="919" spans="1:3" x14ac:dyDescent="0.2">
      <c r="A919">
        <f>COUNTIF(earth_quakes!A:A,B919)</f>
        <v>2</v>
      </c>
      <c r="B919" s="3">
        <v>28482</v>
      </c>
      <c r="C919" s="4"/>
    </row>
    <row r="920" spans="1:3" x14ac:dyDescent="0.2">
      <c r="A920">
        <f>COUNTIF(earth_quakes!A:A,B920)</f>
        <v>2</v>
      </c>
      <c r="B920" s="3">
        <v>28452</v>
      </c>
      <c r="C920" s="4"/>
    </row>
    <row r="921" spans="1:3" x14ac:dyDescent="0.2">
      <c r="A921">
        <f>COUNTIF(earth_quakes!A:A,B921)</f>
        <v>2</v>
      </c>
      <c r="B921" s="3">
        <v>28447</v>
      </c>
      <c r="C921" s="4"/>
    </row>
    <row r="922" spans="1:3" x14ac:dyDescent="0.2">
      <c r="A922">
        <f>COUNTIF(earth_quakes!A:A,B922)</f>
        <v>2</v>
      </c>
      <c r="B922" s="3">
        <v>28327</v>
      </c>
      <c r="C922" s="4"/>
    </row>
    <row r="923" spans="1:3" x14ac:dyDescent="0.2">
      <c r="A923">
        <f>COUNTIF(earth_quakes!A:A,B923)</f>
        <v>2</v>
      </c>
      <c r="B923" s="3">
        <v>28207</v>
      </c>
      <c r="C923" s="4"/>
    </row>
    <row r="924" spans="1:3" x14ac:dyDescent="0.2">
      <c r="A924">
        <f>COUNTIF(earth_quakes!A:A,B924)</f>
        <v>2</v>
      </c>
      <c r="B924" s="3">
        <v>28205</v>
      </c>
      <c r="C924" s="4"/>
    </row>
    <row r="925" spans="1:3" x14ac:dyDescent="0.2">
      <c r="A925">
        <f>COUNTIF(earth_quakes!A:A,B925)</f>
        <v>2</v>
      </c>
      <c r="B925" s="3">
        <v>28203</v>
      </c>
      <c r="C925" s="4"/>
    </row>
    <row r="926" spans="1:3" x14ac:dyDescent="0.2">
      <c r="A926">
        <f>COUNTIF(earth_quakes!A:A,B926)</f>
        <v>2</v>
      </c>
      <c r="B926" s="3">
        <v>28082</v>
      </c>
      <c r="C926" s="4"/>
    </row>
    <row r="927" spans="1:3" x14ac:dyDescent="0.2">
      <c r="A927">
        <f>COUNTIF(earth_quakes!A:A,B927)</f>
        <v>2</v>
      </c>
      <c r="B927" s="3">
        <v>27993</v>
      </c>
      <c r="C927" s="4"/>
    </row>
    <row r="928" spans="1:3" x14ac:dyDescent="0.2">
      <c r="A928">
        <f>COUNTIF(earth_quakes!A:A,B928)</f>
        <v>2</v>
      </c>
      <c r="B928" s="3">
        <v>27988</v>
      </c>
      <c r="C928" s="4"/>
    </row>
    <row r="929" spans="1:3" x14ac:dyDescent="0.2">
      <c r="A929">
        <f>COUNTIF(earth_quakes!A:A,B929)</f>
        <v>2</v>
      </c>
      <c r="B929" s="3">
        <v>27967</v>
      </c>
      <c r="C929" s="4"/>
    </row>
    <row r="930" spans="1:3" x14ac:dyDescent="0.2">
      <c r="A930">
        <f>COUNTIF(earth_quakes!A:A,B930)</f>
        <v>2</v>
      </c>
      <c r="B930" s="3">
        <v>27952</v>
      </c>
      <c r="C930" s="4"/>
    </row>
    <row r="931" spans="1:3" x14ac:dyDescent="0.2">
      <c r="A931">
        <f>COUNTIF(earth_quakes!A:A,B931)</f>
        <v>2</v>
      </c>
      <c r="B931" s="3">
        <v>27918</v>
      </c>
      <c r="C931" s="4"/>
    </row>
    <row r="932" spans="1:3" x14ac:dyDescent="0.2">
      <c r="A932">
        <f>COUNTIF(earth_quakes!A:A,B932)</f>
        <v>2</v>
      </c>
      <c r="B932" s="3">
        <v>27909</v>
      </c>
      <c r="C932" s="4"/>
    </row>
    <row r="933" spans="1:3" x14ac:dyDescent="0.2">
      <c r="A933">
        <f>COUNTIF(earth_quakes!A:A,B933)</f>
        <v>2</v>
      </c>
      <c r="B933" s="3">
        <v>27891</v>
      </c>
      <c r="C933" s="4"/>
    </row>
    <row r="934" spans="1:3" x14ac:dyDescent="0.2">
      <c r="A934">
        <f>COUNTIF(earth_quakes!A:A,B934)</f>
        <v>2</v>
      </c>
      <c r="B934" s="3">
        <v>27860</v>
      </c>
      <c r="C934" s="4"/>
    </row>
    <row r="935" spans="1:3" x14ac:dyDescent="0.2">
      <c r="A935">
        <f>COUNTIF(earth_quakes!A:A,B935)</f>
        <v>2</v>
      </c>
      <c r="B935" s="3">
        <v>27858</v>
      </c>
      <c r="C935" s="4"/>
    </row>
    <row r="936" spans="1:3" x14ac:dyDescent="0.2">
      <c r="A936">
        <f>COUNTIF(earth_quakes!A:A,B936)</f>
        <v>2</v>
      </c>
      <c r="B936" s="3">
        <v>27728</v>
      </c>
      <c r="C936" s="4"/>
    </row>
    <row r="937" spans="1:3" x14ac:dyDescent="0.2">
      <c r="A937">
        <f>COUNTIF(earth_quakes!A:A,B937)</f>
        <v>2</v>
      </c>
      <c r="B937" s="3">
        <v>27678</v>
      </c>
      <c r="C937" s="4"/>
    </row>
    <row r="938" spans="1:3" x14ac:dyDescent="0.2">
      <c r="A938">
        <f>COUNTIF(earth_quakes!A:A,B938)</f>
        <v>2</v>
      </c>
      <c r="B938" s="3">
        <v>27661</v>
      </c>
      <c r="C938" s="4"/>
    </row>
    <row r="939" spans="1:3" x14ac:dyDescent="0.2">
      <c r="A939">
        <f>COUNTIF(earth_quakes!A:A,B939)</f>
        <v>2</v>
      </c>
      <c r="B939" s="3">
        <v>27591</v>
      </c>
      <c r="C939" s="4"/>
    </row>
    <row r="940" spans="1:3" x14ac:dyDescent="0.2">
      <c r="A940">
        <f>COUNTIF(earth_quakes!A:A,B940)</f>
        <v>2</v>
      </c>
      <c r="B940" s="3">
        <v>27504</v>
      </c>
      <c r="C940" s="4"/>
    </row>
    <row r="941" spans="1:3" x14ac:dyDescent="0.2">
      <c r="A941">
        <f>COUNTIF(earth_quakes!A:A,B941)</f>
        <v>2</v>
      </c>
      <c r="B941" s="3">
        <v>27490</v>
      </c>
      <c r="C941" s="4"/>
    </row>
    <row r="942" spans="1:3" x14ac:dyDescent="0.2">
      <c r="A942">
        <f>COUNTIF(earth_quakes!A:A,B942)</f>
        <v>2</v>
      </c>
      <c r="B942" s="3">
        <v>27489</v>
      </c>
      <c r="C942" s="4"/>
    </row>
    <row r="943" spans="1:3" x14ac:dyDescent="0.2">
      <c r="A943">
        <f>COUNTIF(earth_quakes!A:A,B943)</f>
        <v>2</v>
      </c>
      <c r="B943" s="3">
        <v>27466</v>
      </c>
      <c r="C943" s="4"/>
    </row>
    <row r="944" spans="1:3" x14ac:dyDescent="0.2">
      <c r="A944">
        <f>COUNTIF(earth_quakes!A:A,B944)</f>
        <v>2</v>
      </c>
      <c r="B944" s="3">
        <v>27447</v>
      </c>
      <c r="C944" s="4"/>
    </row>
    <row r="945" spans="1:3" x14ac:dyDescent="0.2">
      <c r="A945">
        <f>COUNTIF(earth_quakes!A:A,B945)</f>
        <v>2</v>
      </c>
      <c r="B945" s="3">
        <v>27342</v>
      </c>
      <c r="C945" s="4"/>
    </row>
    <row r="946" spans="1:3" x14ac:dyDescent="0.2">
      <c r="A946">
        <f>COUNTIF(earth_quakes!A:A,B946)</f>
        <v>2</v>
      </c>
      <c r="B946" s="3">
        <v>27299</v>
      </c>
      <c r="C946" s="4"/>
    </row>
    <row r="947" spans="1:3" x14ac:dyDescent="0.2">
      <c r="A947">
        <f>COUNTIF(earth_quakes!A:A,B947)</f>
        <v>2</v>
      </c>
      <c r="B947" s="3">
        <v>27252</v>
      </c>
      <c r="C947" s="4"/>
    </row>
    <row r="948" spans="1:3" x14ac:dyDescent="0.2">
      <c r="A948">
        <f>COUNTIF(earth_quakes!A:A,B948)</f>
        <v>2</v>
      </c>
      <c r="B948" s="3">
        <v>27175</v>
      </c>
      <c r="C948" s="4"/>
    </row>
    <row r="949" spans="1:3" x14ac:dyDescent="0.2">
      <c r="A949">
        <f>COUNTIF(earth_quakes!A:A,B949)</f>
        <v>2</v>
      </c>
      <c r="B949" s="3">
        <v>27159</v>
      </c>
      <c r="C949" s="4"/>
    </row>
    <row r="950" spans="1:3" x14ac:dyDescent="0.2">
      <c r="A950">
        <f>COUNTIF(earth_quakes!A:A,B950)</f>
        <v>2</v>
      </c>
      <c r="B950" s="3">
        <v>27111</v>
      </c>
      <c r="C950" s="4"/>
    </row>
    <row r="951" spans="1:3" x14ac:dyDescent="0.2">
      <c r="A951">
        <f>COUNTIF(earth_quakes!A:A,B951)</f>
        <v>2</v>
      </c>
      <c r="B951" s="3">
        <v>27091</v>
      </c>
      <c r="C951" s="4"/>
    </row>
    <row r="952" spans="1:3" x14ac:dyDescent="0.2">
      <c r="A952">
        <f>COUNTIF(earth_quakes!A:A,B952)</f>
        <v>2</v>
      </c>
      <c r="B952" s="3">
        <v>27088</v>
      </c>
      <c r="C952" s="4"/>
    </row>
    <row r="953" spans="1:3" x14ac:dyDescent="0.2">
      <c r="A953">
        <f>COUNTIF(earth_quakes!A:A,B953)</f>
        <v>2</v>
      </c>
      <c r="B953" s="3">
        <v>27076</v>
      </c>
      <c r="C953" s="4"/>
    </row>
    <row r="954" spans="1:3" x14ac:dyDescent="0.2">
      <c r="A954">
        <f>COUNTIF(earth_quakes!A:A,B954)</f>
        <v>2</v>
      </c>
      <c r="B954" s="3">
        <v>27028</v>
      </c>
      <c r="C954" s="4"/>
    </row>
    <row r="955" spans="1:3" x14ac:dyDescent="0.2">
      <c r="A955">
        <f>COUNTIF(earth_quakes!A:A,B955)</f>
        <v>2</v>
      </c>
      <c r="B955" s="3">
        <v>27027</v>
      </c>
      <c r="C955" s="4"/>
    </row>
    <row r="956" spans="1:3" x14ac:dyDescent="0.2">
      <c r="A956">
        <f>COUNTIF(earth_quakes!A:A,B956)</f>
        <v>2</v>
      </c>
      <c r="B956" s="3">
        <v>27007</v>
      </c>
      <c r="C956" s="4"/>
    </row>
    <row r="957" spans="1:3" x14ac:dyDescent="0.2">
      <c r="A957">
        <f>COUNTIF(earth_quakes!A:A,B957)</f>
        <v>2</v>
      </c>
      <c r="B957" s="3">
        <v>26974</v>
      </c>
      <c r="C957" s="4"/>
    </row>
    <row r="958" spans="1:3" x14ac:dyDescent="0.2">
      <c r="A958">
        <f>COUNTIF(earth_quakes!A:A,B958)</f>
        <v>2</v>
      </c>
      <c r="B958" s="3">
        <v>26942</v>
      </c>
      <c r="C958" s="4"/>
    </row>
    <row r="959" spans="1:3" x14ac:dyDescent="0.2">
      <c r="A959">
        <f>COUNTIF(earth_quakes!A:A,B959)</f>
        <v>2</v>
      </c>
      <c r="B959" s="3">
        <v>26928</v>
      </c>
      <c r="C959" s="4"/>
    </row>
    <row r="960" spans="1:3" x14ac:dyDescent="0.2">
      <c r="A960">
        <f>COUNTIF(earth_quakes!A:A,B960)</f>
        <v>2</v>
      </c>
      <c r="B960" s="3">
        <v>26904</v>
      </c>
      <c r="C960" s="4"/>
    </row>
    <row r="961" spans="1:3" x14ac:dyDescent="0.2">
      <c r="A961">
        <f>COUNTIF(earth_quakes!A:A,B961)</f>
        <v>2</v>
      </c>
      <c r="B961" s="3">
        <v>26876</v>
      </c>
      <c r="C961" s="4"/>
    </row>
    <row r="962" spans="1:3" x14ac:dyDescent="0.2">
      <c r="A962">
        <f>COUNTIF(earth_quakes!A:A,B962)</f>
        <v>2</v>
      </c>
      <c r="B962" s="3">
        <v>26848</v>
      </c>
      <c r="C962" s="4"/>
    </row>
    <row r="963" spans="1:3" x14ac:dyDescent="0.2">
      <c r="A963">
        <f>COUNTIF(earth_quakes!A:A,B963)</f>
        <v>2</v>
      </c>
      <c r="B963" s="3">
        <v>26832</v>
      </c>
      <c r="C963" s="4"/>
    </row>
    <row r="964" spans="1:3" x14ac:dyDescent="0.2">
      <c r="A964">
        <f>COUNTIF(earth_quakes!A:A,B964)</f>
        <v>2</v>
      </c>
      <c r="B964" s="3">
        <v>26761</v>
      </c>
      <c r="C964" s="4"/>
    </row>
    <row r="965" spans="1:3" x14ac:dyDescent="0.2">
      <c r="A965">
        <f>COUNTIF(earth_quakes!A:A,B965)</f>
        <v>2</v>
      </c>
      <c r="B965" s="3">
        <v>26655</v>
      </c>
      <c r="C965" s="4"/>
    </row>
    <row r="966" spans="1:3" x14ac:dyDescent="0.2">
      <c r="A966">
        <f>COUNTIF(earth_quakes!A:A,B966)</f>
        <v>2</v>
      </c>
      <c r="B966" s="3">
        <v>26605</v>
      </c>
      <c r="C966" s="4"/>
    </row>
    <row r="967" spans="1:3" x14ac:dyDescent="0.2">
      <c r="A967">
        <f>COUNTIF(earth_quakes!A:A,B967)</f>
        <v>2</v>
      </c>
      <c r="B967" s="3">
        <v>26545</v>
      </c>
      <c r="C967" s="4"/>
    </row>
    <row r="968" spans="1:3" x14ac:dyDescent="0.2">
      <c r="A968">
        <f>COUNTIF(earth_quakes!A:A,B968)</f>
        <v>2</v>
      </c>
      <c r="B968" s="3">
        <v>26515</v>
      </c>
      <c r="C968" s="4"/>
    </row>
    <row r="969" spans="1:3" x14ac:dyDescent="0.2">
      <c r="A969">
        <f>COUNTIF(earth_quakes!A:A,B969)</f>
        <v>2</v>
      </c>
      <c r="B969" s="3">
        <v>26510</v>
      </c>
      <c r="C969" s="4"/>
    </row>
    <row r="970" spans="1:3" x14ac:dyDescent="0.2">
      <c r="A970">
        <f>COUNTIF(earth_quakes!A:A,B970)</f>
        <v>2</v>
      </c>
      <c r="B970" s="3">
        <v>26441</v>
      </c>
      <c r="C970" s="4"/>
    </row>
    <row r="971" spans="1:3" x14ac:dyDescent="0.2">
      <c r="A971">
        <f>COUNTIF(earth_quakes!A:A,B971)</f>
        <v>2</v>
      </c>
      <c r="B971" s="3">
        <v>26423</v>
      </c>
      <c r="C971" s="4"/>
    </row>
    <row r="972" spans="1:3" x14ac:dyDescent="0.2">
      <c r="A972">
        <f>COUNTIF(earth_quakes!A:A,B972)</f>
        <v>2</v>
      </c>
      <c r="B972" s="3">
        <v>26413</v>
      </c>
      <c r="C972" s="4"/>
    </row>
    <row r="973" spans="1:3" x14ac:dyDescent="0.2">
      <c r="A973">
        <f>COUNTIF(earth_quakes!A:A,B973)</f>
        <v>2</v>
      </c>
      <c r="B973" s="3">
        <v>26383</v>
      </c>
      <c r="C973" s="4"/>
    </row>
    <row r="974" spans="1:3" x14ac:dyDescent="0.2">
      <c r="A974">
        <f>COUNTIF(earth_quakes!A:A,B974)</f>
        <v>2</v>
      </c>
      <c r="B974" s="3">
        <v>26358</v>
      </c>
      <c r="C974" s="4"/>
    </row>
    <row r="975" spans="1:3" x14ac:dyDescent="0.2">
      <c r="A975">
        <f>COUNTIF(earth_quakes!A:A,B975)</f>
        <v>2</v>
      </c>
      <c r="B975" s="3">
        <v>26323</v>
      </c>
      <c r="C975" s="4"/>
    </row>
    <row r="976" spans="1:3" x14ac:dyDescent="0.2">
      <c r="A976">
        <f>COUNTIF(earth_quakes!A:A,B976)</f>
        <v>2</v>
      </c>
      <c r="B976" s="3">
        <v>26316</v>
      </c>
      <c r="C976" s="4"/>
    </row>
    <row r="977" spans="1:3" x14ac:dyDescent="0.2">
      <c r="A977">
        <f>COUNTIF(earth_quakes!A:A,B977)</f>
        <v>2</v>
      </c>
      <c r="B977" s="3">
        <v>26306</v>
      </c>
      <c r="C977" s="4"/>
    </row>
    <row r="978" spans="1:3" x14ac:dyDescent="0.2">
      <c r="A978">
        <f>COUNTIF(earth_quakes!A:A,B978)</f>
        <v>2</v>
      </c>
      <c r="B978" s="3">
        <v>26230</v>
      </c>
      <c r="C978" s="4"/>
    </row>
    <row r="979" spans="1:3" x14ac:dyDescent="0.2">
      <c r="A979">
        <f>COUNTIF(earth_quakes!A:A,B979)</f>
        <v>2</v>
      </c>
      <c r="B979" s="3">
        <v>26229</v>
      </c>
      <c r="C979" s="4"/>
    </row>
    <row r="980" spans="1:3" x14ac:dyDescent="0.2">
      <c r="A980">
        <f>COUNTIF(earth_quakes!A:A,B980)</f>
        <v>2</v>
      </c>
      <c r="B980" s="3">
        <v>26203</v>
      </c>
      <c r="C980" s="4"/>
    </row>
    <row r="981" spans="1:3" x14ac:dyDescent="0.2">
      <c r="A981">
        <f>COUNTIF(earth_quakes!A:A,B981)</f>
        <v>2</v>
      </c>
      <c r="B981" s="3">
        <v>26184</v>
      </c>
      <c r="C981" s="4"/>
    </row>
    <row r="982" spans="1:3" x14ac:dyDescent="0.2">
      <c r="A982">
        <f>COUNTIF(earth_quakes!A:A,B982)</f>
        <v>2</v>
      </c>
      <c r="B982" s="3">
        <v>26141</v>
      </c>
      <c r="C982" s="4"/>
    </row>
    <row r="983" spans="1:3" x14ac:dyDescent="0.2">
      <c r="A983">
        <f>COUNTIF(earth_quakes!A:A,B983)</f>
        <v>2</v>
      </c>
      <c r="B983" s="3">
        <v>26139</v>
      </c>
      <c r="C983" s="4"/>
    </row>
    <row r="984" spans="1:3" x14ac:dyDescent="0.2">
      <c r="A984">
        <f>COUNTIF(earth_quakes!A:A,B984)</f>
        <v>2</v>
      </c>
      <c r="B984" s="3">
        <v>26133</v>
      </c>
      <c r="C984" s="4"/>
    </row>
    <row r="985" spans="1:3" x14ac:dyDescent="0.2">
      <c r="A985">
        <f>COUNTIF(earth_quakes!A:A,B985)</f>
        <v>2</v>
      </c>
      <c r="B985" s="3">
        <v>26095</v>
      </c>
      <c r="C985" s="4"/>
    </row>
    <row r="986" spans="1:3" x14ac:dyDescent="0.2">
      <c r="A986">
        <f>COUNTIF(earth_quakes!A:A,B986)</f>
        <v>2</v>
      </c>
      <c r="B986" s="3">
        <v>26084</v>
      </c>
      <c r="C986" s="4"/>
    </row>
    <row r="987" spans="1:3" x14ac:dyDescent="0.2">
      <c r="A987">
        <f>COUNTIF(earth_quakes!A:A,B987)</f>
        <v>2</v>
      </c>
      <c r="B987" s="3">
        <v>26075</v>
      </c>
      <c r="C987" s="4"/>
    </row>
    <row r="988" spans="1:3" x14ac:dyDescent="0.2">
      <c r="A988">
        <f>COUNTIF(earth_quakes!A:A,B988)</f>
        <v>2</v>
      </c>
      <c r="B988" s="3">
        <v>26015</v>
      </c>
      <c r="C988" s="4"/>
    </row>
    <row r="989" spans="1:3" x14ac:dyDescent="0.2">
      <c r="A989">
        <f>COUNTIF(earth_quakes!A:A,B989)</f>
        <v>2</v>
      </c>
      <c r="B989" s="3">
        <v>25958</v>
      </c>
      <c r="C989" s="4"/>
    </row>
    <row r="990" spans="1:3" x14ac:dyDescent="0.2">
      <c r="A990">
        <f>COUNTIF(earth_quakes!A:A,B990)</f>
        <v>2</v>
      </c>
      <c r="B990" s="3">
        <v>25904</v>
      </c>
      <c r="C990" s="4"/>
    </row>
    <row r="991" spans="1:3" x14ac:dyDescent="0.2">
      <c r="A991">
        <f>COUNTIF(earth_quakes!A:A,B991)</f>
        <v>2</v>
      </c>
      <c r="B991" s="3">
        <v>25852</v>
      </c>
      <c r="C991" s="4"/>
    </row>
    <row r="992" spans="1:3" x14ac:dyDescent="0.2">
      <c r="A992">
        <f>COUNTIF(earth_quakes!A:A,B992)</f>
        <v>2</v>
      </c>
      <c r="B992" s="3">
        <v>25851</v>
      </c>
      <c r="C992" s="4"/>
    </row>
    <row r="993" spans="1:3" x14ac:dyDescent="0.2">
      <c r="A993">
        <f>COUNTIF(earth_quakes!A:A,B993)</f>
        <v>2</v>
      </c>
      <c r="B993" s="3">
        <v>25779</v>
      </c>
      <c r="C993" s="4"/>
    </row>
    <row r="994" spans="1:3" x14ac:dyDescent="0.2">
      <c r="A994">
        <f>COUNTIF(earth_quakes!A:A,B994)</f>
        <v>2</v>
      </c>
      <c r="B994" s="3">
        <v>25747</v>
      </c>
      <c r="C994" s="4"/>
    </row>
    <row r="995" spans="1:3" x14ac:dyDescent="0.2">
      <c r="A995">
        <f>COUNTIF(earth_quakes!A:A,B995)</f>
        <v>2</v>
      </c>
      <c r="B995" s="3">
        <v>25734</v>
      </c>
      <c r="C995" s="4"/>
    </row>
    <row r="996" spans="1:3" x14ac:dyDescent="0.2">
      <c r="A996">
        <f>COUNTIF(earth_quakes!A:A,B996)</f>
        <v>2</v>
      </c>
      <c r="B996" s="3">
        <v>25730</v>
      </c>
      <c r="C996" s="4"/>
    </row>
    <row r="997" spans="1:3" x14ac:dyDescent="0.2">
      <c r="A997">
        <f>COUNTIF(earth_quakes!A:A,B997)</f>
        <v>2</v>
      </c>
      <c r="B997" s="3">
        <v>25719</v>
      </c>
      <c r="C997" s="4"/>
    </row>
    <row r="998" spans="1:3" x14ac:dyDescent="0.2">
      <c r="A998">
        <f>COUNTIF(earth_quakes!A:A,B998)</f>
        <v>2</v>
      </c>
      <c r="B998" s="3">
        <v>25715</v>
      </c>
      <c r="C998" s="4"/>
    </row>
    <row r="999" spans="1:3" x14ac:dyDescent="0.2">
      <c r="A999">
        <f>COUNTIF(earth_quakes!A:A,B999)</f>
        <v>2</v>
      </c>
      <c r="B999" s="3">
        <v>25687</v>
      </c>
      <c r="C999" s="4"/>
    </row>
    <row r="1000" spans="1:3" x14ac:dyDescent="0.2">
      <c r="A1000">
        <f>COUNTIF(earth_quakes!A:A,B1000)</f>
        <v>2</v>
      </c>
      <c r="B1000" s="3">
        <v>25588</v>
      </c>
      <c r="C1000" s="4"/>
    </row>
    <row r="1001" spans="1:3" x14ac:dyDescent="0.2">
      <c r="A1001">
        <f>COUNTIF(earth_quakes!A:A,B1001)</f>
        <v>2</v>
      </c>
      <c r="B1001" s="3">
        <v>25477</v>
      </c>
      <c r="C1001" s="4"/>
    </row>
    <row r="1002" spans="1:3" x14ac:dyDescent="0.2">
      <c r="A1002">
        <f>COUNTIF(earth_quakes!A:A,B1002)</f>
        <v>2</v>
      </c>
      <c r="B1002" s="3">
        <v>25452</v>
      </c>
      <c r="C1002" s="4"/>
    </row>
    <row r="1003" spans="1:3" x14ac:dyDescent="0.2">
      <c r="A1003">
        <f>COUNTIF(earth_quakes!A:A,B1003)</f>
        <v>2</v>
      </c>
      <c r="B1003" s="3">
        <v>25319</v>
      </c>
      <c r="C1003" s="4"/>
    </row>
    <row r="1004" spans="1:3" x14ac:dyDescent="0.2">
      <c r="A1004">
        <f>COUNTIF(earth_quakes!A:A,B1004)</f>
        <v>2</v>
      </c>
      <c r="B1004" s="3">
        <v>25298</v>
      </c>
      <c r="C1004" s="4"/>
    </row>
    <row r="1005" spans="1:3" x14ac:dyDescent="0.2">
      <c r="A1005">
        <f>COUNTIF(earth_quakes!A:A,B1005)</f>
        <v>2</v>
      </c>
      <c r="B1005" s="3">
        <v>25293</v>
      </c>
      <c r="C1005" s="4"/>
    </row>
    <row r="1006" spans="1:3" x14ac:dyDescent="0.2">
      <c r="A1006">
        <f>COUNTIF(earth_quakes!A:A,B1006)</f>
        <v>2</v>
      </c>
      <c r="B1006" s="3">
        <v>25271</v>
      </c>
      <c r="C1006" s="4"/>
    </row>
    <row r="1007" spans="1:3" x14ac:dyDescent="0.2">
      <c r="A1007">
        <f>COUNTIF(earth_quakes!A:A,B1007)</f>
        <v>2</v>
      </c>
      <c r="B1007" s="3">
        <v>25245</v>
      </c>
      <c r="C1007" s="4"/>
    </row>
    <row r="1008" spans="1:3" x14ac:dyDescent="0.2">
      <c r="A1008">
        <f>COUNTIF(earth_quakes!A:A,B1008)</f>
        <v>2</v>
      </c>
      <c r="B1008" s="3">
        <v>25222</v>
      </c>
      <c r="C1008" s="4"/>
    </row>
    <row r="1009" spans="1:3" x14ac:dyDescent="0.2">
      <c r="A1009">
        <f>COUNTIF(earth_quakes!A:A,B1009)</f>
        <v>2</v>
      </c>
      <c r="B1009" s="3">
        <v>25187</v>
      </c>
      <c r="C1009" s="4"/>
    </row>
    <row r="1010" spans="1:3" x14ac:dyDescent="0.2">
      <c r="A1010">
        <f>COUNTIF(earth_quakes!A:A,B1010)</f>
        <v>2</v>
      </c>
      <c r="B1010" s="3">
        <v>25118</v>
      </c>
      <c r="C1010" s="4"/>
    </row>
    <row r="1011" spans="1:3" x14ac:dyDescent="0.2">
      <c r="A1011">
        <f>COUNTIF(earth_quakes!A:A,B1011)</f>
        <v>2</v>
      </c>
      <c r="B1011" s="3">
        <v>25117</v>
      </c>
      <c r="C1011" s="4"/>
    </row>
    <row r="1012" spans="1:3" x14ac:dyDescent="0.2">
      <c r="A1012">
        <f>COUNTIF(earth_quakes!A:A,B1012)</f>
        <v>2</v>
      </c>
      <c r="B1012" s="3">
        <v>25107</v>
      </c>
      <c r="C1012" s="4"/>
    </row>
    <row r="1013" spans="1:3" x14ac:dyDescent="0.2">
      <c r="A1013">
        <f>COUNTIF(earth_quakes!A:A,B1013)</f>
        <v>2</v>
      </c>
      <c r="B1013" s="3">
        <v>25060</v>
      </c>
      <c r="C1013" s="4"/>
    </row>
    <row r="1014" spans="1:3" x14ac:dyDescent="0.2">
      <c r="A1014">
        <f>COUNTIF(earth_quakes!A:A,B1014)</f>
        <v>2</v>
      </c>
      <c r="B1014" s="3">
        <v>25048</v>
      </c>
      <c r="C1014" s="4"/>
    </row>
    <row r="1015" spans="1:3" x14ac:dyDescent="0.2">
      <c r="A1015">
        <f>COUNTIF(earth_quakes!A:A,B1015)</f>
        <v>2</v>
      </c>
      <c r="B1015" s="3">
        <v>24982</v>
      </c>
      <c r="C1015" s="4"/>
    </row>
    <row r="1016" spans="1:3" x14ac:dyDescent="0.2">
      <c r="A1016">
        <f>COUNTIF(earth_quakes!A:A,B1016)</f>
        <v>2</v>
      </c>
      <c r="B1016" s="3">
        <v>24540</v>
      </c>
      <c r="C1016" s="4"/>
    </row>
    <row r="1017" spans="1:3" x14ac:dyDescent="0.2">
      <c r="A1017">
        <f>COUNTIF(earth_quakes!A:A,B1017)</f>
        <v>2</v>
      </c>
      <c r="B1017" s="3">
        <v>24500</v>
      </c>
      <c r="C1017" s="4"/>
    </row>
    <row r="1018" spans="1:3" x14ac:dyDescent="0.2">
      <c r="A1018">
        <f>COUNTIF(earth_quakes!A:A,B1018)</f>
        <v>2</v>
      </c>
      <c r="B1018" s="3">
        <v>24490</v>
      </c>
      <c r="C1018" s="4"/>
    </row>
    <row r="1019" spans="1:3" x14ac:dyDescent="0.2">
      <c r="A1019">
        <f>COUNTIF(earth_quakes!A:A,B1019)</f>
        <v>2</v>
      </c>
      <c r="B1019" s="3">
        <v>24489</v>
      </c>
      <c r="C1019" s="4"/>
    </row>
    <row r="1020" spans="1:3" x14ac:dyDescent="0.2">
      <c r="A1020">
        <f>COUNTIF(earth_quakes!A:A,B1020)</f>
        <v>2</v>
      </c>
      <c r="B1020" s="3">
        <v>24472</v>
      </c>
      <c r="C1020" s="4"/>
    </row>
    <row r="1021" spans="1:3" x14ac:dyDescent="0.2">
      <c r="A1021">
        <f>COUNTIF(earth_quakes!A:A,B1021)</f>
        <v>2</v>
      </c>
      <c r="B1021" s="3">
        <v>24337</v>
      </c>
      <c r="C1021" s="4"/>
    </row>
    <row r="1022" spans="1:3" x14ac:dyDescent="0.2">
      <c r="A1022">
        <f>COUNTIF(earth_quakes!A:A,B1022)</f>
        <v>2</v>
      </c>
      <c r="B1022" s="3">
        <v>24285</v>
      </c>
      <c r="C1022" s="4"/>
    </row>
    <row r="1023" spans="1:3" x14ac:dyDescent="0.2">
      <c r="A1023">
        <f>COUNTIF(earth_quakes!A:A,B1023)</f>
        <v>2</v>
      </c>
      <c r="B1023" s="3">
        <v>24271</v>
      </c>
      <c r="C1023" s="4"/>
    </row>
    <row r="1024" spans="1:3" x14ac:dyDescent="0.2">
      <c r="A1024">
        <f>COUNTIF(earth_quakes!A:A,B1024)</f>
        <v>2</v>
      </c>
      <c r="B1024" s="3">
        <v>24265</v>
      </c>
      <c r="C1024" s="4"/>
    </row>
    <row r="1025" spans="1:3" x14ac:dyDescent="0.2">
      <c r="A1025">
        <f>COUNTIF(earth_quakes!A:A,B1025)</f>
        <v>2</v>
      </c>
      <c r="B1025" s="3">
        <v>24220</v>
      </c>
      <c r="C1025" s="4"/>
    </row>
    <row r="1026" spans="1:3" x14ac:dyDescent="0.2">
      <c r="A1026">
        <f>COUNTIF(earth_quakes!A:A,B1026)</f>
        <v>2</v>
      </c>
      <c r="B1026" s="3">
        <v>24085</v>
      </c>
      <c r="C1026" s="4"/>
    </row>
    <row r="1027" spans="1:3" x14ac:dyDescent="0.2">
      <c r="A1027">
        <f>COUNTIF(earth_quakes!A:A,B1027)</f>
        <v>2</v>
      </c>
      <c r="B1027" s="3">
        <v>24049</v>
      </c>
      <c r="C1027" s="4"/>
    </row>
    <row r="1028" spans="1:3" x14ac:dyDescent="0.2">
      <c r="A1028">
        <f>COUNTIF(earth_quakes!A:A,B1028)</f>
        <v>2</v>
      </c>
      <c r="B1028" s="3">
        <v>24016</v>
      </c>
      <c r="C1028" s="4"/>
    </row>
    <row r="1029" spans="1:3" x14ac:dyDescent="0.2">
      <c r="A1029">
        <f>COUNTIF(earth_quakes!A:A,B1029)</f>
        <v>2</v>
      </c>
      <c r="B1029" s="3">
        <v>23997</v>
      </c>
      <c r="C1029" s="4"/>
    </row>
    <row r="1030" spans="1:3" x14ac:dyDescent="0.2">
      <c r="A1030">
        <f>COUNTIF(earth_quakes!A:A,B1030)</f>
        <v>2</v>
      </c>
      <c r="B1030" s="3">
        <v>23974</v>
      </c>
      <c r="C1030" s="4"/>
    </row>
    <row r="1031" spans="1:3" x14ac:dyDescent="0.2">
      <c r="A1031">
        <f>COUNTIF(earth_quakes!A:A,B1031)</f>
        <v>2</v>
      </c>
      <c r="B1031" s="3">
        <v>23966</v>
      </c>
      <c r="C1031" s="4"/>
    </row>
    <row r="1032" spans="1:3" x14ac:dyDescent="0.2">
      <c r="A1032">
        <f>COUNTIF(earth_quakes!A:A,B1032)</f>
        <v>2</v>
      </c>
      <c r="B1032" s="3">
        <v>23850</v>
      </c>
      <c r="C1032" s="4"/>
    </row>
    <row r="1033" spans="1:3" x14ac:dyDescent="0.2">
      <c r="A1033">
        <f>COUNTIF(earth_quakes!A:A,B1033)</f>
        <v>2</v>
      </c>
      <c r="B1033" s="3">
        <v>23842</v>
      </c>
      <c r="C1033" s="4"/>
    </row>
    <row r="1034" spans="1:3" x14ac:dyDescent="0.2">
      <c r="A1034">
        <f>COUNTIF(earth_quakes!A:A,B1034)</f>
        <v>2</v>
      </c>
      <c r="B1034" s="3">
        <v>23836</v>
      </c>
      <c r="C1034" s="4"/>
    </row>
    <row r="1035" spans="1:3" x14ac:dyDescent="0.2">
      <c r="A1035">
        <f>COUNTIF(earth_quakes!A:A,B1035)</f>
        <v>2</v>
      </c>
      <c r="B1035" s="3">
        <v>23835</v>
      </c>
      <c r="C1035" s="4"/>
    </row>
    <row r="1036" spans="1:3" x14ac:dyDescent="0.2">
      <c r="A1036">
        <f>COUNTIF(earth_quakes!A:A,B1036)</f>
        <v>2</v>
      </c>
      <c r="B1036" s="3">
        <v>23823</v>
      </c>
      <c r="C1036" s="4"/>
    </row>
    <row r="1037" spans="1:3" x14ac:dyDescent="0.2">
      <c r="A1037">
        <f>COUNTIF(earth_quakes!A:A,B1037)</f>
        <v>2</v>
      </c>
      <c r="B1037" s="3">
        <v>23779</v>
      </c>
      <c r="C1037" s="4"/>
    </row>
    <row r="1038" spans="1:3" x14ac:dyDescent="0.2">
      <c r="A1038">
        <f>COUNTIF(earth_quakes!A:A,B1038)</f>
        <v>2</v>
      </c>
      <c r="B1038" s="3">
        <v>23778</v>
      </c>
      <c r="C1038" s="4"/>
    </row>
    <row r="1039" spans="1:3" x14ac:dyDescent="0.2">
      <c r="A1039">
        <f>COUNTIF(earth_quakes!A:A,B1039)</f>
        <v>2</v>
      </c>
      <c r="B1039" s="3">
        <v>23632</v>
      </c>
      <c r="C1039" s="4"/>
    </row>
    <row r="1040" spans="1:3" x14ac:dyDescent="0.2">
      <c r="A1040">
        <f>COUNTIF(earth_quakes!A:A,B1040)</f>
        <v>2</v>
      </c>
      <c r="B1040" s="3">
        <v>23471</v>
      </c>
      <c r="C1040" s="4"/>
    </row>
    <row r="1041" spans="1:3" x14ac:dyDescent="0.2">
      <c r="A1041">
        <f>COUNTIF(earth_quakes!A:A,B1041)</f>
        <v>2</v>
      </c>
      <c r="B1041" s="3">
        <v>23466</v>
      </c>
      <c r="C1041" s="4"/>
    </row>
    <row r="1042" spans="1:3" x14ac:dyDescent="0.2">
      <c r="A1042">
        <f>COUNTIF(earth_quakes!A:A,B1042)</f>
        <v>2</v>
      </c>
      <c r="B1042" s="3">
        <v>23398</v>
      </c>
      <c r="C1042" s="4"/>
    </row>
    <row r="1043" spans="1:3" x14ac:dyDescent="0.2">
      <c r="A1043">
        <f>COUNTIF(earth_quakes!A:A,B1043)</f>
        <v>2</v>
      </c>
      <c r="B1043" s="3">
        <v>23271</v>
      </c>
      <c r="C1043" s="4"/>
    </row>
    <row r="1044" spans="1:3" x14ac:dyDescent="0.2">
      <c r="A1044">
        <f>COUNTIF(earth_quakes!A:A,B1044)</f>
        <v>2</v>
      </c>
      <c r="B1044" s="3">
        <v>23150</v>
      </c>
      <c r="C1044" s="4"/>
    </row>
    <row r="1045" spans="1:3" x14ac:dyDescent="0.2">
      <c r="A1045">
        <f>COUNTIF(earth_quakes!A:A,B1045)</f>
        <v>2</v>
      </c>
      <c r="B1045" s="3">
        <v>23096</v>
      </c>
      <c r="C1045" s="4"/>
    </row>
    <row r="1046" spans="1:3" x14ac:dyDescent="0.2">
      <c r="A1046">
        <f>COUNTIF(earth_quakes!A:A,B1046)</f>
        <v>2</v>
      </c>
      <c r="B1046" s="3">
        <v>23055</v>
      </c>
      <c r="C1046" s="4"/>
    </row>
    <row r="1047" spans="1:3" x14ac:dyDescent="0.2">
      <c r="A1047">
        <f>COUNTIF(earth_quakes!A:A,B1047)</f>
        <v>2</v>
      </c>
      <c r="B1047" s="3">
        <v>22857</v>
      </c>
      <c r="C1047" s="4"/>
    </row>
    <row r="1048" spans="1:3" x14ac:dyDescent="0.2">
      <c r="A1048">
        <f>COUNTIF(earth_quakes!A:A,B1048)</f>
        <v>2</v>
      </c>
      <c r="B1048" s="3">
        <v>22788</v>
      </c>
      <c r="C1048" s="4"/>
    </row>
    <row r="1049" spans="1:3" x14ac:dyDescent="0.2">
      <c r="A1049">
        <f>COUNTIF(earth_quakes!A:A,B1049)</f>
        <v>2</v>
      </c>
      <c r="B1049" s="3">
        <v>22787</v>
      </c>
      <c r="C1049" s="4"/>
    </row>
    <row r="1050" spans="1:3" x14ac:dyDescent="0.2">
      <c r="A1050">
        <f>COUNTIF(earth_quakes!A:A,B1050)</f>
        <v>2</v>
      </c>
      <c r="B1050" s="3">
        <v>22525</v>
      </c>
      <c r="C1050" s="4"/>
    </row>
    <row r="1051" spans="1:3" x14ac:dyDescent="0.2">
      <c r="A1051">
        <f>COUNTIF(earth_quakes!A:A,B1051)</f>
        <v>2</v>
      </c>
      <c r="B1051" s="3">
        <v>22524</v>
      </c>
      <c r="C1051" s="4"/>
    </row>
    <row r="1052" spans="1:3" x14ac:dyDescent="0.2">
      <c r="A1052">
        <f>COUNTIF(earth_quakes!A:A,B1052)</f>
        <v>2</v>
      </c>
      <c r="B1052" s="3">
        <v>22512</v>
      </c>
      <c r="C1052" s="4"/>
    </row>
    <row r="1053" spans="1:3" x14ac:dyDescent="0.2">
      <c r="A1053">
        <f>COUNTIF(earth_quakes!A:A,B1053)</f>
        <v>2</v>
      </c>
      <c r="B1053" s="3">
        <v>22217</v>
      </c>
      <c r="C1053" s="4"/>
    </row>
    <row r="1054" spans="1:3" x14ac:dyDescent="0.2">
      <c r="A1054">
        <f>COUNTIF(earth_quakes!A:A,B1054)</f>
        <v>2</v>
      </c>
      <c r="B1054" s="3">
        <v>22128</v>
      </c>
      <c r="C1054" s="4"/>
    </row>
    <row r="1055" spans="1:3" x14ac:dyDescent="0.2">
      <c r="A1055">
        <f>COUNTIF(earth_quakes!A:A,B1055)</f>
        <v>2</v>
      </c>
      <c r="B1055" s="3">
        <v>22087</v>
      </c>
      <c r="C1055" s="4"/>
    </row>
    <row r="1056" spans="1:3" x14ac:dyDescent="0.2">
      <c r="A1056">
        <f>COUNTIF(earth_quakes!A:A,B1056)</f>
        <v>2</v>
      </c>
      <c r="B1056" s="3">
        <v>22067</v>
      </c>
      <c r="C1056" s="4"/>
    </row>
    <row r="1057" spans="1:3" x14ac:dyDescent="0.2">
      <c r="A1057">
        <f>COUNTIF(earth_quakes!A:A,B1057)</f>
        <v>2</v>
      </c>
      <c r="B1057" s="3">
        <v>22057</v>
      </c>
      <c r="C1057" s="4"/>
    </row>
    <row r="1058" spans="1:3" x14ac:dyDescent="0.2">
      <c r="A1058">
        <f>COUNTIF(earth_quakes!A:A,B1058)</f>
        <v>2</v>
      </c>
      <c r="B1058" s="3">
        <v>22021</v>
      </c>
      <c r="C1058" s="4"/>
    </row>
    <row r="1059" spans="1:3" x14ac:dyDescent="0.2">
      <c r="A1059">
        <f>COUNTIF(earth_quakes!A:A,B1059)</f>
        <v>2</v>
      </c>
      <c r="B1059" s="3">
        <v>21808</v>
      </c>
      <c r="C1059" s="4"/>
    </row>
    <row r="1060" spans="1:3" x14ac:dyDescent="0.2">
      <c r="A1060">
        <f>COUNTIF(earth_quakes!A:A,B1060)</f>
        <v>2</v>
      </c>
      <c r="B1060" s="3">
        <v>21807</v>
      </c>
      <c r="C1060" s="4"/>
    </row>
    <row r="1061" spans="1:3" x14ac:dyDescent="0.2">
      <c r="A1061">
        <f>COUNTIF(earth_quakes!A:A,B1061)</f>
        <v>2</v>
      </c>
      <c r="B1061" s="3">
        <v>21780</v>
      </c>
      <c r="C1061" s="4"/>
    </row>
    <row r="1062" spans="1:3" x14ac:dyDescent="0.2">
      <c r="A1062">
        <f>COUNTIF(earth_quakes!A:A,B1062)</f>
        <v>2</v>
      </c>
      <c r="B1062" s="3">
        <v>21728</v>
      </c>
      <c r="C1062" s="4"/>
    </row>
    <row r="1063" spans="1:3" x14ac:dyDescent="0.2">
      <c r="A1063">
        <f>COUNTIF(earth_quakes!A:A,B1063)</f>
        <v>2</v>
      </c>
      <c r="B1063" s="3">
        <v>21412</v>
      </c>
      <c r="C1063" s="4"/>
    </row>
    <row r="1064" spans="1:3" x14ac:dyDescent="0.2">
      <c r="A1064">
        <f>COUNTIF(earth_quakes!A:A,B1064)</f>
        <v>2</v>
      </c>
      <c r="B1064" s="3">
        <v>21204</v>
      </c>
      <c r="C1064" s="4"/>
    </row>
    <row r="1065" spans="1:3" x14ac:dyDescent="0.2">
      <c r="A1065">
        <f>COUNTIF(earth_quakes!A:A,B1065)</f>
        <v>2</v>
      </c>
      <c r="B1065" s="3">
        <v>21167</v>
      </c>
      <c r="C1065" s="4"/>
    </row>
    <row r="1066" spans="1:3" x14ac:dyDescent="0.2">
      <c r="A1066">
        <f>COUNTIF(earth_quakes!A:A,B1066)</f>
        <v>2</v>
      </c>
      <c r="B1066" s="3">
        <v>21015</v>
      </c>
      <c r="C1066" s="4"/>
    </row>
    <row r="1067" spans="1:3" x14ac:dyDescent="0.2">
      <c r="A1067">
        <f>COUNTIF(earth_quakes!A:A,B1067)</f>
        <v>2</v>
      </c>
      <c r="B1067" s="3">
        <v>20989</v>
      </c>
      <c r="C1067" s="4"/>
    </row>
    <row r="1068" spans="1:3" x14ac:dyDescent="0.2">
      <c r="A1068">
        <f>COUNTIF(earth_quakes!A:A,B1068)</f>
        <v>2</v>
      </c>
      <c r="B1068" s="3">
        <v>20982</v>
      </c>
      <c r="C1068" s="4"/>
    </row>
    <row r="1069" spans="1:3" x14ac:dyDescent="0.2">
      <c r="A1069">
        <f>COUNTIF(earth_quakes!A:A,B1069)</f>
        <v>2</v>
      </c>
      <c r="B1069" s="3">
        <v>20981</v>
      </c>
      <c r="C1069" s="4"/>
    </row>
    <row r="1070" spans="1:3" x14ac:dyDescent="0.2">
      <c r="A1070">
        <f>COUNTIF(earth_quakes!A:A,B1070)</f>
        <v>2</v>
      </c>
      <c r="B1070" s="3">
        <v>20929</v>
      </c>
      <c r="C1070" s="4"/>
    </row>
    <row r="1071" spans="1:3" x14ac:dyDescent="0.2">
      <c r="A1071">
        <f>COUNTIF(earth_quakes!A:A,B1071)</f>
        <v>2</v>
      </c>
      <c r="B1071" s="3">
        <v>20888</v>
      </c>
      <c r="C1071" s="4"/>
    </row>
    <row r="1072" spans="1:3" x14ac:dyDescent="0.2">
      <c r="A1072">
        <f>COUNTIF(earth_quakes!A:A,B1072)</f>
        <v>2</v>
      </c>
      <c r="B1072" s="3">
        <v>20887</v>
      </c>
      <c r="C1072" s="4"/>
    </row>
    <row r="1073" spans="1:3" x14ac:dyDescent="0.2">
      <c r="A1073">
        <f>COUNTIF(earth_quakes!A:A,B1073)</f>
        <v>2</v>
      </c>
      <c r="B1073" s="3">
        <v>20861</v>
      </c>
      <c r="C1073" s="4"/>
    </row>
    <row r="1074" spans="1:3" x14ac:dyDescent="0.2">
      <c r="A1074">
        <f>COUNTIF(earth_quakes!A:A,B1074)</f>
        <v>2</v>
      </c>
      <c r="B1074" s="3">
        <v>20615</v>
      </c>
      <c r="C1074" s="4"/>
    </row>
    <row r="1075" spans="1:3" x14ac:dyDescent="0.2">
      <c r="A1075">
        <f>COUNTIF(earth_quakes!A:A,B1075)</f>
        <v>2</v>
      </c>
      <c r="B1075" s="3">
        <v>20194</v>
      </c>
      <c r="C1075" s="4"/>
    </row>
    <row r="1076" spans="1:3" x14ac:dyDescent="0.2">
      <c r="A1076">
        <f>COUNTIF(earth_quakes!A:A,B1076)</f>
        <v>2</v>
      </c>
      <c r="B1076" s="3">
        <v>20074</v>
      </c>
      <c r="C1076" s="4"/>
    </row>
    <row r="1077" spans="1:3" x14ac:dyDescent="0.2">
      <c r="A1077">
        <f>COUNTIF(earth_quakes!A:A,B1077)</f>
        <v>2</v>
      </c>
      <c r="B1077" s="3">
        <v>20000</v>
      </c>
      <c r="C1077" s="4"/>
    </row>
    <row r="1078" spans="1:3" x14ac:dyDescent="0.2">
      <c r="A1078">
        <f>COUNTIF(earth_quakes!A:A,B1078)</f>
        <v>2</v>
      </c>
      <c r="B1078" s="3">
        <v>19911</v>
      </c>
      <c r="C1078" s="4"/>
    </row>
    <row r="1079" spans="1:3" x14ac:dyDescent="0.2">
      <c r="A1079">
        <f>COUNTIF(earth_quakes!A:A,B1079)</f>
        <v>2</v>
      </c>
      <c r="B1079" s="3">
        <v>19843</v>
      </c>
      <c r="C1079" s="4"/>
    </row>
    <row r="1080" spans="1:3" x14ac:dyDescent="0.2">
      <c r="A1080">
        <f>COUNTIF(earth_quakes!A:A,B1080)</f>
        <v>2</v>
      </c>
      <c r="B1080" s="3">
        <v>19774</v>
      </c>
      <c r="C1080" s="4"/>
    </row>
    <row r="1081" spans="1:3" x14ac:dyDescent="0.2">
      <c r="A1081">
        <f>COUNTIF(earth_quakes!A:A,B1081)</f>
        <v>2</v>
      </c>
      <c r="B1081" s="3">
        <v>19736</v>
      </c>
      <c r="C1081" s="4"/>
    </row>
    <row r="1082" spans="1:3" x14ac:dyDescent="0.2">
      <c r="A1082">
        <f>COUNTIF(earth_quakes!A:A,B1082)</f>
        <v>2</v>
      </c>
      <c r="B1082" s="3">
        <v>19535</v>
      </c>
      <c r="C1082" s="4"/>
    </row>
    <row r="1083" spans="1:3" x14ac:dyDescent="0.2">
      <c r="A1083">
        <f>COUNTIF(earth_quakes!A:A,B1083)</f>
        <v>2</v>
      </c>
      <c r="B1083" s="3">
        <v>19364</v>
      </c>
      <c r="C1083" s="4"/>
    </row>
    <row r="1084" spans="1:3" x14ac:dyDescent="0.2">
      <c r="A1084">
        <f>COUNTIF(earth_quakes!A:A,B1084)</f>
        <v>2</v>
      </c>
      <c r="B1084" s="3">
        <v>19327</v>
      </c>
      <c r="C1084" s="4"/>
    </row>
    <row r="1085" spans="1:3" x14ac:dyDescent="0.2">
      <c r="A1085">
        <f>COUNTIF(earth_quakes!A:A,B1085)</f>
        <v>2</v>
      </c>
      <c r="B1085" s="3">
        <v>19188</v>
      </c>
      <c r="C1085" s="4"/>
    </row>
    <row r="1086" spans="1:3" x14ac:dyDescent="0.2">
      <c r="A1086">
        <f>COUNTIF(earth_quakes!A:A,B1086)</f>
        <v>2</v>
      </c>
      <c r="B1086" s="3">
        <v>19072</v>
      </c>
      <c r="C1086" s="4"/>
    </row>
    <row r="1087" spans="1:3" x14ac:dyDescent="0.2">
      <c r="A1087">
        <f>COUNTIF(earth_quakes!A:A,B1087)</f>
        <v>2</v>
      </c>
      <c r="B1087" s="3">
        <v>19038</v>
      </c>
      <c r="C1087" s="4"/>
    </row>
    <row r="1088" spans="1:3" x14ac:dyDescent="0.2">
      <c r="A1088">
        <f>COUNTIF(earth_quakes!A:A,B1088)</f>
        <v>2</v>
      </c>
      <c r="B1088" s="3">
        <v>18950</v>
      </c>
      <c r="C1088" s="4"/>
    </row>
    <row r="1089" spans="1:3" x14ac:dyDescent="0.2">
      <c r="A1089">
        <f>COUNTIF(earth_quakes!A:A,B1089)</f>
        <v>2</v>
      </c>
      <c r="B1089" s="3">
        <v>18672</v>
      </c>
      <c r="C1089" s="4"/>
    </row>
    <row r="1090" spans="1:3" x14ac:dyDescent="0.2">
      <c r="A1090">
        <f>COUNTIF(earth_quakes!A:A,B1090)</f>
        <v>2</v>
      </c>
      <c r="B1090" s="3">
        <v>18634</v>
      </c>
      <c r="C1090" s="4"/>
    </row>
    <row r="1091" spans="1:3" x14ac:dyDescent="0.2">
      <c r="A1091">
        <f>COUNTIF(earth_quakes!A:A,B1091)</f>
        <v>2</v>
      </c>
      <c r="B1091" s="3">
        <v>18611</v>
      </c>
      <c r="C1091" s="4"/>
    </row>
    <row r="1092" spans="1:3" x14ac:dyDescent="0.2">
      <c r="A1092">
        <f>COUNTIF(earth_quakes!A:A,B1092)</f>
        <v>2</v>
      </c>
      <c r="B1092" s="3">
        <v>18607</v>
      </c>
      <c r="C1092" s="4"/>
    </row>
    <row r="1093" spans="1:3" x14ac:dyDescent="0.2">
      <c r="A1093">
        <f>COUNTIF(earth_quakes!A:A,B1093)</f>
        <v>2</v>
      </c>
      <c r="B1093" s="3">
        <v>18528</v>
      </c>
      <c r="C1093" s="4"/>
    </row>
    <row r="1094" spans="1:3" x14ac:dyDescent="0.2">
      <c r="A1094">
        <f>COUNTIF(earth_quakes!A:A,B1094)</f>
        <v>2</v>
      </c>
      <c r="B1094" s="3">
        <v>18516</v>
      </c>
      <c r="C1094" s="4"/>
    </row>
    <row r="1095" spans="1:3" x14ac:dyDescent="0.2">
      <c r="A1095">
        <f>COUNTIF(earth_quakes!A:A,B1095)</f>
        <v>2</v>
      </c>
      <c r="B1095" s="3">
        <v>18473</v>
      </c>
      <c r="C1095" s="4"/>
    </row>
    <row r="1096" spans="1:3" x14ac:dyDescent="0.2">
      <c r="A1096">
        <f>COUNTIF(earth_quakes!A:A,B1096)</f>
        <v>2</v>
      </c>
      <c r="B1096" s="3">
        <v>18400</v>
      </c>
      <c r="C1096" s="4"/>
    </row>
    <row r="1097" spans="1:3" x14ac:dyDescent="0.2">
      <c r="A1097">
        <f>COUNTIF(earth_quakes!A:A,B1097)</f>
        <v>2</v>
      </c>
      <c r="B1097" s="3">
        <v>18349</v>
      </c>
      <c r="C1097" s="4"/>
    </row>
    <row r="1098" spans="1:3" x14ac:dyDescent="0.2">
      <c r="A1098">
        <f>COUNTIF(earth_quakes!A:A,B1098)</f>
        <v>2</v>
      </c>
      <c r="B1098" s="3">
        <v>18249</v>
      </c>
      <c r="C1098" s="4"/>
    </row>
    <row r="1099" spans="1:3" x14ac:dyDescent="0.2">
      <c r="A1099">
        <f>COUNTIF(earth_quakes!A:A,B1099)</f>
        <v>2</v>
      </c>
      <c r="B1099" s="3">
        <v>18104</v>
      </c>
      <c r="C1099" s="4"/>
    </row>
    <row r="1100" spans="1:3" x14ac:dyDescent="0.2">
      <c r="A1100">
        <f>COUNTIF(earth_quakes!A:A,B1100)</f>
        <v>2</v>
      </c>
      <c r="B1100" s="3">
        <v>18102</v>
      </c>
      <c r="C1100" s="4"/>
    </row>
    <row r="1101" spans="1:3" x14ac:dyDescent="0.2">
      <c r="A1101">
        <f>COUNTIF(earth_quakes!A:A,B1101)</f>
        <v>2</v>
      </c>
      <c r="B1101" s="3">
        <v>18089</v>
      </c>
      <c r="C1101" s="4"/>
    </row>
    <row r="1102" spans="1:3" x14ac:dyDescent="0.2">
      <c r="A1102">
        <f>COUNTIF(earth_quakes!A:A,B1102)</f>
        <v>2</v>
      </c>
      <c r="B1102" s="3">
        <v>18061</v>
      </c>
      <c r="C1102" s="4"/>
    </row>
    <row r="1103" spans="1:3" x14ac:dyDescent="0.2">
      <c r="A1103">
        <f>COUNTIF(earth_quakes!A:A,B1103)</f>
        <v>2</v>
      </c>
      <c r="B1103" s="3">
        <v>17572</v>
      </c>
      <c r="C1103" s="4"/>
    </row>
    <row r="1104" spans="1:3" x14ac:dyDescent="0.2">
      <c r="A1104">
        <f>COUNTIF(earth_quakes!A:A,B1104)</f>
        <v>2</v>
      </c>
      <c r="B1104" s="3">
        <v>17538</v>
      </c>
      <c r="C1104" s="4"/>
    </row>
    <row r="1105" spans="1:3" x14ac:dyDescent="0.2">
      <c r="A1105">
        <f>COUNTIF(earth_quakes!A:A,B1105)</f>
        <v>2</v>
      </c>
      <c r="B1105" s="3">
        <v>17077</v>
      </c>
      <c r="C1105" s="4"/>
    </row>
    <row r="1106" spans="1:3" x14ac:dyDescent="0.2">
      <c r="A1106">
        <f>COUNTIF(earth_quakes!A:A,B1106)</f>
        <v>2</v>
      </c>
      <c r="B1106" s="3">
        <v>17057</v>
      </c>
      <c r="C1106" s="4"/>
    </row>
    <row r="1107" spans="1:3" x14ac:dyDescent="0.2">
      <c r="A1107">
        <f>COUNTIF(earth_quakes!A:A,B1107)</f>
        <v>2</v>
      </c>
      <c r="B1107" s="3">
        <v>16542</v>
      </c>
      <c r="C1107" s="4"/>
    </row>
    <row r="1108" spans="1:3" x14ac:dyDescent="0.2">
      <c r="A1108">
        <f>COUNTIF(earth_quakes!A:A,B1108)</f>
        <v>2</v>
      </c>
      <c r="B1108" s="3">
        <v>16507</v>
      </c>
      <c r="C1108" s="4"/>
    </row>
    <row r="1109" spans="1:3" x14ac:dyDescent="0.2">
      <c r="A1109">
        <f>COUNTIF(earth_quakes!A:A,B1109)</f>
        <v>2</v>
      </c>
      <c r="B1109" s="3">
        <v>16469</v>
      </c>
      <c r="C1109" s="4"/>
    </row>
    <row r="1110" spans="1:3" x14ac:dyDescent="0.2">
      <c r="A1110">
        <f>COUNTIF(earth_quakes!A:A,B1110)</f>
        <v>2</v>
      </c>
      <c r="B1110" s="3">
        <v>16418</v>
      </c>
      <c r="C1110" s="4"/>
    </row>
    <row r="1111" spans="1:3" x14ac:dyDescent="0.2">
      <c r="A1111">
        <f>COUNTIF(earth_quakes!A:A,B1111)</f>
        <v>2</v>
      </c>
      <c r="B1111" s="3">
        <v>16416</v>
      </c>
      <c r="C1111" s="4"/>
    </row>
    <row r="1112" spans="1:3" x14ac:dyDescent="0.2">
      <c r="A1112">
        <f>COUNTIF(earth_quakes!A:A,B1112)</f>
        <v>2</v>
      </c>
      <c r="B1112" s="3">
        <v>16413</v>
      </c>
      <c r="C1112" s="4"/>
    </row>
    <row r="1113" spans="1:3" x14ac:dyDescent="0.2">
      <c r="A1113">
        <f>COUNTIF(earth_quakes!A:A,B1113)</f>
        <v>2</v>
      </c>
      <c r="B1113" s="3">
        <v>16350</v>
      </c>
      <c r="C1113" s="4"/>
    </row>
    <row r="1114" spans="1:3" x14ac:dyDescent="0.2">
      <c r="A1114">
        <f>COUNTIF(earth_quakes!A:A,B1114)</f>
        <v>2</v>
      </c>
      <c r="B1114" s="3">
        <v>16217</v>
      </c>
      <c r="C1114" s="4"/>
    </row>
    <row r="1115" spans="1:3" x14ac:dyDescent="0.2">
      <c r="A1115">
        <f>COUNTIF(earth_quakes!A:A,B1115)</f>
        <v>2</v>
      </c>
      <c r="B1115" s="3">
        <v>16131</v>
      </c>
      <c r="C1115" s="4"/>
    </row>
    <row r="1116" spans="1:3" x14ac:dyDescent="0.2">
      <c r="A1116">
        <f>COUNTIF(earth_quakes!A:A,B1116)</f>
        <v>2</v>
      </c>
      <c r="B1116" s="3">
        <v>16103</v>
      </c>
      <c r="C1116" s="4"/>
    </row>
    <row r="1117" spans="1:3" x14ac:dyDescent="0.2">
      <c r="A1117">
        <f>COUNTIF(earth_quakes!A:A,B1117)</f>
        <v>2</v>
      </c>
      <c r="B1117" s="3">
        <v>16041</v>
      </c>
      <c r="C1117" s="4"/>
    </row>
    <row r="1118" spans="1:3" x14ac:dyDescent="0.2">
      <c r="A1118">
        <f>COUNTIF(earth_quakes!A:A,B1118)</f>
        <v>2</v>
      </c>
      <c r="B1118" s="3">
        <v>16036</v>
      </c>
      <c r="C1118" s="4"/>
    </row>
    <row r="1119" spans="1:3" x14ac:dyDescent="0.2">
      <c r="A1119">
        <f>COUNTIF(earth_quakes!A:A,B1119)</f>
        <v>2</v>
      </c>
      <c r="B1119" s="3">
        <v>15870</v>
      </c>
      <c r="C1119" s="4"/>
    </row>
    <row r="1120" spans="1:3" x14ac:dyDescent="0.2">
      <c r="A1120">
        <f>COUNTIF(earth_quakes!A:A,B1120)</f>
        <v>2</v>
      </c>
      <c r="B1120" s="3">
        <v>15779</v>
      </c>
      <c r="C1120" s="4"/>
    </row>
    <row r="1121" spans="1:3" x14ac:dyDescent="0.2">
      <c r="A1121">
        <f>COUNTIF(earth_quakes!A:A,B1121)</f>
        <v>2</v>
      </c>
      <c r="B1121" s="3">
        <v>15554</v>
      </c>
      <c r="C1121" s="4"/>
    </row>
    <row r="1122" spans="1:3" x14ac:dyDescent="0.2">
      <c r="A1122">
        <f>COUNTIF(earth_quakes!A:A,B1122)</f>
        <v>2</v>
      </c>
      <c r="B1122" s="3">
        <v>15298</v>
      </c>
      <c r="C1122" s="4"/>
    </row>
    <row r="1123" spans="1:3" x14ac:dyDescent="0.2">
      <c r="A1123">
        <f>COUNTIF(earth_quakes!A:A,B1123)</f>
        <v>2</v>
      </c>
      <c r="B1123" s="3">
        <v>14824</v>
      </c>
      <c r="C1123" s="4"/>
    </row>
    <row r="1124" spans="1:3" x14ac:dyDescent="0.2">
      <c r="A1124">
        <f>COUNTIF(earth_quakes!A:A,B1124)</f>
        <v>2</v>
      </c>
      <c r="B1124" s="3">
        <v>14750</v>
      </c>
      <c r="C1124" s="4"/>
    </row>
    <row r="1125" spans="1:3" x14ac:dyDescent="0.2">
      <c r="A1125">
        <f>COUNTIF(earth_quakes!A:A,B1125)</f>
        <v>2</v>
      </c>
      <c r="B1125" s="3">
        <v>14717</v>
      </c>
      <c r="C1125" s="4"/>
    </row>
    <row r="1126" spans="1:3" x14ac:dyDescent="0.2">
      <c r="A1126">
        <f>COUNTIF(earth_quakes!A:A,B1126)</f>
        <v>2</v>
      </c>
      <c r="B1126" s="3">
        <v>14653</v>
      </c>
      <c r="C1126" s="4"/>
    </row>
    <row r="1127" spans="1:3" x14ac:dyDescent="0.2">
      <c r="A1127">
        <f>COUNTIF(earth_quakes!A:A,B1127)</f>
        <v>2</v>
      </c>
      <c r="B1127" s="3">
        <v>14600</v>
      </c>
      <c r="C1127" s="4"/>
    </row>
    <row r="1128" spans="1:3" x14ac:dyDescent="0.2">
      <c r="A1128">
        <f>COUNTIF(earth_quakes!A:A,B1128)</f>
        <v>2</v>
      </c>
      <c r="B1128" s="3">
        <v>14197</v>
      </c>
      <c r="C1128" s="4"/>
    </row>
    <row r="1129" spans="1:3" x14ac:dyDescent="0.2">
      <c r="A1129">
        <f>COUNTIF(earth_quakes!A:A,B1129)</f>
        <v>2</v>
      </c>
      <c r="B1129" s="3">
        <v>14190</v>
      </c>
      <c r="C1129" s="4"/>
    </row>
    <row r="1130" spans="1:3" x14ac:dyDescent="0.2">
      <c r="A1130">
        <f>COUNTIF(earth_quakes!A:A,B1130)</f>
        <v>2</v>
      </c>
      <c r="B1130" s="3">
        <v>14189</v>
      </c>
      <c r="C1130" s="4"/>
    </row>
    <row r="1131" spans="1:3" x14ac:dyDescent="0.2">
      <c r="A1131">
        <f>COUNTIF(earth_quakes!A:A,B1131)</f>
        <v>2</v>
      </c>
      <c r="B1131" s="3">
        <v>14023</v>
      </c>
      <c r="C1131" s="4"/>
    </row>
    <row r="1132" spans="1:3" x14ac:dyDescent="0.2">
      <c r="A1132">
        <f>COUNTIF(earth_quakes!A:A,B1132)</f>
        <v>1</v>
      </c>
      <c r="B1132" s="3">
        <v>5</v>
      </c>
      <c r="C1132" s="4"/>
    </row>
    <row r="1133" spans="1:3" x14ac:dyDescent="0.2">
      <c r="A1133">
        <f>COUNTIF(earth_quakes!A:A,B1133)</f>
        <v>1</v>
      </c>
      <c r="B1133" s="3">
        <v>11</v>
      </c>
      <c r="C1133" s="4"/>
    </row>
    <row r="1134" spans="1:3" x14ac:dyDescent="0.2">
      <c r="A1134">
        <f>COUNTIF(earth_quakes!A:A,B1134)</f>
        <v>1</v>
      </c>
      <c r="B1134" s="3">
        <v>20</v>
      </c>
      <c r="C1134" s="4"/>
    </row>
    <row r="1135" spans="1:3" x14ac:dyDescent="0.2">
      <c r="A1135">
        <f>COUNTIF(earth_quakes!A:A,B1135)</f>
        <v>1</v>
      </c>
      <c r="B1135" s="3">
        <v>18</v>
      </c>
      <c r="C1135" s="4"/>
    </row>
    <row r="1136" spans="1:3" x14ac:dyDescent="0.2">
      <c r="A1136">
        <f>COUNTIF(earth_quakes!A:A,B1136)</f>
        <v>1</v>
      </c>
      <c r="B1136" s="3">
        <v>115</v>
      </c>
      <c r="C1136" s="4"/>
    </row>
    <row r="1137" spans="1:3" x14ac:dyDescent="0.2">
      <c r="A1137">
        <f>COUNTIF(earth_quakes!A:A,B1137)</f>
        <v>1</v>
      </c>
      <c r="B1137" s="3">
        <v>31</v>
      </c>
      <c r="C1137" s="4"/>
    </row>
    <row r="1138" spans="1:3" x14ac:dyDescent="0.2">
      <c r="A1138">
        <f>COUNTIF(earth_quakes!A:A,B1138)</f>
        <v>1</v>
      </c>
      <c r="B1138" s="3">
        <v>173</v>
      </c>
      <c r="C1138" s="4"/>
    </row>
    <row r="1139" spans="1:3" x14ac:dyDescent="0.2">
      <c r="A1139">
        <f>COUNTIF(earth_quakes!A:A,B1139)</f>
        <v>1</v>
      </c>
      <c r="B1139" s="3">
        <v>137</v>
      </c>
      <c r="C1139" s="4"/>
    </row>
    <row r="1140" spans="1:3" x14ac:dyDescent="0.2">
      <c r="A1140">
        <f>COUNTIF(earth_quakes!A:A,B1140)</f>
        <v>1</v>
      </c>
      <c r="B1140" s="3">
        <v>132</v>
      </c>
      <c r="C1140" s="4"/>
    </row>
    <row r="1141" spans="1:3" x14ac:dyDescent="0.2">
      <c r="A1141">
        <f>COUNTIF(earth_quakes!A:A,B1141)</f>
        <v>1</v>
      </c>
      <c r="B1141" s="3">
        <v>283</v>
      </c>
      <c r="C1141" s="4"/>
    </row>
    <row r="1142" spans="1:3" x14ac:dyDescent="0.2">
      <c r="A1142">
        <f>COUNTIF(earth_quakes!A:A,B1142)</f>
        <v>1</v>
      </c>
      <c r="B1142" s="3">
        <v>281</v>
      </c>
      <c r="C1142" s="4"/>
    </row>
    <row r="1143" spans="1:3" x14ac:dyDescent="0.2">
      <c r="A1143">
        <f>COUNTIF(earth_quakes!A:A,B1143)</f>
        <v>1</v>
      </c>
      <c r="B1143" s="3">
        <v>261</v>
      </c>
      <c r="C1143" s="4"/>
    </row>
    <row r="1144" spans="1:3" x14ac:dyDescent="0.2">
      <c r="A1144">
        <f>COUNTIF(earth_quakes!A:A,B1144)</f>
        <v>1</v>
      </c>
      <c r="B1144" s="3">
        <v>242</v>
      </c>
      <c r="C1144" s="4"/>
    </row>
    <row r="1145" spans="1:3" x14ac:dyDescent="0.2">
      <c r="A1145">
        <f>COUNTIF(earth_quakes!A:A,B1145)</f>
        <v>1</v>
      </c>
      <c r="B1145" s="3">
        <v>218</v>
      </c>
      <c r="C1145" s="4"/>
    </row>
    <row r="1146" spans="1:3" x14ac:dyDescent="0.2">
      <c r="A1146">
        <f>COUNTIF(earth_quakes!A:A,B1146)</f>
        <v>1</v>
      </c>
      <c r="B1146" s="3">
        <v>211</v>
      </c>
      <c r="C1146" s="4"/>
    </row>
    <row r="1147" spans="1:3" x14ac:dyDescent="0.2">
      <c r="A1147">
        <f>COUNTIF(earth_quakes!A:A,B1147)</f>
        <v>1</v>
      </c>
      <c r="B1147" s="3">
        <v>477</v>
      </c>
      <c r="C1147" s="4"/>
    </row>
    <row r="1148" spans="1:3" x14ac:dyDescent="0.2">
      <c r="A1148">
        <f>COUNTIF(earth_quakes!A:A,B1148)</f>
        <v>1</v>
      </c>
      <c r="B1148" s="3">
        <v>441</v>
      </c>
      <c r="C1148" s="4"/>
    </row>
    <row r="1149" spans="1:3" x14ac:dyDescent="0.2">
      <c r="A1149">
        <f>COUNTIF(earth_quakes!A:A,B1149)</f>
        <v>1</v>
      </c>
      <c r="B1149" s="3">
        <v>430</v>
      </c>
      <c r="C1149" s="4"/>
    </row>
    <row r="1150" spans="1:3" x14ac:dyDescent="0.2">
      <c r="A1150">
        <f>COUNTIF(earth_quakes!A:A,B1150)</f>
        <v>1</v>
      </c>
      <c r="B1150" s="3">
        <v>412</v>
      </c>
      <c r="C1150" s="4"/>
    </row>
    <row r="1151" spans="1:3" x14ac:dyDescent="0.2">
      <c r="A1151">
        <f>COUNTIF(earth_quakes!A:A,B1151)</f>
        <v>1</v>
      </c>
      <c r="B1151" s="3">
        <v>384</v>
      </c>
      <c r="C1151" s="4"/>
    </row>
    <row r="1152" spans="1:3" x14ac:dyDescent="0.2">
      <c r="A1152">
        <f>COUNTIF(earth_quakes!A:A,B1152)</f>
        <v>1</v>
      </c>
      <c r="B1152" s="3">
        <v>379</v>
      </c>
      <c r="C1152" s="4"/>
    </row>
    <row r="1153" spans="1:3" x14ac:dyDescent="0.2">
      <c r="A1153">
        <f>COUNTIF(earth_quakes!A:A,B1153)</f>
        <v>1</v>
      </c>
      <c r="B1153" s="3">
        <v>373</v>
      </c>
      <c r="C1153" s="4"/>
    </row>
    <row r="1154" spans="1:3" x14ac:dyDescent="0.2">
      <c r="A1154">
        <f>COUNTIF(earth_quakes!A:A,B1154)</f>
        <v>1</v>
      </c>
      <c r="B1154" s="3">
        <v>360</v>
      </c>
      <c r="C1154" s="4"/>
    </row>
    <row r="1155" spans="1:3" x14ac:dyDescent="0.2">
      <c r="A1155">
        <f>COUNTIF(earth_quakes!A:A,B1155)</f>
        <v>1</v>
      </c>
      <c r="B1155" s="3">
        <v>329</v>
      </c>
      <c r="C1155" s="4"/>
    </row>
    <row r="1156" spans="1:3" x14ac:dyDescent="0.2">
      <c r="A1156">
        <f>COUNTIF(earth_quakes!A:A,B1156)</f>
        <v>1</v>
      </c>
      <c r="B1156" s="3">
        <v>317</v>
      </c>
      <c r="C1156" s="4"/>
    </row>
    <row r="1157" spans="1:3" x14ac:dyDescent="0.2">
      <c r="A1157">
        <f>COUNTIF(earth_quakes!A:A,B1157)</f>
        <v>1</v>
      </c>
      <c r="B1157" s="3">
        <v>314</v>
      </c>
      <c r="C1157" s="4"/>
    </row>
    <row r="1158" spans="1:3" x14ac:dyDescent="0.2">
      <c r="A1158">
        <f>COUNTIF(earth_quakes!A:A,B1158)</f>
        <v>1</v>
      </c>
      <c r="B1158" s="3">
        <v>310</v>
      </c>
      <c r="C1158" s="4"/>
    </row>
    <row r="1159" spans="1:3" x14ac:dyDescent="0.2">
      <c r="A1159">
        <f>COUNTIF(earth_quakes!A:A,B1159)</f>
        <v>1</v>
      </c>
      <c r="B1159" s="3">
        <v>303</v>
      </c>
      <c r="C1159" s="4"/>
    </row>
    <row r="1160" spans="1:3" x14ac:dyDescent="0.2">
      <c r="A1160">
        <f>COUNTIF(earth_quakes!A:A,B1160)</f>
        <v>1</v>
      </c>
      <c r="B1160" s="3">
        <v>1110</v>
      </c>
      <c r="C1160" s="4"/>
    </row>
    <row r="1161" spans="1:3" x14ac:dyDescent="0.2">
      <c r="A1161">
        <f>COUNTIF(earth_quakes!A:A,B1161)</f>
        <v>1</v>
      </c>
      <c r="B1161" s="3">
        <v>1100</v>
      </c>
      <c r="C1161" s="4"/>
    </row>
    <row r="1162" spans="1:3" x14ac:dyDescent="0.2">
      <c r="A1162">
        <f>COUNTIF(earth_quakes!A:A,B1162)</f>
        <v>1</v>
      </c>
      <c r="B1162" s="3">
        <v>1077</v>
      </c>
      <c r="C1162" s="4"/>
    </row>
    <row r="1163" spans="1:3" x14ac:dyDescent="0.2">
      <c r="A1163">
        <f>COUNTIF(earth_quakes!A:A,B1163)</f>
        <v>1</v>
      </c>
      <c r="B1163" s="3">
        <v>1056</v>
      </c>
      <c r="C1163" s="4"/>
    </row>
    <row r="1164" spans="1:3" x14ac:dyDescent="0.2">
      <c r="A1164">
        <f>COUNTIF(earth_quakes!A:A,B1164)</f>
        <v>1</v>
      </c>
      <c r="B1164" s="3">
        <v>1055</v>
      </c>
      <c r="C1164" s="4"/>
    </row>
    <row r="1165" spans="1:3" x14ac:dyDescent="0.2">
      <c r="A1165">
        <f>COUNTIF(earth_quakes!A:A,B1165)</f>
        <v>1</v>
      </c>
      <c r="B1165" s="3">
        <v>1039</v>
      </c>
      <c r="C1165" s="4"/>
    </row>
    <row r="1166" spans="1:3" x14ac:dyDescent="0.2">
      <c r="A1166">
        <f>COUNTIF(earth_quakes!A:A,B1166)</f>
        <v>1</v>
      </c>
      <c r="B1166" s="3">
        <v>1010</v>
      </c>
      <c r="C1166" s="4"/>
    </row>
    <row r="1167" spans="1:3" x14ac:dyDescent="0.2">
      <c r="A1167">
        <f>COUNTIF(earth_quakes!A:A,B1167)</f>
        <v>1</v>
      </c>
      <c r="B1167" s="3">
        <v>997</v>
      </c>
      <c r="C1167" s="4"/>
    </row>
    <row r="1168" spans="1:3" x14ac:dyDescent="0.2">
      <c r="A1168">
        <f>COUNTIF(earth_quakes!A:A,B1168)</f>
        <v>1</v>
      </c>
      <c r="B1168" s="3">
        <v>996</v>
      </c>
      <c r="C1168" s="4"/>
    </row>
    <row r="1169" spans="1:3" x14ac:dyDescent="0.2">
      <c r="A1169">
        <f>COUNTIF(earth_quakes!A:A,B1169)</f>
        <v>1</v>
      </c>
      <c r="B1169" s="3">
        <v>973</v>
      </c>
      <c r="C1169" s="4"/>
    </row>
    <row r="1170" spans="1:3" x14ac:dyDescent="0.2">
      <c r="A1170">
        <f>COUNTIF(earth_quakes!A:A,B1170)</f>
        <v>1</v>
      </c>
      <c r="B1170" s="3">
        <v>965</v>
      </c>
      <c r="C1170" s="4"/>
    </row>
    <row r="1171" spans="1:3" x14ac:dyDescent="0.2">
      <c r="A1171">
        <f>COUNTIF(earth_quakes!A:A,B1171)</f>
        <v>1</v>
      </c>
      <c r="B1171" s="3">
        <v>918</v>
      </c>
      <c r="C1171" s="4"/>
    </row>
    <row r="1172" spans="1:3" x14ac:dyDescent="0.2">
      <c r="A1172">
        <f>COUNTIF(earth_quakes!A:A,B1172)</f>
        <v>1</v>
      </c>
      <c r="B1172" s="3">
        <v>915</v>
      </c>
      <c r="C1172" s="4"/>
    </row>
    <row r="1173" spans="1:3" x14ac:dyDescent="0.2">
      <c r="A1173">
        <f>COUNTIF(earth_quakes!A:A,B1173)</f>
        <v>1</v>
      </c>
      <c r="B1173" s="3">
        <v>879</v>
      </c>
      <c r="C1173" s="4"/>
    </row>
    <row r="1174" spans="1:3" x14ac:dyDescent="0.2">
      <c r="A1174">
        <f>COUNTIF(earth_quakes!A:A,B1174)</f>
        <v>1</v>
      </c>
      <c r="B1174" s="3">
        <v>859</v>
      </c>
      <c r="C1174" s="4"/>
    </row>
    <row r="1175" spans="1:3" x14ac:dyDescent="0.2">
      <c r="A1175">
        <f>COUNTIF(earth_quakes!A:A,B1175)</f>
        <v>1</v>
      </c>
      <c r="B1175" s="3">
        <v>853</v>
      </c>
      <c r="C1175" s="4"/>
    </row>
    <row r="1176" spans="1:3" x14ac:dyDescent="0.2">
      <c r="A1176">
        <f>COUNTIF(earth_quakes!A:A,B1176)</f>
        <v>1</v>
      </c>
      <c r="B1176" s="3">
        <v>840</v>
      </c>
      <c r="C1176" s="4"/>
    </row>
    <row r="1177" spans="1:3" x14ac:dyDescent="0.2">
      <c r="A1177">
        <f>COUNTIF(earth_quakes!A:A,B1177)</f>
        <v>1</v>
      </c>
      <c r="B1177" s="3">
        <v>832</v>
      </c>
      <c r="C1177" s="4"/>
    </row>
    <row r="1178" spans="1:3" x14ac:dyDescent="0.2">
      <c r="A1178">
        <f>COUNTIF(earth_quakes!A:A,B1178)</f>
        <v>1</v>
      </c>
      <c r="B1178" s="3">
        <v>818</v>
      </c>
      <c r="C1178" s="4"/>
    </row>
    <row r="1179" spans="1:3" x14ac:dyDescent="0.2">
      <c r="A1179">
        <f>COUNTIF(earth_quakes!A:A,B1179)</f>
        <v>1</v>
      </c>
      <c r="B1179" s="3">
        <v>812</v>
      </c>
      <c r="C1179" s="4"/>
    </row>
    <row r="1180" spans="1:3" x14ac:dyDescent="0.2">
      <c r="A1180">
        <f>COUNTIF(earth_quakes!A:A,B1180)</f>
        <v>1</v>
      </c>
      <c r="B1180" s="3">
        <v>795</v>
      </c>
      <c r="C1180" s="4"/>
    </row>
    <row r="1181" spans="1:3" x14ac:dyDescent="0.2">
      <c r="A1181">
        <f>COUNTIF(earth_quakes!A:A,B1181)</f>
        <v>1</v>
      </c>
      <c r="B1181" s="3">
        <v>782</v>
      </c>
      <c r="C1181" s="4"/>
    </row>
    <row r="1182" spans="1:3" x14ac:dyDescent="0.2">
      <c r="A1182">
        <f>COUNTIF(earth_quakes!A:A,B1182)</f>
        <v>1</v>
      </c>
      <c r="B1182" s="3">
        <v>779</v>
      </c>
      <c r="C1182" s="4"/>
    </row>
    <row r="1183" spans="1:3" x14ac:dyDescent="0.2">
      <c r="A1183">
        <f>COUNTIF(earth_quakes!A:A,B1183)</f>
        <v>1</v>
      </c>
      <c r="B1183" s="3">
        <v>762</v>
      </c>
      <c r="C1183" s="4"/>
    </row>
    <row r="1184" spans="1:3" x14ac:dyDescent="0.2">
      <c r="A1184">
        <f>COUNTIF(earth_quakes!A:A,B1184)</f>
        <v>1</v>
      </c>
      <c r="B1184" s="3">
        <v>755</v>
      </c>
      <c r="C1184" s="4"/>
    </row>
    <row r="1185" spans="1:3" x14ac:dyDescent="0.2">
      <c r="A1185">
        <f>COUNTIF(earth_quakes!A:A,B1185)</f>
        <v>1</v>
      </c>
      <c r="B1185" s="3">
        <v>748</v>
      </c>
      <c r="C1185" s="4"/>
    </row>
    <row r="1186" spans="1:3" x14ac:dyDescent="0.2">
      <c r="A1186">
        <f>COUNTIF(earth_quakes!A:A,B1186)</f>
        <v>1</v>
      </c>
      <c r="B1186" s="3">
        <v>743</v>
      </c>
      <c r="C1186" s="4"/>
    </row>
    <row r="1187" spans="1:3" x14ac:dyDescent="0.2">
      <c r="A1187">
        <f>COUNTIF(earth_quakes!A:A,B1187)</f>
        <v>1</v>
      </c>
      <c r="B1187" s="3">
        <v>732</v>
      </c>
      <c r="C1187" s="4"/>
    </row>
    <row r="1188" spans="1:3" x14ac:dyDescent="0.2">
      <c r="A1188">
        <f>COUNTIF(earth_quakes!A:A,B1188)</f>
        <v>1</v>
      </c>
      <c r="B1188" s="3">
        <v>731</v>
      </c>
      <c r="C1188" s="4"/>
    </row>
    <row r="1189" spans="1:3" x14ac:dyDescent="0.2">
      <c r="A1189">
        <f>COUNTIF(earth_quakes!A:A,B1189)</f>
        <v>1</v>
      </c>
      <c r="B1189" s="3">
        <v>714</v>
      </c>
      <c r="C1189" s="4"/>
    </row>
    <row r="1190" spans="1:3" x14ac:dyDescent="0.2">
      <c r="A1190">
        <f>COUNTIF(earth_quakes!A:A,B1190)</f>
        <v>1</v>
      </c>
      <c r="B1190" s="3">
        <v>709</v>
      </c>
      <c r="C1190" s="4"/>
    </row>
    <row r="1191" spans="1:3" x14ac:dyDescent="0.2">
      <c r="A1191">
        <f>COUNTIF(earth_quakes!A:A,B1191)</f>
        <v>1</v>
      </c>
      <c r="B1191" s="3">
        <v>695</v>
      </c>
      <c r="C1191" s="4"/>
    </row>
    <row r="1192" spans="1:3" x14ac:dyDescent="0.2">
      <c r="A1192">
        <f>COUNTIF(earth_quakes!A:A,B1192)</f>
        <v>1</v>
      </c>
      <c r="B1192" s="3">
        <v>685</v>
      </c>
      <c r="C1192" s="4"/>
    </row>
    <row r="1193" spans="1:3" x14ac:dyDescent="0.2">
      <c r="A1193">
        <f>COUNTIF(earth_quakes!A:A,B1193)</f>
        <v>1</v>
      </c>
      <c r="B1193" s="3">
        <v>647</v>
      </c>
      <c r="C1193" s="4"/>
    </row>
    <row r="1194" spans="1:3" x14ac:dyDescent="0.2">
      <c r="A1194">
        <f>COUNTIF(earth_quakes!A:A,B1194)</f>
        <v>1</v>
      </c>
      <c r="B1194" s="3">
        <v>639</v>
      </c>
      <c r="C1194" s="4"/>
    </row>
    <row r="1195" spans="1:3" x14ac:dyDescent="0.2">
      <c r="A1195">
        <f>COUNTIF(earth_quakes!A:A,B1195)</f>
        <v>1</v>
      </c>
      <c r="B1195" s="3">
        <v>617</v>
      </c>
      <c r="C1195" s="4"/>
    </row>
    <row r="1196" spans="1:3" x14ac:dyDescent="0.2">
      <c r="A1196">
        <f>COUNTIF(earth_quakes!A:A,B1196)</f>
        <v>1</v>
      </c>
      <c r="B1196" s="3">
        <v>589</v>
      </c>
      <c r="C1196" s="4"/>
    </row>
    <row r="1197" spans="1:3" x14ac:dyDescent="0.2">
      <c r="A1197">
        <f>COUNTIF(earth_quakes!A:A,B1197)</f>
        <v>1</v>
      </c>
      <c r="B1197" s="3">
        <v>588</v>
      </c>
      <c r="C1197" s="4"/>
    </row>
    <row r="1198" spans="1:3" x14ac:dyDescent="0.2">
      <c r="A1198">
        <f>COUNTIF(earth_quakes!A:A,B1198)</f>
        <v>1</v>
      </c>
      <c r="B1198" s="3">
        <v>532</v>
      </c>
      <c r="C1198" s="4"/>
    </row>
    <row r="1199" spans="1:3" x14ac:dyDescent="0.2">
      <c r="A1199">
        <f>COUNTIF(earth_quakes!A:A,B1199)</f>
        <v>1</v>
      </c>
      <c r="B1199" s="3">
        <v>511</v>
      </c>
      <c r="C1199" s="4"/>
    </row>
    <row r="1200" spans="1:3" x14ac:dyDescent="0.2">
      <c r="A1200">
        <f>COUNTIF(earth_quakes!A:A,B1200)</f>
        <v>1</v>
      </c>
      <c r="B1200" s="3">
        <v>500</v>
      </c>
      <c r="C1200" s="4"/>
    </row>
    <row r="1201" spans="1:3" x14ac:dyDescent="0.2">
      <c r="A1201">
        <f>COUNTIF(earth_quakes!A:A,B1201)</f>
        <v>1</v>
      </c>
      <c r="B1201" s="3">
        <v>3514</v>
      </c>
      <c r="C1201" s="4"/>
    </row>
    <row r="1202" spans="1:3" x14ac:dyDescent="0.2">
      <c r="A1202">
        <f>COUNTIF(earth_quakes!A:A,B1202)</f>
        <v>1</v>
      </c>
      <c r="B1202" s="3">
        <v>3504</v>
      </c>
      <c r="C1202" s="4"/>
    </row>
    <row r="1203" spans="1:3" x14ac:dyDescent="0.2">
      <c r="A1203">
        <f>COUNTIF(earth_quakes!A:A,B1203)</f>
        <v>1</v>
      </c>
      <c r="B1203" s="3">
        <v>3500</v>
      </c>
      <c r="C1203" s="4"/>
    </row>
    <row r="1204" spans="1:3" x14ac:dyDescent="0.2">
      <c r="A1204">
        <f>COUNTIF(earth_quakes!A:A,B1204)</f>
        <v>1</v>
      </c>
      <c r="B1204" s="3">
        <v>3499</v>
      </c>
      <c r="C1204" s="4"/>
    </row>
    <row r="1205" spans="1:3" x14ac:dyDescent="0.2">
      <c r="A1205">
        <f>COUNTIF(earth_quakes!A:A,B1205)</f>
        <v>1</v>
      </c>
      <c r="B1205" s="3">
        <v>3476</v>
      </c>
      <c r="C1205" s="4"/>
    </row>
    <row r="1206" spans="1:3" x14ac:dyDescent="0.2">
      <c r="A1206">
        <f>COUNTIF(earth_quakes!A:A,B1206)</f>
        <v>1</v>
      </c>
      <c r="B1206" s="3">
        <v>3466</v>
      </c>
      <c r="C1206" s="4"/>
    </row>
    <row r="1207" spans="1:3" x14ac:dyDescent="0.2">
      <c r="A1207">
        <f>COUNTIF(earth_quakes!A:A,B1207)</f>
        <v>1</v>
      </c>
      <c r="B1207" s="3">
        <v>3451</v>
      </c>
      <c r="C1207" s="4"/>
    </row>
    <row r="1208" spans="1:3" x14ac:dyDescent="0.2">
      <c r="A1208">
        <f>COUNTIF(earth_quakes!A:A,B1208)</f>
        <v>1</v>
      </c>
      <c r="B1208" s="3">
        <v>3447</v>
      </c>
      <c r="C1208" s="4"/>
    </row>
    <row r="1209" spans="1:3" x14ac:dyDescent="0.2">
      <c r="A1209">
        <f>COUNTIF(earth_quakes!A:A,B1209)</f>
        <v>1</v>
      </c>
      <c r="B1209" s="3">
        <v>3442</v>
      </c>
      <c r="C1209" s="4"/>
    </row>
    <row r="1210" spans="1:3" x14ac:dyDescent="0.2">
      <c r="A1210">
        <f>COUNTIF(earth_quakes!A:A,B1210)</f>
        <v>1</v>
      </c>
      <c r="B1210" s="3">
        <v>3438</v>
      </c>
      <c r="C1210" s="4"/>
    </row>
    <row r="1211" spans="1:3" x14ac:dyDescent="0.2">
      <c r="A1211">
        <f>COUNTIF(earth_quakes!A:A,B1211)</f>
        <v>1</v>
      </c>
      <c r="B1211" s="3">
        <v>3425</v>
      </c>
      <c r="C1211" s="4"/>
    </row>
    <row r="1212" spans="1:3" x14ac:dyDescent="0.2">
      <c r="A1212">
        <f>COUNTIF(earth_quakes!A:A,B1212)</f>
        <v>1</v>
      </c>
      <c r="B1212" s="3">
        <v>3407</v>
      </c>
      <c r="C1212" s="4"/>
    </row>
    <row r="1213" spans="1:3" x14ac:dyDescent="0.2">
      <c r="A1213">
        <f>COUNTIF(earth_quakes!A:A,B1213)</f>
        <v>1</v>
      </c>
      <c r="B1213" s="3">
        <v>3405</v>
      </c>
      <c r="C1213" s="4"/>
    </row>
    <row r="1214" spans="1:3" x14ac:dyDescent="0.2">
      <c r="A1214">
        <f>COUNTIF(earth_quakes!A:A,B1214)</f>
        <v>1</v>
      </c>
      <c r="B1214" s="3">
        <v>3403</v>
      </c>
      <c r="C1214" s="4"/>
    </row>
    <row r="1215" spans="1:3" x14ac:dyDescent="0.2">
      <c r="A1215">
        <f>COUNTIF(earth_quakes!A:A,B1215)</f>
        <v>1</v>
      </c>
      <c r="B1215" s="3">
        <v>3392</v>
      </c>
      <c r="C1215" s="4"/>
    </row>
    <row r="1216" spans="1:3" x14ac:dyDescent="0.2">
      <c r="A1216">
        <f>COUNTIF(earth_quakes!A:A,B1216)</f>
        <v>1</v>
      </c>
      <c r="B1216" s="3">
        <v>3369</v>
      </c>
      <c r="C1216" s="4"/>
    </row>
    <row r="1217" spans="1:3" x14ac:dyDescent="0.2">
      <c r="A1217">
        <f>COUNTIF(earth_quakes!A:A,B1217)</f>
        <v>1</v>
      </c>
      <c r="B1217" s="3">
        <v>3360</v>
      </c>
      <c r="C1217" s="4"/>
    </row>
    <row r="1218" spans="1:3" x14ac:dyDescent="0.2">
      <c r="A1218">
        <f>COUNTIF(earth_quakes!A:A,B1218)</f>
        <v>1</v>
      </c>
      <c r="B1218" s="3">
        <v>3359</v>
      </c>
      <c r="C1218" s="4"/>
    </row>
    <row r="1219" spans="1:3" x14ac:dyDescent="0.2">
      <c r="A1219">
        <f>COUNTIF(earth_quakes!A:A,B1219)</f>
        <v>1</v>
      </c>
      <c r="B1219" s="3">
        <v>3357</v>
      </c>
      <c r="C1219" s="4"/>
    </row>
    <row r="1220" spans="1:3" x14ac:dyDescent="0.2">
      <c r="A1220">
        <f>COUNTIF(earth_quakes!A:A,B1220)</f>
        <v>1</v>
      </c>
      <c r="B1220" s="3">
        <v>3345</v>
      </c>
      <c r="C1220" s="4"/>
    </row>
    <row r="1221" spans="1:3" x14ac:dyDescent="0.2">
      <c r="A1221">
        <f>COUNTIF(earth_quakes!A:A,B1221)</f>
        <v>1</v>
      </c>
      <c r="B1221" s="3">
        <v>3341</v>
      </c>
      <c r="C1221" s="4"/>
    </row>
    <row r="1222" spans="1:3" x14ac:dyDescent="0.2">
      <c r="A1222">
        <f>COUNTIF(earth_quakes!A:A,B1222)</f>
        <v>1</v>
      </c>
      <c r="B1222" s="3">
        <v>3328</v>
      </c>
      <c r="C1222" s="4"/>
    </row>
    <row r="1223" spans="1:3" x14ac:dyDescent="0.2">
      <c r="A1223">
        <f>COUNTIF(earth_quakes!A:A,B1223)</f>
        <v>1</v>
      </c>
      <c r="B1223" s="3">
        <v>3311</v>
      </c>
      <c r="C1223" s="4"/>
    </row>
    <row r="1224" spans="1:3" x14ac:dyDescent="0.2">
      <c r="A1224">
        <f>COUNTIF(earth_quakes!A:A,B1224)</f>
        <v>1</v>
      </c>
      <c r="B1224" s="3">
        <v>3285</v>
      </c>
      <c r="C1224" s="4"/>
    </row>
    <row r="1225" spans="1:3" x14ac:dyDescent="0.2">
      <c r="A1225">
        <f>COUNTIF(earth_quakes!A:A,B1225)</f>
        <v>1</v>
      </c>
      <c r="B1225" s="3">
        <v>3233</v>
      </c>
      <c r="C1225" s="4"/>
    </row>
    <row r="1226" spans="1:3" x14ac:dyDescent="0.2">
      <c r="A1226">
        <f>COUNTIF(earth_quakes!A:A,B1226)</f>
        <v>1</v>
      </c>
      <c r="B1226" s="3">
        <v>3229</v>
      </c>
      <c r="C1226" s="4"/>
    </row>
    <row r="1227" spans="1:3" x14ac:dyDescent="0.2">
      <c r="A1227">
        <f>COUNTIF(earth_quakes!A:A,B1227)</f>
        <v>1</v>
      </c>
      <c r="B1227" s="3">
        <v>3220</v>
      </c>
      <c r="C1227" s="4"/>
    </row>
    <row r="1228" spans="1:3" x14ac:dyDescent="0.2">
      <c r="A1228">
        <f>COUNTIF(earth_quakes!A:A,B1228)</f>
        <v>1</v>
      </c>
      <c r="B1228" s="3">
        <v>3219</v>
      </c>
      <c r="C1228" s="4"/>
    </row>
    <row r="1229" spans="1:3" x14ac:dyDescent="0.2">
      <c r="A1229">
        <f>COUNTIF(earth_quakes!A:A,B1229)</f>
        <v>1</v>
      </c>
      <c r="B1229" s="3">
        <v>3209</v>
      </c>
      <c r="C1229" s="4"/>
    </row>
    <row r="1230" spans="1:3" x14ac:dyDescent="0.2">
      <c r="A1230">
        <f>COUNTIF(earth_quakes!A:A,B1230)</f>
        <v>1</v>
      </c>
      <c r="B1230" s="3">
        <v>3202</v>
      </c>
      <c r="C1230" s="4"/>
    </row>
    <row r="1231" spans="1:3" x14ac:dyDescent="0.2">
      <c r="A1231">
        <f>COUNTIF(earth_quakes!A:A,B1231)</f>
        <v>1</v>
      </c>
      <c r="B1231" s="3">
        <v>3187</v>
      </c>
      <c r="C1231" s="4"/>
    </row>
    <row r="1232" spans="1:3" x14ac:dyDescent="0.2">
      <c r="A1232">
        <f>COUNTIF(earth_quakes!A:A,B1232)</f>
        <v>1</v>
      </c>
      <c r="B1232" s="3">
        <v>3155</v>
      </c>
      <c r="C1232" s="4"/>
    </row>
    <row r="1233" spans="1:3" x14ac:dyDescent="0.2">
      <c r="A1233">
        <f>COUNTIF(earth_quakes!A:A,B1233)</f>
        <v>1</v>
      </c>
      <c r="B1233" s="3">
        <v>3152</v>
      </c>
      <c r="C1233" s="4"/>
    </row>
    <row r="1234" spans="1:3" x14ac:dyDescent="0.2">
      <c r="A1234">
        <f>COUNTIF(earth_quakes!A:A,B1234)</f>
        <v>1</v>
      </c>
      <c r="B1234" s="3">
        <v>3060</v>
      </c>
      <c r="C1234" s="4"/>
    </row>
    <row r="1235" spans="1:3" x14ac:dyDescent="0.2">
      <c r="A1235">
        <f>COUNTIF(earth_quakes!A:A,B1235)</f>
        <v>1</v>
      </c>
      <c r="B1235" s="3">
        <v>3058</v>
      </c>
      <c r="C1235" s="4"/>
    </row>
    <row r="1236" spans="1:3" x14ac:dyDescent="0.2">
      <c r="A1236">
        <f>COUNTIF(earth_quakes!A:A,B1236)</f>
        <v>1</v>
      </c>
      <c r="B1236" s="3">
        <v>3048</v>
      </c>
      <c r="C1236" s="4"/>
    </row>
    <row r="1237" spans="1:3" x14ac:dyDescent="0.2">
      <c r="A1237">
        <f>COUNTIF(earth_quakes!A:A,B1237)</f>
        <v>1</v>
      </c>
      <c r="B1237" s="3">
        <v>3046</v>
      </c>
      <c r="C1237" s="4"/>
    </row>
    <row r="1238" spans="1:3" x14ac:dyDescent="0.2">
      <c r="A1238">
        <f>COUNTIF(earth_quakes!A:A,B1238)</f>
        <v>1</v>
      </c>
      <c r="B1238" s="3">
        <v>3035</v>
      </c>
      <c r="C1238" s="4"/>
    </row>
    <row r="1239" spans="1:3" x14ac:dyDescent="0.2">
      <c r="A1239">
        <f>COUNTIF(earth_quakes!A:A,B1239)</f>
        <v>1</v>
      </c>
      <c r="B1239" s="3">
        <v>3032</v>
      </c>
      <c r="C1239" s="4"/>
    </row>
    <row r="1240" spans="1:3" x14ac:dyDescent="0.2">
      <c r="A1240">
        <f>COUNTIF(earth_quakes!A:A,B1240)</f>
        <v>1</v>
      </c>
      <c r="B1240" s="3">
        <v>3029</v>
      </c>
      <c r="C1240" s="4"/>
    </row>
    <row r="1241" spans="1:3" x14ac:dyDescent="0.2">
      <c r="A1241">
        <f>COUNTIF(earth_quakes!A:A,B1241)</f>
        <v>1</v>
      </c>
      <c r="B1241" s="3">
        <v>3009</v>
      </c>
      <c r="C1241" s="4"/>
    </row>
    <row r="1242" spans="1:3" x14ac:dyDescent="0.2">
      <c r="A1242">
        <f>COUNTIF(earth_quakes!A:A,B1242)</f>
        <v>1</v>
      </c>
      <c r="B1242" s="3">
        <v>3008</v>
      </c>
      <c r="C1242" s="4"/>
    </row>
    <row r="1243" spans="1:3" x14ac:dyDescent="0.2">
      <c r="A1243">
        <f>COUNTIF(earth_quakes!A:A,B1243)</f>
        <v>1</v>
      </c>
      <c r="B1243" s="3">
        <v>2987</v>
      </c>
      <c r="C1243" s="4"/>
    </row>
    <row r="1244" spans="1:3" x14ac:dyDescent="0.2">
      <c r="A1244">
        <f>COUNTIF(earth_quakes!A:A,B1244)</f>
        <v>1</v>
      </c>
      <c r="B1244" s="3">
        <v>2962</v>
      </c>
      <c r="C1244" s="4"/>
    </row>
    <row r="1245" spans="1:3" x14ac:dyDescent="0.2">
      <c r="A1245">
        <f>COUNTIF(earth_quakes!A:A,B1245)</f>
        <v>1</v>
      </c>
      <c r="B1245" s="3">
        <v>2937</v>
      </c>
      <c r="C1245" s="4"/>
    </row>
    <row r="1246" spans="1:3" x14ac:dyDescent="0.2">
      <c r="A1246">
        <f>COUNTIF(earth_quakes!A:A,B1246)</f>
        <v>1</v>
      </c>
      <c r="B1246" s="3">
        <v>2933</v>
      </c>
      <c r="C1246" s="4"/>
    </row>
    <row r="1247" spans="1:3" x14ac:dyDescent="0.2">
      <c r="A1247">
        <f>COUNTIF(earth_quakes!A:A,B1247)</f>
        <v>1</v>
      </c>
      <c r="B1247" s="3">
        <v>2921</v>
      </c>
      <c r="C1247" s="4"/>
    </row>
    <row r="1248" spans="1:3" x14ac:dyDescent="0.2">
      <c r="A1248">
        <f>COUNTIF(earth_quakes!A:A,B1248)</f>
        <v>1</v>
      </c>
      <c r="B1248" s="3">
        <v>2916</v>
      </c>
      <c r="C1248" s="4"/>
    </row>
    <row r="1249" spans="1:3" x14ac:dyDescent="0.2">
      <c r="A1249">
        <f>COUNTIF(earth_quakes!A:A,B1249)</f>
        <v>1</v>
      </c>
      <c r="B1249" s="3">
        <v>2914</v>
      </c>
      <c r="C1249" s="4"/>
    </row>
    <row r="1250" spans="1:3" x14ac:dyDescent="0.2">
      <c r="A1250">
        <f>COUNTIF(earth_quakes!A:A,B1250)</f>
        <v>1</v>
      </c>
      <c r="B1250" s="3">
        <v>2906</v>
      </c>
      <c r="C1250" s="4"/>
    </row>
    <row r="1251" spans="1:3" x14ac:dyDescent="0.2">
      <c r="A1251">
        <f>COUNTIF(earth_quakes!A:A,B1251)</f>
        <v>1</v>
      </c>
      <c r="B1251" s="3">
        <v>2893</v>
      </c>
      <c r="C1251" s="4"/>
    </row>
    <row r="1252" spans="1:3" x14ac:dyDescent="0.2">
      <c r="A1252">
        <f>COUNTIF(earth_quakes!A:A,B1252)</f>
        <v>1</v>
      </c>
      <c r="B1252" s="3">
        <v>2882</v>
      </c>
      <c r="C1252" s="4"/>
    </row>
    <row r="1253" spans="1:3" x14ac:dyDescent="0.2">
      <c r="A1253">
        <f>COUNTIF(earth_quakes!A:A,B1253)</f>
        <v>1</v>
      </c>
      <c r="B1253" s="3">
        <v>2851</v>
      </c>
      <c r="C1253" s="4"/>
    </row>
    <row r="1254" spans="1:3" x14ac:dyDescent="0.2">
      <c r="A1254">
        <f>COUNTIF(earth_quakes!A:A,B1254)</f>
        <v>1</v>
      </c>
      <c r="B1254" s="3">
        <v>2846</v>
      </c>
      <c r="C1254" s="4"/>
    </row>
    <row r="1255" spans="1:3" x14ac:dyDescent="0.2">
      <c r="A1255">
        <f>COUNTIF(earth_quakes!A:A,B1255)</f>
        <v>1</v>
      </c>
      <c r="B1255" s="3">
        <v>2841</v>
      </c>
      <c r="C1255" s="4"/>
    </row>
    <row r="1256" spans="1:3" x14ac:dyDescent="0.2">
      <c r="A1256">
        <f>COUNTIF(earth_quakes!A:A,B1256)</f>
        <v>1</v>
      </c>
      <c r="B1256" s="3">
        <v>2802</v>
      </c>
      <c r="C1256" s="4"/>
    </row>
    <row r="1257" spans="1:3" x14ac:dyDescent="0.2">
      <c r="A1257">
        <f>COUNTIF(earth_quakes!A:A,B1257)</f>
        <v>1</v>
      </c>
      <c r="B1257" s="3">
        <v>2786</v>
      </c>
      <c r="C1257" s="4"/>
    </row>
    <row r="1258" spans="1:3" x14ac:dyDescent="0.2">
      <c r="A1258">
        <f>COUNTIF(earth_quakes!A:A,B1258)</f>
        <v>1</v>
      </c>
      <c r="B1258" s="3">
        <v>2758</v>
      </c>
      <c r="C1258" s="4"/>
    </row>
    <row r="1259" spans="1:3" x14ac:dyDescent="0.2">
      <c r="A1259">
        <f>COUNTIF(earth_quakes!A:A,B1259)</f>
        <v>1</v>
      </c>
      <c r="B1259" s="3">
        <v>2747</v>
      </c>
      <c r="C1259" s="4"/>
    </row>
    <row r="1260" spans="1:3" x14ac:dyDescent="0.2">
      <c r="A1260">
        <f>COUNTIF(earth_quakes!A:A,B1260)</f>
        <v>1</v>
      </c>
      <c r="B1260" s="3">
        <v>2743</v>
      </c>
      <c r="C1260" s="4"/>
    </row>
    <row r="1261" spans="1:3" x14ac:dyDescent="0.2">
      <c r="A1261">
        <f>COUNTIF(earth_quakes!A:A,B1261)</f>
        <v>1</v>
      </c>
      <c r="B1261" s="3">
        <v>2735</v>
      </c>
      <c r="C1261" s="4"/>
    </row>
    <row r="1262" spans="1:3" x14ac:dyDescent="0.2">
      <c r="A1262">
        <f>COUNTIF(earth_quakes!A:A,B1262)</f>
        <v>1</v>
      </c>
      <c r="B1262" s="3">
        <v>2733</v>
      </c>
      <c r="C1262" s="4"/>
    </row>
    <row r="1263" spans="1:3" x14ac:dyDescent="0.2">
      <c r="A1263">
        <f>COUNTIF(earth_quakes!A:A,B1263)</f>
        <v>1</v>
      </c>
      <c r="B1263" s="3">
        <v>2721</v>
      </c>
      <c r="C1263" s="4"/>
    </row>
    <row r="1264" spans="1:3" x14ac:dyDescent="0.2">
      <c r="A1264">
        <f>COUNTIF(earth_quakes!A:A,B1264)</f>
        <v>1</v>
      </c>
      <c r="B1264" s="3">
        <v>2713</v>
      </c>
      <c r="C1264" s="4"/>
    </row>
    <row r="1265" spans="1:3" x14ac:dyDescent="0.2">
      <c r="A1265">
        <f>COUNTIF(earth_quakes!A:A,B1265)</f>
        <v>1</v>
      </c>
      <c r="B1265" s="3">
        <v>2709</v>
      </c>
      <c r="C1265" s="4"/>
    </row>
    <row r="1266" spans="1:3" x14ac:dyDescent="0.2">
      <c r="A1266">
        <f>COUNTIF(earth_quakes!A:A,B1266)</f>
        <v>1</v>
      </c>
      <c r="B1266" s="3">
        <v>2702</v>
      </c>
      <c r="C1266" s="4"/>
    </row>
    <row r="1267" spans="1:3" x14ac:dyDescent="0.2">
      <c r="A1267">
        <f>COUNTIF(earth_quakes!A:A,B1267)</f>
        <v>1</v>
      </c>
      <c r="B1267" s="3">
        <v>2684</v>
      </c>
      <c r="C1267" s="4"/>
    </row>
    <row r="1268" spans="1:3" x14ac:dyDescent="0.2">
      <c r="A1268">
        <f>COUNTIF(earth_quakes!A:A,B1268)</f>
        <v>1</v>
      </c>
      <c r="B1268" s="3">
        <v>2662</v>
      </c>
      <c r="C1268" s="4"/>
    </row>
    <row r="1269" spans="1:3" x14ac:dyDescent="0.2">
      <c r="A1269">
        <f>COUNTIF(earth_quakes!A:A,B1269)</f>
        <v>1</v>
      </c>
      <c r="B1269" s="3">
        <v>2660</v>
      </c>
      <c r="C1269" s="4"/>
    </row>
    <row r="1270" spans="1:3" x14ac:dyDescent="0.2">
      <c r="A1270">
        <f>COUNTIF(earth_quakes!A:A,B1270)</f>
        <v>1</v>
      </c>
      <c r="B1270" s="3">
        <v>2647</v>
      </c>
      <c r="C1270" s="4"/>
    </row>
    <row r="1271" spans="1:3" x14ac:dyDescent="0.2">
      <c r="A1271">
        <f>COUNTIF(earth_quakes!A:A,B1271)</f>
        <v>1</v>
      </c>
      <c r="B1271" s="3">
        <v>2645</v>
      </c>
      <c r="C1271" s="4"/>
    </row>
    <row r="1272" spans="1:3" x14ac:dyDescent="0.2">
      <c r="A1272">
        <f>COUNTIF(earth_quakes!A:A,B1272)</f>
        <v>1</v>
      </c>
      <c r="B1272" s="3">
        <v>2642</v>
      </c>
      <c r="C1272" s="4"/>
    </row>
    <row r="1273" spans="1:3" x14ac:dyDescent="0.2">
      <c r="A1273">
        <f>COUNTIF(earth_quakes!A:A,B1273)</f>
        <v>1</v>
      </c>
      <c r="B1273" s="3">
        <v>2594</v>
      </c>
      <c r="C1273" s="4"/>
    </row>
    <row r="1274" spans="1:3" x14ac:dyDescent="0.2">
      <c r="A1274">
        <f>COUNTIF(earth_quakes!A:A,B1274)</f>
        <v>1</v>
      </c>
      <c r="B1274" s="3">
        <v>2591</v>
      </c>
      <c r="C1274" s="4"/>
    </row>
    <row r="1275" spans="1:3" x14ac:dyDescent="0.2">
      <c r="A1275">
        <f>COUNTIF(earth_quakes!A:A,B1275)</f>
        <v>1</v>
      </c>
      <c r="B1275" s="3">
        <v>2565</v>
      </c>
      <c r="C1275" s="4"/>
    </row>
    <row r="1276" spans="1:3" x14ac:dyDescent="0.2">
      <c r="A1276">
        <f>COUNTIF(earth_quakes!A:A,B1276)</f>
        <v>1</v>
      </c>
      <c r="B1276" s="3">
        <v>2561</v>
      </c>
      <c r="C1276" s="4"/>
    </row>
    <row r="1277" spans="1:3" x14ac:dyDescent="0.2">
      <c r="A1277">
        <f>COUNTIF(earth_quakes!A:A,B1277)</f>
        <v>1</v>
      </c>
      <c r="B1277" s="3">
        <v>2559</v>
      </c>
      <c r="C1277" s="4"/>
    </row>
    <row r="1278" spans="1:3" x14ac:dyDescent="0.2">
      <c r="A1278">
        <f>COUNTIF(earth_quakes!A:A,B1278)</f>
        <v>1</v>
      </c>
      <c r="B1278" s="3">
        <v>2552</v>
      </c>
      <c r="C1278" s="4"/>
    </row>
    <row r="1279" spans="1:3" x14ac:dyDescent="0.2">
      <c r="A1279">
        <f>COUNTIF(earth_quakes!A:A,B1279)</f>
        <v>1</v>
      </c>
      <c r="B1279" s="3">
        <v>2549</v>
      </c>
      <c r="C1279" s="4"/>
    </row>
    <row r="1280" spans="1:3" x14ac:dyDescent="0.2">
      <c r="A1280">
        <f>COUNTIF(earth_quakes!A:A,B1280)</f>
        <v>1</v>
      </c>
      <c r="B1280" s="3">
        <v>2548</v>
      </c>
      <c r="C1280" s="4"/>
    </row>
    <row r="1281" spans="1:3" x14ac:dyDescent="0.2">
      <c r="A1281">
        <f>COUNTIF(earth_quakes!A:A,B1281)</f>
        <v>1</v>
      </c>
      <c r="B1281" s="3">
        <v>2545</v>
      </c>
      <c r="C1281" s="4"/>
    </row>
    <row r="1282" spans="1:3" x14ac:dyDescent="0.2">
      <c r="A1282">
        <f>COUNTIF(earth_quakes!A:A,B1282)</f>
        <v>1</v>
      </c>
      <c r="B1282" s="3">
        <v>2544</v>
      </c>
      <c r="C1282" s="4"/>
    </row>
    <row r="1283" spans="1:3" x14ac:dyDescent="0.2">
      <c r="A1283">
        <f>COUNTIF(earth_quakes!A:A,B1283)</f>
        <v>1</v>
      </c>
      <c r="B1283" s="3">
        <v>2529</v>
      </c>
      <c r="C1283" s="4"/>
    </row>
    <row r="1284" spans="1:3" x14ac:dyDescent="0.2">
      <c r="A1284">
        <f>COUNTIF(earth_quakes!A:A,B1284)</f>
        <v>1</v>
      </c>
      <c r="B1284" s="3">
        <v>2515</v>
      </c>
      <c r="C1284" s="4"/>
    </row>
    <row r="1285" spans="1:3" x14ac:dyDescent="0.2">
      <c r="A1285">
        <f>COUNTIF(earth_quakes!A:A,B1285)</f>
        <v>1</v>
      </c>
      <c r="B1285" s="3">
        <v>2510</v>
      </c>
      <c r="C1285" s="4"/>
    </row>
    <row r="1286" spans="1:3" x14ac:dyDescent="0.2">
      <c r="A1286">
        <f>COUNTIF(earth_quakes!A:A,B1286)</f>
        <v>1</v>
      </c>
      <c r="B1286" s="3">
        <v>2482</v>
      </c>
      <c r="C1286" s="4"/>
    </row>
    <row r="1287" spans="1:3" x14ac:dyDescent="0.2">
      <c r="A1287">
        <f>COUNTIF(earth_quakes!A:A,B1287)</f>
        <v>1</v>
      </c>
      <c r="B1287" s="3">
        <v>2473</v>
      </c>
      <c r="C1287" s="4"/>
    </row>
    <row r="1288" spans="1:3" x14ac:dyDescent="0.2">
      <c r="A1288">
        <f>COUNTIF(earth_quakes!A:A,B1288)</f>
        <v>1</v>
      </c>
      <c r="B1288" s="3">
        <v>2467</v>
      </c>
      <c r="C1288" s="4"/>
    </row>
    <row r="1289" spans="1:3" x14ac:dyDescent="0.2">
      <c r="A1289">
        <f>COUNTIF(earth_quakes!A:A,B1289)</f>
        <v>1</v>
      </c>
      <c r="B1289" s="3">
        <v>2463</v>
      </c>
      <c r="C1289" s="4"/>
    </row>
    <row r="1290" spans="1:3" x14ac:dyDescent="0.2">
      <c r="A1290">
        <f>COUNTIF(earth_quakes!A:A,B1290)</f>
        <v>1</v>
      </c>
      <c r="B1290" s="3">
        <v>2452</v>
      </c>
      <c r="C1290" s="4"/>
    </row>
    <row r="1291" spans="1:3" x14ac:dyDescent="0.2">
      <c r="A1291">
        <f>COUNTIF(earth_quakes!A:A,B1291)</f>
        <v>1</v>
      </c>
      <c r="B1291" s="3">
        <v>2449</v>
      </c>
      <c r="C1291" s="4"/>
    </row>
    <row r="1292" spans="1:3" x14ac:dyDescent="0.2">
      <c r="A1292">
        <f>COUNTIF(earth_quakes!A:A,B1292)</f>
        <v>1</v>
      </c>
      <c r="B1292" s="3">
        <v>2442</v>
      </c>
      <c r="C1292" s="4"/>
    </row>
    <row r="1293" spans="1:3" x14ac:dyDescent="0.2">
      <c r="A1293">
        <f>COUNTIF(earth_quakes!A:A,B1293)</f>
        <v>1</v>
      </c>
      <c r="B1293" s="3">
        <v>2435</v>
      </c>
      <c r="C1293" s="4"/>
    </row>
    <row r="1294" spans="1:3" x14ac:dyDescent="0.2">
      <c r="A1294">
        <f>COUNTIF(earth_quakes!A:A,B1294)</f>
        <v>1</v>
      </c>
      <c r="B1294" s="3">
        <v>2434</v>
      </c>
      <c r="C1294" s="4"/>
    </row>
    <row r="1295" spans="1:3" x14ac:dyDescent="0.2">
      <c r="A1295">
        <f>COUNTIF(earth_quakes!A:A,B1295)</f>
        <v>1</v>
      </c>
      <c r="B1295" s="3">
        <v>2430</v>
      </c>
      <c r="C1295" s="4"/>
    </row>
    <row r="1296" spans="1:3" x14ac:dyDescent="0.2">
      <c r="A1296">
        <f>COUNTIF(earth_quakes!A:A,B1296)</f>
        <v>1</v>
      </c>
      <c r="B1296" s="3">
        <v>2429</v>
      </c>
      <c r="C1296" s="4"/>
    </row>
    <row r="1297" spans="1:3" x14ac:dyDescent="0.2">
      <c r="A1297">
        <f>COUNTIF(earth_quakes!A:A,B1297)</f>
        <v>1</v>
      </c>
      <c r="B1297" s="3">
        <v>2423</v>
      </c>
      <c r="C1297" s="4"/>
    </row>
    <row r="1298" spans="1:3" x14ac:dyDescent="0.2">
      <c r="A1298">
        <f>COUNTIF(earth_quakes!A:A,B1298)</f>
        <v>1</v>
      </c>
      <c r="B1298" s="3">
        <v>2367</v>
      </c>
      <c r="C1298" s="4"/>
    </row>
    <row r="1299" spans="1:3" x14ac:dyDescent="0.2">
      <c r="A1299">
        <f>COUNTIF(earth_quakes!A:A,B1299)</f>
        <v>1</v>
      </c>
      <c r="B1299" s="3">
        <v>2362</v>
      </c>
      <c r="C1299" s="4"/>
    </row>
    <row r="1300" spans="1:3" x14ac:dyDescent="0.2">
      <c r="A1300">
        <f>COUNTIF(earth_quakes!A:A,B1300)</f>
        <v>1</v>
      </c>
      <c r="B1300" s="3">
        <v>2344</v>
      </c>
      <c r="C1300" s="4"/>
    </row>
    <row r="1301" spans="1:3" x14ac:dyDescent="0.2">
      <c r="A1301">
        <f>COUNTIF(earth_quakes!A:A,B1301)</f>
        <v>1</v>
      </c>
      <c r="B1301" s="3">
        <v>2300</v>
      </c>
      <c r="C1301" s="4"/>
    </row>
    <row r="1302" spans="1:3" x14ac:dyDescent="0.2">
      <c r="A1302">
        <f>COUNTIF(earth_quakes!A:A,B1302)</f>
        <v>1</v>
      </c>
      <c r="B1302" s="3">
        <v>2292</v>
      </c>
      <c r="C1302" s="4"/>
    </row>
    <row r="1303" spans="1:3" x14ac:dyDescent="0.2">
      <c r="A1303">
        <f>COUNTIF(earth_quakes!A:A,B1303)</f>
        <v>1</v>
      </c>
      <c r="B1303" s="3">
        <v>2267</v>
      </c>
      <c r="C1303" s="4"/>
    </row>
    <row r="1304" spans="1:3" x14ac:dyDescent="0.2">
      <c r="A1304">
        <f>COUNTIF(earth_quakes!A:A,B1304)</f>
        <v>1</v>
      </c>
      <c r="B1304" s="3">
        <v>2254</v>
      </c>
      <c r="C1304" s="4"/>
    </row>
    <row r="1305" spans="1:3" x14ac:dyDescent="0.2">
      <c r="A1305">
        <f>COUNTIF(earth_quakes!A:A,B1305)</f>
        <v>1</v>
      </c>
      <c r="B1305" s="3">
        <v>2253</v>
      </c>
      <c r="C1305" s="4"/>
    </row>
    <row r="1306" spans="1:3" x14ac:dyDescent="0.2">
      <c r="A1306">
        <f>COUNTIF(earth_quakes!A:A,B1306)</f>
        <v>1</v>
      </c>
      <c r="B1306" s="3">
        <v>2242</v>
      </c>
      <c r="C1306" s="4"/>
    </row>
    <row r="1307" spans="1:3" x14ac:dyDescent="0.2">
      <c r="A1307">
        <f>COUNTIF(earth_quakes!A:A,B1307)</f>
        <v>1</v>
      </c>
      <c r="B1307" s="3">
        <v>2223</v>
      </c>
      <c r="C1307" s="4"/>
    </row>
    <row r="1308" spans="1:3" x14ac:dyDescent="0.2">
      <c r="A1308">
        <f>COUNTIF(earth_quakes!A:A,B1308)</f>
        <v>1</v>
      </c>
      <c r="B1308" s="3">
        <v>2213</v>
      </c>
      <c r="C1308" s="4"/>
    </row>
    <row r="1309" spans="1:3" x14ac:dyDescent="0.2">
      <c r="A1309">
        <f>COUNTIF(earth_quakes!A:A,B1309)</f>
        <v>1</v>
      </c>
      <c r="B1309" s="3">
        <v>2178</v>
      </c>
      <c r="C1309" s="4"/>
    </row>
    <row r="1310" spans="1:3" x14ac:dyDescent="0.2">
      <c r="A1310">
        <f>COUNTIF(earth_quakes!A:A,B1310)</f>
        <v>1</v>
      </c>
      <c r="B1310" s="3">
        <v>2171</v>
      </c>
      <c r="C1310" s="4"/>
    </row>
    <row r="1311" spans="1:3" x14ac:dyDescent="0.2">
      <c r="A1311">
        <f>COUNTIF(earth_quakes!A:A,B1311)</f>
        <v>1</v>
      </c>
      <c r="B1311" s="3">
        <v>2165</v>
      </c>
      <c r="C1311" s="4"/>
    </row>
    <row r="1312" spans="1:3" x14ac:dyDescent="0.2">
      <c r="A1312">
        <f>COUNTIF(earth_quakes!A:A,B1312)</f>
        <v>1</v>
      </c>
      <c r="B1312" s="3">
        <v>2139</v>
      </c>
      <c r="C1312" s="4"/>
    </row>
    <row r="1313" spans="1:3" x14ac:dyDescent="0.2">
      <c r="A1313">
        <f>COUNTIF(earth_quakes!A:A,B1313)</f>
        <v>1</v>
      </c>
      <c r="B1313" s="3">
        <v>2121</v>
      </c>
      <c r="C1313" s="4"/>
    </row>
    <row r="1314" spans="1:3" x14ac:dyDescent="0.2">
      <c r="A1314">
        <f>COUNTIF(earth_quakes!A:A,B1314)</f>
        <v>1</v>
      </c>
      <c r="B1314" s="3">
        <v>2096</v>
      </c>
      <c r="C1314" s="4"/>
    </row>
    <row r="1315" spans="1:3" x14ac:dyDescent="0.2">
      <c r="A1315">
        <f>COUNTIF(earth_quakes!A:A,B1315)</f>
        <v>1</v>
      </c>
      <c r="B1315" s="3">
        <v>2085</v>
      </c>
      <c r="C1315" s="4"/>
    </row>
    <row r="1316" spans="1:3" x14ac:dyDescent="0.2">
      <c r="A1316">
        <f>COUNTIF(earth_quakes!A:A,B1316)</f>
        <v>1</v>
      </c>
      <c r="B1316" s="3">
        <v>2078</v>
      </c>
      <c r="C1316" s="4"/>
    </row>
    <row r="1317" spans="1:3" x14ac:dyDescent="0.2">
      <c r="A1317">
        <f>COUNTIF(earth_quakes!A:A,B1317)</f>
        <v>1</v>
      </c>
      <c r="B1317" s="3">
        <v>2071</v>
      </c>
      <c r="C1317" s="4"/>
    </row>
    <row r="1318" spans="1:3" x14ac:dyDescent="0.2">
      <c r="A1318">
        <f>COUNTIF(earth_quakes!A:A,B1318)</f>
        <v>1</v>
      </c>
      <c r="B1318" s="3">
        <v>2064</v>
      </c>
      <c r="C1318" s="4"/>
    </row>
    <row r="1319" spans="1:3" x14ac:dyDescent="0.2">
      <c r="A1319">
        <f>COUNTIF(earth_quakes!A:A,B1319)</f>
        <v>1</v>
      </c>
      <c r="B1319" s="3">
        <v>2031</v>
      </c>
      <c r="C1319" s="4"/>
    </row>
    <row r="1320" spans="1:3" x14ac:dyDescent="0.2">
      <c r="A1320">
        <f>COUNTIF(earth_quakes!A:A,B1320)</f>
        <v>1</v>
      </c>
      <c r="B1320" s="3">
        <v>2022</v>
      </c>
      <c r="C1320" s="4"/>
    </row>
    <row r="1321" spans="1:3" x14ac:dyDescent="0.2">
      <c r="A1321">
        <f>COUNTIF(earth_quakes!A:A,B1321)</f>
        <v>1</v>
      </c>
      <c r="B1321" s="3">
        <v>2017</v>
      </c>
      <c r="C1321" s="4"/>
    </row>
    <row r="1322" spans="1:3" x14ac:dyDescent="0.2">
      <c r="A1322">
        <f>COUNTIF(earth_quakes!A:A,B1322)</f>
        <v>1</v>
      </c>
      <c r="B1322" s="3">
        <v>2008</v>
      </c>
      <c r="C1322" s="4"/>
    </row>
    <row r="1323" spans="1:3" x14ac:dyDescent="0.2">
      <c r="A1323">
        <f>COUNTIF(earth_quakes!A:A,B1323)</f>
        <v>1</v>
      </c>
      <c r="B1323" s="3">
        <v>1992</v>
      </c>
      <c r="C1323" s="4"/>
    </row>
    <row r="1324" spans="1:3" x14ac:dyDescent="0.2">
      <c r="A1324">
        <f>COUNTIF(earth_quakes!A:A,B1324)</f>
        <v>1</v>
      </c>
      <c r="B1324" s="3">
        <v>1980</v>
      </c>
      <c r="C1324" s="4"/>
    </row>
    <row r="1325" spans="1:3" x14ac:dyDescent="0.2">
      <c r="A1325">
        <f>COUNTIF(earth_quakes!A:A,B1325)</f>
        <v>1</v>
      </c>
      <c r="B1325" s="3">
        <v>1965</v>
      </c>
      <c r="C1325" s="4"/>
    </row>
    <row r="1326" spans="1:3" x14ac:dyDescent="0.2">
      <c r="A1326">
        <f>COUNTIF(earth_quakes!A:A,B1326)</f>
        <v>1</v>
      </c>
      <c r="B1326" s="3">
        <v>1943</v>
      </c>
      <c r="C1326" s="4"/>
    </row>
    <row r="1327" spans="1:3" x14ac:dyDescent="0.2">
      <c r="A1327">
        <f>COUNTIF(earth_quakes!A:A,B1327)</f>
        <v>1</v>
      </c>
      <c r="B1327" s="3">
        <v>1936</v>
      </c>
      <c r="C1327" s="4"/>
    </row>
    <row r="1328" spans="1:3" x14ac:dyDescent="0.2">
      <c r="A1328">
        <f>COUNTIF(earth_quakes!A:A,B1328)</f>
        <v>1</v>
      </c>
      <c r="B1328" s="3">
        <v>1921</v>
      </c>
      <c r="C1328" s="4"/>
    </row>
    <row r="1329" spans="1:3" x14ac:dyDescent="0.2">
      <c r="A1329">
        <f>COUNTIF(earth_quakes!A:A,B1329)</f>
        <v>1</v>
      </c>
      <c r="B1329" s="3">
        <v>1908</v>
      </c>
      <c r="C1329" s="4"/>
    </row>
    <row r="1330" spans="1:3" x14ac:dyDescent="0.2">
      <c r="A1330">
        <f>COUNTIF(earth_quakes!A:A,B1330)</f>
        <v>1</v>
      </c>
      <c r="B1330" s="3">
        <v>1885</v>
      </c>
      <c r="C1330" s="4"/>
    </row>
    <row r="1331" spans="1:3" x14ac:dyDescent="0.2">
      <c r="A1331">
        <f>COUNTIF(earth_quakes!A:A,B1331)</f>
        <v>1</v>
      </c>
      <c r="B1331" s="3">
        <v>1877</v>
      </c>
      <c r="C1331" s="4"/>
    </row>
    <row r="1332" spans="1:3" x14ac:dyDescent="0.2">
      <c r="A1332">
        <f>COUNTIF(earth_quakes!A:A,B1332)</f>
        <v>1</v>
      </c>
      <c r="B1332" s="3">
        <v>1875</v>
      </c>
      <c r="C1332" s="4"/>
    </row>
    <row r="1333" spans="1:3" x14ac:dyDescent="0.2">
      <c r="A1333">
        <f>COUNTIF(earth_quakes!A:A,B1333)</f>
        <v>1</v>
      </c>
      <c r="B1333" s="3">
        <v>1872</v>
      </c>
      <c r="C1333" s="4"/>
    </row>
    <row r="1334" spans="1:3" x14ac:dyDescent="0.2">
      <c r="A1334">
        <f>COUNTIF(earth_quakes!A:A,B1334)</f>
        <v>1</v>
      </c>
      <c r="B1334" s="3">
        <v>1849</v>
      </c>
      <c r="C1334" s="4"/>
    </row>
    <row r="1335" spans="1:3" x14ac:dyDescent="0.2">
      <c r="A1335">
        <f>COUNTIF(earth_quakes!A:A,B1335)</f>
        <v>1</v>
      </c>
      <c r="B1335" s="3">
        <v>1840</v>
      </c>
      <c r="C1335" s="4"/>
    </row>
    <row r="1336" spans="1:3" x14ac:dyDescent="0.2">
      <c r="A1336">
        <f>COUNTIF(earth_quakes!A:A,B1336)</f>
        <v>1</v>
      </c>
      <c r="B1336" s="3">
        <v>1823</v>
      </c>
      <c r="C1336" s="4"/>
    </row>
    <row r="1337" spans="1:3" x14ac:dyDescent="0.2">
      <c r="A1337">
        <f>COUNTIF(earth_quakes!A:A,B1337)</f>
        <v>1</v>
      </c>
      <c r="B1337" s="3">
        <v>1816</v>
      </c>
      <c r="C1337" s="4"/>
    </row>
    <row r="1338" spans="1:3" x14ac:dyDescent="0.2">
      <c r="A1338">
        <f>COUNTIF(earth_quakes!A:A,B1338)</f>
        <v>1</v>
      </c>
      <c r="B1338" s="3">
        <v>1763</v>
      </c>
      <c r="C1338" s="4"/>
    </row>
    <row r="1339" spans="1:3" x14ac:dyDescent="0.2">
      <c r="A1339">
        <f>COUNTIF(earth_quakes!A:A,B1339)</f>
        <v>1</v>
      </c>
      <c r="B1339" s="3">
        <v>1738</v>
      </c>
      <c r="C1339" s="4"/>
    </row>
    <row r="1340" spans="1:3" x14ac:dyDescent="0.2">
      <c r="A1340">
        <f>COUNTIF(earth_quakes!A:A,B1340)</f>
        <v>1</v>
      </c>
      <c r="B1340" s="3">
        <v>1704</v>
      </c>
      <c r="C1340" s="4"/>
    </row>
    <row r="1341" spans="1:3" x14ac:dyDescent="0.2">
      <c r="A1341">
        <f>COUNTIF(earth_quakes!A:A,B1341)</f>
        <v>1</v>
      </c>
      <c r="B1341" s="3">
        <v>1701</v>
      </c>
      <c r="C1341" s="4"/>
    </row>
    <row r="1342" spans="1:3" x14ac:dyDescent="0.2">
      <c r="A1342">
        <f>COUNTIF(earth_quakes!A:A,B1342)</f>
        <v>1</v>
      </c>
      <c r="B1342" s="3">
        <v>1698</v>
      </c>
      <c r="C1342" s="4"/>
    </row>
    <row r="1343" spans="1:3" x14ac:dyDescent="0.2">
      <c r="A1343">
        <f>COUNTIF(earth_quakes!A:A,B1343)</f>
        <v>1</v>
      </c>
      <c r="B1343" s="3">
        <v>1682</v>
      </c>
      <c r="C1343" s="4"/>
    </row>
    <row r="1344" spans="1:3" x14ac:dyDescent="0.2">
      <c r="A1344">
        <f>COUNTIF(earth_quakes!A:A,B1344)</f>
        <v>1</v>
      </c>
      <c r="B1344" s="3">
        <v>1667</v>
      </c>
      <c r="C1344" s="4"/>
    </row>
    <row r="1345" spans="1:3" x14ac:dyDescent="0.2">
      <c r="A1345">
        <f>COUNTIF(earth_quakes!A:A,B1345)</f>
        <v>1</v>
      </c>
      <c r="B1345" s="3">
        <v>1640</v>
      </c>
      <c r="C1345" s="4"/>
    </row>
    <row r="1346" spans="1:3" x14ac:dyDescent="0.2">
      <c r="A1346">
        <f>COUNTIF(earth_quakes!A:A,B1346)</f>
        <v>1</v>
      </c>
      <c r="B1346" s="3">
        <v>1620</v>
      </c>
      <c r="C1346" s="4"/>
    </row>
    <row r="1347" spans="1:3" x14ac:dyDescent="0.2">
      <c r="A1347">
        <f>COUNTIF(earth_quakes!A:A,B1347)</f>
        <v>1</v>
      </c>
      <c r="B1347" s="3">
        <v>1556</v>
      </c>
      <c r="C1347" s="4"/>
    </row>
    <row r="1348" spans="1:3" x14ac:dyDescent="0.2">
      <c r="A1348">
        <f>COUNTIF(earth_quakes!A:A,B1348)</f>
        <v>1</v>
      </c>
      <c r="B1348" s="3">
        <v>1540</v>
      </c>
      <c r="C1348" s="4"/>
    </row>
    <row r="1349" spans="1:3" x14ac:dyDescent="0.2">
      <c r="A1349">
        <f>COUNTIF(earth_quakes!A:A,B1349)</f>
        <v>1</v>
      </c>
      <c r="B1349" s="3">
        <v>1539</v>
      </c>
      <c r="C1349" s="4"/>
    </row>
    <row r="1350" spans="1:3" x14ac:dyDescent="0.2">
      <c r="A1350">
        <f>COUNTIF(earth_quakes!A:A,B1350)</f>
        <v>1</v>
      </c>
      <c r="B1350" s="3">
        <v>1481</v>
      </c>
      <c r="C1350" s="4"/>
    </row>
    <row r="1351" spans="1:3" x14ac:dyDescent="0.2">
      <c r="A1351">
        <f>COUNTIF(earth_quakes!A:A,B1351)</f>
        <v>1</v>
      </c>
      <c r="B1351" s="3">
        <v>1468</v>
      </c>
      <c r="C1351" s="4"/>
    </row>
    <row r="1352" spans="1:3" x14ac:dyDescent="0.2">
      <c r="A1352">
        <f>COUNTIF(earth_quakes!A:A,B1352)</f>
        <v>1</v>
      </c>
      <c r="B1352" s="3">
        <v>1458</v>
      </c>
      <c r="C1352" s="4"/>
    </row>
    <row r="1353" spans="1:3" x14ac:dyDescent="0.2">
      <c r="A1353">
        <f>COUNTIF(earth_quakes!A:A,B1353)</f>
        <v>1</v>
      </c>
      <c r="B1353" s="3">
        <v>1453</v>
      </c>
      <c r="C1353" s="4"/>
    </row>
    <row r="1354" spans="1:3" x14ac:dyDescent="0.2">
      <c r="A1354">
        <f>COUNTIF(earth_quakes!A:A,B1354)</f>
        <v>1</v>
      </c>
      <c r="B1354" s="3">
        <v>1437</v>
      </c>
      <c r="C1354" s="4"/>
    </row>
    <row r="1355" spans="1:3" x14ac:dyDescent="0.2">
      <c r="A1355">
        <f>COUNTIF(earth_quakes!A:A,B1355)</f>
        <v>1</v>
      </c>
      <c r="B1355" s="3">
        <v>1426</v>
      </c>
      <c r="C1355" s="4"/>
    </row>
    <row r="1356" spans="1:3" x14ac:dyDescent="0.2">
      <c r="A1356">
        <f>COUNTIF(earth_quakes!A:A,B1356)</f>
        <v>1</v>
      </c>
      <c r="B1356" s="3">
        <v>1399</v>
      </c>
      <c r="C1356" s="4"/>
    </row>
    <row r="1357" spans="1:3" x14ac:dyDescent="0.2">
      <c r="A1357">
        <f>COUNTIF(earth_quakes!A:A,B1357)</f>
        <v>1</v>
      </c>
      <c r="B1357" s="3">
        <v>1398</v>
      </c>
      <c r="C1357" s="4"/>
    </row>
    <row r="1358" spans="1:3" x14ac:dyDescent="0.2">
      <c r="A1358">
        <f>COUNTIF(earth_quakes!A:A,B1358)</f>
        <v>1</v>
      </c>
      <c r="B1358" s="3">
        <v>1319</v>
      </c>
      <c r="C1358" s="4"/>
    </row>
    <row r="1359" spans="1:3" x14ac:dyDescent="0.2">
      <c r="A1359">
        <f>COUNTIF(earth_quakes!A:A,B1359)</f>
        <v>1</v>
      </c>
      <c r="B1359" s="3">
        <v>1249</v>
      </c>
      <c r="C1359" s="4"/>
    </row>
    <row r="1360" spans="1:3" x14ac:dyDescent="0.2">
      <c r="A1360">
        <f>COUNTIF(earth_quakes!A:A,B1360)</f>
        <v>1</v>
      </c>
      <c r="B1360" s="3">
        <v>1229</v>
      </c>
      <c r="C1360" s="4"/>
    </row>
    <row r="1361" spans="1:3" x14ac:dyDescent="0.2">
      <c r="A1361">
        <f>COUNTIF(earth_quakes!A:A,B1361)</f>
        <v>1</v>
      </c>
      <c r="B1361" s="3">
        <v>1215</v>
      </c>
      <c r="C1361" s="4"/>
    </row>
    <row r="1362" spans="1:3" x14ac:dyDescent="0.2">
      <c r="A1362">
        <f>COUNTIF(earth_quakes!A:A,B1362)</f>
        <v>1</v>
      </c>
      <c r="B1362" s="3">
        <v>1205</v>
      </c>
      <c r="C1362" s="4"/>
    </row>
    <row r="1363" spans="1:3" x14ac:dyDescent="0.2">
      <c r="A1363">
        <f>COUNTIF(earth_quakes!A:A,B1363)</f>
        <v>1</v>
      </c>
      <c r="B1363" s="3">
        <v>1154</v>
      </c>
      <c r="C1363" s="4"/>
    </row>
    <row r="1364" spans="1:3" x14ac:dyDescent="0.2">
      <c r="A1364">
        <f>COUNTIF(earth_quakes!A:A,B1364)</f>
        <v>1</v>
      </c>
      <c r="B1364" s="3">
        <v>1132</v>
      </c>
      <c r="C1364" s="4"/>
    </row>
    <row r="1365" spans="1:3" x14ac:dyDescent="0.2">
      <c r="A1365">
        <f>COUNTIF(earth_quakes!A:A,B1365)</f>
        <v>1</v>
      </c>
      <c r="B1365" s="3">
        <v>1130</v>
      </c>
      <c r="C1365" s="4"/>
    </row>
    <row r="1366" spans="1:3" x14ac:dyDescent="0.2">
      <c r="A1366">
        <f>COUNTIF(earth_quakes!A:A,B1366)</f>
        <v>1</v>
      </c>
      <c r="B1366" s="3">
        <v>1128</v>
      </c>
      <c r="C1366" s="4"/>
    </row>
    <row r="1367" spans="1:3" x14ac:dyDescent="0.2">
      <c r="A1367">
        <f>COUNTIF(earth_quakes!A:A,B1367)</f>
        <v>1</v>
      </c>
      <c r="B1367" s="3">
        <v>1113</v>
      </c>
      <c r="C1367" s="4"/>
    </row>
    <row r="1368" spans="1:3" x14ac:dyDescent="0.2">
      <c r="A1368">
        <f>COUNTIF(earth_quakes!A:A,B1368)</f>
        <v>1</v>
      </c>
      <c r="B1368" s="3">
        <v>13903</v>
      </c>
      <c r="C1368" s="4"/>
    </row>
    <row r="1369" spans="1:3" x14ac:dyDescent="0.2">
      <c r="A1369">
        <f>COUNTIF(earth_quakes!A:A,B1369)</f>
        <v>1</v>
      </c>
      <c r="B1369" s="3">
        <v>13881</v>
      </c>
      <c r="C1369" s="4"/>
    </row>
    <row r="1370" spans="1:3" x14ac:dyDescent="0.2">
      <c r="A1370">
        <f>COUNTIF(earth_quakes!A:A,B1370)</f>
        <v>1</v>
      </c>
      <c r="B1370" s="3">
        <v>13872</v>
      </c>
      <c r="C1370" s="4"/>
    </row>
    <row r="1371" spans="1:3" x14ac:dyDescent="0.2">
      <c r="A1371">
        <f>COUNTIF(earth_quakes!A:A,B1371)</f>
        <v>1</v>
      </c>
      <c r="B1371" s="3">
        <v>13857</v>
      </c>
      <c r="C1371" s="4"/>
    </row>
    <row r="1372" spans="1:3" x14ac:dyDescent="0.2">
      <c r="A1372">
        <f>COUNTIF(earth_quakes!A:A,B1372)</f>
        <v>1</v>
      </c>
      <c r="B1372" s="3">
        <v>13833</v>
      </c>
      <c r="C1372" s="4"/>
    </row>
    <row r="1373" spans="1:3" x14ac:dyDescent="0.2">
      <c r="A1373">
        <f>COUNTIF(earth_quakes!A:A,B1373)</f>
        <v>1</v>
      </c>
      <c r="B1373" s="3">
        <v>13794</v>
      </c>
      <c r="C1373" s="4"/>
    </row>
    <row r="1374" spans="1:3" x14ac:dyDescent="0.2">
      <c r="A1374">
        <f>COUNTIF(earth_quakes!A:A,B1374)</f>
        <v>1</v>
      </c>
      <c r="B1374" s="3">
        <v>13785</v>
      </c>
      <c r="C1374" s="4"/>
    </row>
    <row r="1375" spans="1:3" x14ac:dyDescent="0.2">
      <c r="A1375">
        <f>COUNTIF(earth_quakes!A:A,B1375)</f>
        <v>1</v>
      </c>
      <c r="B1375" s="3">
        <v>13781</v>
      </c>
      <c r="C1375" s="4"/>
    </row>
    <row r="1376" spans="1:3" x14ac:dyDescent="0.2">
      <c r="A1376">
        <f>COUNTIF(earth_quakes!A:A,B1376)</f>
        <v>1</v>
      </c>
      <c r="B1376" s="3">
        <v>13779</v>
      </c>
      <c r="C1376" s="4"/>
    </row>
    <row r="1377" spans="1:3" x14ac:dyDescent="0.2">
      <c r="A1377">
        <f>COUNTIF(earth_quakes!A:A,B1377)</f>
        <v>1</v>
      </c>
      <c r="B1377" s="3">
        <v>13773</v>
      </c>
      <c r="C1377" s="4"/>
    </row>
    <row r="1378" spans="1:3" x14ac:dyDescent="0.2">
      <c r="A1378">
        <f>COUNTIF(earth_quakes!A:A,B1378)</f>
        <v>1</v>
      </c>
      <c r="B1378" s="3">
        <v>13766</v>
      </c>
      <c r="C1378" s="4"/>
    </row>
    <row r="1379" spans="1:3" x14ac:dyDescent="0.2">
      <c r="A1379">
        <f>COUNTIF(earth_quakes!A:A,B1379)</f>
        <v>1</v>
      </c>
      <c r="B1379" s="3">
        <v>13761</v>
      </c>
      <c r="C1379" s="4"/>
    </row>
    <row r="1380" spans="1:3" x14ac:dyDescent="0.2">
      <c r="A1380">
        <f>COUNTIF(earth_quakes!A:A,B1380)</f>
        <v>1</v>
      </c>
      <c r="B1380" s="3">
        <v>13759</v>
      </c>
      <c r="C1380" s="4"/>
    </row>
    <row r="1381" spans="1:3" x14ac:dyDescent="0.2">
      <c r="A1381">
        <f>COUNTIF(earth_quakes!A:A,B1381)</f>
        <v>1</v>
      </c>
      <c r="B1381" s="3">
        <v>13747</v>
      </c>
      <c r="C1381" s="4"/>
    </row>
    <row r="1382" spans="1:3" x14ac:dyDescent="0.2">
      <c r="A1382">
        <f>COUNTIF(earth_quakes!A:A,B1382)</f>
        <v>1</v>
      </c>
      <c r="B1382" s="3">
        <v>13738</v>
      </c>
      <c r="C1382" s="4"/>
    </row>
    <row r="1383" spans="1:3" x14ac:dyDescent="0.2">
      <c r="A1383">
        <f>COUNTIF(earth_quakes!A:A,B1383)</f>
        <v>1</v>
      </c>
      <c r="B1383" s="3">
        <v>13732</v>
      </c>
      <c r="C1383" s="4"/>
    </row>
    <row r="1384" spans="1:3" x14ac:dyDescent="0.2">
      <c r="A1384">
        <f>COUNTIF(earth_quakes!A:A,B1384)</f>
        <v>1</v>
      </c>
      <c r="B1384" s="3">
        <v>13728</v>
      </c>
      <c r="C1384" s="4"/>
    </row>
    <row r="1385" spans="1:3" x14ac:dyDescent="0.2">
      <c r="A1385">
        <f>COUNTIF(earth_quakes!A:A,B1385)</f>
        <v>1</v>
      </c>
      <c r="B1385" s="3">
        <v>13727</v>
      </c>
      <c r="C1385" s="4"/>
    </row>
    <row r="1386" spans="1:3" x14ac:dyDescent="0.2">
      <c r="A1386">
        <f>COUNTIF(earth_quakes!A:A,B1386)</f>
        <v>1</v>
      </c>
      <c r="B1386" s="3">
        <v>13718</v>
      </c>
      <c r="C1386" s="4"/>
    </row>
    <row r="1387" spans="1:3" x14ac:dyDescent="0.2">
      <c r="A1387">
        <f>COUNTIF(earth_quakes!A:A,B1387)</f>
        <v>1</v>
      </c>
      <c r="B1387" s="3">
        <v>13715</v>
      </c>
      <c r="C1387" s="4"/>
    </row>
    <row r="1388" spans="1:3" x14ac:dyDescent="0.2">
      <c r="A1388">
        <f>COUNTIF(earth_quakes!A:A,B1388)</f>
        <v>1</v>
      </c>
      <c r="B1388" s="3">
        <v>13700</v>
      </c>
      <c r="C1388" s="4"/>
    </row>
    <row r="1389" spans="1:3" x14ac:dyDescent="0.2">
      <c r="A1389">
        <f>COUNTIF(earth_quakes!A:A,B1389)</f>
        <v>1</v>
      </c>
      <c r="B1389" s="3">
        <v>13698</v>
      </c>
      <c r="C1389" s="4"/>
    </row>
    <row r="1390" spans="1:3" x14ac:dyDescent="0.2">
      <c r="A1390">
        <f>COUNTIF(earth_quakes!A:A,B1390)</f>
        <v>1</v>
      </c>
      <c r="B1390" s="3">
        <v>13697</v>
      </c>
      <c r="C1390" s="4"/>
    </row>
    <row r="1391" spans="1:3" x14ac:dyDescent="0.2">
      <c r="A1391">
        <f>COUNTIF(earth_quakes!A:A,B1391)</f>
        <v>1</v>
      </c>
      <c r="B1391" s="3">
        <v>13687</v>
      </c>
      <c r="C1391" s="4"/>
    </row>
    <row r="1392" spans="1:3" x14ac:dyDescent="0.2">
      <c r="A1392">
        <f>COUNTIF(earth_quakes!A:A,B1392)</f>
        <v>1</v>
      </c>
      <c r="B1392" s="3">
        <v>13647</v>
      </c>
      <c r="C1392" s="4"/>
    </row>
    <row r="1393" spans="1:3" x14ac:dyDescent="0.2">
      <c r="A1393">
        <f>COUNTIF(earth_quakes!A:A,B1393)</f>
        <v>1</v>
      </c>
      <c r="B1393" s="3">
        <v>13621</v>
      </c>
      <c r="C1393" s="4"/>
    </row>
    <row r="1394" spans="1:3" x14ac:dyDescent="0.2">
      <c r="A1394">
        <f>COUNTIF(earth_quakes!A:A,B1394)</f>
        <v>1</v>
      </c>
      <c r="B1394" s="3">
        <v>13610</v>
      </c>
      <c r="C1394" s="4"/>
    </row>
    <row r="1395" spans="1:3" x14ac:dyDescent="0.2">
      <c r="A1395">
        <f>COUNTIF(earth_quakes!A:A,B1395)</f>
        <v>1</v>
      </c>
      <c r="B1395" s="3">
        <v>13603</v>
      </c>
      <c r="C1395" s="4"/>
    </row>
    <row r="1396" spans="1:3" x14ac:dyDescent="0.2">
      <c r="A1396">
        <f>COUNTIF(earth_quakes!A:A,B1396)</f>
        <v>1</v>
      </c>
      <c r="B1396" s="3">
        <v>13567</v>
      </c>
      <c r="C1396" s="4"/>
    </row>
    <row r="1397" spans="1:3" x14ac:dyDescent="0.2">
      <c r="A1397">
        <f>COUNTIF(earth_quakes!A:A,B1397)</f>
        <v>1</v>
      </c>
      <c r="B1397" s="3">
        <v>13540</v>
      </c>
      <c r="C1397" s="4"/>
    </row>
    <row r="1398" spans="1:3" x14ac:dyDescent="0.2">
      <c r="A1398">
        <f>COUNTIF(earth_quakes!A:A,B1398)</f>
        <v>1</v>
      </c>
      <c r="B1398" s="3">
        <v>13538</v>
      </c>
      <c r="C1398" s="4"/>
    </row>
    <row r="1399" spans="1:3" x14ac:dyDescent="0.2">
      <c r="A1399">
        <f>COUNTIF(earth_quakes!A:A,B1399)</f>
        <v>1</v>
      </c>
      <c r="B1399" s="3">
        <v>13522</v>
      </c>
      <c r="C1399" s="4"/>
    </row>
    <row r="1400" spans="1:3" x14ac:dyDescent="0.2">
      <c r="A1400">
        <f>COUNTIF(earth_quakes!A:A,B1400)</f>
        <v>1</v>
      </c>
      <c r="B1400" s="3">
        <v>13513</v>
      </c>
      <c r="C1400" s="4"/>
    </row>
    <row r="1401" spans="1:3" x14ac:dyDescent="0.2">
      <c r="A1401">
        <f>COUNTIF(earth_quakes!A:A,B1401)</f>
        <v>1</v>
      </c>
      <c r="B1401" s="3">
        <v>13510</v>
      </c>
      <c r="C1401" s="4"/>
    </row>
    <row r="1402" spans="1:3" x14ac:dyDescent="0.2">
      <c r="A1402">
        <f>COUNTIF(earth_quakes!A:A,B1402)</f>
        <v>1</v>
      </c>
      <c r="B1402" s="3">
        <v>13467</v>
      </c>
      <c r="C1402" s="4"/>
    </row>
    <row r="1403" spans="1:3" x14ac:dyDescent="0.2">
      <c r="A1403">
        <f>COUNTIF(earth_quakes!A:A,B1403)</f>
        <v>1</v>
      </c>
      <c r="B1403" s="3">
        <v>13452</v>
      </c>
      <c r="C1403" s="4"/>
    </row>
    <row r="1404" spans="1:3" x14ac:dyDescent="0.2">
      <c r="A1404">
        <f>COUNTIF(earth_quakes!A:A,B1404)</f>
        <v>1</v>
      </c>
      <c r="B1404" s="3">
        <v>13442</v>
      </c>
      <c r="C1404" s="4"/>
    </row>
    <row r="1405" spans="1:3" x14ac:dyDescent="0.2">
      <c r="A1405">
        <f>COUNTIF(earth_quakes!A:A,B1405)</f>
        <v>1</v>
      </c>
      <c r="B1405" s="3">
        <v>13428</v>
      </c>
      <c r="C1405" s="4"/>
    </row>
    <row r="1406" spans="1:3" x14ac:dyDescent="0.2">
      <c r="A1406">
        <f>COUNTIF(earth_quakes!A:A,B1406)</f>
        <v>1</v>
      </c>
      <c r="B1406" s="3">
        <v>13412</v>
      </c>
      <c r="C1406" s="4"/>
    </row>
    <row r="1407" spans="1:3" x14ac:dyDescent="0.2">
      <c r="A1407">
        <f>COUNTIF(earth_quakes!A:A,B1407)</f>
        <v>1</v>
      </c>
      <c r="B1407" s="3">
        <v>13400</v>
      </c>
      <c r="C1407" s="4"/>
    </row>
    <row r="1408" spans="1:3" x14ac:dyDescent="0.2">
      <c r="A1408">
        <f>COUNTIF(earth_quakes!A:A,B1408)</f>
        <v>1</v>
      </c>
      <c r="B1408" s="3">
        <v>13385</v>
      </c>
      <c r="C1408" s="4"/>
    </row>
    <row r="1409" spans="1:3" x14ac:dyDescent="0.2">
      <c r="A1409">
        <f>COUNTIF(earth_quakes!A:A,B1409)</f>
        <v>1</v>
      </c>
      <c r="B1409" s="3">
        <v>13384</v>
      </c>
      <c r="C1409" s="4"/>
    </row>
    <row r="1410" spans="1:3" x14ac:dyDescent="0.2">
      <c r="A1410">
        <f>COUNTIF(earth_quakes!A:A,B1410)</f>
        <v>1</v>
      </c>
      <c r="B1410" s="3">
        <v>13375</v>
      </c>
      <c r="C1410" s="4"/>
    </row>
    <row r="1411" spans="1:3" x14ac:dyDescent="0.2">
      <c r="A1411">
        <f>COUNTIF(earth_quakes!A:A,B1411)</f>
        <v>1</v>
      </c>
      <c r="B1411" s="3">
        <v>13357</v>
      </c>
      <c r="C1411" s="4"/>
    </row>
    <row r="1412" spans="1:3" x14ac:dyDescent="0.2">
      <c r="A1412">
        <f>COUNTIF(earth_quakes!A:A,B1412)</f>
        <v>1</v>
      </c>
      <c r="B1412" s="3">
        <v>13344</v>
      </c>
      <c r="C1412" s="4"/>
    </row>
    <row r="1413" spans="1:3" x14ac:dyDescent="0.2">
      <c r="A1413">
        <f>COUNTIF(earth_quakes!A:A,B1413)</f>
        <v>1</v>
      </c>
      <c r="B1413" s="3">
        <v>13336</v>
      </c>
      <c r="C1413" s="4"/>
    </row>
    <row r="1414" spans="1:3" x14ac:dyDescent="0.2">
      <c r="A1414">
        <f>COUNTIF(earth_quakes!A:A,B1414)</f>
        <v>1</v>
      </c>
      <c r="B1414" s="3">
        <v>13331</v>
      </c>
      <c r="C1414" s="4"/>
    </row>
    <row r="1415" spans="1:3" x14ac:dyDescent="0.2">
      <c r="A1415">
        <f>COUNTIF(earth_quakes!A:A,B1415)</f>
        <v>1</v>
      </c>
      <c r="B1415" s="3">
        <v>13330</v>
      </c>
      <c r="C1415" s="4"/>
    </row>
    <row r="1416" spans="1:3" x14ac:dyDescent="0.2">
      <c r="A1416">
        <f>COUNTIF(earth_quakes!A:A,B1416)</f>
        <v>1</v>
      </c>
      <c r="B1416" s="3">
        <v>13311</v>
      </c>
      <c r="C1416" s="4"/>
    </row>
    <row r="1417" spans="1:3" x14ac:dyDescent="0.2">
      <c r="A1417">
        <f>COUNTIF(earth_quakes!A:A,B1417)</f>
        <v>1</v>
      </c>
      <c r="B1417" s="3">
        <v>13310</v>
      </c>
      <c r="C1417" s="4"/>
    </row>
    <row r="1418" spans="1:3" x14ac:dyDescent="0.2">
      <c r="A1418">
        <f>COUNTIF(earth_quakes!A:A,B1418)</f>
        <v>1</v>
      </c>
      <c r="B1418" s="3">
        <v>13306</v>
      </c>
      <c r="C1418" s="4"/>
    </row>
    <row r="1419" spans="1:3" x14ac:dyDescent="0.2">
      <c r="A1419">
        <f>COUNTIF(earth_quakes!A:A,B1419)</f>
        <v>1</v>
      </c>
      <c r="B1419" s="3">
        <v>13298</v>
      </c>
      <c r="C1419" s="4"/>
    </row>
    <row r="1420" spans="1:3" x14ac:dyDescent="0.2">
      <c r="A1420">
        <f>COUNTIF(earth_quakes!A:A,B1420)</f>
        <v>1</v>
      </c>
      <c r="B1420" s="3">
        <v>13297</v>
      </c>
      <c r="C1420" s="4"/>
    </row>
    <row r="1421" spans="1:3" x14ac:dyDescent="0.2">
      <c r="A1421">
        <f>COUNTIF(earth_quakes!A:A,B1421)</f>
        <v>1</v>
      </c>
      <c r="B1421" s="3">
        <v>13289</v>
      </c>
      <c r="C1421" s="4"/>
    </row>
    <row r="1422" spans="1:3" x14ac:dyDescent="0.2">
      <c r="A1422">
        <f>COUNTIF(earth_quakes!A:A,B1422)</f>
        <v>1</v>
      </c>
      <c r="B1422" s="3">
        <v>13286</v>
      </c>
      <c r="C1422" s="4"/>
    </row>
    <row r="1423" spans="1:3" x14ac:dyDescent="0.2">
      <c r="A1423">
        <f>COUNTIF(earth_quakes!A:A,B1423)</f>
        <v>1</v>
      </c>
      <c r="B1423" s="3">
        <v>13266</v>
      </c>
      <c r="C1423" s="4"/>
    </row>
    <row r="1424" spans="1:3" x14ac:dyDescent="0.2">
      <c r="A1424">
        <f>COUNTIF(earth_quakes!A:A,B1424)</f>
        <v>1</v>
      </c>
      <c r="B1424" s="3">
        <v>13259</v>
      </c>
      <c r="C1424" s="4"/>
    </row>
    <row r="1425" spans="1:3" x14ac:dyDescent="0.2">
      <c r="A1425">
        <f>COUNTIF(earth_quakes!A:A,B1425)</f>
        <v>1</v>
      </c>
      <c r="B1425" s="3">
        <v>13252</v>
      </c>
      <c r="C1425" s="4"/>
    </row>
    <row r="1426" spans="1:3" x14ac:dyDescent="0.2">
      <c r="A1426">
        <f>COUNTIF(earth_quakes!A:A,B1426)</f>
        <v>1</v>
      </c>
      <c r="B1426" s="3">
        <v>13241</v>
      </c>
      <c r="C1426" s="4"/>
    </row>
    <row r="1427" spans="1:3" x14ac:dyDescent="0.2">
      <c r="A1427">
        <f>COUNTIF(earth_quakes!A:A,B1427)</f>
        <v>1</v>
      </c>
      <c r="B1427" s="3">
        <v>13231</v>
      </c>
      <c r="C1427" s="4"/>
    </row>
    <row r="1428" spans="1:3" x14ac:dyDescent="0.2">
      <c r="A1428">
        <f>COUNTIF(earth_quakes!A:A,B1428)</f>
        <v>1</v>
      </c>
      <c r="B1428" s="3">
        <v>13207</v>
      </c>
      <c r="C1428" s="4"/>
    </row>
    <row r="1429" spans="1:3" x14ac:dyDescent="0.2">
      <c r="A1429">
        <f>COUNTIF(earth_quakes!A:A,B1429)</f>
        <v>1</v>
      </c>
      <c r="B1429" s="3">
        <v>13201</v>
      </c>
      <c r="C1429" s="4"/>
    </row>
    <row r="1430" spans="1:3" x14ac:dyDescent="0.2">
      <c r="A1430">
        <f>COUNTIF(earth_quakes!A:A,B1430)</f>
        <v>1</v>
      </c>
      <c r="B1430" s="3">
        <v>13195</v>
      </c>
      <c r="C1430" s="4"/>
    </row>
    <row r="1431" spans="1:3" x14ac:dyDescent="0.2">
      <c r="A1431">
        <f>COUNTIF(earth_quakes!A:A,B1431)</f>
        <v>1</v>
      </c>
      <c r="B1431" s="3">
        <v>13190</v>
      </c>
      <c r="C1431" s="4"/>
    </row>
    <row r="1432" spans="1:3" x14ac:dyDescent="0.2">
      <c r="A1432">
        <f>COUNTIF(earth_quakes!A:A,B1432)</f>
        <v>1</v>
      </c>
      <c r="B1432" s="3">
        <v>13188</v>
      </c>
      <c r="C1432" s="4"/>
    </row>
    <row r="1433" spans="1:3" x14ac:dyDescent="0.2">
      <c r="A1433">
        <f>COUNTIF(earth_quakes!A:A,B1433)</f>
        <v>1</v>
      </c>
      <c r="B1433" s="3">
        <v>13187</v>
      </c>
      <c r="C1433" s="4"/>
    </row>
    <row r="1434" spans="1:3" x14ac:dyDescent="0.2">
      <c r="A1434">
        <f>COUNTIF(earth_quakes!A:A,B1434)</f>
        <v>1</v>
      </c>
      <c r="B1434" s="3">
        <v>13169</v>
      </c>
      <c r="C1434" s="4"/>
    </row>
    <row r="1435" spans="1:3" x14ac:dyDescent="0.2">
      <c r="A1435">
        <f>COUNTIF(earth_quakes!A:A,B1435)</f>
        <v>1</v>
      </c>
      <c r="B1435" s="3">
        <v>13146</v>
      </c>
      <c r="C1435" s="4"/>
    </row>
    <row r="1436" spans="1:3" x14ac:dyDescent="0.2">
      <c r="A1436">
        <f>COUNTIF(earth_quakes!A:A,B1436)</f>
        <v>1</v>
      </c>
      <c r="B1436" s="3">
        <v>13142</v>
      </c>
      <c r="C1436" s="4"/>
    </row>
    <row r="1437" spans="1:3" x14ac:dyDescent="0.2">
      <c r="A1437">
        <f>COUNTIF(earth_quakes!A:A,B1437)</f>
        <v>1</v>
      </c>
      <c r="B1437" s="3">
        <v>13135</v>
      </c>
      <c r="C1437" s="4"/>
    </row>
    <row r="1438" spans="1:3" x14ac:dyDescent="0.2">
      <c r="A1438">
        <f>COUNTIF(earth_quakes!A:A,B1438)</f>
        <v>1</v>
      </c>
      <c r="B1438" s="3">
        <v>13133</v>
      </c>
      <c r="C1438" s="4"/>
    </row>
    <row r="1439" spans="1:3" x14ac:dyDescent="0.2">
      <c r="A1439">
        <f>COUNTIF(earth_quakes!A:A,B1439)</f>
        <v>1</v>
      </c>
      <c r="B1439" s="3">
        <v>13102</v>
      </c>
      <c r="C1439" s="4"/>
    </row>
    <row r="1440" spans="1:3" x14ac:dyDescent="0.2">
      <c r="A1440">
        <f>COUNTIF(earth_quakes!A:A,B1440)</f>
        <v>1</v>
      </c>
      <c r="B1440" s="3">
        <v>13089</v>
      </c>
      <c r="C1440" s="4"/>
    </row>
    <row r="1441" spans="1:3" x14ac:dyDescent="0.2">
      <c r="A1441">
        <f>COUNTIF(earth_quakes!A:A,B1441)</f>
        <v>1</v>
      </c>
      <c r="B1441" s="3">
        <v>13069</v>
      </c>
      <c r="C1441" s="4"/>
    </row>
    <row r="1442" spans="1:3" x14ac:dyDescent="0.2">
      <c r="A1442">
        <f>COUNTIF(earth_quakes!A:A,B1442)</f>
        <v>1</v>
      </c>
      <c r="B1442" s="3">
        <v>13059</v>
      </c>
      <c r="C1442" s="4"/>
    </row>
    <row r="1443" spans="1:3" x14ac:dyDescent="0.2">
      <c r="A1443">
        <f>COUNTIF(earth_quakes!A:A,B1443)</f>
        <v>1</v>
      </c>
      <c r="B1443" s="3">
        <v>13042</v>
      </c>
      <c r="C1443" s="4"/>
    </row>
    <row r="1444" spans="1:3" x14ac:dyDescent="0.2">
      <c r="A1444">
        <f>COUNTIF(earth_quakes!A:A,B1444)</f>
        <v>1</v>
      </c>
      <c r="B1444" s="3">
        <v>13038</v>
      </c>
      <c r="C1444" s="4"/>
    </row>
    <row r="1445" spans="1:3" x14ac:dyDescent="0.2">
      <c r="A1445">
        <f>COUNTIF(earth_quakes!A:A,B1445)</f>
        <v>1</v>
      </c>
      <c r="B1445" s="3">
        <v>13036</v>
      </c>
      <c r="C1445" s="4"/>
    </row>
    <row r="1446" spans="1:3" x14ac:dyDescent="0.2">
      <c r="A1446">
        <f>COUNTIF(earth_quakes!A:A,B1446)</f>
        <v>1</v>
      </c>
      <c r="B1446" s="3">
        <v>13031</v>
      </c>
      <c r="C1446" s="4"/>
    </row>
    <row r="1447" spans="1:3" x14ac:dyDescent="0.2">
      <c r="A1447">
        <f>COUNTIF(earth_quakes!A:A,B1447)</f>
        <v>1</v>
      </c>
      <c r="B1447" s="3">
        <v>13013</v>
      </c>
      <c r="C1447" s="4"/>
    </row>
    <row r="1448" spans="1:3" x14ac:dyDescent="0.2">
      <c r="A1448">
        <f>COUNTIF(earth_quakes!A:A,B1448)</f>
        <v>1</v>
      </c>
      <c r="B1448" s="3">
        <v>12999</v>
      </c>
      <c r="C1448" s="4"/>
    </row>
    <row r="1449" spans="1:3" x14ac:dyDescent="0.2">
      <c r="A1449">
        <f>COUNTIF(earth_quakes!A:A,B1449)</f>
        <v>1</v>
      </c>
      <c r="B1449" s="3">
        <v>12994</v>
      </c>
      <c r="C1449" s="4"/>
    </row>
    <row r="1450" spans="1:3" x14ac:dyDescent="0.2">
      <c r="A1450">
        <f>COUNTIF(earth_quakes!A:A,B1450)</f>
        <v>1</v>
      </c>
      <c r="B1450" s="3">
        <v>12982</v>
      </c>
      <c r="C1450" s="4"/>
    </row>
    <row r="1451" spans="1:3" x14ac:dyDescent="0.2">
      <c r="A1451">
        <f>COUNTIF(earth_quakes!A:A,B1451)</f>
        <v>1</v>
      </c>
      <c r="B1451" s="3">
        <v>12964</v>
      </c>
      <c r="C1451" s="4"/>
    </row>
    <row r="1452" spans="1:3" x14ac:dyDescent="0.2">
      <c r="A1452">
        <f>COUNTIF(earth_quakes!A:A,B1452)</f>
        <v>1</v>
      </c>
      <c r="B1452" s="3">
        <v>12959</v>
      </c>
      <c r="C1452" s="4"/>
    </row>
    <row r="1453" spans="1:3" x14ac:dyDescent="0.2">
      <c r="A1453">
        <f>COUNTIF(earth_quakes!A:A,B1453)</f>
        <v>1</v>
      </c>
      <c r="B1453" s="3">
        <v>12934</v>
      </c>
      <c r="C1453" s="4"/>
    </row>
    <row r="1454" spans="1:3" x14ac:dyDescent="0.2">
      <c r="A1454">
        <f>COUNTIF(earth_quakes!A:A,B1454)</f>
        <v>1</v>
      </c>
      <c r="B1454" s="3">
        <v>12928</v>
      </c>
      <c r="C1454" s="4"/>
    </row>
    <row r="1455" spans="1:3" x14ac:dyDescent="0.2">
      <c r="A1455">
        <f>COUNTIF(earth_quakes!A:A,B1455)</f>
        <v>1</v>
      </c>
      <c r="B1455" s="3">
        <v>12925</v>
      </c>
      <c r="C1455" s="4"/>
    </row>
    <row r="1456" spans="1:3" x14ac:dyDescent="0.2">
      <c r="A1456">
        <f>COUNTIF(earth_quakes!A:A,B1456)</f>
        <v>1</v>
      </c>
      <c r="B1456" s="3">
        <v>12918</v>
      </c>
      <c r="C1456" s="4"/>
    </row>
    <row r="1457" spans="1:3" x14ac:dyDescent="0.2">
      <c r="A1457">
        <f>COUNTIF(earth_quakes!A:A,B1457)</f>
        <v>1</v>
      </c>
      <c r="B1457" s="3">
        <v>12894</v>
      </c>
      <c r="C1457" s="4"/>
    </row>
    <row r="1458" spans="1:3" x14ac:dyDescent="0.2">
      <c r="A1458">
        <f>COUNTIF(earth_quakes!A:A,B1458)</f>
        <v>1</v>
      </c>
      <c r="B1458" s="3">
        <v>12893</v>
      </c>
      <c r="C1458" s="4"/>
    </row>
    <row r="1459" spans="1:3" x14ac:dyDescent="0.2">
      <c r="A1459">
        <f>COUNTIF(earth_quakes!A:A,B1459)</f>
        <v>1</v>
      </c>
      <c r="B1459" s="3">
        <v>12885</v>
      </c>
      <c r="C1459" s="4"/>
    </row>
    <row r="1460" spans="1:3" x14ac:dyDescent="0.2">
      <c r="A1460">
        <f>COUNTIF(earth_quakes!A:A,B1460)</f>
        <v>1</v>
      </c>
      <c r="B1460" s="3">
        <v>12840</v>
      </c>
      <c r="C1460" s="4"/>
    </row>
    <row r="1461" spans="1:3" x14ac:dyDescent="0.2">
      <c r="A1461">
        <f>COUNTIF(earth_quakes!A:A,B1461)</f>
        <v>1</v>
      </c>
      <c r="B1461" s="3">
        <v>12837</v>
      </c>
      <c r="C1461" s="4"/>
    </row>
    <row r="1462" spans="1:3" x14ac:dyDescent="0.2">
      <c r="A1462">
        <f>COUNTIF(earth_quakes!A:A,B1462)</f>
        <v>1</v>
      </c>
      <c r="B1462" s="3">
        <v>12807</v>
      </c>
      <c r="C1462" s="4"/>
    </row>
    <row r="1463" spans="1:3" x14ac:dyDescent="0.2">
      <c r="A1463">
        <f>COUNTIF(earth_quakes!A:A,B1463)</f>
        <v>1</v>
      </c>
      <c r="B1463" s="3">
        <v>12785</v>
      </c>
      <c r="C1463" s="4"/>
    </row>
    <row r="1464" spans="1:3" x14ac:dyDescent="0.2">
      <c r="A1464">
        <f>COUNTIF(earth_quakes!A:A,B1464)</f>
        <v>1</v>
      </c>
      <c r="B1464" s="3">
        <v>12784</v>
      </c>
      <c r="C1464" s="4"/>
    </row>
    <row r="1465" spans="1:3" x14ac:dyDescent="0.2">
      <c r="A1465">
        <f>COUNTIF(earth_quakes!A:A,B1465)</f>
        <v>1</v>
      </c>
      <c r="B1465" s="3">
        <v>12757</v>
      </c>
      <c r="C1465" s="4"/>
    </row>
    <row r="1466" spans="1:3" x14ac:dyDescent="0.2">
      <c r="A1466">
        <f>COUNTIF(earth_quakes!A:A,B1466)</f>
        <v>1</v>
      </c>
      <c r="B1466" s="3">
        <v>12753</v>
      </c>
      <c r="C1466" s="4"/>
    </row>
    <row r="1467" spans="1:3" x14ac:dyDescent="0.2">
      <c r="A1467">
        <f>COUNTIF(earth_quakes!A:A,B1467)</f>
        <v>1</v>
      </c>
      <c r="B1467" s="3">
        <v>12750</v>
      </c>
      <c r="C1467" s="4"/>
    </row>
    <row r="1468" spans="1:3" x14ac:dyDescent="0.2">
      <c r="A1468">
        <f>COUNTIF(earth_quakes!A:A,B1468)</f>
        <v>1</v>
      </c>
      <c r="B1468" s="3">
        <v>12702</v>
      </c>
      <c r="C1468" s="4"/>
    </row>
    <row r="1469" spans="1:3" x14ac:dyDescent="0.2">
      <c r="A1469">
        <f>COUNTIF(earth_quakes!A:A,B1469)</f>
        <v>1</v>
      </c>
      <c r="B1469" s="3">
        <v>12643</v>
      </c>
      <c r="C1469" s="4"/>
    </row>
    <row r="1470" spans="1:3" x14ac:dyDescent="0.2">
      <c r="A1470">
        <f>COUNTIF(earth_quakes!A:A,B1470)</f>
        <v>1</v>
      </c>
      <c r="B1470" s="3">
        <v>12638</v>
      </c>
      <c r="C1470" s="4"/>
    </row>
    <row r="1471" spans="1:3" x14ac:dyDescent="0.2">
      <c r="A1471">
        <f>COUNTIF(earth_quakes!A:A,B1471)</f>
        <v>1</v>
      </c>
      <c r="B1471" s="3">
        <v>12628</v>
      </c>
      <c r="C1471" s="4"/>
    </row>
    <row r="1472" spans="1:3" x14ac:dyDescent="0.2">
      <c r="A1472">
        <f>COUNTIF(earth_quakes!A:A,B1472)</f>
        <v>1</v>
      </c>
      <c r="B1472" s="3">
        <v>12622</v>
      </c>
      <c r="C1472" s="4"/>
    </row>
    <row r="1473" spans="1:3" x14ac:dyDescent="0.2">
      <c r="A1473">
        <f>COUNTIF(earth_quakes!A:A,B1473)</f>
        <v>1</v>
      </c>
      <c r="B1473" s="3">
        <v>12599</v>
      </c>
      <c r="C1473" s="4"/>
    </row>
    <row r="1474" spans="1:3" x14ac:dyDescent="0.2">
      <c r="A1474">
        <f>COUNTIF(earth_quakes!A:A,B1474)</f>
        <v>1</v>
      </c>
      <c r="B1474" s="3">
        <v>12594</v>
      </c>
      <c r="C1474" s="4"/>
    </row>
    <row r="1475" spans="1:3" x14ac:dyDescent="0.2">
      <c r="A1475">
        <f>COUNTIF(earth_quakes!A:A,B1475)</f>
        <v>1</v>
      </c>
      <c r="B1475" s="3">
        <v>12588</v>
      </c>
      <c r="C1475" s="4"/>
    </row>
    <row r="1476" spans="1:3" x14ac:dyDescent="0.2">
      <c r="A1476">
        <f>COUNTIF(earth_quakes!A:A,B1476)</f>
        <v>1</v>
      </c>
      <c r="B1476" s="3">
        <v>12579</v>
      </c>
      <c r="C1476" s="4"/>
    </row>
    <row r="1477" spans="1:3" x14ac:dyDescent="0.2">
      <c r="A1477">
        <f>COUNTIF(earth_quakes!A:A,B1477)</f>
        <v>1</v>
      </c>
      <c r="B1477" s="3">
        <v>12552</v>
      </c>
      <c r="C1477" s="4"/>
    </row>
    <row r="1478" spans="1:3" x14ac:dyDescent="0.2">
      <c r="A1478">
        <f>COUNTIF(earth_quakes!A:A,B1478)</f>
        <v>1</v>
      </c>
      <c r="B1478" s="3">
        <v>12543</v>
      </c>
      <c r="C1478" s="4"/>
    </row>
    <row r="1479" spans="1:3" x14ac:dyDescent="0.2">
      <c r="A1479">
        <f>COUNTIF(earth_quakes!A:A,B1479)</f>
        <v>1</v>
      </c>
      <c r="B1479" s="3">
        <v>12540</v>
      </c>
      <c r="C1479" s="4"/>
    </row>
    <row r="1480" spans="1:3" x14ac:dyDescent="0.2">
      <c r="A1480">
        <f>COUNTIF(earth_quakes!A:A,B1480)</f>
        <v>1</v>
      </c>
      <c r="B1480" s="3">
        <v>12524</v>
      </c>
      <c r="C1480" s="4"/>
    </row>
    <row r="1481" spans="1:3" x14ac:dyDescent="0.2">
      <c r="A1481">
        <f>COUNTIF(earth_quakes!A:A,B1481)</f>
        <v>1</v>
      </c>
      <c r="B1481" s="3">
        <v>12520</v>
      </c>
      <c r="C1481" s="4"/>
    </row>
    <row r="1482" spans="1:3" x14ac:dyDescent="0.2">
      <c r="A1482">
        <f>COUNTIF(earth_quakes!A:A,B1482)</f>
        <v>1</v>
      </c>
      <c r="B1482" s="3">
        <v>12519</v>
      </c>
      <c r="C1482" s="4"/>
    </row>
    <row r="1483" spans="1:3" x14ac:dyDescent="0.2">
      <c r="A1483">
        <f>COUNTIF(earth_quakes!A:A,B1483)</f>
        <v>1</v>
      </c>
      <c r="B1483" s="3">
        <v>12515</v>
      </c>
      <c r="C1483" s="4"/>
    </row>
    <row r="1484" spans="1:3" x14ac:dyDescent="0.2">
      <c r="A1484">
        <f>COUNTIF(earth_quakes!A:A,B1484)</f>
        <v>1</v>
      </c>
      <c r="B1484" s="3">
        <v>12502</v>
      </c>
      <c r="C1484" s="4"/>
    </row>
    <row r="1485" spans="1:3" x14ac:dyDescent="0.2">
      <c r="A1485">
        <f>COUNTIF(earth_quakes!A:A,B1485)</f>
        <v>1</v>
      </c>
      <c r="B1485" s="3">
        <v>12496</v>
      </c>
      <c r="C1485" s="4"/>
    </row>
    <row r="1486" spans="1:3" x14ac:dyDescent="0.2">
      <c r="A1486">
        <f>COUNTIF(earth_quakes!A:A,B1486)</f>
        <v>1</v>
      </c>
      <c r="B1486" s="3">
        <v>12494</v>
      </c>
      <c r="C1486" s="4"/>
    </row>
    <row r="1487" spans="1:3" x14ac:dyDescent="0.2">
      <c r="A1487">
        <f>COUNTIF(earth_quakes!A:A,B1487)</f>
        <v>1</v>
      </c>
      <c r="B1487" s="3">
        <v>12491</v>
      </c>
      <c r="C1487" s="4"/>
    </row>
    <row r="1488" spans="1:3" x14ac:dyDescent="0.2">
      <c r="A1488">
        <f>COUNTIF(earth_quakes!A:A,B1488)</f>
        <v>1</v>
      </c>
      <c r="B1488" s="3">
        <v>12483</v>
      </c>
      <c r="C1488" s="4"/>
    </row>
    <row r="1489" spans="1:3" x14ac:dyDescent="0.2">
      <c r="A1489">
        <f>COUNTIF(earth_quakes!A:A,B1489)</f>
        <v>1</v>
      </c>
      <c r="B1489" s="3">
        <v>12479</v>
      </c>
      <c r="C1489" s="4"/>
    </row>
    <row r="1490" spans="1:3" x14ac:dyDescent="0.2">
      <c r="A1490">
        <f>COUNTIF(earth_quakes!A:A,B1490)</f>
        <v>1</v>
      </c>
      <c r="B1490" s="3">
        <v>12478</v>
      </c>
      <c r="C1490" s="4"/>
    </row>
    <row r="1491" spans="1:3" x14ac:dyDescent="0.2">
      <c r="A1491">
        <f>COUNTIF(earth_quakes!A:A,B1491)</f>
        <v>1</v>
      </c>
      <c r="B1491" s="3">
        <v>12474</v>
      </c>
      <c r="C1491" s="4"/>
    </row>
    <row r="1492" spans="1:3" x14ac:dyDescent="0.2">
      <c r="A1492">
        <f>COUNTIF(earth_quakes!A:A,B1492)</f>
        <v>1</v>
      </c>
      <c r="B1492" s="3">
        <v>12464</v>
      </c>
      <c r="C1492" s="4"/>
    </row>
    <row r="1493" spans="1:3" x14ac:dyDescent="0.2">
      <c r="A1493">
        <f>COUNTIF(earth_quakes!A:A,B1493)</f>
        <v>1</v>
      </c>
      <c r="B1493" s="3">
        <v>12453</v>
      </c>
      <c r="C1493" s="4"/>
    </row>
    <row r="1494" spans="1:3" x14ac:dyDescent="0.2">
      <c r="A1494">
        <f>COUNTIF(earth_quakes!A:A,B1494)</f>
        <v>1</v>
      </c>
      <c r="B1494" s="3">
        <v>12447</v>
      </c>
      <c r="C1494" s="4"/>
    </row>
    <row r="1495" spans="1:3" x14ac:dyDescent="0.2">
      <c r="A1495">
        <f>COUNTIF(earth_quakes!A:A,B1495)</f>
        <v>1</v>
      </c>
      <c r="B1495" s="3">
        <v>12434</v>
      </c>
      <c r="C1495" s="4"/>
    </row>
    <row r="1496" spans="1:3" x14ac:dyDescent="0.2">
      <c r="A1496">
        <f>COUNTIF(earth_quakes!A:A,B1496)</f>
        <v>1</v>
      </c>
      <c r="B1496" s="3">
        <v>12422</v>
      </c>
      <c r="C1496" s="4"/>
    </row>
    <row r="1497" spans="1:3" x14ac:dyDescent="0.2">
      <c r="A1497">
        <f>COUNTIF(earth_quakes!A:A,B1497)</f>
        <v>1</v>
      </c>
      <c r="B1497" s="3">
        <v>12400</v>
      </c>
      <c r="C1497" s="4"/>
    </row>
    <row r="1498" spans="1:3" x14ac:dyDescent="0.2">
      <c r="A1498">
        <f>COUNTIF(earth_quakes!A:A,B1498)</f>
        <v>1</v>
      </c>
      <c r="B1498" s="3">
        <v>12392</v>
      </c>
      <c r="C1498" s="4"/>
    </row>
    <row r="1499" spans="1:3" x14ac:dyDescent="0.2">
      <c r="A1499">
        <f>COUNTIF(earth_quakes!A:A,B1499)</f>
        <v>1</v>
      </c>
      <c r="B1499" s="3">
        <v>12380</v>
      </c>
      <c r="C1499" s="4"/>
    </row>
    <row r="1500" spans="1:3" x14ac:dyDescent="0.2">
      <c r="A1500">
        <f>COUNTIF(earth_quakes!A:A,B1500)</f>
        <v>1</v>
      </c>
      <c r="B1500" s="3">
        <v>12378</v>
      </c>
      <c r="C1500" s="4"/>
    </row>
    <row r="1501" spans="1:3" x14ac:dyDescent="0.2">
      <c r="A1501">
        <f>COUNTIF(earth_quakes!A:A,B1501)</f>
        <v>1</v>
      </c>
      <c r="B1501" s="3">
        <v>12353</v>
      </c>
      <c r="C1501" s="4"/>
    </row>
    <row r="1502" spans="1:3" x14ac:dyDescent="0.2">
      <c r="A1502">
        <f>COUNTIF(earth_quakes!A:A,B1502)</f>
        <v>1</v>
      </c>
      <c r="B1502" s="3">
        <v>12352</v>
      </c>
      <c r="C1502" s="4"/>
    </row>
    <row r="1503" spans="1:3" x14ac:dyDescent="0.2">
      <c r="A1503">
        <f>COUNTIF(earth_quakes!A:A,B1503)</f>
        <v>1</v>
      </c>
      <c r="B1503" s="3">
        <v>12329</v>
      </c>
      <c r="C1503" s="4"/>
    </row>
    <row r="1504" spans="1:3" x14ac:dyDescent="0.2">
      <c r="A1504">
        <f>COUNTIF(earth_quakes!A:A,B1504)</f>
        <v>1</v>
      </c>
      <c r="B1504" s="3">
        <v>12322</v>
      </c>
      <c r="C1504" s="4"/>
    </row>
    <row r="1505" spans="1:3" x14ac:dyDescent="0.2">
      <c r="A1505">
        <f>COUNTIF(earth_quakes!A:A,B1505)</f>
        <v>1</v>
      </c>
      <c r="B1505" s="3">
        <v>12321</v>
      </c>
      <c r="C1505" s="4"/>
    </row>
    <row r="1506" spans="1:3" x14ac:dyDescent="0.2">
      <c r="A1506">
        <f>COUNTIF(earth_quakes!A:A,B1506)</f>
        <v>1</v>
      </c>
      <c r="B1506" s="3">
        <v>12306</v>
      </c>
      <c r="C1506" s="4"/>
    </row>
    <row r="1507" spans="1:3" x14ac:dyDescent="0.2">
      <c r="A1507">
        <f>COUNTIF(earth_quakes!A:A,B1507)</f>
        <v>1</v>
      </c>
      <c r="B1507" s="3">
        <v>12303</v>
      </c>
      <c r="C1507" s="4"/>
    </row>
    <row r="1508" spans="1:3" x14ac:dyDescent="0.2">
      <c r="A1508">
        <f>COUNTIF(earth_quakes!A:A,B1508)</f>
        <v>1</v>
      </c>
      <c r="B1508" s="3">
        <v>12299</v>
      </c>
      <c r="C1508" s="4"/>
    </row>
    <row r="1509" spans="1:3" x14ac:dyDescent="0.2">
      <c r="A1509">
        <f>COUNTIF(earth_quakes!A:A,B1509)</f>
        <v>1</v>
      </c>
      <c r="B1509" s="3">
        <v>12294</v>
      </c>
      <c r="C1509" s="4"/>
    </row>
    <row r="1510" spans="1:3" x14ac:dyDescent="0.2">
      <c r="A1510">
        <f>COUNTIF(earth_quakes!A:A,B1510)</f>
        <v>1</v>
      </c>
      <c r="B1510" s="3">
        <v>12291</v>
      </c>
      <c r="C1510" s="4"/>
    </row>
    <row r="1511" spans="1:3" x14ac:dyDescent="0.2">
      <c r="A1511">
        <f>COUNTIF(earth_quakes!A:A,B1511)</f>
        <v>1</v>
      </c>
      <c r="B1511" s="3">
        <v>12259</v>
      </c>
      <c r="C1511" s="4"/>
    </row>
    <row r="1512" spans="1:3" x14ac:dyDescent="0.2">
      <c r="A1512">
        <f>COUNTIF(earth_quakes!A:A,B1512)</f>
        <v>1</v>
      </c>
      <c r="B1512" s="3">
        <v>12257</v>
      </c>
      <c r="C1512" s="4"/>
    </row>
    <row r="1513" spans="1:3" x14ac:dyDescent="0.2">
      <c r="A1513">
        <f>COUNTIF(earth_quakes!A:A,B1513)</f>
        <v>1</v>
      </c>
      <c r="B1513" s="3">
        <v>12255</v>
      </c>
      <c r="C1513" s="4"/>
    </row>
    <row r="1514" spans="1:3" x14ac:dyDescent="0.2">
      <c r="A1514">
        <f>COUNTIF(earth_quakes!A:A,B1514)</f>
        <v>1</v>
      </c>
      <c r="B1514" s="3">
        <v>12244</v>
      </c>
      <c r="C1514" s="4"/>
    </row>
    <row r="1515" spans="1:3" x14ac:dyDescent="0.2">
      <c r="A1515">
        <f>COUNTIF(earth_quakes!A:A,B1515)</f>
        <v>1</v>
      </c>
      <c r="B1515" s="3">
        <v>12229</v>
      </c>
      <c r="C1515" s="4"/>
    </row>
    <row r="1516" spans="1:3" x14ac:dyDescent="0.2">
      <c r="A1516">
        <f>COUNTIF(earth_quakes!A:A,B1516)</f>
        <v>1</v>
      </c>
      <c r="B1516" s="3">
        <v>12223</v>
      </c>
      <c r="C1516" s="4"/>
    </row>
    <row r="1517" spans="1:3" x14ac:dyDescent="0.2">
      <c r="A1517">
        <f>COUNTIF(earth_quakes!A:A,B1517)</f>
        <v>1</v>
      </c>
      <c r="B1517" s="3">
        <v>12182</v>
      </c>
      <c r="C1517" s="4"/>
    </row>
    <row r="1518" spans="1:3" x14ac:dyDescent="0.2">
      <c r="A1518">
        <f>COUNTIF(earth_quakes!A:A,B1518)</f>
        <v>1</v>
      </c>
      <c r="B1518" s="3">
        <v>12171</v>
      </c>
      <c r="C1518" s="4"/>
    </row>
    <row r="1519" spans="1:3" x14ac:dyDescent="0.2">
      <c r="A1519">
        <f>COUNTIF(earth_quakes!A:A,B1519)</f>
        <v>1</v>
      </c>
      <c r="B1519" s="3">
        <v>12167</v>
      </c>
      <c r="C1519" s="4"/>
    </row>
    <row r="1520" spans="1:3" x14ac:dyDescent="0.2">
      <c r="A1520">
        <f>COUNTIF(earth_quakes!A:A,B1520)</f>
        <v>1</v>
      </c>
      <c r="B1520" s="3">
        <v>12153</v>
      </c>
      <c r="C1520" s="4"/>
    </row>
    <row r="1521" spans="1:3" x14ac:dyDescent="0.2">
      <c r="A1521">
        <f>COUNTIF(earth_quakes!A:A,B1521)</f>
        <v>1</v>
      </c>
      <c r="B1521" s="3">
        <v>12124</v>
      </c>
      <c r="C1521" s="4"/>
    </row>
    <row r="1522" spans="1:3" x14ac:dyDescent="0.2">
      <c r="A1522">
        <f>COUNTIF(earth_quakes!A:A,B1522)</f>
        <v>1</v>
      </c>
      <c r="B1522" s="3">
        <v>12115</v>
      </c>
      <c r="C1522" s="4"/>
    </row>
    <row r="1523" spans="1:3" x14ac:dyDescent="0.2">
      <c r="A1523">
        <f>COUNTIF(earth_quakes!A:A,B1523)</f>
        <v>1</v>
      </c>
      <c r="B1523" s="3">
        <v>12108</v>
      </c>
      <c r="C1523" s="4"/>
    </row>
    <row r="1524" spans="1:3" x14ac:dyDescent="0.2">
      <c r="A1524">
        <f>COUNTIF(earth_quakes!A:A,B1524)</f>
        <v>1</v>
      </c>
      <c r="B1524" s="3">
        <v>12081</v>
      </c>
      <c r="C1524" s="4"/>
    </row>
    <row r="1525" spans="1:3" x14ac:dyDescent="0.2">
      <c r="A1525">
        <f>COUNTIF(earth_quakes!A:A,B1525)</f>
        <v>1</v>
      </c>
      <c r="B1525" s="3">
        <v>12075</v>
      </c>
      <c r="C1525" s="4"/>
    </row>
    <row r="1526" spans="1:3" x14ac:dyDescent="0.2">
      <c r="A1526">
        <f>COUNTIF(earth_quakes!A:A,B1526)</f>
        <v>1</v>
      </c>
      <c r="B1526" s="3">
        <v>12055</v>
      </c>
      <c r="C1526" s="4"/>
    </row>
    <row r="1527" spans="1:3" x14ac:dyDescent="0.2">
      <c r="A1527">
        <f>COUNTIF(earth_quakes!A:A,B1527)</f>
        <v>1</v>
      </c>
      <c r="B1527" s="3">
        <v>12054</v>
      </c>
      <c r="C1527" s="4"/>
    </row>
    <row r="1528" spans="1:3" x14ac:dyDescent="0.2">
      <c r="A1528">
        <f>COUNTIF(earth_quakes!A:A,B1528)</f>
        <v>1</v>
      </c>
      <c r="B1528" s="3">
        <v>12048</v>
      </c>
      <c r="C1528" s="4"/>
    </row>
    <row r="1529" spans="1:3" x14ac:dyDescent="0.2">
      <c r="A1529">
        <f>COUNTIF(earth_quakes!A:A,B1529)</f>
        <v>1</v>
      </c>
      <c r="B1529" s="3">
        <v>12044</v>
      </c>
      <c r="C1529" s="4"/>
    </row>
    <row r="1530" spans="1:3" x14ac:dyDescent="0.2">
      <c r="A1530">
        <f>COUNTIF(earth_quakes!A:A,B1530)</f>
        <v>1</v>
      </c>
      <c r="B1530" s="3">
        <v>12027</v>
      </c>
      <c r="C1530" s="4"/>
    </row>
    <row r="1531" spans="1:3" x14ac:dyDescent="0.2">
      <c r="A1531">
        <f>COUNTIF(earth_quakes!A:A,B1531)</f>
        <v>1</v>
      </c>
      <c r="B1531" s="3">
        <v>12022</v>
      </c>
      <c r="C1531" s="4"/>
    </row>
    <row r="1532" spans="1:3" x14ac:dyDescent="0.2">
      <c r="A1532">
        <f>COUNTIF(earth_quakes!A:A,B1532)</f>
        <v>1</v>
      </c>
      <c r="B1532" s="3">
        <v>12019</v>
      </c>
      <c r="C1532" s="4"/>
    </row>
    <row r="1533" spans="1:3" x14ac:dyDescent="0.2">
      <c r="A1533">
        <f>COUNTIF(earth_quakes!A:A,B1533)</f>
        <v>1</v>
      </c>
      <c r="B1533" s="3">
        <v>12006</v>
      </c>
      <c r="C1533" s="4"/>
    </row>
    <row r="1534" spans="1:3" x14ac:dyDescent="0.2">
      <c r="A1534">
        <f>COUNTIF(earth_quakes!A:A,B1534)</f>
        <v>1</v>
      </c>
      <c r="B1534" s="3">
        <v>11995</v>
      </c>
      <c r="C1534" s="4"/>
    </row>
    <row r="1535" spans="1:3" x14ac:dyDescent="0.2">
      <c r="A1535">
        <f>COUNTIF(earth_quakes!A:A,B1535)</f>
        <v>1</v>
      </c>
      <c r="B1535" s="3">
        <v>11992</v>
      </c>
      <c r="C1535" s="4"/>
    </row>
    <row r="1536" spans="1:3" x14ac:dyDescent="0.2">
      <c r="A1536">
        <f>COUNTIF(earth_quakes!A:A,B1536)</f>
        <v>1</v>
      </c>
      <c r="B1536" s="3">
        <v>11978</v>
      </c>
      <c r="C1536" s="4"/>
    </row>
    <row r="1537" spans="1:3" x14ac:dyDescent="0.2">
      <c r="A1537">
        <f>COUNTIF(earth_quakes!A:A,B1537)</f>
        <v>1</v>
      </c>
      <c r="B1537" s="3">
        <v>11964</v>
      </c>
      <c r="C1537" s="4"/>
    </row>
    <row r="1538" spans="1:3" x14ac:dyDescent="0.2">
      <c r="A1538">
        <f>COUNTIF(earth_quakes!A:A,B1538)</f>
        <v>1</v>
      </c>
      <c r="B1538" s="3">
        <v>11958</v>
      </c>
      <c r="C1538" s="4"/>
    </row>
    <row r="1539" spans="1:3" x14ac:dyDescent="0.2">
      <c r="A1539">
        <f>COUNTIF(earth_quakes!A:A,B1539)</f>
        <v>1</v>
      </c>
      <c r="B1539" s="3">
        <v>11955</v>
      </c>
      <c r="C1539" s="4"/>
    </row>
    <row r="1540" spans="1:3" x14ac:dyDescent="0.2">
      <c r="A1540">
        <f>COUNTIF(earth_quakes!A:A,B1540)</f>
        <v>1</v>
      </c>
      <c r="B1540" s="3">
        <v>11947</v>
      </c>
      <c r="C1540" s="4"/>
    </row>
    <row r="1541" spans="1:3" x14ac:dyDescent="0.2">
      <c r="A1541">
        <f>COUNTIF(earth_quakes!A:A,B1541)</f>
        <v>1</v>
      </c>
      <c r="B1541" s="3">
        <v>11935</v>
      </c>
      <c r="C1541" s="4"/>
    </row>
    <row r="1542" spans="1:3" x14ac:dyDescent="0.2">
      <c r="A1542">
        <f>COUNTIF(earth_quakes!A:A,B1542)</f>
        <v>1</v>
      </c>
      <c r="B1542" s="3">
        <v>11915</v>
      </c>
      <c r="C1542" s="4"/>
    </row>
    <row r="1543" spans="1:3" x14ac:dyDescent="0.2">
      <c r="A1543">
        <f>COUNTIF(earth_quakes!A:A,B1543)</f>
        <v>1</v>
      </c>
      <c r="B1543" s="3">
        <v>11913</v>
      </c>
      <c r="C1543" s="4"/>
    </row>
    <row r="1544" spans="1:3" x14ac:dyDescent="0.2">
      <c r="A1544">
        <f>COUNTIF(earth_quakes!A:A,B1544)</f>
        <v>1</v>
      </c>
      <c r="B1544" s="3">
        <v>11882</v>
      </c>
      <c r="C1544" s="4"/>
    </row>
    <row r="1545" spans="1:3" x14ac:dyDescent="0.2">
      <c r="A1545">
        <f>COUNTIF(earth_quakes!A:A,B1545)</f>
        <v>1</v>
      </c>
      <c r="B1545" s="3">
        <v>11877</v>
      </c>
      <c r="C1545" s="4"/>
    </row>
    <row r="1546" spans="1:3" x14ac:dyDescent="0.2">
      <c r="A1546">
        <f>COUNTIF(earth_quakes!A:A,B1546)</f>
        <v>1</v>
      </c>
      <c r="B1546" s="3">
        <v>11862</v>
      </c>
      <c r="C1546" s="4"/>
    </row>
    <row r="1547" spans="1:3" x14ac:dyDescent="0.2">
      <c r="A1547">
        <f>COUNTIF(earth_quakes!A:A,B1547)</f>
        <v>1</v>
      </c>
      <c r="B1547" s="3">
        <v>11858</v>
      </c>
      <c r="C1547" s="4"/>
    </row>
    <row r="1548" spans="1:3" x14ac:dyDescent="0.2">
      <c r="A1548">
        <f>COUNTIF(earth_quakes!A:A,B1548)</f>
        <v>1</v>
      </c>
      <c r="B1548" s="3">
        <v>11856</v>
      </c>
      <c r="C1548" s="4"/>
    </row>
    <row r="1549" spans="1:3" x14ac:dyDescent="0.2">
      <c r="A1549">
        <f>COUNTIF(earth_quakes!A:A,B1549)</f>
        <v>1</v>
      </c>
      <c r="B1549" s="3">
        <v>11850</v>
      </c>
      <c r="C1549" s="4"/>
    </row>
    <row r="1550" spans="1:3" x14ac:dyDescent="0.2">
      <c r="A1550">
        <f>COUNTIF(earth_quakes!A:A,B1550)</f>
        <v>1</v>
      </c>
      <c r="B1550" s="3">
        <v>11843</v>
      </c>
      <c r="C1550" s="4"/>
    </row>
    <row r="1551" spans="1:3" x14ac:dyDescent="0.2">
      <c r="A1551">
        <f>COUNTIF(earth_quakes!A:A,B1551)</f>
        <v>1</v>
      </c>
      <c r="B1551" s="3">
        <v>11835</v>
      </c>
      <c r="C1551" s="4"/>
    </row>
    <row r="1552" spans="1:3" x14ac:dyDescent="0.2">
      <c r="A1552">
        <f>COUNTIF(earth_quakes!A:A,B1552)</f>
        <v>1</v>
      </c>
      <c r="B1552" s="3">
        <v>11830</v>
      </c>
      <c r="C1552" s="4"/>
    </row>
    <row r="1553" spans="1:3" x14ac:dyDescent="0.2">
      <c r="A1553">
        <f>COUNTIF(earth_quakes!A:A,B1553)</f>
        <v>1</v>
      </c>
      <c r="B1553" s="3">
        <v>11823</v>
      </c>
      <c r="C1553" s="4"/>
    </row>
    <row r="1554" spans="1:3" x14ac:dyDescent="0.2">
      <c r="A1554">
        <f>COUNTIF(earth_quakes!A:A,B1554)</f>
        <v>1</v>
      </c>
      <c r="B1554" s="3">
        <v>11791</v>
      </c>
      <c r="C1554" s="4"/>
    </row>
    <row r="1555" spans="1:3" x14ac:dyDescent="0.2">
      <c r="A1555">
        <f>COUNTIF(earth_quakes!A:A,B1555)</f>
        <v>1</v>
      </c>
      <c r="B1555" s="3">
        <v>11783</v>
      </c>
      <c r="C1555" s="4"/>
    </row>
    <row r="1556" spans="1:3" x14ac:dyDescent="0.2">
      <c r="A1556">
        <f>COUNTIF(earth_quakes!A:A,B1556)</f>
        <v>1</v>
      </c>
      <c r="B1556" s="3">
        <v>11774</v>
      </c>
      <c r="C1556" s="4"/>
    </row>
    <row r="1557" spans="1:3" x14ac:dyDescent="0.2">
      <c r="A1557">
        <f>COUNTIF(earth_quakes!A:A,B1557)</f>
        <v>1</v>
      </c>
      <c r="B1557" s="3">
        <v>11773</v>
      </c>
      <c r="C1557" s="4"/>
    </row>
    <row r="1558" spans="1:3" x14ac:dyDescent="0.2">
      <c r="A1558">
        <f>COUNTIF(earth_quakes!A:A,B1558)</f>
        <v>1</v>
      </c>
      <c r="B1558" s="3">
        <v>11767</v>
      </c>
      <c r="C1558" s="4"/>
    </row>
    <row r="1559" spans="1:3" x14ac:dyDescent="0.2">
      <c r="A1559">
        <f>COUNTIF(earth_quakes!A:A,B1559)</f>
        <v>1</v>
      </c>
      <c r="B1559" s="3">
        <v>11762</v>
      </c>
      <c r="C1559" s="4"/>
    </row>
    <row r="1560" spans="1:3" x14ac:dyDescent="0.2">
      <c r="A1560">
        <f>COUNTIF(earth_quakes!A:A,B1560)</f>
        <v>1</v>
      </c>
      <c r="B1560" s="3">
        <v>11742</v>
      </c>
      <c r="C1560" s="4"/>
    </row>
    <row r="1561" spans="1:3" x14ac:dyDescent="0.2">
      <c r="A1561">
        <f>COUNTIF(earth_quakes!A:A,B1561)</f>
        <v>1</v>
      </c>
      <c r="B1561" s="3">
        <v>11722</v>
      </c>
      <c r="C1561" s="4"/>
    </row>
    <row r="1562" spans="1:3" x14ac:dyDescent="0.2">
      <c r="A1562">
        <f>COUNTIF(earth_quakes!A:A,B1562)</f>
        <v>1</v>
      </c>
      <c r="B1562" s="3">
        <v>11717</v>
      </c>
      <c r="C1562" s="4"/>
    </row>
    <row r="1563" spans="1:3" x14ac:dyDescent="0.2">
      <c r="A1563">
        <f>COUNTIF(earth_quakes!A:A,B1563)</f>
        <v>1</v>
      </c>
      <c r="B1563" s="3">
        <v>11708</v>
      </c>
      <c r="C1563" s="4"/>
    </row>
    <row r="1564" spans="1:3" x14ac:dyDescent="0.2">
      <c r="A1564">
        <f>COUNTIF(earth_quakes!A:A,B1564)</f>
        <v>1</v>
      </c>
      <c r="B1564" s="3">
        <v>11697</v>
      </c>
      <c r="C1564" s="4"/>
    </row>
    <row r="1565" spans="1:3" x14ac:dyDescent="0.2">
      <c r="A1565">
        <f>COUNTIF(earth_quakes!A:A,B1565)</f>
        <v>1</v>
      </c>
      <c r="B1565" s="3">
        <v>11647</v>
      </c>
      <c r="C1565" s="4"/>
    </row>
    <row r="1566" spans="1:3" x14ac:dyDescent="0.2">
      <c r="A1566">
        <f>COUNTIF(earth_quakes!A:A,B1566)</f>
        <v>1</v>
      </c>
      <c r="B1566" s="3">
        <v>11614</v>
      </c>
      <c r="C1566" s="4"/>
    </row>
    <row r="1567" spans="1:3" x14ac:dyDescent="0.2">
      <c r="A1567">
        <f>COUNTIF(earth_quakes!A:A,B1567)</f>
        <v>1</v>
      </c>
      <c r="B1567" s="3">
        <v>11601</v>
      </c>
      <c r="C1567" s="4"/>
    </row>
    <row r="1568" spans="1:3" x14ac:dyDescent="0.2">
      <c r="A1568">
        <f>COUNTIF(earth_quakes!A:A,B1568)</f>
        <v>1</v>
      </c>
      <c r="B1568" s="3">
        <v>11591</v>
      </c>
      <c r="C1568" s="4"/>
    </row>
    <row r="1569" spans="1:3" x14ac:dyDescent="0.2">
      <c r="A1569">
        <f>COUNTIF(earth_quakes!A:A,B1569)</f>
        <v>1</v>
      </c>
      <c r="B1569" s="3">
        <v>11575</v>
      </c>
      <c r="C1569" s="4"/>
    </row>
    <row r="1570" spans="1:3" x14ac:dyDescent="0.2">
      <c r="A1570">
        <f>COUNTIF(earth_quakes!A:A,B1570)</f>
        <v>1</v>
      </c>
      <c r="B1570" s="3">
        <v>11562</v>
      </c>
      <c r="C1570" s="4"/>
    </row>
    <row r="1571" spans="1:3" x14ac:dyDescent="0.2">
      <c r="A1571">
        <f>COUNTIF(earth_quakes!A:A,B1571)</f>
        <v>1</v>
      </c>
      <c r="B1571" s="3">
        <v>11559</v>
      </c>
      <c r="C1571" s="4"/>
    </row>
    <row r="1572" spans="1:3" x14ac:dyDescent="0.2">
      <c r="A1572">
        <f>COUNTIF(earth_quakes!A:A,B1572)</f>
        <v>1</v>
      </c>
      <c r="B1572" s="3">
        <v>11553</v>
      </c>
      <c r="C1572" s="4"/>
    </row>
    <row r="1573" spans="1:3" x14ac:dyDescent="0.2">
      <c r="A1573">
        <f>COUNTIF(earth_quakes!A:A,B1573)</f>
        <v>1</v>
      </c>
      <c r="B1573" s="3">
        <v>11545</v>
      </c>
      <c r="C1573" s="4"/>
    </row>
    <row r="1574" spans="1:3" x14ac:dyDescent="0.2">
      <c r="A1574">
        <f>COUNTIF(earth_quakes!A:A,B1574)</f>
        <v>1</v>
      </c>
      <c r="B1574" s="3">
        <v>11542</v>
      </c>
      <c r="C1574" s="4"/>
    </row>
    <row r="1575" spans="1:3" x14ac:dyDescent="0.2">
      <c r="A1575">
        <f>COUNTIF(earth_quakes!A:A,B1575)</f>
        <v>1</v>
      </c>
      <c r="B1575" s="3">
        <v>11527</v>
      </c>
      <c r="C1575" s="4"/>
    </row>
    <row r="1576" spans="1:3" x14ac:dyDescent="0.2">
      <c r="A1576">
        <f>COUNTIF(earth_quakes!A:A,B1576)</f>
        <v>1</v>
      </c>
      <c r="B1576" s="3">
        <v>11525</v>
      </c>
      <c r="C1576" s="4"/>
    </row>
    <row r="1577" spans="1:3" x14ac:dyDescent="0.2">
      <c r="A1577">
        <f>COUNTIF(earth_quakes!A:A,B1577)</f>
        <v>1</v>
      </c>
      <c r="B1577" s="3">
        <v>11463</v>
      </c>
      <c r="C1577" s="4"/>
    </row>
    <row r="1578" spans="1:3" x14ac:dyDescent="0.2">
      <c r="A1578">
        <f>COUNTIF(earth_quakes!A:A,B1578)</f>
        <v>1</v>
      </c>
      <c r="B1578" s="3">
        <v>11437</v>
      </c>
      <c r="C1578" s="4"/>
    </row>
    <row r="1579" spans="1:3" x14ac:dyDescent="0.2">
      <c r="A1579">
        <f>COUNTIF(earth_quakes!A:A,B1579)</f>
        <v>1</v>
      </c>
      <c r="B1579" s="3">
        <v>11419</v>
      </c>
      <c r="C1579" s="4"/>
    </row>
    <row r="1580" spans="1:3" x14ac:dyDescent="0.2">
      <c r="A1580">
        <f>COUNTIF(earth_quakes!A:A,B1580)</f>
        <v>1</v>
      </c>
      <c r="B1580" s="3">
        <v>11416</v>
      </c>
      <c r="C1580" s="4"/>
    </row>
    <row r="1581" spans="1:3" x14ac:dyDescent="0.2">
      <c r="A1581">
        <f>COUNTIF(earth_quakes!A:A,B1581)</f>
        <v>1</v>
      </c>
      <c r="B1581" s="3">
        <v>11411</v>
      </c>
      <c r="C1581" s="4"/>
    </row>
    <row r="1582" spans="1:3" x14ac:dyDescent="0.2">
      <c r="A1582">
        <f>COUNTIF(earth_quakes!A:A,B1582)</f>
        <v>1</v>
      </c>
      <c r="B1582" s="3">
        <v>11410</v>
      </c>
      <c r="C1582" s="4"/>
    </row>
    <row r="1583" spans="1:3" x14ac:dyDescent="0.2">
      <c r="A1583">
        <f>COUNTIF(earth_quakes!A:A,B1583)</f>
        <v>1</v>
      </c>
      <c r="B1583" s="3">
        <v>11401</v>
      </c>
      <c r="C1583" s="4"/>
    </row>
    <row r="1584" spans="1:3" x14ac:dyDescent="0.2">
      <c r="A1584">
        <f>COUNTIF(earth_quakes!A:A,B1584)</f>
        <v>1</v>
      </c>
      <c r="B1584" s="3">
        <v>11393</v>
      </c>
      <c r="C1584" s="4"/>
    </row>
    <row r="1585" spans="1:3" x14ac:dyDescent="0.2">
      <c r="A1585">
        <f>COUNTIF(earth_quakes!A:A,B1585)</f>
        <v>1</v>
      </c>
      <c r="B1585" s="3">
        <v>11391</v>
      </c>
      <c r="C1585" s="4"/>
    </row>
    <row r="1586" spans="1:3" x14ac:dyDescent="0.2">
      <c r="A1586">
        <f>COUNTIF(earth_quakes!A:A,B1586)</f>
        <v>1</v>
      </c>
      <c r="B1586" s="3">
        <v>11390</v>
      </c>
      <c r="C1586" s="4"/>
    </row>
    <row r="1587" spans="1:3" x14ac:dyDescent="0.2">
      <c r="A1587">
        <f>COUNTIF(earth_quakes!A:A,B1587)</f>
        <v>1</v>
      </c>
      <c r="B1587" s="3">
        <v>11384</v>
      </c>
      <c r="C1587" s="4"/>
    </row>
    <row r="1588" spans="1:3" x14ac:dyDescent="0.2">
      <c r="A1588">
        <f>COUNTIF(earth_quakes!A:A,B1588)</f>
        <v>1</v>
      </c>
      <c r="B1588" s="3">
        <v>11381</v>
      </c>
      <c r="C1588" s="4"/>
    </row>
    <row r="1589" spans="1:3" x14ac:dyDescent="0.2">
      <c r="A1589">
        <f>COUNTIF(earth_quakes!A:A,B1589)</f>
        <v>1</v>
      </c>
      <c r="B1589" s="3">
        <v>11374</v>
      </c>
      <c r="C1589" s="4"/>
    </row>
    <row r="1590" spans="1:3" x14ac:dyDescent="0.2">
      <c r="A1590">
        <f>COUNTIF(earth_quakes!A:A,B1590)</f>
        <v>1</v>
      </c>
      <c r="B1590" s="3">
        <v>11367</v>
      </c>
      <c r="C1590" s="4"/>
    </row>
    <row r="1591" spans="1:3" x14ac:dyDescent="0.2">
      <c r="A1591">
        <f>COUNTIF(earth_quakes!A:A,B1591)</f>
        <v>1</v>
      </c>
      <c r="B1591" s="3">
        <v>11364</v>
      </c>
      <c r="C1591" s="4"/>
    </row>
    <row r="1592" spans="1:3" x14ac:dyDescent="0.2">
      <c r="A1592">
        <f>COUNTIF(earth_quakes!A:A,B1592)</f>
        <v>1</v>
      </c>
      <c r="B1592" s="3">
        <v>11356</v>
      </c>
      <c r="C1592" s="4"/>
    </row>
    <row r="1593" spans="1:3" x14ac:dyDescent="0.2">
      <c r="A1593">
        <f>COUNTIF(earth_quakes!A:A,B1593)</f>
        <v>1</v>
      </c>
      <c r="B1593" s="3">
        <v>11351</v>
      </c>
      <c r="C1593" s="4"/>
    </row>
    <row r="1594" spans="1:3" x14ac:dyDescent="0.2">
      <c r="A1594">
        <f>COUNTIF(earth_quakes!A:A,B1594)</f>
        <v>1</v>
      </c>
      <c r="B1594" s="3">
        <v>11350</v>
      </c>
      <c r="C1594" s="4"/>
    </row>
    <row r="1595" spans="1:3" x14ac:dyDescent="0.2">
      <c r="A1595">
        <f>COUNTIF(earth_quakes!A:A,B1595)</f>
        <v>1</v>
      </c>
      <c r="B1595" s="3">
        <v>11325</v>
      </c>
      <c r="C1595" s="4"/>
    </row>
    <row r="1596" spans="1:3" x14ac:dyDescent="0.2">
      <c r="A1596">
        <f>COUNTIF(earth_quakes!A:A,B1596)</f>
        <v>1</v>
      </c>
      <c r="B1596" s="3">
        <v>11313</v>
      </c>
      <c r="C1596" s="4"/>
    </row>
    <row r="1597" spans="1:3" x14ac:dyDescent="0.2">
      <c r="A1597">
        <f>COUNTIF(earth_quakes!A:A,B1597)</f>
        <v>1</v>
      </c>
      <c r="B1597" s="3">
        <v>11295</v>
      </c>
      <c r="C1597" s="4"/>
    </row>
    <row r="1598" spans="1:3" x14ac:dyDescent="0.2">
      <c r="A1598">
        <f>COUNTIF(earth_quakes!A:A,B1598)</f>
        <v>1</v>
      </c>
      <c r="B1598" s="3">
        <v>11287</v>
      </c>
      <c r="C1598" s="4"/>
    </row>
    <row r="1599" spans="1:3" x14ac:dyDescent="0.2">
      <c r="A1599">
        <f>COUNTIF(earth_quakes!A:A,B1599)</f>
        <v>1</v>
      </c>
      <c r="B1599" s="3">
        <v>11271</v>
      </c>
      <c r="C1599" s="4"/>
    </row>
    <row r="1600" spans="1:3" x14ac:dyDescent="0.2">
      <c r="A1600">
        <f>COUNTIF(earth_quakes!A:A,B1600)</f>
        <v>1</v>
      </c>
      <c r="B1600" s="3">
        <v>11270</v>
      </c>
      <c r="C1600" s="4"/>
    </row>
    <row r="1601" spans="1:3" x14ac:dyDescent="0.2">
      <c r="A1601">
        <f>COUNTIF(earth_quakes!A:A,B1601)</f>
        <v>1</v>
      </c>
      <c r="B1601" s="3">
        <v>11255</v>
      </c>
      <c r="C1601" s="4"/>
    </row>
    <row r="1602" spans="1:3" x14ac:dyDescent="0.2">
      <c r="A1602">
        <f>COUNTIF(earth_quakes!A:A,B1602)</f>
        <v>1</v>
      </c>
      <c r="B1602" s="3">
        <v>11239</v>
      </c>
      <c r="C1602" s="4"/>
    </row>
    <row r="1603" spans="1:3" x14ac:dyDescent="0.2">
      <c r="A1603">
        <f>COUNTIF(earth_quakes!A:A,B1603)</f>
        <v>1</v>
      </c>
      <c r="B1603" s="3">
        <v>11231</v>
      </c>
      <c r="C1603" s="4"/>
    </row>
    <row r="1604" spans="1:3" x14ac:dyDescent="0.2">
      <c r="A1604">
        <f>COUNTIF(earth_quakes!A:A,B1604)</f>
        <v>1</v>
      </c>
      <c r="B1604" s="3">
        <v>11188</v>
      </c>
      <c r="C1604" s="4"/>
    </row>
    <row r="1605" spans="1:3" x14ac:dyDescent="0.2">
      <c r="A1605">
        <f>COUNTIF(earth_quakes!A:A,B1605)</f>
        <v>1</v>
      </c>
      <c r="B1605" s="3">
        <v>11161</v>
      </c>
      <c r="C1605" s="4"/>
    </row>
    <row r="1606" spans="1:3" x14ac:dyDescent="0.2">
      <c r="A1606">
        <f>COUNTIF(earth_quakes!A:A,B1606)</f>
        <v>1</v>
      </c>
      <c r="B1606" s="3">
        <v>11141</v>
      </c>
      <c r="C1606" s="4"/>
    </row>
    <row r="1607" spans="1:3" x14ac:dyDescent="0.2">
      <c r="A1607">
        <f>COUNTIF(earth_quakes!A:A,B1607)</f>
        <v>1</v>
      </c>
      <c r="B1607" s="3">
        <v>11120</v>
      </c>
      <c r="C1607" s="4"/>
    </row>
    <row r="1608" spans="1:3" x14ac:dyDescent="0.2">
      <c r="A1608">
        <f>COUNTIF(earth_quakes!A:A,B1608)</f>
        <v>1</v>
      </c>
      <c r="B1608" s="3">
        <v>11113</v>
      </c>
      <c r="C1608" s="4"/>
    </row>
    <row r="1609" spans="1:3" x14ac:dyDescent="0.2">
      <c r="A1609">
        <f>COUNTIF(earth_quakes!A:A,B1609)</f>
        <v>1</v>
      </c>
      <c r="B1609" s="3">
        <v>11101</v>
      </c>
      <c r="C1609" s="4"/>
    </row>
    <row r="1610" spans="1:3" x14ac:dyDescent="0.2">
      <c r="A1610">
        <f>COUNTIF(earth_quakes!A:A,B1610)</f>
        <v>1</v>
      </c>
      <c r="B1610" s="3">
        <v>11084</v>
      </c>
      <c r="C1610" s="4"/>
    </row>
    <row r="1611" spans="1:3" x14ac:dyDescent="0.2">
      <c r="A1611">
        <f>COUNTIF(earth_quakes!A:A,B1611)</f>
        <v>1</v>
      </c>
      <c r="B1611" s="3">
        <v>11083</v>
      </c>
      <c r="C1611" s="4"/>
    </row>
    <row r="1612" spans="1:3" x14ac:dyDescent="0.2">
      <c r="A1612">
        <f>COUNTIF(earth_quakes!A:A,B1612)</f>
        <v>1</v>
      </c>
      <c r="B1612" s="3">
        <v>11079</v>
      </c>
      <c r="C1612" s="4"/>
    </row>
    <row r="1613" spans="1:3" x14ac:dyDescent="0.2">
      <c r="A1613">
        <f>COUNTIF(earth_quakes!A:A,B1613)</f>
        <v>1</v>
      </c>
      <c r="B1613" s="3">
        <v>11078</v>
      </c>
      <c r="C1613" s="4"/>
    </row>
    <row r="1614" spans="1:3" x14ac:dyDescent="0.2">
      <c r="A1614">
        <f>COUNTIF(earth_quakes!A:A,B1614)</f>
        <v>1</v>
      </c>
      <c r="B1614" s="3">
        <v>11069</v>
      </c>
      <c r="C1614" s="4"/>
    </row>
    <row r="1615" spans="1:3" x14ac:dyDescent="0.2">
      <c r="A1615">
        <f>COUNTIF(earth_quakes!A:A,B1615)</f>
        <v>1</v>
      </c>
      <c r="B1615" s="3">
        <v>11047</v>
      </c>
      <c r="C1615" s="4"/>
    </row>
    <row r="1616" spans="1:3" x14ac:dyDescent="0.2">
      <c r="A1616">
        <f>COUNTIF(earth_quakes!A:A,B1616)</f>
        <v>1</v>
      </c>
      <c r="B1616" s="3">
        <v>11043</v>
      </c>
      <c r="C1616" s="4"/>
    </row>
    <row r="1617" spans="1:3" x14ac:dyDescent="0.2">
      <c r="A1617">
        <f>COUNTIF(earth_quakes!A:A,B1617)</f>
        <v>1</v>
      </c>
      <c r="B1617" s="3">
        <v>11003</v>
      </c>
      <c r="C1617" s="4"/>
    </row>
    <row r="1618" spans="1:3" x14ac:dyDescent="0.2">
      <c r="A1618">
        <f>COUNTIF(earth_quakes!A:A,B1618)</f>
        <v>1</v>
      </c>
      <c r="B1618" s="3">
        <v>10963</v>
      </c>
      <c r="C1618" s="4"/>
    </row>
    <row r="1619" spans="1:3" x14ac:dyDescent="0.2">
      <c r="A1619">
        <f>COUNTIF(earth_quakes!A:A,B1619)</f>
        <v>1</v>
      </c>
      <c r="B1619" s="3">
        <v>10944</v>
      </c>
      <c r="C1619" s="4"/>
    </row>
    <row r="1620" spans="1:3" x14ac:dyDescent="0.2">
      <c r="A1620">
        <f>COUNTIF(earth_quakes!A:A,B1620)</f>
        <v>1</v>
      </c>
      <c r="B1620" s="3">
        <v>10936</v>
      </c>
      <c r="C1620" s="4"/>
    </row>
    <row r="1621" spans="1:3" x14ac:dyDescent="0.2">
      <c r="A1621">
        <f>COUNTIF(earth_quakes!A:A,B1621)</f>
        <v>1</v>
      </c>
      <c r="B1621" s="3">
        <v>10915</v>
      </c>
      <c r="C1621" s="4"/>
    </row>
    <row r="1622" spans="1:3" x14ac:dyDescent="0.2">
      <c r="A1622">
        <f>COUNTIF(earth_quakes!A:A,B1622)</f>
        <v>1</v>
      </c>
      <c r="B1622" s="3">
        <v>10912</v>
      </c>
      <c r="C1622" s="4"/>
    </row>
    <row r="1623" spans="1:3" x14ac:dyDescent="0.2">
      <c r="A1623">
        <f>COUNTIF(earth_quakes!A:A,B1623)</f>
        <v>1</v>
      </c>
      <c r="B1623" s="3">
        <v>10885</v>
      </c>
      <c r="C1623" s="4"/>
    </row>
    <row r="1624" spans="1:3" x14ac:dyDescent="0.2">
      <c r="A1624">
        <f>COUNTIF(earth_quakes!A:A,B1624)</f>
        <v>1</v>
      </c>
      <c r="B1624" s="3">
        <v>10824</v>
      </c>
      <c r="C1624" s="4"/>
    </row>
    <row r="1625" spans="1:3" x14ac:dyDescent="0.2">
      <c r="A1625">
        <f>COUNTIF(earth_quakes!A:A,B1625)</f>
        <v>1</v>
      </c>
      <c r="B1625" s="3">
        <v>10781</v>
      </c>
      <c r="C1625" s="4"/>
    </row>
    <row r="1626" spans="1:3" x14ac:dyDescent="0.2">
      <c r="A1626">
        <f>COUNTIF(earth_quakes!A:A,B1626)</f>
        <v>1</v>
      </c>
      <c r="B1626" s="3">
        <v>10779</v>
      </c>
      <c r="C1626" s="4"/>
    </row>
    <row r="1627" spans="1:3" x14ac:dyDescent="0.2">
      <c r="A1627">
        <f>COUNTIF(earth_quakes!A:A,B1627)</f>
        <v>1</v>
      </c>
      <c r="B1627" s="3">
        <v>10771</v>
      </c>
      <c r="C1627" s="4"/>
    </row>
    <row r="1628" spans="1:3" x14ac:dyDescent="0.2">
      <c r="A1628">
        <f>COUNTIF(earth_quakes!A:A,B1628)</f>
        <v>1</v>
      </c>
      <c r="B1628" s="3">
        <v>10760</v>
      </c>
      <c r="C1628" s="4"/>
    </row>
    <row r="1629" spans="1:3" x14ac:dyDescent="0.2">
      <c r="A1629">
        <f>COUNTIF(earth_quakes!A:A,B1629)</f>
        <v>1</v>
      </c>
      <c r="B1629" s="3">
        <v>10757</v>
      </c>
      <c r="C1629" s="4"/>
    </row>
    <row r="1630" spans="1:3" x14ac:dyDescent="0.2">
      <c r="A1630">
        <f>COUNTIF(earth_quakes!A:A,B1630)</f>
        <v>1</v>
      </c>
      <c r="B1630" s="3">
        <v>10756</v>
      </c>
      <c r="C1630" s="4"/>
    </row>
    <row r="1631" spans="1:3" x14ac:dyDescent="0.2">
      <c r="A1631">
        <f>COUNTIF(earth_quakes!A:A,B1631)</f>
        <v>1</v>
      </c>
      <c r="B1631" s="3">
        <v>10748</v>
      </c>
      <c r="C1631" s="4"/>
    </row>
    <row r="1632" spans="1:3" x14ac:dyDescent="0.2">
      <c r="A1632">
        <f>COUNTIF(earth_quakes!A:A,B1632)</f>
        <v>1</v>
      </c>
      <c r="B1632" s="3">
        <v>10746</v>
      </c>
      <c r="C1632" s="4"/>
    </row>
    <row r="1633" spans="1:3" x14ac:dyDescent="0.2">
      <c r="A1633">
        <f>COUNTIF(earth_quakes!A:A,B1633)</f>
        <v>1</v>
      </c>
      <c r="B1633" s="3">
        <v>10743</v>
      </c>
      <c r="C1633" s="4"/>
    </row>
    <row r="1634" spans="1:3" x14ac:dyDescent="0.2">
      <c r="A1634">
        <f>COUNTIF(earth_quakes!A:A,B1634)</f>
        <v>1</v>
      </c>
      <c r="B1634" s="3">
        <v>10739</v>
      </c>
      <c r="C1634" s="4"/>
    </row>
    <row r="1635" spans="1:3" x14ac:dyDescent="0.2">
      <c r="A1635">
        <f>COUNTIF(earth_quakes!A:A,B1635)</f>
        <v>1</v>
      </c>
      <c r="B1635" s="3">
        <v>10738</v>
      </c>
      <c r="C1635" s="4"/>
    </row>
    <row r="1636" spans="1:3" x14ac:dyDescent="0.2">
      <c r="A1636">
        <f>COUNTIF(earth_quakes!A:A,B1636)</f>
        <v>1</v>
      </c>
      <c r="B1636" s="3">
        <v>10714</v>
      </c>
      <c r="C1636" s="4"/>
    </row>
    <row r="1637" spans="1:3" x14ac:dyDescent="0.2">
      <c r="A1637">
        <f>COUNTIF(earth_quakes!A:A,B1637)</f>
        <v>1</v>
      </c>
      <c r="B1637" s="3">
        <v>10691</v>
      </c>
      <c r="C1637" s="4"/>
    </row>
    <row r="1638" spans="1:3" x14ac:dyDescent="0.2">
      <c r="A1638">
        <f>COUNTIF(earth_quakes!A:A,B1638)</f>
        <v>1</v>
      </c>
      <c r="B1638" s="3">
        <v>10662</v>
      </c>
      <c r="C1638" s="4"/>
    </row>
    <row r="1639" spans="1:3" x14ac:dyDescent="0.2">
      <c r="A1639">
        <f>COUNTIF(earth_quakes!A:A,B1639)</f>
        <v>1</v>
      </c>
      <c r="B1639" s="3">
        <v>10661</v>
      </c>
      <c r="C1639" s="4"/>
    </row>
    <row r="1640" spans="1:3" x14ac:dyDescent="0.2">
      <c r="A1640">
        <f>COUNTIF(earth_quakes!A:A,B1640)</f>
        <v>1</v>
      </c>
      <c r="B1640" s="3">
        <v>10659</v>
      </c>
      <c r="C1640" s="4"/>
    </row>
    <row r="1641" spans="1:3" x14ac:dyDescent="0.2">
      <c r="A1641">
        <f>COUNTIF(earth_quakes!A:A,B1641)</f>
        <v>1</v>
      </c>
      <c r="B1641" s="3">
        <v>10646</v>
      </c>
      <c r="C1641" s="4"/>
    </row>
    <row r="1642" spans="1:3" x14ac:dyDescent="0.2">
      <c r="A1642">
        <f>COUNTIF(earth_quakes!A:A,B1642)</f>
        <v>1</v>
      </c>
      <c r="B1642" s="3">
        <v>10630</v>
      </c>
      <c r="C1642" s="4"/>
    </row>
    <row r="1643" spans="1:3" x14ac:dyDescent="0.2">
      <c r="A1643">
        <f>COUNTIF(earth_quakes!A:A,B1643)</f>
        <v>1</v>
      </c>
      <c r="B1643" s="3">
        <v>10626</v>
      </c>
      <c r="C1643" s="4"/>
    </row>
    <row r="1644" spans="1:3" x14ac:dyDescent="0.2">
      <c r="A1644">
        <f>COUNTIF(earth_quakes!A:A,B1644)</f>
        <v>1</v>
      </c>
      <c r="B1644" s="3">
        <v>10625</v>
      </c>
      <c r="C1644" s="4"/>
    </row>
    <row r="1645" spans="1:3" x14ac:dyDescent="0.2">
      <c r="A1645">
        <f>COUNTIF(earth_quakes!A:A,B1645)</f>
        <v>1</v>
      </c>
      <c r="B1645" s="3">
        <v>10610</v>
      </c>
      <c r="C1645" s="4"/>
    </row>
    <row r="1646" spans="1:3" x14ac:dyDescent="0.2">
      <c r="A1646">
        <f>COUNTIF(earth_quakes!A:A,B1646)</f>
        <v>1</v>
      </c>
      <c r="B1646" s="3">
        <v>10606</v>
      </c>
      <c r="C1646" s="4"/>
    </row>
    <row r="1647" spans="1:3" x14ac:dyDescent="0.2">
      <c r="A1647">
        <f>COUNTIF(earth_quakes!A:A,B1647)</f>
        <v>1</v>
      </c>
      <c r="B1647" s="3">
        <v>10590</v>
      </c>
      <c r="C1647" s="4"/>
    </row>
    <row r="1648" spans="1:3" x14ac:dyDescent="0.2">
      <c r="A1648">
        <f>COUNTIF(earth_quakes!A:A,B1648)</f>
        <v>1</v>
      </c>
      <c r="B1648" s="3">
        <v>10581</v>
      </c>
      <c r="C1648" s="4"/>
    </row>
    <row r="1649" spans="1:3" x14ac:dyDescent="0.2">
      <c r="A1649">
        <f>COUNTIF(earth_quakes!A:A,B1649)</f>
        <v>1</v>
      </c>
      <c r="B1649" s="3">
        <v>10563</v>
      </c>
      <c r="C1649" s="4"/>
    </row>
    <row r="1650" spans="1:3" x14ac:dyDescent="0.2">
      <c r="A1650">
        <f>COUNTIF(earth_quakes!A:A,B1650)</f>
        <v>1</v>
      </c>
      <c r="B1650" s="3">
        <v>10560</v>
      </c>
      <c r="C1650" s="4"/>
    </row>
    <row r="1651" spans="1:3" x14ac:dyDescent="0.2">
      <c r="A1651">
        <f>COUNTIF(earth_quakes!A:A,B1651)</f>
        <v>1</v>
      </c>
      <c r="B1651" s="3">
        <v>10554</v>
      </c>
      <c r="C1651" s="4"/>
    </row>
    <row r="1652" spans="1:3" x14ac:dyDescent="0.2">
      <c r="A1652">
        <f>COUNTIF(earth_quakes!A:A,B1652)</f>
        <v>1</v>
      </c>
      <c r="B1652" s="3">
        <v>10552</v>
      </c>
      <c r="C1652" s="4"/>
    </row>
    <row r="1653" spans="1:3" x14ac:dyDescent="0.2">
      <c r="A1653">
        <f>COUNTIF(earth_quakes!A:A,B1653)</f>
        <v>1</v>
      </c>
      <c r="B1653" s="3">
        <v>10516</v>
      </c>
      <c r="C1653" s="4"/>
    </row>
    <row r="1654" spans="1:3" x14ac:dyDescent="0.2">
      <c r="A1654">
        <f>COUNTIF(earth_quakes!A:A,B1654)</f>
        <v>1</v>
      </c>
      <c r="B1654" s="3">
        <v>10510</v>
      </c>
      <c r="C1654" s="4"/>
    </row>
    <row r="1655" spans="1:3" x14ac:dyDescent="0.2">
      <c r="A1655">
        <f>COUNTIF(earth_quakes!A:A,B1655)</f>
        <v>1</v>
      </c>
      <c r="B1655" s="3">
        <v>10493</v>
      </c>
      <c r="C1655" s="4"/>
    </row>
    <row r="1656" spans="1:3" x14ac:dyDescent="0.2">
      <c r="A1656">
        <f>COUNTIF(earth_quakes!A:A,B1656)</f>
        <v>1</v>
      </c>
      <c r="B1656" s="3">
        <v>10492</v>
      </c>
      <c r="C1656" s="4"/>
    </row>
    <row r="1657" spans="1:3" x14ac:dyDescent="0.2">
      <c r="A1657">
        <f>COUNTIF(earth_quakes!A:A,B1657)</f>
        <v>1</v>
      </c>
      <c r="B1657" s="3">
        <v>10478</v>
      </c>
      <c r="C1657" s="4"/>
    </row>
    <row r="1658" spans="1:3" x14ac:dyDescent="0.2">
      <c r="A1658">
        <f>COUNTIF(earth_quakes!A:A,B1658)</f>
        <v>1</v>
      </c>
      <c r="B1658" s="3">
        <v>10464</v>
      </c>
      <c r="C1658" s="4"/>
    </row>
    <row r="1659" spans="1:3" x14ac:dyDescent="0.2">
      <c r="A1659">
        <f>COUNTIF(earth_quakes!A:A,B1659)</f>
        <v>1</v>
      </c>
      <c r="B1659" s="3">
        <v>10452</v>
      </c>
      <c r="C1659" s="4"/>
    </row>
    <row r="1660" spans="1:3" x14ac:dyDescent="0.2">
      <c r="A1660">
        <f>COUNTIF(earth_quakes!A:A,B1660)</f>
        <v>1</v>
      </c>
      <c r="B1660" s="3">
        <v>10450</v>
      </c>
      <c r="C1660" s="4"/>
    </row>
    <row r="1661" spans="1:3" x14ac:dyDescent="0.2">
      <c r="A1661">
        <f>COUNTIF(earth_quakes!A:A,B1661)</f>
        <v>1</v>
      </c>
      <c r="B1661" s="3">
        <v>10444</v>
      </c>
      <c r="C1661" s="4"/>
    </row>
    <row r="1662" spans="1:3" x14ac:dyDescent="0.2">
      <c r="A1662">
        <f>COUNTIF(earth_quakes!A:A,B1662)</f>
        <v>1</v>
      </c>
      <c r="B1662" s="3">
        <v>10427</v>
      </c>
      <c r="C1662" s="4"/>
    </row>
    <row r="1663" spans="1:3" x14ac:dyDescent="0.2">
      <c r="A1663">
        <f>COUNTIF(earth_quakes!A:A,B1663)</f>
        <v>1</v>
      </c>
      <c r="B1663" s="3">
        <v>10408</v>
      </c>
      <c r="C1663" s="4"/>
    </row>
    <row r="1664" spans="1:3" x14ac:dyDescent="0.2">
      <c r="A1664">
        <f>COUNTIF(earth_quakes!A:A,B1664)</f>
        <v>1</v>
      </c>
      <c r="B1664" s="3">
        <v>10400</v>
      </c>
      <c r="C1664" s="4"/>
    </row>
    <row r="1665" spans="1:3" x14ac:dyDescent="0.2">
      <c r="A1665">
        <f>COUNTIF(earth_quakes!A:A,B1665)</f>
        <v>1</v>
      </c>
      <c r="B1665" s="3">
        <v>10396</v>
      </c>
      <c r="C1665" s="4"/>
    </row>
    <row r="1666" spans="1:3" x14ac:dyDescent="0.2">
      <c r="A1666">
        <f>COUNTIF(earth_quakes!A:A,B1666)</f>
        <v>1</v>
      </c>
      <c r="B1666" s="3">
        <v>10375</v>
      </c>
      <c r="C1666" s="4"/>
    </row>
    <row r="1667" spans="1:3" x14ac:dyDescent="0.2">
      <c r="A1667">
        <f>COUNTIF(earth_quakes!A:A,B1667)</f>
        <v>1</v>
      </c>
      <c r="B1667" s="3">
        <v>10362</v>
      </c>
      <c r="C1667" s="4"/>
    </row>
    <row r="1668" spans="1:3" x14ac:dyDescent="0.2">
      <c r="A1668">
        <f>COUNTIF(earth_quakes!A:A,B1668)</f>
        <v>1</v>
      </c>
      <c r="B1668" s="3">
        <v>10345</v>
      </c>
      <c r="C1668" s="4"/>
    </row>
    <row r="1669" spans="1:3" x14ac:dyDescent="0.2">
      <c r="A1669">
        <f>COUNTIF(earth_quakes!A:A,B1669)</f>
        <v>1</v>
      </c>
      <c r="B1669" s="3">
        <v>10336</v>
      </c>
      <c r="C1669" s="4"/>
    </row>
    <row r="1670" spans="1:3" x14ac:dyDescent="0.2">
      <c r="A1670">
        <f>COUNTIF(earth_quakes!A:A,B1670)</f>
        <v>1</v>
      </c>
      <c r="B1670" s="3">
        <v>10332</v>
      </c>
      <c r="C1670" s="4"/>
    </row>
    <row r="1671" spans="1:3" x14ac:dyDescent="0.2">
      <c r="A1671">
        <f>COUNTIF(earth_quakes!A:A,B1671)</f>
        <v>1</v>
      </c>
      <c r="B1671" s="3">
        <v>10327</v>
      </c>
      <c r="C1671" s="4"/>
    </row>
    <row r="1672" spans="1:3" x14ac:dyDescent="0.2">
      <c r="A1672">
        <f>COUNTIF(earth_quakes!A:A,B1672)</f>
        <v>1</v>
      </c>
      <c r="B1672" s="3">
        <v>10316</v>
      </c>
      <c r="C1672" s="4"/>
    </row>
    <row r="1673" spans="1:3" x14ac:dyDescent="0.2">
      <c r="A1673">
        <f>COUNTIF(earth_quakes!A:A,B1673)</f>
        <v>1</v>
      </c>
      <c r="B1673" s="3">
        <v>10309</v>
      </c>
      <c r="C1673" s="4"/>
    </row>
    <row r="1674" spans="1:3" x14ac:dyDescent="0.2">
      <c r="A1674">
        <f>COUNTIF(earth_quakes!A:A,B1674)</f>
        <v>1</v>
      </c>
      <c r="B1674" s="3">
        <v>10303</v>
      </c>
      <c r="C1674" s="4"/>
    </row>
    <row r="1675" spans="1:3" x14ac:dyDescent="0.2">
      <c r="A1675">
        <f>COUNTIF(earth_quakes!A:A,B1675)</f>
        <v>1</v>
      </c>
      <c r="B1675" s="3">
        <v>10300</v>
      </c>
      <c r="C1675" s="4"/>
    </row>
    <row r="1676" spans="1:3" x14ac:dyDescent="0.2">
      <c r="A1676">
        <f>COUNTIF(earth_quakes!A:A,B1676)</f>
        <v>1</v>
      </c>
      <c r="B1676" s="3">
        <v>10296</v>
      </c>
      <c r="C1676" s="4"/>
    </row>
    <row r="1677" spans="1:3" x14ac:dyDescent="0.2">
      <c r="A1677">
        <f>COUNTIF(earth_quakes!A:A,B1677)</f>
        <v>1</v>
      </c>
      <c r="B1677" s="3">
        <v>10279</v>
      </c>
      <c r="C1677" s="4"/>
    </row>
    <row r="1678" spans="1:3" x14ac:dyDescent="0.2">
      <c r="A1678">
        <f>COUNTIF(earth_quakes!A:A,B1678)</f>
        <v>1</v>
      </c>
      <c r="B1678" s="3">
        <v>10265</v>
      </c>
      <c r="C1678" s="4"/>
    </row>
    <row r="1679" spans="1:3" x14ac:dyDescent="0.2">
      <c r="A1679">
        <f>COUNTIF(earth_quakes!A:A,B1679)</f>
        <v>1</v>
      </c>
      <c r="B1679" s="3">
        <v>10233</v>
      </c>
      <c r="C1679" s="4"/>
    </row>
    <row r="1680" spans="1:3" x14ac:dyDescent="0.2">
      <c r="A1680">
        <f>COUNTIF(earth_quakes!A:A,B1680)</f>
        <v>1</v>
      </c>
      <c r="B1680" s="3">
        <v>10232</v>
      </c>
      <c r="C1680" s="4"/>
    </row>
    <row r="1681" spans="1:3" x14ac:dyDescent="0.2">
      <c r="A1681">
        <f>COUNTIF(earth_quakes!A:A,B1681)</f>
        <v>1</v>
      </c>
      <c r="B1681" s="3">
        <v>10224</v>
      </c>
      <c r="C1681" s="4"/>
    </row>
    <row r="1682" spans="1:3" x14ac:dyDescent="0.2">
      <c r="A1682">
        <f>COUNTIF(earth_quakes!A:A,B1682)</f>
        <v>1</v>
      </c>
      <c r="B1682" s="3">
        <v>10192</v>
      </c>
      <c r="C1682" s="4"/>
    </row>
    <row r="1683" spans="1:3" x14ac:dyDescent="0.2">
      <c r="A1683">
        <f>COUNTIF(earth_quakes!A:A,B1683)</f>
        <v>1</v>
      </c>
      <c r="B1683" s="3">
        <v>10187</v>
      </c>
      <c r="C1683" s="4"/>
    </row>
    <row r="1684" spans="1:3" x14ac:dyDescent="0.2">
      <c r="A1684">
        <f>COUNTIF(earth_quakes!A:A,B1684)</f>
        <v>1</v>
      </c>
      <c r="B1684" s="3">
        <v>10182</v>
      </c>
      <c r="C1684" s="4"/>
    </row>
    <row r="1685" spans="1:3" x14ac:dyDescent="0.2">
      <c r="A1685">
        <f>COUNTIF(earth_quakes!A:A,B1685)</f>
        <v>1</v>
      </c>
      <c r="B1685" s="3">
        <v>10172</v>
      </c>
      <c r="C1685" s="4"/>
    </row>
    <row r="1686" spans="1:3" x14ac:dyDescent="0.2">
      <c r="A1686">
        <f>COUNTIF(earth_quakes!A:A,B1686)</f>
        <v>1</v>
      </c>
      <c r="B1686" s="3">
        <v>10170</v>
      </c>
      <c r="C1686" s="4"/>
    </row>
    <row r="1687" spans="1:3" x14ac:dyDescent="0.2">
      <c r="A1687">
        <f>COUNTIF(earth_quakes!A:A,B1687)</f>
        <v>1</v>
      </c>
      <c r="B1687" s="3">
        <v>10159</v>
      </c>
      <c r="C1687" s="4"/>
    </row>
    <row r="1688" spans="1:3" x14ac:dyDescent="0.2">
      <c r="A1688">
        <f>COUNTIF(earth_quakes!A:A,B1688)</f>
        <v>1</v>
      </c>
      <c r="B1688" s="3">
        <v>10128</v>
      </c>
      <c r="C1688" s="4"/>
    </row>
    <row r="1689" spans="1:3" x14ac:dyDescent="0.2">
      <c r="A1689">
        <f>COUNTIF(earth_quakes!A:A,B1689)</f>
        <v>1</v>
      </c>
      <c r="B1689" s="3">
        <v>10108</v>
      </c>
      <c r="C1689" s="4"/>
    </row>
    <row r="1690" spans="1:3" x14ac:dyDescent="0.2">
      <c r="A1690">
        <f>COUNTIF(earth_quakes!A:A,B1690)</f>
        <v>1</v>
      </c>
      <c r="B1690" s="3">
        <v>10098</v>
      </c>
      <c r="C1690" s="4"/>
    </row>
    <row r="1691" spans="1:3" x14ac:dyDescent="0.2">
      <c r="A1691">
        <f>COUNTIF(earth_quakes!A:A,B1691)</f>
        <v>1</v>
      </c>
      <c r="B1691" s="3">
        <v>10094</v>
      </c>
      <c r="C1691" s="4"/>
    </row>
    <row r="1692" spans="1:3" x14ac:dyDescent="0.2">
      <c r="A1692">
        <f>COUNTIF(earth_quakes!A:A,B1692)</f>
        <v>1</v>
      </c>
      <c r="B1692" s="3">
        <v>10092</v>
      </c>
      <c r="C1692" s="4"/>
    </row>
    <row r="1693" spans="1:3" x14ac:dyDescent="0.2">
      <c r="A1693">
        <f>COUNTIF(earth_quakes!A:A,B1693)</f>
        <v>1</v>
      </c>
      <c r="B1693" s="3">
        <v>10086</v>
      </c>
      <c r="C1693" s="4"/>
    </row>
    <row r="1694" spans="1:3" x14ac:dyDescent="0.2">
      <c r="A1694">
        <f>COUNTIF(earth_quakes!A:A,B1694)</f>
        <v>1</v>
      </c>
      <c r="B1694" s="3">
        <v>10084</v>
      </c>
      <c r="C1694" s="4"/>
    </row>
    <row r="1695" spans="1:3" x14ac:dyDescent="0.2">
      <c r="A1695">
        <f>COUNTIF(earth_quakes!A:A,B1695)</f>
        <v>1</v>
      </c>
      <c r="B1695" s="3">
        <v>10082</v>
      </c>
      <c r="C1695" s="4"/>
    </row>
    <row r="1696" spans="1:3" x14ac:dyDescent="0.2">
      <c r="A1696">
        <f>COUNTIF(earth_quakes!A:A,B1696)</f>
        <v>1</v>
      </c>
      <c r="B1696" s="3">
        <v>10079</v>
      </c>
      <c r="C1696" s="4"/>
    </row>
    <row r="1697" spans="1:3" x14ac:dyDescent="0.2">
      <c r="A1697">
        <f>COUNTIF(earth_quakes!A:A,B1697)</f>
        <v>1</v>
      </c>
      <c r="B1697" s="3">
        <v>10078</v>
      </c>
      <c r="C1697" s="4"/>
    </row>
    <row r="1698" spans="1:3" x14ac:dyDescent="0.2">
      <c r="A1698">
        <f>COUNTIF(earth_quakes!A:A,B1698)</f>
        <v>1</v>
      </c>
      <c r="B1698" s="3">
        <v>10055</v>
      </c>
      <c r="C1698" s="4"/>
    </row>
    <row r="1699" spans="1:3" x14ac:dyDescent="0.2">
      <c r="A1699">
        <f>COUNTIF(earth_quakes!A:A,B1699)</f>
        <v>1</v>
      </c>
      <c r="B1699" s="3">
        <v>10044</v>
      </c>
      <c r="C1699" s="4"/>
    </row>
    <row r="1700" spans="1:3" x14ac:dyDescent="0.2">
      <c r="A1700">
        <f>COUNTIF(earth_quakes!A:A,B1700)</f>
        <v>1</v>
      </c>
      <c r="B1700" s="3">
        <v>10016</v>
      </c>
      <c r="C1700" s="4"/>
    </row>
    <row r="1701" spans="1:3" x14ac:dyDescent="0.2">
      <c r="A1701">
        <f>COUNTIF(earth_quakes!A:A,B1701)</f>
        <v>1</v>
      </c>
      <c r="B1701" s="3">
        <v>10004</v>
      </c>
      <c r="C1701" s="4"/>
    </row>
    <row r="1702" spans="1:3" x14ac:dyDescent="0.2">
      <c r="A1702">
        <f>COUNTIF(earth_quakes!A:A,B1702)</f>
        <v>1</v>
      </c>
      <c r="B1702" s="3">
        <v>9971</v>
      </c>
      <c r="C1702" s="4"/>
    </row>
    <row r="1703" spans="1:3" x14ac:dyDescent="0.2">
      <c r="A1703">
        <f>COUNTIF(earth_quakes!A:A,B1703)</f>
        <v>1</v>
      </c>
      <c r="B1703" s="3">
        <v>9966</v>
      </c>
      <c r="C1703" s="4"/>
    </row>
    <row r="1704" spans="1:3" x14ac:dyDescent="0.2">
      <c r="A1704">
        <f>COUNTIF(earth_quakes!A:A,B1704)</f>
        <v>1</v>
      </c>
      <c r="B1704" s="3">
        <v>9965</v>
      </c>
      <c r="C1704" s="4"/>
    </row>
    <row r="1705" spans="1:3" x14ac:dyDescent="0.2">
      <c r="A1705">
        <f>COUNTIF(earth_quakes!A:A,B1705)</f>
        <v>1</v>
      </c>
      <c r="B1705" s="3">
        <v>9953</v>
      </c>
      <c r="C1705" s="4"/>
    </row>
    <row r="1706" spans="1:3" x14ac:dyDescent="0.2">
      <c r="A1706">
        <f>COUNTIF(earth_quakes!A:A,B1706)</f>
        <v>1</v>
      </c>
      <c r="B1706" s="3">
        <v>9928</v>
      </c>
      <c r="C1706" s="4"/>
    </row>
    <row r="1707" spans="1:3" x14ac:dyDescent="0.2">
      <c r="A1707">
        <f>COUNTIF(earth_quakes!A:A,B1707)</f>
        <v>1</v>
      </c>
      <c r="B1707" s="3">
        <v>9924</v>
      </c>
      <c r="C1707" s="4"/>
    </row>
    <row r="1708" spans="1:3" x14ac:dyDescent="0.2">
      <c r="A1708">
        <f>COUNTIF(earth_quakes!A:A,B1708)</f>
        <v>1</v>
      </c>
      <c r="B1708" s="3">
        <v>9918</v>
      </c>
      <c r="C1708" s="4"/>
    </row>
    <row r="1709" spans="1:3" x14ac:dyDescent="0.2">
      <c r="A1709">
        <f>COUNTIF(earth_quakes!A:A,B1709)</f>
        <v>1</v>
      </c>
      <c r="B1709" s="3">
        <v>9909</v>
      </c>
      <c r="C1709" s="4"/>
    </row>
    <row r="1710" spans="1:3" x14ac:dyDescent="0.2">
      <c r="A1710">
        <f>COUNTIF(earth_quakes!A:A,B1710)</f>
        <v>1</v>
      </c>
      <c r="B1710" s="3">
        <v>9894</v>
      </c>
      <c r="C1710" s="4"/>
    </row>
    <row r="1711" spans="1:3" x14ac:dyDescent="0.2">
      <c r="A1711">
        <f>COUNTIF(earth_quakes!A:A,B1711)</f>
        <v>1</v>
      </c>
      <c r="B1711" s="3">
        <v>9886</v>
      </c>
      <c r="C1711" s="4"/>
    </row>
    <row r="1712" spans="1:3" x14ac:dyDescent="0.2">
      <c r="A1712">
        <f>COUNTIF(earth_quakes!A:A,B1712)</f>
        <v>1</v>
      </c>
      <c r="B1712" s="3">
        <v>9856</v>
      </c>
      <c r="C1712" s="4"/>
    </row>
    <row r="1713" spans="1:3" x14ac:dyDescent="0.2">
      <c r="A1713">
        <f>COUNTIF(earth_quakes!A:A,B1713)</f>
        <v>1</v>
      </c>
      <c r="B1713" s="3">
        <v>9806</v>
      </c>
      <c r="C1713" s="4"/>
    </row>
    <row r="1714" spans="1:3" x14ac:dyDescent="0.2">
      <c r="A1714">
        <f>COUNTIF(earth_quakes!A:A,B1714)</f>
        <v>1</v>
      </c>
      <c r="B1714" s="3">
        <v>9796</v>
      </c>
      <c r="C1714" s="4"/>
    </row>
    <row r="1715" spans="1:3" x14ac:dyDescent="0.2">
      <c r="A1715">
        <f>COUNTIF(earth_quakes!A:A,B1715)</f>
        <v>1</v>
      </c>
      <c r="B1715" s="3">
        <v>9783</v>
      </c>
      <c r="C1715" s="4"/>
    </row>
    <row r="1716" spans="1:3" x14ac:dyDescent="0.2">
      <c r="A1716">
        <f>COUNTIF(earth_quakes!A:A,B1716)</f>
        <v>1</v>
      </c>
      <c r="B1716" s="3">
        <v>9773</v>
      </c>
      <c r="C1716" s="4"/>
    </row>
    <row r="1717" spans="1:3" x14ac:dyDescent="0.2">
      <c r="A1717">
        <f>COUNTIF(earth_quakes!A:A,B1717)</f>
        <v>1</v>
      </c>
      <c r="B1717" s="3">
        <v>9756</v>
      </c>
      <c r="C1717" s="4"/>
    </row>
    <row r="1718" spans="1:3" x14ac:dyDescent="0.2">
      <c r="A1718">
        <f>COUNTIF(earth_quakes!A:A,B1718)</f>
        <v>1</v>
      </c>
      <c r="B1718" s="3">
        <v>9750</v>
      </c>
      <c r="C1718" s="4"/>
    </row>
    <row r="1719" spans="1:3" x14ac:dyDescent="0.2">
      <c r="A1719">
        <f>COUNTIF(earth_quakes!A:A,B1719)</f>
        <v>1</v>
      </c>
      <c r="B1719" s="3">
        <v>9747</v>
      </c>
      <c r="C1719" s="4"/>
    </row>
    <row r="1720" spans="1:3" x14ac:dyDescent="0.2">
      <c r="A1720">
        <f>COUNTIF(earth_quakes!A:A,B1720)</f>
        <v>1</v>
      </c>
      <c r="B1720" s="3">
        <v>9742</v>
      </c>
      <c r="C1720" s="4"/>
    </row>
    <row r="1721" spans="1:3" x14ac:dyDescent="0.2">
      <c r="A1721">
        <f>COUNTIF(earth_quakes!A:A,B1721)</f>
        <v>1</v>
      </c>
      <c r="B1721" s="3">
        <v>9739</v>
      </c>
      <c r="C1721" s="4"/>
    </row>
    <row r="1722" spans="1:3" x14ac:dyDescent="0.2">
      <c r="A1722">
        <f>COUNTIF(earth_quakes!A:A,B1722)</f>
        <v>1</v>
      </c>
      <c r="B1722" s="3">
        <v>9734</v>
      </c>
      <c r="C1722" s="4"/>
    </row>
    <row r="1723" spans="1:3" x14ac:dyDescent="0.2">
      <c r="A1723">
        <f>COUNTIF(earth_quakes!A:A,B1723)</f>
        <v>1</v>
      </c>
      <c r="B1723" s="3">
        <v>9721</v>
      </c>
      <c r="C1723" s="4"/>
    </row>
    <row r="1724" spans="1:3" x14ac:dyDescent="0.2">
      <c r="A1724">
        <f>COUNTIF(earth_quakes!A:A,B1724)</f>
        <v>1</v>
      </c>
      <c r="B1724" s="3">
        <v>9712</v>
      </c>
      <c r="C1724" s="4"/>
    </row>
    <row r="1725" spans="1:3" x14ac:dyDescent="0.2">
      <c r="A1725">
        <f>COUNTIF(earth_quakes!A:A,B1725)</f>
        <v>1</v>
      </c>
      <c r="B1725" s="3">
        <v>9704</v>
      </c>
      <c r="C1725" s="4"/>
    </row>
    <row r="1726" spans="1:3" x14ac:dyDescent="0.2">
      <c r="A1726">
        <f>COUNTIF(earth_quakes!A:A,B1726)</f>
        <v>1</v>
      </c>
      <c r="B1726" s="3">
        <v>9688</v>
      </c>
      <c r="C1726" s="4"/>
    </row>
    <row r="1727" spans="1:3" x14ac:dyDescent="0.2">
      <c r="A1727">
        <f>COUNTIF(earth_quakes!A:A,B1727)</f>
        <v>1</v>
      </c>
      <c r="B1727" s="3">
        <v>9679</v>
      </c>
      <c r="C1727" s="4"/>
    </row>
    <row r="1728" spans="1:3" x14ac:dyDescent="0.2">
      <c r="A1728">
        <f>COUNTIF(earth_quakes!A:A,B1728)</f>
        <v>1</v>
      </c>
      <c r="B1728" s="3">
        <v>9677</v>
      </c>
      <c r="C1728" s="4"/>
    </row>
    <row r="1729" spans="1:3" x14ac:dyDescent="0.2">
      <c r="A1729">
        <f>COUNTIF(earth_quakes!A:A,B1729)</f>
        <v>1</v>
      </c>
      <c r="B1729" s="3">
        <v>9676</v>
      </c>
      <c r="C1729" s="4"/>
    </row>
    <row r="1730" spans="1:3" x14ac:dyDescent="0.2">
      <c r="A1730">
        <f>COUNTIF(earth_quakes!A:A,B1730)</f>
        <v>1</v>
      </c>
      <c r="B1730" s="3">
        <v>9674</v>
      </c>
      <c r="C1730" s="4"/>
    </row>
    <row r="1731" spans="1:3" x14ac:dyDescent="0.2">
      <c r="A1731">
        <f>COUNTIF(earth_quakes!A:A,B1731)</f>
        <v>1</v>
      </c>
      <c r="B1731" s="3">
        <v>9668</v>
      </c>
      <c r="C1731" s="4"/>
    </row>
    <row r="1732" spans="1:3" x14ac:dyDescent="0.2">
      <c r="A1732">
        <f>COUNTIF(earth_quakes!A:A,B1732)</f>
        <v>1</v>
      </c>
      <c r="B1732" s="3">
        <v>9651</v>
      </c>
      <c r="C1732" s="4"/>
    </row>
    <row r="1733" spans="1:3" x14ac:dyDescent="0.2">
      <c r="A1733">
        <f>COUNTIF(earth_quakes!A:A,B1733)</f>
        <v>1</v>
      </c>
      <c r="B1733" s="3">
        <v>9615</v>
      </c>
      <c r="C1733" s="4"/>
    </row>
    <row r="1734" spans="1:3" x14ac:dyDescent="0.2">
      <c r="A1734">
        <f>COUNTIF(earth_quakes!A:A,B1734)</f>
        <v>1</v>
      </c>
      <c r="B1734" s="3">
        <v>9599</v>
      </c>
      <c r="C1734" s="4"/>
    </row>
    <row r="1735" spans="1:3" x14ac:dyDescent="0.2">
      <c r="A1735">
        <f>COUNTIF(earth_quakes!A:A,B1735)</f>
        <v>1</v>
      </c>
      <c r="B1735" s="3">
        <v>9588</v>
      </c>
      <c r="C1735" s="4"/>
    </row>
    <row r="1736" spans="1:3" x14ac:dyDescent="0.2">
      <c r="A1736">
        <f>COUNTIF(earth_quakes!A:A,B1736)</f>
        <v>1</v>
      </c>
      <c r="B1736" s="3">
        <v>9583</v>
      </c>
      <c r="C1736" s="4"/>
    </row>
    <row r="1737" spans="1:3" x14ac:dyDescent="0.2">
      <c r="A1737">
        <f>COUNTIF(earth_quakes!A:A,B1737)</f>
        <v>1</v>
      </c>
      <c r="B1737" s="3">
        <v>9577</v>
      </c>
      <c r="C1737" s="4"/>
    </row>
    <row r="1738" spans="1:3" x14ac:dyDescent="0.2">
      <c r="A1738">
        <f>COUNTIF(earth_quakes!A:A,B1738)</f>
        <v>1</v>
      </c>
      <c r="B1738" s="3">
        <v>9574</v>
      </c>
      <c r="C1738" s="4"/>
    </row>
    <row r="1739" spans="1:3" x14ac:dyDescent="0.2">
      <c r="A1739">
        <f>COUNTIF(earth_quakes!A:A,B1739)</f>
        <v>1</v>
      </c>
      <c r="B1739" s="3">
        <v>9573</v>
      </c>
      <c r="C1739" s="4"/>
    </row>
    <row r="1740" spans="1:3" x14ac:dyDescent="0.2">
      <c r="A1740">
        <f>COUNTIF(earth_quakes!A:A,B1740)</f>
        <v>1</v>
      </c>
      <c r="B1740" s="3">
        <v>9543</v>
      </c>
      <c r="C1740" s="4"/>
    </row>
    <row r="1741" spans="1:3" x14ac:dyDescent="0.2">
      <c r="A1741">
        <f>COUNTIF(earth_quakes!A:A,B1741)</f>
        <v>1</v>
      </c>
      <c r="B1741" s="3">
        <v>9536</v>
      </c>
      <c r="C1741" s="4"/>
    </row>
    <row r="1742" spans="1:3" x14ac:dyDescent="0.2">
      <c r="A1742">
        <f>COUNTIF(earth_quakes!A:A,B1742)</f>
        <v>1</v>
      </c>
      <c r="B1742" s="3">
        <v>9522</v>
      </c>
      <c r="C1742" s="4"/>
    </row>
    <row r="1743" spans="1:3" x14ac:dyDescent="0.2">
      <c r="A1743">
        <f>COUNTIF(earth_quakes!A:A,B1743)</f>
        <v>1</v>
      </c>
      <c r="B1743" s="3">
        <v>9515</v>
      </c>
      <c r="C1743" s="4"/>
    </row>
    <row r="1744" spans="1:3" x14ac:dyDescent="0.2">
      <c r="A1744">
        <f>COUNTIF(earth_quakes!A:A,B1744)</f>
        <v>1</v>
      </c>
      <c r="B1744" s="3">
        <v>9488</v>
      </c>
      <c r="C1744" s="4"/>
    </row>
    <row r="1745" spans="1:3" x14ac:dyDescent="0.2">
      <c r="A1745">
        <f>COUNTIF(earth_quakes!A:A,B1745)</f>
        <v>1</v>
      </c>
      <c r="B1745" s="3">
        <v>9485</v>
      </c>
      <c r="C1745" s="4"/>
    </row>
    <row r="1746" spans="1:3" x14ac:dyDescent="0.2">
      <c r="A1746">
        <f>COUNTIF(earth_quakes!A:A,B1746)</f>
        <v>1</v>
      </c>
      <c r="B1746" s="3">
        <v>9452</v>
      </c>
      <c r="C1746" s="4"/>
    </row>
    <row r="1747" spans="1:3" x14ac:dyDescent="0.2">
      <c r="A1747">
        <f>COUNTIF(earth_quakes!A:A,B1747)</f>
        <v>1</v>
      </c>
      <c r="B1747" s="3">
        <v>9449</v>
      </c>
      <c r="C1747" s="4"/>
    </row>
    <row r="1748" spans="1:3" x14ac:dyDescent="0.2">
      <c r="A1748">
        <f>COUNTIF(earth_quakes!A:A,B1748)</f>
        <v>1</v>
      </c>
      <c r="B1748" s="3">
        <v>9446</v>
      </c>
      <c r="C1748" s="4"/>
    </row>
    <row r="1749" spans="1:3" x14ac:dyDescent="0.2">
      <c r="A1749">
        <f>COUNTIF(earth_quakes!A:A,B1749)</f>
        <v>1</v>
      </c>
      <c r="B1749" s="3">
        <v>9418</v>
      </c>
      <c r="C1749" s="4"/>
    </row>
    <row r="1750" spans="1:3" x14ac:dyDescent="0.2">
      <c r="A1750">
        <f>COUNTIF(earth_quakes!A:A,B1750)</f>
        <v>1</v>
      </c>
      <c r="B1750" s="3">
        <v>9410</v>
      </c>
      <c r="C1750" s="4"/>
    </row>
    <row r="1751" spans="1:3" x14ac:dyDescent="0.2">
      <c r="A1751">
        <f>COUNTIF(earth_quakes!A:A,B1751)</f>
        <v>1</v>
      </c>
      <c r="B1751" s="3">
        <v>9363</v>
      </c>
      <c r="C1751" s="4"/>
    </row>
    <row r="1752" spans="1:3" x14ac:dyDescent="0.2">
      <c r="A1752">
        <f>COUNTIF(earth_quakes!A:A,B1752)</f>
        <v>1</v>
      </c>
      <c r="B1752" s="3">
        <v>9351</v>
      </c>
      <c r="C1752" s="4"/>
    </row>
    <row r="1753" spans="1:3" x14ac:dyDescent="0.2">
      <c r="A1753">
        <f>COUNTIF(earth_quakes!A:A,B1753)</f>
        <v>1</v>
      </c>
      <c r="B1753" s="3">
        <v>9320</v>
      </c>
      <c r="C1753" s="4"/>
    </row>
    <row r="1754" spans="1:3" x14ac:dyDescent="0.2">
      <c r="A1754">
        <f>COUNTIF(earth_quakes!A:A,B1754)</f>
        <v>1</v>
      </c>
      <c r="B1754" s="3">
        <v>9311</v>
      </c>
      <c r="C1754" s="4"/>
    </row>
    <row r="1755" spans="1:3" x14ac:dyDescent="0.2">
      <c r="A1755">
        <f>COUNTIF(earth_quakes!A:A,B1755)</f>
        <v>1</v>
      </c>
      <c r="B1755" s="3">
        <v>9306</v>
      </c>
      <c r="C1755" s="4"/>
    </row>
    <row r="1756" spans="1:3" x14ac:dyDescent="0.2">
      <c r="A1756">
        <f>COUNTIF(earth_quakes!A:A,B1756)</f>
        <v>1</v>
      </c>
      <c r="B1756" s="3">
        <v>9292</v>
      </c>
      <c r="C1756" s="4"/>
    </row>
    <row r="1757" spans="1:3" x14ac:dyDescent="0.2">
      <c r="A1757">
        <f>COUNTIF(earth_quakes!A:A,B1757)</f>
        <v>1</v>
      </c>
      <c r="B1757" s="3">
        <v>9290</v>
      </c>
      <c r="C1757" s="4"/>
    </row>
    <row r="1758" spans="1:3" x14ac:dyDescent="0.2">
      <c r="A1758">
        <f>COUNTIF(earth_quakes!A:A,B1758)</f>
        <v>1</v>
      </c>
      <c r="B1758" s="3">
        <v>9286</v>
      </c>
      <c r="C1758" s="4"/>
    </row>
    <row r="1759" spans="1:3" x14ac:dyDescent="0.2">
      <c r="A1759">
        <f>COUNTIF(earth_quakes!A:A,B1759)</f>
        <v>1</v>
      </c>
      <c r="B1759" s="3">
        <v>9275</v>
      </c>
      <c r="C1759" s="4"/>
    </row>
    <row r="1760" spans="1:3" x14ac:dyDescent="0.2">
      <c r="A1760">
        <f>COUNTIF(earth_quakes!A:A,B1760)</f>
        <v>1</v>
      </c>
      <c r="B1760" s="3">
        <v>9271</v>
      </c>
      <c r="C1760" s="4"/>
    </row>
    <row r="1761" spans="1:3" x14ac:dyDescent="0.2">
      <c r="A1761">
        <f>COUNTIF(earth_quakes!A:A,B1761)</f>
        <v>1</v>
      </c>
      <c r="B1761" s="3">
        <v>9267</v>
      </c>
      <c r="C1761" s="4"/>
    </row>
    <row r="1762" spans="1:3" x14ac:dyDescent="0.2">
      <c r="A1762">
        <f>COUNTIF(earth_quakes!A:A,B1762)</f>
        <v>1</v>
      </c>
      <c r="B1762" s="3">
        <v>9257</v>
      </c>
      <c r="C1762" s="4"/>
    </row>
    <row r="1763" spans="1:3" x14ac:dyDescent="0.2">
      <c r="A1763">
        <f>COUNTIF(earth_quakes!A:A,B1763)</f>
        <v>1</v>
      </c>
      <c r="B1763" s="3">
        <v>9241</v>
      </c>
      <c r="C1763" s="4"/>
    </row>
    <row r="1764" spans="1:3" x14ac:dyDescent="0.2">
      <c r="A1764">
        <f>COUNTIF(earth_quakes!A:A,B1764)</f>
        <v>1</v>
      </c>
      <c r="B1764" s="3">
        <v>9238</v>
      </c>
      <c r="C1764" s="4"/>
    </row>
    <row r="1765" spans="1:3" x14ac:dyDescent="0.2">
      <c r="A1765">
        <f>COUNTIF(earth_quakes!A:A,B1765)</f>
        <v>1</v>
      </c>
      <c r="B1765" s="3">
        <v>9233</v>
      </c>
      <c r="C1765" s="4"/>
    </row>
    <row r="1766" spans="1:3" x14ac:dyDescent="0.2">
      <c r="A1766">
        <f>COUNTIF(earth_quakes!A:A,B1766)</f>
        <v>1</v>
      </c>
      <c r="B1766" s="3">
        <v>9213</v>
      </c>
      <c r="C1766" s="4"/>
    </row>
    <row r="1767" spans="1:3" x14ac:dyDescent="0.2">
      <c r="A1767">
        <f>COUNTIF(earth_quakes!A:A,B1767)</f>
        <v>1</v>
      </c>
      <c r="B1767" s="3">
        <v>9207</v>
      </c>
      <c r="C1767" s="4"/>
    </row>
    <row r="1768" spans="1:3" x14ac:dyDescent="0.2">
      <c r="A1768">
        <f>COUNTIF(earth_quakes!A:A,B1768)</f>
        <v>1</v>
      </c>
      <c r="B1768" s="3">
        <v>9183</v>
      </c>
      <c r="C1768" s="4"/>
    </row>
    <row r="1769" spans="1:3" x14ac:dyDescent="0.2">
      <c r="A1769">
        <f>COUNTIF(earth_quakes!A:A,B1769)</f>
        <v>1</v>
      </c>
      <c r="B1769" s="3">
        <v>9179</v>
      </c>
      <c r="C1769" s="4"/>
    </row>
    <row r="1770" spans="1:3" x14ac:dyDescent="0.2">
      <c r="A1770">
        <f>COUNTIF(earth_quakes!A:A,B1770)</f>
        <v>1</v>
      </c>
      <c r="B1770" s="3">
        <v>9165</v>
      </c>
      <c r="C1770" s="4"/>
    </row>
    <row r="1771" spans="1:3" x14ac:dyDescent="0.2">
      <c r="A1771">
        <f>COUNTIF(earth_quakes!A:A,B1771)</f>
        <v>1</v>
      </c>
      <c r="B1771" s="3">
        <v>9160</v>
      </c>
      <c r="C1771" s="4"/>
    </row>
    <row r="1772" spans="1:3" x14ac:dyDescent="0.2">
      <c r="A1772">
        <f>COUNTIF(earth_quakes!A:A,B1772)</f>
        <v>1</v>
      </c>
      <c r="B1772" s="3">
        <v>9153</v>
      </c>
      <c r="C1772" s="4"/>
    </row>
    <row r="1773" spans="1:3" x14ac:dyDescent="0.2">
      <c r="A1773">
        <f>COUNTIF(earth_quakes!A:A,B1773)</f>
        <v>1</v>
      </c>
      <c r="B1773" s="3">
        <v>9150</v>
      </c>
      <c r="C1773" s="4"/>
    </row>
    <row r="1774" spans="1:3" x14ac:dyDescent="0.2">
      <c r="A1774">
        <f>COUNTIF(earth_quakes!A:A,B1774)</f>
        <v>1</v>
      </c>
      <c r="B1774" s="3">
        <v>9129</v>
      </c>
      <c r="C1774" s="4"/>
    </row>
    <row r="1775" spans="1:3" x14ac:dyDescent="0.2">
      <c r="A1775">
        <f>COUNTIF(earth_quakes!A:A,B1775)</f>
        <v>1</v>
      </c>
      <c r="B1775" s="3">
        <v>9128</v>
      </c>
      <c r="C1775" s="4"/>
    </row>
    <row r="1776" spans="1:3" x14ac:dyDescent="0.2">
      <c r="A1776">
        <f>COUNTIF(earth_quakes!A:A,B1776)</f>
        <v>1</v>
      </c>
      <c r="B1776" s="3">
        <v>9096</v>
      </c>
      <c r="C1776" s="4"/>
    </row>
    <row r="1777" spans="1:3" x14ac:dyDescent="0.2">
      <c r="A1777">
        <f>COUNTIF(earth_quakes!A:A,B1777)</f>
        <v>1</v>
      </c>
      <c r="B1777" s="3">
        <v>9058</v>
      </c>
      <c r="C1777" s="4"/>
    </row>
    <row r="1778" spans="1:3" x14ac:dyDescent="0.2">
      <c r="A1778">
        <f>COUNTIF(earth_quakes!A:A,B1778)</f>
        <v>1</v>
      </c>
      <c r="B1778" s="3">
        <v>9053</v>
      </c>
      <c r="C1778" s="4"/>
    </row>
    <row r="1779" spans="1:3" x14ac:dyDescent="0.2">
      <c r="A1779">
        <f>COUNTIF(earth_quakes!A:A,B1779)</f>
        <v>1</v>
      </c>
      <c r="B1779" s="3">
        <v>9028</v>
      </c>
      <c r="C1779" s="4"/>
    </row>
    <row r="1780" spans="1:3" x14ac:dyDescent="0.2">
      <c r="A1780">
        <f>COUNTIF(earth_quakes!A:A,B1780)</f>
        <v>1</v>
      </c>
      <c r="B1780" s="3">
        <v>9023</v>
      </c>
      <c r="C1780" s="4"/>
    </row>
    <row r="1781" spans="1:3" x14ac:dyDescent="0.2">
      <c r="A1781">
        <f>COUNTIF(earth_quakes!A:A,B1781)</f>
        <v>1</v>
      </c>
      <c r="B1781" s="3">
        <v>9009</v>
      </c>
      <c r="C1781" s="4"/>
    </row>
    <row r="1782" spans="1:3" x14ac:dyDescent="0.2">
      <c r="A1782">
        <f>COUNTIF(earth_quakes!A:A,B1782)</f>
        <v>1</v>
      </c>
      <c r="B1782" s="3">
        <v>8996</v>
      </c>
      <c r="C1782" s="4"/>
    </row>
    <row r="1783" spans="1:3" x14ac:dyDescent="0.2">
      <c r="A1783">
        <f>COUNTIF(earth_quakes!A:A,B1783)</f>
        <v>1</v>
      </c>
      <c r="B1783" s="3">
        <v>8989</v>
      </c>
      <c r="C1783" s="4"/>
    </row>
    <row r="1784" spans="1:3" x14ac:dyDescent="0.2">
      <c r="A1784">
        <f>COUNTIF(earth_quakes!A:A,B1784)</f>
        <v>1</v>
      </c>
      <c r="B1784" s="3">
        <v>8977</v>
      </c>
      <c r="C1784" s="4"/>
    </row>
    <row r="1785" spans="1:3" x14ac:dyDescent="0.2">
      <c r="A1785">
        <f>COUNTIF(earth_quakes!A:A,B1785)</f>
        <v>1</v>
      </c>
      <c r="B1785" s="3">
        <v>8972</v>
      </c>
      <c r="C1785" s="4"/>
    </row>
    <row r="1786" spans="1:3" x14ac:dyDescent="0.2">
      <c r="A1786">
        <f>COUNTIF(earth_quakes!A:A,B1786)</f>
        <v>1</v>
      </c>
      <c r="B1786" s="3">
        <v>8970</v>
      </c>
      <c r="C1786" s="4"/>
    </row>
    <row r="1787" spans="1:3" x14ac:dyDescent="0.2">
      <c r="A1787">
        <f>COUNTIF(earth_quakes!A:A,B1787)</f>
        <v>1</v>
      </c>
      <c r="B1787" s="3">
        <v>8960</v>
      </c>
      <c r="C1787" s="4"/>
    </row>
    <row r="1788" spans="1:3" x14ac:dyDescent="0.2">
      <c r="A1788">
        <f>COUNTIF(earth_quakes!A:A,B1788)</f>
        <v>1</v>
      </c>
      <c r="B1788" s="3">
        <v>8959</v>
      </c>
      <c r="C1788" s="4"/>
    </row>
    <row r="1789" spans="1:3" x14ac:dyDescent="0.2">
      <c r="A1789">
        <f>COUNTIF(earth_quakes!A:A,B1789)</f>
        <v>1</v>
      </c>
      <c r="B1789" s="3">
        <v>8954</v>
      </c>
      <c r="C1789" s="4"/>
    </row>
    <row r="1790" spans="1:3" x14ac:dyDescent="0.2">
      <c r="A1790">
        <f>COUNTIF(earth_quakes!A:A,B1790)</f>
        <v>1</v>
      </c>
      <c r="B1790" s="3">
        <v>8951</v>
      </c>
      <c r="C1790" s="4"/>
    </row>
    <row r="1791" spans="1:3" x14ac:dyDescent="0.2">
      <c r="A1791">
        <f>COUNTIF(earth_quakes!A:A,B1791)</f>
        <v>1</v>
      </c>
      <c r="B1791" s="3">
        <v>8948</v>
      </c>
      <c r="C1791" s="4"/>
    </row>
    <row r="1792" spans="1:3" x14ac:dyDescent="0.2">
      <c r="A1792">
        <f>COUNTIF(earth_quakes!A:A,B1792)</f>
        <v>1</v>
      </c>
      <c r="B1792" s="3">
        <v>8944</v>
      </c>
      <c r="C1792" s="4"/>
    </row>
    <row r="1793" spans="1:3" x14ac:dyDescent="0.2">
      <c r="A1793">
        <f>COUNTIF(earth_quakes!A:A,B1793)</f>
        <v>1</v>
      </c>
      <c r="B1793" s="3">
        <v>8915</v>
      </c>
      <c r="C1793" s="4"/>
    </row>
    <row r="1794" spans="1:3" x14ac:dyDescent="0.2">
      <c r="A1794">
        <f>COUNTIF(earth_quakes!A:A,B1794)</f>
        <v>1</v>
      </c>
      <c r="B1794" s="3">
        <v>8893</v>
      </c>
      <c r="C1794" s="4"/>
    </row>
    <row r="1795" spans="1:3" x14ac:dyDescent="0.2">
      <c r="A1795">
        <f>COUNTIF(earth_quakes!A:A,B1795)</f>
        <v>1</v>
      </c>
      <c r="B1795" s="3">
        <v>8891</v>
      </c>
      <c r="C1795" s="4"/>
    </row>
    <row r="1796" spans="1:3" x14ac:dyDescent="0.2">
      <c r="A1796">
        <f>COUNTIF(earth_quakes!A:A,B1796)</f>
        <v>1</v>
      </c>
      <c r="B1796" s="3">
        <v>8871</v>
      </c>
      <c r="C1796" s="4"/>
    </row>
    <row r="1797" spans="1:3" x14ac:dyDescent="0.2">
      <c r="A1797">
        <f>COUNTIF(earth_quakes!A:A,B1797)</f>
        <v>1</v>
      </c>
      <c r="B1797" s="3">
        <v>8841</v>
      </c>
      <c r="C1797" s="4"/>
    </row>
    <row r="1798" spans="1:3" x14ac:dyDescent="0.2">
      <c r="A1798">
        <f>COUNTIF(earth_quakes!A:A,B1798)</f>
        <v>1</v>
      </c>
      <c r="B1798" s="3">
        <v>8837</v>
      </c>
      <c r="C1798" s="4"/>
    </row>
    <row r="1799" spans="1:3" x14ac:dyDescent="0.2">
      <c r="A1799">
        <f>COUNTIF(earth_quakes!A:A,B1799)</f>
        <v>1</v>
      </c>
      <c r="B1799" s="3">
        <v>8831</v>
      </c>
      <c r="C1799" s="4"/>
    </row>
    <row r="1800" spans="1:3" x14ac:dyDescent="0.2">
      <c r="A1800">
        <f>COUNTIF(earth_quakes!A:A,B1800)</f>
        <v>1</v>
      </c>
      <c r="B1800" s="3">
        <v>8830</v>
      </c>
      <c r="C1800" s="4"/>
    </row>
    <row r="1801" spans="1:3" x14ac:dyDescent="0.2">
      <c r="A1801">
        <f>COUNTIF(earth_quakes!A:A,B1801)</f>
        <v>1</v>
      </c>
      <c r="B1801" s="3">
        <v>8826</v>
      </c>
      <c r="C1801" s="4"/>
    </row>
    <row r="1802" spans="1:3" x14ac:dyDescent="0.2">
      <c r="A1802">
        <f>COUNTIF(earth_quakes!A:A,B1802)</f>
        <v>1</v>
      </c>
      <c r="B1802" s="3">
        <v>8787</v>
      </c>
      <c r="C1802" s="4"/>
    </row>
    <row r="1803" spans="1:3" x14ac:dyDescent="0.2">
      <c r="A1803">
        <f>COUNTIF(earth_quakes!A:A,B1803)</f>
        <v>1</v>
      </c>
      <c r="B1803" s="3">
        <v>8782</v>
      </c>
      <c r="C1803" s="4"/>
    </row>
    <row r="1804" spans="1:3" x14ac:dyDescent="0.2">
      <c r="A1804">
        <f>COUNTIF(earth_quakes!A:A,B1804)</f>
        <v>1</v>
      </c>
      <c r="B1804" s="3">
        <v>8780</v>
      </c>
      <c r="C1804" s="4"/>
    </row>
    <row r="1805" spans="1:3" x14ac:dyDescent="0.2">
      <c r="A1805">
        <f>COUNTIF(earth_quakes!A:A,B1805)</f>
        <v>1</v>
      </c>
      <c r="B1805" s="3">
        <v>8739</v>
      </c>
      <c r="C1805" s="4"/>
    </row>
    <row r="1806" spans="1:3" x14ac:dyDescent="0.2">
      <c r="A1806">
        <f>COUNTIF(earth_quakes!A:A,B1806)</f>
        <v>1</v>
      </c>
      <c r="B1806" s="3">
        <v>8711</v>
      </c>
      <c r="C1806" s="4"/>
    </row>
    <row r="1807" spans="1:3" x14ac:dyDescent="0.2">
      <c r="A1807">
        <f>COUNTIF(earth_quakes!A:A,B1807)</f>
        <v>1</v>
      </c>
      <c r="B1807" s="3">
        <v>8710</v>
      </c>
      <c r="C1807" s="4"/>
    </row>
    <row r="1808" spans="1:3" x14ac:dyDescent="0.2">
      <c r="A1808">
        <f>COUNTIF(earth_quakes!A:A,B1808)</f>
        <v>1</v>
      </c>
      <c r="B1808" s="3">
        <v>8709</v>
      </c>
      <c r="C1808" s="4"/>
    </row>
    <row r="1809" spans="1:3" x14ac:dyDescent="0.2">
      <c r="A1809">
        <f>COUNTIF(earth_quakes!A:A,B1809)</f>
        <v>1</v>
      </c>
      <c r="B1809" s="3">
        <v>8708</v>
      </c>
      <c r="C1809" s="4"/>
    </row>
    <row r="1810" spans="1:3" x14ac:dyDescent="0.2">
      <c r="A1810">
        <f>COUNTIF(earth_quakes!A:A,B1810)</f>
        <v>1</v>
      </c>
      <c r="B1810" s="3">
        <v>8707</v>
      </c>
      <c r="C1810" s="4"/>
    </row>
    <row r="1811" spans="1:3" x14ac:dyDescent="0.2">
      <c r="A1811">
        <f>COUNTIF(earth_quakes!A:A,B1811)</f>
        <v>1</v>
      </c>
      <c r="B1811" s="3">
        <v>8681</v>
      </c>
      <c r="C1811" s="4"/>
    </row>
    <row r="1812" spans="1:3" x14ac:dyDescent="0.2">
      <c r="A1812">
        <f>COUNTIF(earth_quakes!A:A,B1812)</f>
        <v>1</v>
      </c>
      <c r="B1812" s="3">
        <v>8670</v>
      </c>
      <c r="C1812" s="4"/>
    </row>
    <row r="1813" spans="1:3" x14ac:dyDescent="0.2">
      <c r="A1813">
        <f>COUNTIF(earth_quakes!A:A,B1813)</f>
        <v>1</v>
      </c>
      <c r="B1813" s="3">
        <v>8666</v>
      </c>
      <c r="C1813" s="4"/>
    </row>
    <row r="1814" spans="1:3" x14ac:dyDescent="0.2">
      <c r="A1814">
        <f>COUNTIF(earth_quakes!A:A,B1814)</f>
        <v>1</v>
      </c>
      <c r="B1814" s="3">
        <v>8653</v>
      </c>
      <c r="C1814" s="4"/>
    </row>
    <row r="1815" spans="1:3" x14ac:dyDescent="0.2">
      <c r="A1815">
        <f>COUNTIF(earth_quakes!A:A,B1815)</f>
        <v>1</v>
      </c>
      <c r="B1815" s="3">
        <v>8625</v>
      </c>
      <c r="C1815" s="4"/>
    </row>
    <row r="1816" spans="1:3" x14ac:dyDescent="0.2">
      <c r="A1816">
        <f>COUNTIF(earth_quakes!A:A,B1816)</f>
        <v>1</v>
      </c>
      <c r="B1816" s="3">
        <v>8614</v>
      </c>
      <c r="C1816" s="4"/>
    </row>
    <row r="1817" spans="1:3" x14ac:dyDescent="0.2">
      <c r="A1817">
        <f>COUNTIF(earth_quakes!A:A,B1817)</f>
        <v>1</v>
      </c>
      <c r="B1817" s="3">
        <v>8584</v>
      </c>
      <c r="C1817" s="4"/>
    </row>
    <row r="1818" spans="1:3" x14ac:dyDescent="0.2">
      <c r="A1818">
        <f>COUNTIF(earth_quakes!A:A,B1818)</f>
        <v>1</v>
      </c>
      <c r="B1818" s="3">
        <v>8574</v>
      </c>
      <c r="C1818" s="4"/>
    </row>
    <row r="1819" spans="1:3" x14ac:dyDescent="0.2">
      <c r="A1819">
        <f>COUNTIF(earth_quakes!A:A,B1819)</f>
        <v>1</v>
      </c>
      <c r="B1819" s="3">
        <v>8522</v>
      </c>
      <c r="C1819" s="4"/>
    </row>
    <row r="1820" spans="1:3" x14ac:dyDescent="0.2">
      <c r="A1820">
        <f>COUNTIF(earth_quakes!A:A,B1820)</f>
        <v>1</v>
      </c>
      <c r="B1820" s="3">
        <v>8514</v>
      </c>
      <c r="C1820" s="4"/>
    </row>
    <row r="1821" spans="1:3" x14ac:dyDescent="0.2">
      <c r="A1821">
        <f>COUNTIF(earth_quakes!A:A,B1821)</f>
        <v>1</v>
      </c>
      <c r="B1821" s="3">
        <v>8510</v>
      </c>
      <c r="C1821" s="4"/>
    </row>
    <row r="1822" spans="1:3" x14ac:dyDescent="0.2">
      <c r="A1822">
        <f>COUNTIF(earth_quakes!A:A,B1822)</f>
        <v>1</v>
      </c>
      <c r="B1822" s="3">
        <v>8504</v>
      </c>
      <c r="C1822" s="4"/>
    </row>
    <row r="1823" spans="1:3" x14ac:dyDescent="0.2">
      <c r="A1823">
        <f>COUNTIF(earth_quakes!A:A,B1823)</f>
        <v>1</v>
      </c>
      <c r="B1823" s="3">
        <v>8484</v>
      </c>
      <c r="C1823" s="4"/>
    </row>
    <row r="1824" spans="1:3" x14ac:dyDescent="0.2">
      <c r="A1824">
        <f>COUNTIF(earth_quakes!A:A,B1824)</f>
        <v>1</v>
      </c>
      <c r="B1824" s="3">
        <v>8476</v>
      </c>
      <c r="C1824" s="4"/>
    </row>
    <row r="1825" spans="1:3" x14ac:dyDescent="0.2">
      <c r="A1825">
        <f>COUNTIF(earth_quakes!A:A,B1825)</f>
        <v>1</v>
      </c>
      <c r="B1825" s="3">
        <v>8462</v>
      </c>
      <c r="C1825" s="4"/>
    </row>
    <row r="1826" spans="1:3" x14ac:dyDescent="0.2">
      <c r="A1826">
        <f>COUNTIF(earth_quakes!A:A,B1826)</f>
        <v>1</v>
      </c>
      <c r="B1826" s="3">
        <v>8456</v>
      </c>
      <c r="C1826" s="4"/>
    </row>
    <row r="1827" spans="1:3" x14ac:dyDescent="0.2">
      <c r="A1827">
        <f>COUNTIF(earth_quakes!A:A,B1827)</f>
        <v>1</v>
      </c>
      <c r="B1827" s="3">
        <v>8455</v>
      </c>
      <c r="C1827" s="4"/>
    </row>
    <row r="1828" spans="1:3" x14ac:dyDescent="0.2">
      <c r="A1828">
        <f>COUNTIF(earth_quakes!A:A,B1828)</f>
        <v>1</v>
      </c>
      <c r="B1828" s="3">
        <v>8435</v>
      </c>
      <c r="C1828" s="4"/>
    </row>
    <row r="1829" spans="1:3" x14ac:dyDescent="0.2">
      <c r="A1829">
        <f>COUNTIF(earth_quakes!A:A,B1829)</f>
        <v>1</v>
      </c>
      <c r="B1829" s="3">
        <v>8434</v>
      </c>
      <c r="C1829" s="4"/>
    </row>
    <row r="1830" spans="1:3" x14ac:dyDescent="0.2">
      <c r="A1830">
        <f>COUNTIF(earth_quakes!A:A,B1830)</f>
        <v>1</v>
      </c>
      <c r="B1830" s="3">
        <v>8433</v>
      </c>
      <c r="C1830" s="4"/>
    </row>
    <row r="1831" spans="1:3" x14ac:dyDescent="0.2">
      <c r="A1831">
        <f>COUNTIF(earth_quakes!A:A,B1831)</f>
        <v>1</v>
      </c>
      <c r="B1831" s="3">
        <v>8423</v>
      </c>
      <c r="C1831" s="4"/>
    </row>
    <row r="1832" spans="1:3" x14ac:dyDescent="0.2">
      <c r="A1832">
        <f>COUNTIF(earth_quakes!A:A,B1832)</f>
        <v>1</v>
      </c>
      <c r="B1832" s="3">
        <v>8401</v>
      </c>
      <c r="C1832" s="4"/>
    </row>
    <row r="1833" spans="1:3" x14ac:dyDescent="0.2">
      <c r="A1833">
        <f>COUNTIF(earth_quakes!A:A,B1833)</f>
        <v>1</v>
      </c>
      <c r="B1833" s="3">
        <v>8377</v>
      </c>
      <c r="C1833" s="4"/>
    </row>
    <row r="1834" spans="1:3" x14ac:dyDescent="0.2">
      <c r="A1834">
        <f>COUNTIF(earth_quakes!A:A,B1834)</f>
        <v>1</v>
      </c>
      <c r="B1834" s="3">
        <v>8376</v>
      </c>
      <c r="C1834" s="4"/>
    </row>
    <row r="1835" spans="1:3" x14ac:dyDescent="0.2">
      <c r="A1835">
        <f>COUNTIF(earth_quakes!A:A,B1835)</f>
        <v>1</v>
      </c>
      <c r="B1835" s="3">
        <v>8351</v>
      </c>
      <c r="C1835" s="4"/>
    </row>
    <row r="1836" spans="1:3" x14ac:dyDescent="0.2">
      <c r="A1836">
        <f>COUNTIF(earth_quakes!A:A,B1836)</f>
        <v>1</v>
      </c>
      <c r="B1836" s="3">
        <v>8347</v>
      </c>
      <c r="C1836" s="4"/>
    </row>
    <row r="1837" spans="1:3" x14ac:dyDescent="0.2">
      <c r="A1837">
        <f>COUNTIF(earth_quakes!A:A,B1837)</f>
        <v>1</v>
      </c>
      <c r="B1837" s="3">
        <v>8333</v>
      </c>
      <c r="C1837" s="4"/>
    </row>
    <row r="1838" spans="1:3" x14ac:dyDescent="0.2">
      <c r="A1838">
        <f>COUNTIF(earth_quakes!A:A,B1838)</f>
        <v>1</v>
      </c>
      <c r="B1838" s="3">
        <v>8323</v>
      </c>
      <c r="C1838" s="4"/>
    </row>
    <row r="1839" spans="1:3" x14ac:dyDescent="0.2">
      <c r="A1839">
        <f>COUNTIF(earth_quakes!A:A,B1839)</f>
        <v>1</v>
      </c>
      <c r="B1839" s="3">
        <v>8320</v>
      </c>
      <c r="C1839" s="4"/>
    </row>
    <row r="1840" spans="1:3" x14ac:dyDescent="0.2">
      <c r="A1840">
        <f>COUNTIF(earth_quakes!A:A,B1840)</f>
        <v>1</v>
      </c>
      <c r="B1840" s="3">
        <v>8293</v>
      </c>
      <c r="C1840" s="4"/>
    </row>
    <row r="1841" spans="1:3" x14ac:dyDescent="0.2">
      <c r="A1841">
        <f>COUNTIF(earth_quakes!A:A,B1841)</f>
        <v>1</v>
      </c>
      <c r="B1841" s="3">
        <v>8283</v>
      </c>
      <c r="C1841" s="4"/>
    </row>
    <row r="1842" spans="1:3" x14ac:dyDescent="0.2">
      <c r="A1842">
        <f>COUNTIF(earth_quakes!A:A,B1842)</f>
        <v>1</v>
      </c>
      <c r="B1842" s="3">
        <v>8280</v>
      </c>
      <c r="C1842" s="4"/>
    </row>
    <row r="1843" spans="1:3" x14ac:dyDescent="0.2">
      <c r="A1843">
        <f>COUNTIF(earth_quakes!A:A,B1843)</f>
        <v>1</v>
      </c>
      <c r="B1843" s="3">
        <v>8262</v>
      </c>
      <c r="C1843" s="4"/>
    </row>
    <row r="1844" spans="1:3" x14ac:dyDescent="0.2">
      <c r="A1844">
        <f>COUNTIF(earth_quakes!A:A,B1844)</f>
        <v>1</v>
      </c>
      <c r="B1844" s="3">
        <v>8261</v>
      </c>
      <c r="C1844" s="4"/>
    </row>
    <row r="1845" spans="1:3" x14ac:dyDescent="0.2">
      <c r="A1845">
        <f>COUNTIF(earth_quakes!A:A,B1845)</f>
        <v>1</v>
      </c>
      <c r="B1845" s="3">
        <v>8228</v>
      </c>
      <c r="C1845" s="4"/>
    </row>
    <row r="1846" spans="1:3" x14ac:dyDescent="0.2">
      <c r="A1846">
        <f>COUNTIF(earth_quakes!A:A,B1846)</f>
        <v>1</v>
      </c>
      <c r="B1846" s="3">
        <v>8227</v>
      </c>
      <c r="C1846" s="4"/>
    </row>
    <row r="1847" spans="1:3" x14ac:dyDescent="0.2">
      <c r="A1847">
        <f>COUNTIF(earth_quakes!A:A,B1847)</f>
        <v>1</v>
      </c>
      <c r="B1847" s="3">
        <v>8222</v>
      </c>
      <c r="C1847" s="4"/>
    </row>
    <row r="1848" spans="1:3" x14ac:dyDescent="0.2">
      <c r="A1848">
        <f>COUNTIF(earth_quakes!A:A,B1848)</f>
        <v>1</v>
      </c>
      <c r="B1848" s="3">
        <v>8199</v>
      </c>
      <c r="C1848" s="4"/>
    </row>
    <row r="1849" spans="1:3" x14ac:dyDescent="0.2">
      <c r="A1849">
        <f>COUNTIF(earth_quakes!A:A,B1849)</f>
        <v>1</v>
      </c>
      <c r="B1849" s="3">
        <v>8189</v>
      </c>
      <c r="C1849" s="4"/>
    </row>
    <row r="1850" spans="1:3" x14ac:dyDescent="0.2">
      <c r="A1850">
        <f>COUNTIF(earth_quakes!A:A,B1850)</f>
        <v>1</v>
      </c>
      <c r="B1850" s="3">
        <v>8171</v>
      </c>
      <c r="C1850" s="4"/>
    </row>
    <row r="1851" spans="1:3" x14ac:dyDescent="0.2">
      <c r="A1851">
        <f>COUNTIF(earth_quakes!A:A,B1851)</f>
        <v>1</v>
      </c>
      <c r="B1851" s="3">
        <v>8152</v>
      </c>
      <c r="C1851" s="4"/>
    </row>
    <row r="1852" spans="1:3" x14ac:dyDescent="0.2">
      <c r="A1852">
        <f>COUNTIF(earth_quakes!A:A,B1852)</f>
        <v>1</v>
      </c>
      <c r="B1852" s="3">
        <v>8123</v>
      </c>
      <c r="C1852" s="4"/>
    </row>
    <row r="1853" spans="1:3" x14ac:dyDescent="0.2">
      <c r="A1853">
        <f>COUNTIF(earth_quakes!A:A,B1853)</f>
        <v>1</v>
      </c>
      <c r="B1853" s="3">
        <v>8105</v>
      </c>
      <c r="C1853" s="4"/>
    </row>
    <row r="1854" spans="1:3" x14ac:dyDescent="0.2">
      <c r="A1854">
        <f>COUNTIF(earth_quakes!A:A,B1854)</f>
        <v>1</v>
      </c>
      <c r="B1854" s="3">
        <v>8099</v>
      </c>
      <c r="C1854" s="4"/>
    </row>
    <row r="1855" spans="1:3" x14ac:dyDescent="0.2">
      <c r="A1855">
        <f>COUNTIF(earth_quakes!A:A,B1855)</f>
        <v>1</v>
      </c>
      <c r="B1855" s="3">
        <v>8067</v>
      </c>
      <c r="C1855" s="4"/>
    </row>
    <row r="1856" spans="1:3" x14ac:dyDescent="0.2">
      <c r="A1856">
        <f>COUNTIF(earth_quakes!A:A,B1856)</f>
        <v>1</v>
      </c>
      <c r="B1856" s="3">
        <v>8058</v>
      </c>
      <c r="C1856" s="4"/>
    </row>
    <row r="1857" spans="1:3" x14ac:dyDescent="0.2">
      <c r="A1857">
        <f>COUNTIF(earth_quakes!A:A,B1857)</f>
        <v>1</v>
      </c>
      <c r="B1857" s="3">
        <v>8053</v>
      </c>
      <c r="C1857" s="4"/>
    </row>
    <row r="1858" spans="1:3" x14ac:dyDescent="0.2">
      <c r="A1858">
        <f>COUNTIF(earth_quakes!A:A,B1858)</f>
        <v>1</v>
      </c>
      <c r="B1858" s="3">
        <v>8045</v>
      </c>
      <c r="C1858" s="4"/>
    </row>
    <row r="1859" spans="1:3" x14ac:dyDescent="0.2">
      <c r="A1859">
        <f>COUNTIF(earth_quakes!A:A,B1859)</f>
        <v>1</v>
      </c>
      <c r="B1859" s="3">
        <v>8042</v>
      </c>
      <c r="C1859" s="4"/>
    </row>
    <row r="1860" spans="1:3" x14ac:dyDescent="0.2">
      <c r="A1860">
        <f>COUNTIF(earth_quakes!A:A,B1860)</f>
        <v>1</v>
      </c>
      <c r="B1860" s="3">
        <v>8023</v>
      </c>
      <c r="C1860" s="4"/>
    </row>
    <row r="1861" spans="1:3" x14ac:dyDescent="0.2">
      <c r="A1861">
        <f>COUNTIF(earth_quakes!A:A,B1861)</f>
        <v>1</v>
      </c>
      <c r="B1861" s="3">
        <v>8013</v>
      </c>
      <c r="C1861" s="4"/>
    </row>
    <row r="1862" spans="1:3" x14ac:dyDescent="0.2">
      <c r="A1862">
        <f>COUNTIF(earth_quakes!A:A,B1862)</f>
        <v>1</v>
      </c>
      <c r="B1862" s="3">
        <v>7990</v>
      </c>
      <c r="C1862" s="4"/>
    </row>
    <row r="1863" spans="1:3" x14ac:dyDescent="0.2">
      <c r="A1863">
        <f>COUNTIF(earth_quakes!A:A,B1863)</f>
        <v>1</v>
      </c>
      <c r="B1863" s="3">
        <v>7986</v>
      </c>
      <c r="C1863" s="4"/>
    </row>
    <row r="1864" spans="1:3" x14ac:dyDescent="0.2">
      <c r="A1864">
        <f>COUNTIF(earth_quakes!A:A,B1864)</f>
        <v>1</v>
      </c>
      <c r="B1864" s="3">
        <v>7964</v>
      </c>
      <c r="C1864" s="4"/>
    </row>
    <row r="1865" spans="1:3" x14ac:dyDescent="0.2">
      <c r="A1865">
        <f>COUNTIF(earth_quakes!A:A,B1865)</f>
        <v>1</v>
      </c>
      <c r="B1865" s="3">
        <v>7959</v>
      </c>
      <c r="C1865" s="4"/>
    </row>
    <row r="1866" spans="1:3" x14ac:dyDescent="0.2">
      <c r="A1866">
        <f>COUNTIF(earth_quakes!A:A,B1866)</f>
        <v>1</v>
      </c>
      <c r="B1866" s="3">
        <v>7956</v>
      </c>
      <c r="C1866" s="4"/>
    </row>
    <row r="1867" spans="1:3" x14ac:dyDescent="0.2">
      <c r="A1867">
        <f>COUNTIF(earth_quakes!A:A,B1867)</f>
        <v>1</v>
      </c>
      <c r="B1867" s="3">
        <v>7941</v>
      </c>
      <c r="C1867" s="4"/>
    </row>
    <row r="1868" spans="1:3" x14ac:dyDescent="0.2">
      <c r="A1868">
        <f>COUNTIF(earth_quakes!A:A,B1868)</f>
        <v>1</v>
      </c>
      <c r="B1868" s="3">
        <v>7927</v>
      </c>
      <c r="C1868" s="4"/>
    </row>
    <row r="1869" spans="1:3" x14ac:dyDescent="0.2">
      <c r="A1869">
        <f>COUNTIF(earth_quakes!A:A,B1869)</f>
        <v>1</v>
      </c>
      <c r="B1869" s="3">
        <v>7925</v>
      </c>
      <c r="C1869" s="4"/>
    </row>
    <row r="1870" spans="1:3" x14ac:dyDescent="0.2">
      <c r="A1870">
        <f>COUNTIF(earth_quakes!A:A,B1870)</f>
        <v>1</v>
      </c>
      <c r="B1870" s="3">
        <v>7856</v>
      </c>
      <c r="C1870" s="4"/>
    </row>
    <row r="1871" spans="1:3" x14ac:dyDescent="0.2">
      <c r="A1871">
        <f>COUNTIF(earth_quakes!A:A,B1871)</f>
        <v>1</v>
      </c>
      <c r="B1871" s="3">
        <v>7850</v>
      </c>
      <c r="C1871" s="4"/>
    </row>
    <row r="1872" spans="1:3" x14ac:dyDescent="0.2">
      <c r="A1872">
        <f>COUNTIF(earth_quakes!A:A,B1872)</f>
        <v>1</v>
      </c>
      <c r="B1872" s="3">
        <v>7811</v>
      </c>
      <c r="C1872" s="4"/>
    </row>
    <row r="1873" spans="1:3" x14ac:dyDescent="0.2">
      <c r="A1873">
        <f>COUNTIF(earth_quakes!A:A,B1873)</f>
        <v>1</v>
      </c>
      <c r="B1873" s="3">
        <v>7763</v>
      </c>
      <c r="C1873" s="4"/>
    </row>
    <row r="1874" spans="1:3" x14ac:dyDescent="0.2">
      <c r="A1874">
        <f>COUNTIF(earth_quakes!A:A,B1874)</f>
        <v>1</v>
      </c>
      <c r="B1874" s="3">
        <v>7762</v>
      </c>
      <c r="C1874" s="4"/>
    </row>
    <row r="1875" spans="1:3" x14ac:dyDescent="0.2">
      <c r="A1875">
        <f>COUNTIF(earth_quakes!A:A,B1875)</f>
        <v>1</v>
      </c>
      <c r="B1875" s="3">
        <v>7760</v>
      </c>
      <c r="C1875" s="4"/>
    </row>
    <row r="1876" spans="1:3" x14ac:dyDescent="0.2">
      <c r="A1876">
        <f>COUNTIF(earth_quakes!A:A,B1876)</f>
        <v>1</v>
      </c>
      <c r="B1876" s="3">
        <v>7758</v>
      </c>
      <c r="C1876" s="4"/>
    </row>
    <row r="1877" spans="1:3" x14ac:dyDescent="0.2">
      <c r="A1877">
        <f>COUNTIF(earth_quakes!A:A,B1877)</f>
        <v>1</v>
      </c>
      <c r="B1877" s="3">
        <v>7733</v>
      </c>
      <c r="C1877" s="4"/>
    </row>
    <row r="1878" spans="1:3" x14ac:dyDescent="0.2">
      <c r="A1878">
        <f>COUNTIF(earth_quakes!A:A,B1878)</f>
        <v>1</v>
      </c>
      <c r="B1878" s="3">
        <v>7729</v>
      </c>
      <c r="C1878" s="4"/>
    </row>
    <row r="1879" spans="1:3" x14ac:dyDescent="0.2">
      <c r="A1879">
        <f>COUNTIF(earth_quakes!A:A,B1879)</f>
        <v>1</v>
      </c>
      <c r="B1879" s="3">
        <v>7721</v>
      </c>
      <c r="C1879" s="4"/>
    </row>
    <row r="1880" spans="1:3" x14ac:dyDescent="0.2">
      <c r="A1880">
        <f>COUNTIF(earth_quakes!A:A,B1880)</f>
        <v>1</v>
      </c>
      <c r="B1880" s="3">
        <v>7706</v>
      </c>
      <c r="C1880" s="4"/>
    </row>
    <row r="1881" spans="1:3" x14ac:dyDescent="0.2">
      <c r="A1881">
        <f>COUNTIF(earth_quakes!A:A,B1881)</f>
        <v>1</v>
      </c>
      <c r="B1881" s="3">
        <v>7673</v>
      </c>
      <c r="C1881" s="4"/>
    </row>
    <row r="1882" spans="1:3" x14ac:dyDescent="0.2">
      <c r="A1882">
        <f>COUNTIF(earth_quakes!A:A,B1882)</f>
        <v>1</v>
      </c>
      <c r="B1882" s="3">
        <v>7659</v>
      </c>
      <c r="C1882" s="4"/>
    </row>
    <row r="1883" spans="1:3" x14ac:dyDescent="0.2">
      <c r="A1883">
        <f>COUNTIF(earth_quakes!A:A,B1883)</f>
        <v>1</v>
      </c>
      <c r="B1883" s="3">
        <v>7656</v>
      </c>
      <c r="C1883" s="4"/>
    </row>
    <row r="1884" spans="1:3" x14ac:dyDescent="0.2">
      <c r="A1884">
        <f>COUNTIF(earth_quakes!A:A,B1884)</f>
        <v>1</v>
      </c>
      <c r="B1884" s="3">
        <v>7650</v>
      </c>
      <c r="C1884" s="4"/>
    </row>
    <row r="1885" spans="1:3" x14ac:dyDescent="0.2">
      <c r="A1885">
        <f>COUNTIF(earth_quakes!A:A,B1885)</f>
        <v>1</v>
      </c>
      <c r="B1885" s="3">
        <v>7597</v>
      </c>
      <c r="C1885" s="4"/>
    </row>
    <row r="1886" spans="1:3" x14ac:dyDescent="0.2">
      <c r="A1886">
        <f>COUNTIF(earth_quakes!A:A,B1886)</f>
        <v>1</v>
      </c>
      <c r="B1886" s="3">
        <v>7569</v>
      </c>
      <c r="C1886" s="4"/>
    </row>
    <row r="1887" spans="1:3" x14ac:dyDescent="0.2">
      <c r="A1887">
        <f>COUNTIF(earth_quakes!A:A,B1887)</f>
        <v>1</v>
      </c>
      <c r="B1887" s="3">
        <v>7565</v>
      </c>
      <c r="C1887" s="4"/>
    </row>
    <row r="1888" spans="1:3" x14ac:dyDescent="0.2">
      <c r="A1888">
        <f>COUNTIF(earth_quakes!A:A,B1888)</f>
        <v>1</v>
      </c>
      <c r="B1888" s="3">
        <v>7533</v>
      </c>
      <c r="C1888" s="4"/>
    </row>
    <row r="1889" spans="1:3" x14ac:dyDescent="0.2">
      <c r="A1889">
        <f>COUNTIF(earth_quakes!A:A,B1889)</f>
        <v>1</v>
      </c>
      <c r="B1889" s="3">
        <v>7462</v>
      </c>
      <c r="C1889" s="4"/>
    </row>
    <row r="1890" spans="1:3" x14ac:dyDescent="0.2">
      <c r="A1890">
        <f>COUNTIF(earth_quakes!A:A,B1890)</f>
        <v>1</v>
      </c>
      <c r="B1890" s="3">
        <v>7446</v>
      </c>
      <c r="C1890" s="4"/>
    </row>
    <row r="1891" spans="1:3" x14ac:dyDescent="0.2">
      <c r="A1891">
        <f>COUNTIF(earth_quakes!A:A,B1891)</f>
        <v>1</v>
      </c>
      <c r="B1891" s="3">
        <v>7438</v>
      </c>
      <c r="C1891" s="4"/>
    </row>
    <row r="1892" spans="1:3" x14ac:dyDescent="0.2">
      <c r="A1892">
        <f>COUNTIF(earth_quakes!A:A,B1892)</f>
        <v>1</v>
      </c>
      <c r="B1892" s="3">
        <v>7432</v>
      </c>
      <c r="C1892" s="4"/>
    </row>
    <row r="1893" spans="1:3" x14ac:dyDescent="0.2">
      <c r="A1893">
        <f>COUNTIF(earth_quakes!A:A,B1893)</f>
        <v>1</v>
      </c>
      <c r="B1893" s="3">
        <v>7415</v>
      </c>
      <c r="C1893" s="4"/>
    </row>
    <row r="1894" spans="1:3" x14ac:dyDescent="0.2">
      <c r="A1894">
        <f>COUNTIF(earth_quakes!A:A,B1894)</f>
        <v>1</v>
      </c>
      <c r="B1894" s="3">
        <v>7407</v>
      </c>
      <c r="C1894" s="4"/>
    </row>
    <row r="1895" spans="1:3" x14ac:dyDescent="0.2">
      <c r="A1895">
        <f>COUNTIF(earth_quakes!A:A,B1895)</f>
        <v>1</v>
      </c>
      <c r="B1895" s="3">
        <v>7385</v>
      </c>
      <c r="C1895" s="4"/>
    </row>
    <row r="1896" spans="1:3" x14ac:dyDescent="0.2">
      <c r="A1896">
        <f>COUNTIF(earth_quakes!A:A,B1896)</f>
        <v>1</v>
      </c>
      <c r="B1896" s="3">
        <v>7358</v>
      </c>
      <c r="C1896" s="4"/>
    </row>
    <row r="1897" spans="1:3" x14ac:dyDescent="0.2">
      <c r="A1897">
        <f>COUNTIF(earth_quakes!A:A,B1897)</f>
        <v>1</v>
      </c>
      <c r="B1897" s="3">
        <v>7343</v>
      </c>
      <c r="C1897" s="4"/>
    </row>
    <row r="1898" spans="1:3" x14ac:dyDescent="0.2">
      <c r="A1898">
        <f>COUNTIF(earth_quakes!A:A,B1898)</f>
        <v>1</v>
      </c>
      <c r="B1898" s="3">
        <v>7338</v>
      </c>
      <c r="C1898" s="4"/>
    </row>
    <row r="1899" spans="1:3" x14ac:dyDescent="0.2">
      <c r="A1899">
        <f>COUNTIF(earth_quakes!A:A,B1899)</f>
        <v>1</v>
      </c>
      <c r="B1899" s="3">
        <v>7264</v>
      </c>
      <c r="C1899" s="4"/>
    </row>
    <row r="1900" spans="1:3" x14ac:dyDescent="0.2">
      <c r="A1900">
        <f>COUNTIF(earth_quakes!A:A,B1900)</f>
        <v>1</v>
      </c>
      <c r="B1900" s="3">
        <v>7183</v>
      </c>
      <c r="C1900" s="4"/>
    </row>
    <row r="1901" spans="1:3" x14ac:dyDescent="0.2">
      <c r="A1901">
        <f>COUNTIF(earth_quakes!A:A,B1901)</f>
        <v>1</v>
      </c>
      <c r="B1901" s="3">
        <v>7181</v>
      </c>
      <c r="C1901" s="4"/>
    </row>
    <row r="1902" spans="1:3" x14ac:dyDescent="0.2">
      <c r="A1902">
        <f>COUNTIF(earth_quakes!A:A,B1902)</f>
        <v>1</v>
      </c>
      <c r="B1902" s="3">
        <v>7170</v>
      </c>
      <c r="C1902" s="4"/>
    </row>
    <row r="1903" spans="1:3" x14ac:dyDescent="0.2">
      <c r="A1903">
        <f>COUNTIF(earth_quakes!A:A,B1903)</f>
        <v>1</v>
      </c>
      <c r="B1903" s="3">
        <v>7155</v>
      </c>
      <c r="C1903" s="4"/>
    </row>
    <row r="1904" spans="1:3" x14ac:dyDescent="0.2">
      <c r="A1904">
        <f>COUNTIF(earth_quakes!A:A,B1904)</f>
        <v>1</v>
      </c>
      <c r="B1904" s="3">
        <v>7129</v>
      </c>
      <c r="C1904" s="4"/>
    </row>
    <row r="1905" spans="1:3" x14ac:dyDescent="0.2">
      <c r="A1905">
        <f>COUNTIF(earth_quakes!A:A,B1905)</f>
        <v>1</v>
      </c>
      <c r="B1905" s="3">
        <v>7120</v>
      </c>
      <c r="C1905" s="4"/>
    </row>
    <row r="1906" spans="1:3" x14ac:dyDescent="0.2">
      <c r="A1906">
        <f>COUNTIF(earth_quakes!A:A,B1906)</f>
        <v>1</v>
      </c>
      <c r="B1906" s="3">
        <v>7092</v>
      </c>
      <c r="C1906" s="4"/>
    </row>
    <row r="1907" spans="1:3" x14ac:dyDescent="0.2">
      <c r="A1907">
        <f>COUNTIF(earth_quakes!A:A,B1907)</f>
        <v>1</v>
      </c>
      <c r="B1907" s="3">
        <v>7066</v>
      </c>
      <c r="C1907" s="4"/>
    </row>
    <row r="1908" spans="1:3" x14ac:dyDescent="0.2">
      <c r="A1908">
        <f>COUNTIF(earth_quakes!A:A,B1908)</f>
        <v>1</v>
      </c>
      <c r="B1908" s="3">
        <v>7063</v>
      </c>
      <c r="C1908" s="4"/>
    </row>
    <row r="1909" spans="1:3" x14ac:dyDescent="0.2">
      <c r="A1909">
        <f>COUNTIF(earth_quakes!A:A,B1909)</f>
        <v>1</v>
      </c>
      <c r="B1909" s="3">
        <v>7060</v>
      </c>
      <c r="C1909" s="4"/>
    </row>
    <row r="1910" spans="1:3" x14ac:dyDescent="0.2">
      <c r="A1910">
        <f>COUNTIF(earth_quakes!A:A,B1910)</f>
        <v>1</v>
      </c>
      <c r="B1910" s="3">
        <v>6934</v>
      </c>
      <c r="C1910" s="4"/>
    </row>
    <row r="1911" spans="1:3" x14ac:dyDescent="0.2">
      <c r="A1911">
        <f>COUNTIF(earth_quakes!A:A,B1911)</f>
        <v>1</v>
      </c>
      <c r="B1911" s="3">
        <v>6915</v>
      </c>
      <c r="C1911" s="4"/>
    </row>
    <row r="1912" spans="1:3" x14ac:dyDescent="0.2">
      <c r="A1912">
        <f>COUNTIF(earth_quakes!A:A,B1912)</f>
        <v>1</v>
      </c>
      <c r="B1912" s="3">
        <v>6913</v>
      </c>
      <c r="C1912" s="4"/>
    </row>
    <row r="1913" spans="1:3" x14ac:dyDescent="0.2">
      <c r="A1913">
        <f>COUNTIF(earth_quakes!A:A,B1913)</f>
        <v>1</v>
      </c>
      <c r="B1913" s="3">
        <v>6902</v>
      </c>
      <c r="C1913" s="4"/>
    </row>
    <row r="1914" spans="1:3" x14ac:dyDescent="0.2">
      <c r="A1914">
        <f>COUNTIF(earth_quakes!A:A,B1914)</f>
        <v>1</v>
      </c>
      <c r="B1914" s="3">
        <v>6897</v>
      </c>
      <c r="C1914" s="4"/>
    </row>
    <row r="1915" spans="1:3" x14ac:dyDescent="0.2">
      <c r="A1915">
        <f>COUNTIF(earth_quakes!A:A,B1915)</f>
        <v>1</v>
      </c>
      <c r="B1915" s="3">
        <v>6890</v>
      </c>
      <c r="C1915" s="4"/>
    </row>
    <row r="1916" spans="1:3" x14ac:dyDescent="0.2">
      <c r="A1916">
        <f>COUNTIF(earth_quakes!A:A,B1916)</f>
        <v>1</v>
      </c>
      <c r="B1916" s="3">
        <v>6887</v>
      </c>
      <c r="C1916" s="4"/>
    </row>
    <row r="1917" spans="1:3" x14ac:dyDescent="0.2">
      <c r="A1917">
        <f>COUNTIF(earth_quakes!A:A,B1917)</f>
        <v>1</v>
      </c>
      <c r="B1917" s="3">
        <v>6882</v>
      </c>
      <c r="C1917" s="4"/>
    </row>
    <row r="1918" spans="1:3" x14ac:dyDescent="0.2">
      <c r="A1918">
        <f>COUNTIF(earth_quakes!A:A,B1918)</f>
        <v>1</v>
      </c>
      <c r="B1918" s="3">
        <v>6875</v>
      </c>
      <c r="C1918" s="4"/>
    </row>
    <row r="1919" spans="1:3" x14ac:dyDescent="0.2">
      <c r="A1919">
        <f>COUNTIF(earth_quakes!A:A,B1919)</f>
        <v>1</v>
      </c>
      <c r="B1919" s="3">
        <v>6862</v>
      </c>
      <c r="C1919" s="4"/>
    </row>
    <row r="1920" spans="1:3" x14ac:dyDescent="0.2">
      <c r="A1920">
        <f>COUNTIF(earth_quakes!A:A,B1920)</f>
        <v>1</v>
      </c>
      <c r="B1920" s="3">
        <v>6859</v>
      </c>
      <c r="C1920" s="4"/>
    </row>
    <row r="1921" spans="1:3" x14ac:dyDescent="0.2">
      <c r="A1921">
        <f>COUNTIF(earth_quakes!A:A,B1921)</f>
        <v>1</v>
      </c>
      <c r="B1921" s="3">
        <v>6848</v>
      </c>
      <c r="C1921" s="4"/>
    </row>
    <row r="1922" spans="1:3" x14ac:dyDescent="0.2">
      <c r="A1922">
        <f>COUNTIF(earth_quakes!A:A,B1922)</f>
        <v>1</v>
      </c>
      <c r="B1922" s="3">
        <v>6825</v>
      </c>
      <c r="C1922" s="4"/>
    </row>
    <row r="1923" spans="1:3" x14ac:dyDescent="0.2">
      <c r="A1923">
        <f>COUNTIF(earth_quakes!A:A,B1923)</f>
        <v>1</v>
      </c>
      <c r="B1923" s="3">
        <v>6781</v>
      </c>
      <c r="C1923" s="4"/>
    </row>
    <row r="1924" spans="1:3" x14ac:dyDescent="0.2">
      <c r="A1924">
        <f>COUNTIF(earth_quakes!A:A,B1924)</f>
        <v>1</v>
      </c>
      <c r="B1924" s="3">
        <v>6764</v>
      </c>
      <c r="C1924" s="4"/>
    </row>
    <row r="1925" spans="1:3" x14ac:dyDescent="0.2">
      <c r="A1925">
        <f>COUNTIF(earth_quakes!A:A,B1925)</f>
        <v>1</v>
      </c>
      <c r="B1925" s="3">
        <v>6759</v>
      </c>
      <c r="C1925" s="4"/>
    </row>
    <row r="1926" spans="1:3" x14ac:dyDescent="0.2">
      <c r="A1926">
        <f>COUNTIF(earth_quakes!A:A,B1926)</f>
        <v>1</v>
      </c>
      <c r="B1926" s="3">
        <v>6720</v>
      </c>
      <c r="C1926" s="4"/>
    </row>
    <row r="1927" spans="1:3" x14ac:dyDescent="0.2">
      <c r="A1927">
        <f>COUNTIF(earth_quakes!A:A,B1927)</f>
        <v>1</v>
      </c>
      <c r="B1927" s="3">
        <v>6718</v>
      </c>
      <c r="C1927" s="4"/>
    </row>
    <row r="1928" spans="1:3" x14ac:dyDescent="0.2">
      <c r="A1928">
        <f>COUNTIF(earth_quakes!A:A,B1928)</f>
        <v>1</v>
      </c>
      <c r="B1928" s="3">
        <v>6717</v>
      </c>
      <c r="C1928" s="4"/>
    </row>
    <row r="1929" spans="1:3" x14ac:dyDescent="0.2">
      <c r="A1929">
        <f>COUNTIF(earth_quakes!A:A,B1929)</f>
        <v>1</v>
      </c>
      <c r="B1929" s="3">
        <v>6686</v>
      </c>
      <c r="C1929" s="4"/>
    </row>
    <row r="1930" spans="1:3" x14ac:dyDescent="0.2">
      <c r="A1930">
        <f>COUNTIF(earth_quakes!A:A,B1930)</f>
        <v>1</v>
      </c>
      <c r="B1930" s="3">
        <v>6675</v>
      </c>
      <c r="C1930" s="4"/>
    </row>
    <row r="1931" spans="1:3" x14ac:dyDescent="0.2">
      <c r="A1931">
        <f>COUNTIF(earth_quakes!A:A,B1931)</f>
        <v>1</v>
      </c>
      <c r="B1931" s="3">
        <v>6619</v>
      </c>
      <c r="C1931" s="4"/>
    </row>
    <row r="1932" spans="1:3" x14ac:dyDescent="0.2">
      <c r="A1932">
        <f>COUNTIF(earth_quakes!A:A,B1932)</f>
        <v>1</v>
      </c>
      <c r="B1932" s="3">
        <v>6613</v>
      </c>
      <c r="C1932" s="4"/>
    </row>
    <row r="1933" spans="1:3" x14ac:dyDescent="0.2">
      <c r="A1933">
        <f>COUNTIF(earth_quakes!A:A,B1933)</f>
        <v>1</v>
      </c>
      <c r="B1933" s="3">
        <v>6605</v>
      </c>
      <c r="C1933" s="4"/>
    </row>
    <row r="1934" spans="1:3" x14ac:dyDescent="0.2">
      <c r="A1934">
        <f>COUNTIF(earth_quakes!A:A,B1934)</f>
        <v>1</v>
      </c>
      <c r="B1934" s="3">
        <v>6573</v>
      </c>
      <c r="C1934" s="4"/>
    </row>
    <row r="1935" spans="1:3" x14ac:dyDescent="0.2">
      <c r="A1935">
        <f>COUNTIF(earth_quakes!A:A,B1935)</f>
        <v>1</v>
      </c>
      <c r="B1935" s="3">
        <v>6530</v>
      </c>
      <c r="C1935" s="4"/>
    </row>
    <row r="1936" spans="1:3" x14ac:dyDescent="0.2">
      <c r="A1936">
        <f>COUNTIF(earth_quakes!A:A,B1936)</f>
        <v>1</v>
      </c>
      <c r="B1936" s="3">
        <v>6518</v>
      </c>
      <c r="C1936" s="4"/>
    </row>
    <row r="1937" spans="1:3" x14ac:dyDescent="0.2">
      <c r="A1937">
        <f>COUNTIF(earth_quakes!A:A,B1937)</f>
        <v>1</v>
      </c>
      <c r="B1937" s="3">
        <v>6453</v>
      </c>
      <c r="C1937" s="4"/>
    </row>
    <row r="1938" spans="1:3" x14ac:dyDescent="0.2">
      <c r="A1938">
        <f>COUNTIF(earth_quakes!A:A,B1938)</f>
        <v>1</v>
      </c>
      <c r="B1938" s="3">
        <v>6452</v>
      </c>
      <c r="C1938" s="4"/>
    </row>
    <row r="1939" spans="1:3" x14ac:dyDescent="0.2">
      <c r="A1939">
        <f>COUNTIF(earth_quakes!A:A,B1939)</f>
        <v>1</v>
      </c>
      <c r="B1939" s="3">
        <v>6422</v>
      </c>
      <c r="C1939" s="4"/>
    </row>
    <row r="1940" spans="1:3" x14ac:dyDescent="0.2">
      <c r="A1940">
        <f>COUNTIF(earth_quakes!A:A,B1940)</f>
        <v>1</v>
      </c>
      <c r="B1940" s="3">
        <v>6421</v>
      </c>
      <c r="C1940" s="4"/>
    </row>
    <row r="1941" spans="1:3" x14ac:dyDescent="0.2">
      <c r="A1941">
        <f>COUNTIF(earth_quakes!A:A,B1941)</f>
        <v>1</v>
      </c>
      <c r="B1941" s="3">
        <v>6387</v>
      </c>
      <c r="C1941" s="4"/>
    </row>
    <row r="1942" spans="1:3" x14ac:dyDescent="0.2">
      <c r="A1942">
        <f>COUNTIF(earth_quakes!A:A,B1942)</f>
        <v>1</v>
      </c>
      <c r="B1942" s="3">
        <v>6385</v>
      </c>
      <c r="C1942" s="4"/>
    </row>
    <row r="1943" spans="1:3" x14ac:dyDescent="0.2">
      <c r="A1943">
        <f>COUNTIF(earth_quakes!A:A,B1943)</f>
        <v>1</v>
      </c>
      <c r="B1943" s="3">
        <v>6361</v>
      </c>
      <c r="C1943" s="4"/>
    </row>
    <row r="1944" spans="1:3" x14ac:dyDescent="0.2">
      <c r="A1944">
        <f>COUNTIF(earth_quakes!A:A,B1944)</f>
        <v>1</v>
      </c>
      <c r="B1944" s="3">
        <v>6331</v>
      </c>
      <c r="C1944" s="4"/>
    </row>
    <row r="1945" spans="1:3" x14ac:dyDescent="0.2">
      <c r="A1945">
        <f>COUNTIF(earth_quakes!A:A,B1945)</f>
        <v>1</v>
      </c>
      <c r="B1945" s="3">
        <v>6321</v>
      </c>
      <c r="C1945" s="4"/>
    </row>
    <row r="1946" spans="1:3" x14ac:dyDescent="0.2">
      <c r="A1946">
        <f>COUNTIF(earth_quakes!A:A,B1946)</f>
        <v>1</v>
      </c>
      <c r="B1946" s="3">
        <v>6284</v>
      </c>
      <c r="C1946" s="4"/>
    </row>
    <row r="1947" spans="1:3" x14ac:dyDescent="0.2">
      <c r="A1947">
        <f>COUNTIF(earth_quakes!A:A,B1947)</f>
        <v>1</v>
      </c>
      <c r="B1947" s="3">
        <v>6261</v>
      </c>
      <c r="C1947" s="4"/>
    </row>
    <row r="1948" spans="1:3" x14ac:dyDescent="0.2">
      <c r="A1948">
        <f>COUNTIF(earth_quakes!A:A,B1948)</f>
        <v>1</v>
      </c>
      <c r="B1948" s="3">
        <v>6256</v>
      </c>
      <c r="C1948" s="4"/>
    </row>
    <row r="1949" spans="1:3" x14ac:dyDescent="0.2">
      <c r="A1949">
        <f>COUNTIF(earth_quakes!A:A,B1949)</f>
        <v>1</v>
      </c>
      <c r="B1949" s="3">
        <v>6240</v>
      </c>
      <c r="C1949" s="4"/>
    </row>
    <row r="1950" spans="1:3" x14ac:dyDescent="0.2">
      <c r="A1950">
        <f>COUNTIF(earth_quakes!A:A,B1950)</f>
        <v>1</v>
      </c>
      <c r="B1950" s="3">
        <v>6234</v>
      </c>
      <c r="C1950" s="4"/>
    </row>
    <row r="1951" spans="1:3" x14ac:dyDescent="0.2">
      <c r="A1951">
        <f>COUNTIF(earth_quakes!A:A,B1951)</f>
        <v>1</v>
      </c>
      <c r="B1951" s="3">
        <v>6216</v>
      </c>
      <c r="C1951" s="4"/>
    </row>
    <row r="1952" spans="1:3" x14ac:dyDescent="0.2">
      <c r="A1952">
        <f>COUNTIF(earth_quakes!A:A,B1952)</f>
        <v>1</v>
      </c>
      <c r="B1952" s="3">
        <v>6214</v>
      </c>
      <c r="C1952" s="4"/>
    </row>
    <row r="1953" spans="1:3" x14ac:dyDescent="0.2">
      <c r="A1953">
        <f>COUNTIF(earth_quakes!A:A,B1953)</f>
        <v>1</v>
      </c>
      <c r="B1953" s="3">
        <v>6179</v>
      </c>
      <c r="C1953" s="4"/>
    </row>
    <row r="1954" spans="1:3" x14ac:dyDescent="0.2">
      <c r="A1954">
        <f>COUNTIF(earth_quakes!A:A,B1954)</f>
        <v>1</v>
      </c>
      <c r="B1954" s="3">
        <v>6173</v>
      </c>
      <c r="C1954" s="4"/>
    </row>
    <row r="1955" spans="1:3" x14ac:dyDescent="0.2">
      <c r="A1955">
        <f>COUNTIF(earth_quakes!A:A,B1955)</f>
        <v>1</v>
      </c>
      <c r="B1955" s="3">
        <v>6149</v>
      </c>
      <c r="C1955" s="4"/>
    </row>
    <row r="1956" spans="1:3" x14ac:dyDescent="0.2">
      <c r="A1956">
        <f>COUNTIF(earth_quakes!A:A,B1956)</f>
        <v>1</v>
      </c>
      <c r="B1956" s="3">
        <v>6146</v>
      </c>
      <c r="C1956" s="4"/>
    </row>
    <row r="1957" spans="1:3" x14ac:dyDescent="0.2">
      <c r="A1957">
        <f>COUNTIF(earth_quakes!A:A,B1957)</f>
        <v>1</v>
      </c>
      <c r="B1957" s="3">
        <v>6121</v>
      </c>
      <c r="C1957" s="4"/>
    </row>
    <row r="1958" spans="1:3" x14ac:dyDescent="0.2">
      <c r="A1958">
        <f>COUNTIF(earth_quakes!A:A,B1958)</f>
        <v>1</v>
      </c>
      <c r="B1958" s="3">
        <v>6103</v>
      </c>
      <c r="C1958" s="4"/>
    </row>
    <row r="1959" spans="1:3" x14ac:dyDescent="0.2">
      <c r="A1959">
        <f>COUNTIF(earth_quakes!A:A,B1959)</f>
        <v>1</v>
      </c>
      <c r="B1959" s="3">
        <v>6099</v>
      </c>
      <c r="C1959" s="4"/>
    </row>
    <row r="1960" spans="1:3" x14ac:dyDescent="0.2">
      <c r="A1960">
        <f>COUNTIF(earth_quakes!A:A,B1960)</f>
        <v>1</v>
      </c>
      <c r="B1960" s="3">
        <v>6084</v>
      </c>
      <c r="C1960" s="4"/>
    </row>
    <row r="1961" spans="1:3" x14ac:dyDescent="0.2">
      <c r="A1961">
        <f>COUNTIF(earth_quakes!A:A,B1961)</f>
        <v>1</v>
      </c>
      <c r="B1961" s="3">
        <v>6082</v>
      </c>
      <c r="C1961" s="4"/>
    </row>
    <row r="1962" spans="1:3" x14ac:dyDescent="0.2">
      <c r="A1962">
        <f>COUNTIF(earth_quakes!A:A,B1962)</f>
        <v>1</v>
      </c>
      <c r="B1962" s="3">
        <v>6060</v>
      </c>
      <c r="C1962" s="4"/>
    </row>
    <row r="1963" spans="1:3" x14ac:dyDescent="0.2">
      <c r="A1963">
        <f>COUNTIF(earth_quakes!A:A,B1963)</f>
        <v>1</v>
      </c>
      <c r="B1963" s="3">
        <v>6053</v>
      </c>
      <c r="C1963" s="4"/>
    </row>
    <row r="1964" spans="1:3" x14ac:dyDescent="0.2">
      <c r="A1964">
        <f>COUNTIF(earth_quakes!A:A,B1964)</f>
        <v>1</v>
      </c>
      <c r="B1964" s="3">
        <v>6042</v>
      </c>
      <c r="C1964" s="4"/>
    </row>
    <row r="1965" spans="1:3" x14ac:dyDescent="0.2">
      <c r="A1965">
        <f>COUNTIF(earth_quakes!A:A,B1965)</f>
        <v>1</v>
      </c>
      <c r="B1965" s="3">
        <v>6034</v>
      </c>
      <c r="C1965" s="4"/>
    </row>
    <row r="1966" spans="1:3" x14ac:dyDescent="0.2">
      <c r="A1966">
        <f>COUNTIF(earth_quakes!A:A,B1966)</f>
        <v>1</v>
      </c>
      <c r="B1966" s="3">
        <v>6017</v>
      </c>
      <c r="C1966" s="4"/>
    </row>
    <row r="1967" spans="1:3" x14ac:dyDescent="0.2">
      <c r="A1967">
        <f>COUNTIF(earth_quakes!A:A,B1967)</f>
        <v>1</v>
      </c>
      <c r="B1967" s="3">
        <v>5998</v>
      </c>
      <c r="C1967" s="4"/>
    </row>
    <row r="1968" spans="1:3" x14ac:dyDescent="0.2">
      <c r="A1968">
        <f>COUNTIF(earth_quakes!A:A,B1968)</f>
        <v>1</v>
      </c>
      <c r="B1968" s="3">
        <v>5961</v>
      </c>
      <c r="C1968" s="4"/>
    </row>
    <row r="1969" spans="1:3" x14ac:dyDescent="0.2">
      <c r="A1969">
        <f>COUNTIF(earth_quakes!A:A,B1969)</f>
        <v>1</v>
      </c>
      <c r="B1969" s="3">
        <v>5956</v>
      </c>
      <c r="C1969" s="4"/>
    </row>
    <row r="1970" spans="1:3" x14ac:dyDescent="0.2">
      <c r="A1970">
        <f>COUNTIF(earth_quakes!A:A,B1970)</f>
        <v>1</v>
      </c>
      <c r="B1970" s="3">
        <v>5953</v>
      </c>
      <c r="C1970" s="4"/>
    </row>
    <row r="1971" spans="1:3" x14ac:dyDescent="0.2">
      <c r="A1971">
        <f>COUNTIF(earth_quakes!A:A,B1971)</f>
        <v>1</v>
      </c>
      <c r="B1971" s="3">
        <v>5949</v>
      </c>
      <c r="C1971" s="4"/>
    </row>
    <row r="1972" spans="1:3" x14ac:dyDescent="0.2">
      <c r="A1972">
        <f>COUNTIF(earth_quakes!A:A,B1972)</f>
        <v>1</v>
      </c>
      <c r="B1972" s="3">
        <v>5942</v>
      </c>
      <c r="C1972" s="4"/>
    </row>
    <row r="1973" spans="1:3" x14ac:dyDescent="0.2">
      <c r="A1973">
        <f>COUNTIF(earth_quakes!A:A,B1973)</f>
        <v>1</v>
      </c>
      <c r="B1973" s="3">
        <v>5929</v>
      </c>
      <c r="C1973" s="4"/>
    </row>
    <row r="1974" spans="1:3" x14ac:dyDescent="0.2">
      <c r="A1974">
        <f>COUNTIF(earth_quakes!A:A,B1974)</f>
        <v>1</v>
      </c>
      <c r="B1974" s="3">
        <v>5922</v>
      </c>
      <c r="C1974" s="4"/>
    </row>
    <row r="1975" spans="1:3" x14ac:dyDescent="0.2">
      <c r="A1975">
        <f>COUNTIF(earth_quakes!A:A,B1975)</f>
        <v>1</v>
      </c>
      <c r="B1975" s="3">
        <v>5902</v>
      </c>
      <c r="C1975" s="4"/>
    </row>
    <row r="1976" spans="1:3" x14ac:dyDescent="0.2">
      <c r="A1976">
        <f>COUNTIF(earth_quakes!A:A,B1976)</f>
        <v>1</v>
      </c>
      <c r="B1976" s="3">
        <v>5876</v>
      </c>
      <c r="C1976" s="4"/>
    </row>
    <row r="1977" spans="1:3" x14ac:dyDescent="0.2">
      <c r="A1977">
        <f>COUNTIF(earth_quakes!A:A,B1977)</f>
        <v>1</v>
      </c>
      <c r="B1977" s="3">
        <v>5869</v>
      </c>
      <c r="C1977" s="4"/>
    </row>
    <row r="1978" spans="1:3" x14ac:dyDescent="0.2">
      <c r="A1978">
        <f>COUNTIF(earth_quakes!A:A,B1978)</f>
        <v>1</v>
      </c>
      <c r="B1978" s="3">
        <v>5868</v>
      </c>
      <c r="C1978" s="4"/>
    </row>
    <row r="1979" spans="1:3" x14ac:dyDescent="0.2">
      <c r="A1979">
        <f>COUNTIF(earth_quakes!A:A,B1979)</f>
        <v>1</v>
      </c>
      <c r="B1979" s="3">
        <v>5845</v>
      </c>
      <c r="C1979" s="4"/>
    </row>
    <row r="1980" spans="1:3" x14ac:dyDescent="0.2">
      <c r="A1980">
        <f>COUNTIF(earth_quakes!A:A,B1980)</f>
        <v>1</v>
      </c>
      <c r="B1980" s="3">
        <v>5830</v>
      </c>
      <c r="C1980" s="4"/>
    </row>
    <row r="1981" spans="1:3" x14ac:dyDescent="0.2">
      <c r="A1981">
        <f>COUNTIF(earth_quakes!A:A,B1981)</f>
        <v>1</v>
      </c>
      <c r="B1981" s="3">
        <v>5819</v>
      </c>
      <c r="C1981" s="4"/>
    </row>
    <row r="1982" spans="1:3" x14ac:dyDescent="0.2">
      <c r="A1982">
        <f>COUNTIF(earth_quakes!A:A,B1982)</f>
        <v>1</v>
      </c>
      <c r="B1982" s="3">
        <v>5816</v>
      </c>
      <c r="C1982" s="4"/>
    </row>
    <row r="1983" spans="1:3" x14ac:dyDescent="0.2">
      <c r="A1983">
        <f>COUNTIF(earth_quakes!A:A,B1983)</f>
        <v>1</v>
      </c>
      <c r="B1983" s="3">
        <v>5804</v>
      </c>
      <c r="C1983" s="4"/>
    </row>
    <row r="1984" spans="1:3" x14ac:dyDescent="0.2">
      <c r="A1984">
        <f>COUNTIF(earth_quakes!A:A,B1984)</f>
        <v>1</v>
      </c>
      <c r="B1984" s="3">
        <v>5801</v>
      </c>
      <c r="C1984" s="4"/>
    </row>
    <row r="1985" spans="1:3" x14ac:dyDescent="0.2">
      <c r="A1985">
        <f>COUNTIF(earth_quakes!A:A,B1985)</f>
        <v>1</v>
      </c>
      <c r="B1985" s="3">
        <v>5764</v>
      </c>
      <c r="C1985" s="4"/>
    </row>
    <row r="1986" spans="1:3" x14ac:dyDescent="0.2">
      <c r="A1986">
        <f>COUNTIF(earth_quakes!A:A,B1986)</f>
        <v>1</v>
      </c>
      <c r="B1986" s="3">
        <v>5763</v>
      </c>
      <c r="C1986" s="4"/>
    </row>
    <row r="1987" spans="1:3" x14ac:dyDescent="0.2">
      <c r="A1987">
        <f>COUNTIF(earth_quakes!A:A,B1987)</f>
        <v>1</v>
      </c>
      <c r="B1987" s="3">
        <v>5760</v>
      </c>
      <c r="C1987" s="4"/>
    </row>
    <row r="1988" spans="1:3" x14ac:dyDescent="0.2">
      <c r="A1988">
        <f>COUNTIF(earth_quakes!A:A,B1988)</f>
        <v>1</v>
      </c>
      <c r="B1988" s="3">
        <v>5755</v>
      </c>
      <c r="C1988" s="4"/>
    </row>
    <row r="1989" spans="1:3" x14ac:dyDescent="0.2">
      <c r="A1989">
        <f>COUNTIF(earth_quakes!A:A,B1989)</f>
        <v>1</v>
      </c>
      <c r="B1989" s="3">
        <v>5745</v>
      </c>
      <c r="C1989" s="4"/>
    </row>
    <row r="1990" spans="1:3" x14ac:dyDescent="0.2">
      <c r="A1990">
        <f>COUNTIF(earth_quakes!A:A,B1990)</f>
        <v>1</v>
      </c>
      <c r="B1990" s="3">
        <v>5733</v>
      </c>
      <c r="C1990" s="4"/>
    </row>
    <row r="1991" spans="1:3" x14ac:dyDescent="0.2">
      <c r="A1991">
        <f>COUNTIF(earth_quakes!A:A,B1991)</f>
        <v>1</v>
      </c>
      <c r="B1991" s="3">
        <v>5729</v>
      </c>
      <c r="C1991" s="4"/>
    </row>
    <row r="1992" spans="1:3" x14ac:dyDescent="0.2">
      <c r="A1992">
        <f>COUNTIF(earth_quakes!A:A,B1992)</f>
        <v>1</v>
      </c>
      <c r="B1992" s="3">
        <v>5703</v>
      </c>
      <c r="C1992" s="4"/>
    </row>
    <row r="1993" spans="1:3" x14ac:dyDescent="0.2">
      <c r="A1993">
        <f>COUNTIF(earth_quakes!A:A,B1993)</f>
        <v>1</v>
      </c>
      <c r="B1993" s="3">
        <v>5697</v>
      </c>
      <c r="C1993" s="4"/>
    </row>
    <row r="1994" spans="1:3" x14ac:dyDescent="0.2">
      <c r="A1994">
        <f>COUNTIF(earth_quakes!A:A,B1994)</f>
        <v>1</v>
      </c>
      <c r="B1994" s="3">
        <v>5691</v>
      </c>
      <c r="C1994" s="4"/>
    </row>
    <row r="1995" spans="1:3" x14ac:dyDescent="0.2">
      <c r="A1995">
        <f>COUNTIF(earth_quakes!A:A,B1995)</f>
        <v>1</v>
      </c>
      <c r="B1995" s="3">
        <v>5657</v>
      </c>
      <c r="C1995" s="4"/>
    </row>
    <row r="1996" spans="1:3" x14ac:dyDescent="0.2">
      <c r="A1996">
        <f>COUNTIF(earth_quakes!A:A,B1996)</f>
        <v>1</v>
      </c>
      <c r="B1996" s="3">
        <v>5636</v>
      </c>
      <c r="C1996" s="4"/>
    </row>
    <row r="1997" spans="1:3" x14ac:dyDescent="0.2">
      <c r="A1997">
        <f>COUNTIF(earth_quakes!A:A,B1997)</f>
        <v>1</v>
      </c>
      <c r="B1997" s="3">
        <v>5634</v>
      </c>
      <c r="C1997" s="4"/>
    </row>
    <row r="1998" spans="1:3" x14ac:dyDescent="0.2">
      <c r="A1998">
        <f>COUNTIF(earth_quakes!A:A,B1998)</f>
        <v>1</v>
      </c>
      <c r="B1998" s="3">
        <v>5631</v>
      </c>
      <c r="C1998" s="4"/>
    </row>
    <row r="1999" spans="1:3" x14ac:dyDescent="0.2">
      <c r="A1999">
        <f>COUNTIF(earth_quakes!A:A,B1999)</f>
        <v>1</v>
      </c>
      <c r="B1999" s="3">
        <v>5607</v>
      </c>
      <c r="C1999" s="4"/>
    </row>
    <row r="2000" spans="1:3" x14ac:dyDescent="0.2">
      <c r="A2000">
        <f>COUNTIF(earth_quakes!A:A,B2000)</f>
        <v>1</v>
      </c>
      <c r="B2000" s="3">
        <v>5605</v>
      </c>
      <c r="C2000" s="4"/>
    </row>
    <row r="2001" spans="1:3" x14ac:dyDescent="0.2">
      <c r="A2001">
        <f>COUNTIF(earth_quakes!A:A,B2001)</f>
        <v>1</v>
      </c>
      <c r="B2001" s="3">
        <v>5600</v>
      </c>
      <c r="C2001" s="4"/>
    </row>
    <row r="2002" spans="1:3" x14ac:dyDescent="0.2">
      <c r="A2002">
        <f>COUNTIF(earth_quakes!A:A,B2002)</f>
        <v>1</v>
      </c>
      <c r="B2002" s="3">
        <v>5592</v>
      </c>
      <c r="C2002" s="4"/>
    </row>
    <row r="2003" spans="1:3" x14ac:dyDescent="0.2">
      <c r="A2003">
        <f>COUNTIF(earth_quakes!A:A,B2003)</f>
        <v>1</v>
      </c>
      <c r="B2003" s="3">
        <v>5555</v>
      </c>
      <c r="C2003" s="4"/>
    </row>
    <row r="2004" spans="1:3" x14ac:dyDescent="0.2">
      <c r="A2004">
        <f>COUNTIF(earth_quakes!A:A,B2004)</f>
        <v>1</v>
      </c>
      <c r="B2004" s="3">
        <v>5550</v>
      </c>
      <c r="C2004" s="4"/>
    </row>
    <row r="2005" spans="1:3" x14ac:dyDescent="0.2">
      <c r="A2005">
        <f>COUNTIF(earth_quakes!A:A,B2005)</f>
        <v>1</v>
      </c>
      <c r="B2005" s="3">
        <v>5546</v>
      </c>
      <c r="C2005" s="4"/>
    </row>
    <row r="2006" spans="1:3" x14ac:dyDescent="0.2">
      <c r="A2006">
        <f>COUNTIF(earth_quakes!A:A,B2006)</f>
        <v>1</v>
      </c>
      <c r="B2006" s="3">
        <v>5538</v>
      </c>
      <c r="C2006" s="4"/>
    </row>
    <row r="2007" spans="1:3" x14ac:dyDescent="0.2">
      <c r="A2007">
        <f>COUNTIF(earth_quakes!A:A,B2007)</f>
        <v>1</v>
      </c>
      <c r="B2007" s="3">
        <v>5535</v>
      </c>
      <c r="C2007" s="4"/>
    </row>
    <row r="2008" spans="1:3" x14ac:dyDescent="0.2">
      <c r="A2008">
        <f>COUNTIF(earth_quakes!A:A,B2008)</f>
        <v>1</v>
      </c>
      <c r="B2008" s="3">
        <v>5492</v>
      </c>
      <c r="C2008" s="4"/>
    </row>
    <row r="2009" spans="1:3" x14ac:dyDescent="0.2">
      <c r="A2009">
        <f>COUNTIF(earth_quakes!A:A,B2009)</f>
        <v>1</v>
      </c>
      <c r="B2009" s="3">
        <v>5446</v>
      </c>
      <c r="C2009" s="4"/>
    </row>
    <row r="2010" spans="1:3" x14ac:dyDescent="0.2">
      <c r="A2010">
        <f>COUNTIF(earth_quakes!A:A,B2010)</f>
        <v>1</v>
      </c>
      <c r="B2010" s="3">
        <v>5442</v>
      </c>
      <c r="C2010" s="4"/>
    </row>
    <row r="2011" spans="1:3" x14ac:dyDescent="0.2">
      <c r="A2011">
        <f>COUNTIF(earth_quakes!A:A,B2011)</f>
        <v>1</v>
      </c>
      <c r="B2011" s="3">
        <v>5440</v>
      </c>
      <c r="C2011" s="4"/>
    </row>
    <row r="2012" spans="1:3" x14ac:dyDescent="0.2">
      <c r="A2012">
        <f>COUNTIF(earth_quakes!A:A,B2012)</f>
        <v>1</v>
      </c>
      <c r="B2012" s="3">
        <v>5410</v>
      </c>
      <c r="C2012" s="4"/>
    </row>
    <row r="2013" spans="1:3" x14ac:dyDescent="0.2">
      <c r="A2013">
        <f>COUNTIF(earth_quakes!A:A,B2013)</f>
        <v>1</v>
      </c>
      <c r="B2013" s="3">
        <v>5398</v>
      </c>
      <c r="C2013" s="4"/>
    </row>
    <row r="2014" spans="1:3" x14ac:dyDescent="0.2">
      <c r="A2014">
        <f>COUNTIF(earth_quakes!A:A,B2014)</f>
        <v>1</v>
      </c>
      <c r="B2014" s="3">
        <v>5396</v>
      </c>
      <c r="C2014" s="4"/>
    </row>
    <row r="2015" spans="1:3" x14ac:dyDescent="0.2">
      <c r="A2015">
        <f>COUNTIF(earth_quakes!A:A,B2015)</f>
        <v>1</v>
      </c>
      <c r="B2015" s="3">
        <v>5368</v>
      </c>
      <c r="C2015" s="4"/>
    </row>
    <row r="2016" spans="1:3" x14ac:dyDescent="0.2">
      <c r="A2016">
        <f>COUNTIF(earth_quakes!A:A,B2016)</f>
        <v>1</v>
      </c>
      <c r="B2016" s="3">
        <v>5348</v>
      </c>
      <c r="C2016" s="4"/>
    </row>
    <row r="2017" spans="1:3" x14ac:dyDescent="0.2">
      <c r="A2017">
        <f>COUNTIF(earth_quakes!A:A,B2017)</f>
        <v>1</v>
      </c>
      <c r="B2017" s="3">
        <v>5332</v>
      </c>
      <c r="C2017" s="4"/>
    </row>
    <row r="2018" spans="1:3" x14ac:dyDescent="0.2">
      <c r="A2018">
        <f>COUNTIF(earth_quakes!A:A,B2018)</f>
        <v>1</v>
      </c>
      <c r="B2018" s="3">
        <v>5330</v>
      </c>
      <c r="C2018" s="4"/>
    </row>
    <row r="2019" spans="1:3" x14ac:dyDescent="0.2">
      <c r="A2019">
        <f>COUNTIF(earth_quakes!A:A,B2019)</f>
        <v>1</v>
      </c>
      <c r="B2019" s="3">
        <v>5301</v>
      </c>
      <c r="C2019" s="4"/>
    </row>
    <row r="2020" spans="1:3" x14ac:dyDescent="0.2">
      <c r="A2020">
        <f>COUNTIF(earth_quakes!A:A,B2020)</f>
        <v>1</v>
      </c>
      <c r="B2020" s="3">
        <v>5290</v>
      </c>
      <c r="C2020" s="4"/>
    </row>
    <row r="2021" spans="1:3" x14ac:dyDescent="0.2">
      <c r="A2021">
        <f>COUNTIF(earth_quakes!A:A,B2021)</f>
        <v>1</v>
      </c>
      <c r="B2021" s="3">
        <v>5285</v>
      </c>
      <c r="C2021" s="4"/>
    </row>
    <row r="2022" spans="1:3" x14ac:dyDescent="0.2">
      <c r="A2022">
        <f>COUNTIF(earth_quakes!A:A,B2022)</f>
        <v>1</v>
      </c>
      <c r="B2022" s="3">
        <v>5262</v>
      </c>
      <c r="C2022" s="4"/>
    </row>
    <row r="2023" spans="1:3" x14ac:dyDescent="0.2">
      <c r="A2023">
        <f>COUNTIF(earth_quakes!A:A,B2023)</f>
        <v>1</v>
      </c>
      <c r="B2023" s="3">
        <v>5260</v>
      </c>
      <c r="C2023" s="4"/>
    </row>
    <row r="2024" spans="1:3" x14ac:dyDescent="0.2">
      <c r="A2024">
        <f>COUNTIF(earth_quakes!A:A,B2024)</f>
        <v>1</v>
      </c>
      <c r="B2024" s="3">
        <v>5215</v>
      </c>
      <c r="C2024" s="4"/>
    </row>
    <row r="2025" spans="1:3" x14ac:dyDescent="0.2">
      <c r="A2025">
        <f>COUNTIF(earth_quakes!A:A,B2025)</f>
        <v>1</v>
      </c>
      <c r="B2025" s="3">
        <v>5203</v>
      </c>
      <c r="C2025" s="4"/>
    </row>
    <row r="2026" spans="1:3" x14ac:dyDescent="0.2">
      <c r="A2026">
        <f>COUNTIF(earth_quakes!A:A,B2026)</f>
        <v>1</v>
      </c>
      <c r="B2026" s="3">
        <v>5201</v>
      </c>
      <c r="C2026" s="4"/>
    </row>
    <row r="2027" spans="1:3" x14ac:dyDescent="0.2">
      <c r="A2027">
        <f>COUNTIF(earth_quakes!A:A,B2027)</f>
        <v>1</v>
      </c>
      <c r="B2027" s="3">
        <v>5187</v>
      </c>
      <c r="C2027" s="4"/>
    </row>
    <row r="2028" spans="1:3" x14ac:dyDescent="0.2">
      <c r="A2028">
        <f>COUNTIF(earth_quakes!A:A,B2028)</f>
        <v>1</v>
      </c>
      <c r="B2028" s="3">
        <v>5171</v>
      </c>
      <c r="C2028" s="4"/>
    </row>
    <row r="2029" spans="1:3" x14ac:dyDescent="0.2">
      <c r="A2029">
        <f>COUNTIF(earth_quakes!A:A,B2029)</f>
        <v>1</v>
      </c>
      <c r="B2029" s="3">
        <v>5152</v>
      </c>
      <c r="C2029" s="4"/>
    </row>
    <row r="2030" spans="1:3" x14ac:dyDescent="0.2">
      <c r="A2030">
        <f>COUNTIF(earth_quakes!A:A,B2030)</f>
        <v>1</v>
      </c>
      <c r="B2030" s="3">
        <v>5151</v>
      </c>
      <c r="C2030" s="4"/>
    </row>
    <row r="2031" spans="1:3" x14ac:dyDescent="0.2">
      <c r="A2031">
        <f>COUNTIF(earth_quakes!A:A,B2031)</f>
        <v>1</v>
      </c>
      <c r="B2031" s="3">
        <v>5144</v>
      </c>
      <c r="C2031" s="4"/>
    </row>
    <row r="2032" spans="1:3" x14ac:dyDescent="0.2">
      <c r="A2032">
        <f>COUNTIF(earth_quakes!A:A,B2032)</f>
        <v>1</v>
      </c>
      <c r="B2032" s="3">
        <v>5134</v>
      </c>
      <c r="C2032" s="4"/>
    </row>
    <row r="2033" spans="1:3" x14ac:dyDescent="0.2">
      <c r="A2033">
        <f>COUNTIF(earth_quakes!A:A,B2033)</f>
        <v>1</v>
      </c>
      <c r="B2033" s="3">
        <v>5126</v>
      </c>
      <c r="C2033" s="4"/>
    </row>
    <row r="2034" spans="1:3" x14ac:dyDescent="0.2">
      <c r="A2034">
        <f>COUNTIF(earth_quakes!A:A,B2034)</f>
        <v>1</v>
      </c>
      <c r="B2034" s="3">
        <v>5104</v>
      </c>
      <c r="C2034" s="4"/>
    </row>
    <row r="2035" spans="1:3" x14ac:dyDescent="0.2">
      <c r="A2035">
        <f>COUNTIF(earth_quakes!A:A,B2035)</f>
        <v>1</v>
      </c>
      <c r="B2035" s="3">
        <v>5068</v>
      </c>
      <c r="C2035" s="4"/>
    </row>
    <row r="2036" spans="1:3" x14ac:dyDescent="0.2">
      <c r="A2036">
        <f>COUNTIF(earth_quakes!A:A,B2036)</f>
        <v>1</v>
      </c>
      <c r="B2036" s="3">
        <v>5063</v>
      </c>
      <c r="C2036" s="4"/>
    </row>
    <row r="2037" spans="1:3" x14ac:dyDescent="0.2">
      <c r="A2037">
        <f>COUNTIF(earth_quakes!A:A,B2037)</f>
        <v>1</v>
      </c>
      <c r="B2037" s="3">
        <v>5036</v>
      </c>
      <c r="C2037" s="4"/>
    </row>
    <row r="2038" spans="1:3" x14ac:dyDescent="0.2">
      <c r="A2038">
        <f>COUNTIF(earth_quakes!A:A,B2038)</f>
        <v>1</v>
      </c>
      <c r="B2038" s="3">
        <v>5034</v>
      </c>
      <c r="C2038" s="4"/>
    </row>
    <row r="2039" spans="1:3" x14ac:dyDescent="0.2">
      <c r="A2039">
        <f>COUNTIF(earth_quakes!A:A,B2039)</f>
        <v>1</v>
      </c>
      <c r="B2039" s="3">
        <v>4974</v>
      </c>
      <c r="C2039" s="4"/>
    </row>
    <row r="2040" spans="1:3" x14ac:dyDescent="0.2">
      <c r="A2040">
        <f>COUNTIF(earth_quakes!A:A,B2040)</f>
        <v>1</v>
      </c>
      <c r="B2040" s="3">
        <v>4967</v>
      </c>
      <c r="C2040" s="4"/>
    </row>
    <row r="2041" spans="1:3" x14ac:dyDescent="0.2">
      <c r="A2041">
        <f>COUNTIF(earth_quakes!A:A,B2041)</f>
        <v>1</v>
      </c>
      <c r="B2041" s="3">
        <v>4962</v>
      </c>
      <c r="C2041" s="4"/>
    </row>
    <row r="2042" spans="1:3" x14ac:dyDescent="0.2">
      <c r="A2042">
        <f>COUNTIF(earth_quakes!A:A,B2042)</f>
        <v>1</v>
      </c>
      <c r="B2042" s="3">
        <v>4958</v>
      </c>
      <c r="C2042" s="4"/>
    </row>
    <row r="2043" spans="1:3" x14ac:dyDescent="0.2">
      <c r="A2043">
        <f>COUNTIF(earth_quakes!A:A,B2043)</f>
        <v>1</v>
      </c>
      <c r="B2043" s="3">
        <v>4926</v>
      </c>
      <c r="C2043" s="4"/>
    </row>
    <row r="2044" spans="1:3" x14ac:dyDescent="0.2">
      <c r="A2044">
        <f>COUNTIF(earth_quakes!A:A,B2044)</f>
        <v>1</v>
      </c>
      <c r="B2044" s="3">
        <v>4922</v>
      </c>
      <c r="C2044" s="4"/>
    </row>
    <row r="2045" spans="1:3" x14ac:dyDescent="0.2">
      <c r="A2045">
        <f>COUNTIF(earth_quakes!A:A,B2045)</f>
        <v>1</v>
      </c>
      <c r="B2045" s="3">
        <v>4914</v>
      </c>
      <c r="C2045" s="4"/>
    </row>
    <row r="2046" spans="1:3" x14ac:dyDescent="0.2">
      <c r="A2046">
        <f>COUNTIF(earth_quakes!A:A,B2046)</f>
        <v>1</v>
      </c>
      <c r="B2046" s="3">
        <v>4904</v>
      </c>
      <c r="C2046" s="4"/>
    </row>
    <row r="2047" spans="1:3" x14ac:dyDescent="0.2">
      <c r="A2047">
        <f>COUNTIF(earth_quakes!A:A,B2047)</f>
        <v>1</v>
      </c>
      <c r="B2047" s="3">
        <v>4899</v>
      </c>
      <c r="C2047" s="4"/>
    </row>
    <row r="2048" spans="1:3" x14ac:dyDescent="0.2">
      <c r="A2048">
        <f>COUNTIF(earth_quakes!A:A,B2048)</f>
        <v>1</v>
      </c>
      <c r="B2048" s="3">
        <v>4887</v>
      </c>
      <c r="C2048" s="4"/>
    </row>
    <row r="2049" spans="1:3" x14ac:dyDescent="0.2">
      <c r="A2049">
        <f>COUNTIF(earth_quakes!A:A,B2049)</f>
        <v>1</v>
      </c>
      <c r="B2049" s="3">
        <v>4877</v>
      </c>
      <c r="C2049" s="4"/>
    </row>
    <row r="2050" spans="1:3" x14ac:dyDescent="0.2">
      <c r="A2050">
        <f>COUNTIF(earth_quakes!A:A,B2050)</f>
        <v>1</v>
      </c>
      <c r="B2050" s="3">
        <v>4864</v>
      </c>
      <c r="C2050" s="4"/>
    </row>
    <row r="2051" spans="1:3" x14ac:dyDescent="0.2">
      <c r="A2051">
        <f>COUNTIF(earth_quakes!A:A,B2051)</f>
        <v>1</v>
      </c>
      <c r="B2051" s="3">
        <v>4852</v>
      </c>
      <c r="C2051" s="4"/>
    </row>
    <row r="2052" spans="1:3" x14ac:dyDescent="0.2">
      <c r="A2052">
        <f>COUNTIF(earth_quakes!A:A,B2052)</f>
        <v>1</v>
      </c>
      <c r="B2052" s="3">
        <v>4841</v>
      </c>
      <c r="C2052" s="4"/>
    </row>
    <row r="2053" spans="1:3" x14ac:dyDescent="0.2">
      <c r="A2053">
        <f>COUNTIF(earth_quakes!A:A,B2053)</f>
        <v>1</v>
      </c>
      <c r="B2053" s="3">
        <v>4839</v>
      </c>
      <c r="C2053" s="4"/>
    </row>
    <row r="2054" spans="1:3" x14ac:dyDescent="0.2">
      <c r="A2054">
        <f>COUNTIF(earth_quakes!A:A,B2054)</f>
        <v>1</v>
      </c>
      <c r="B2054" s="3">
        <v>4831</v>
      </c>
      <c r="C2054" s="4"/>
    </row>
    <row r="2055" spans="1:3" x14ac:dyDescent="0.2">
      <c r="A2055">
        <f>COUNTIF(earth_quakes!A:A,B2055)</f>
        <v>1</v>
      </c>
      <c r="B2055" s="3">
        <v>4822</v>
      </c>
      <c r="C2055" s="4"/>
    </row>
    <row r="2056" spans="1:3" x14ac:dyDescent="0.2">
      <c r="A2056">
        <f>COUNTIF(earth_quakes!A:A,B2056)</f>
        <v>1</v>
      </c>
      <c r="B2056" s="3">
        <v>4811</v>
      </c>
      <c r="C2056" s="4"/>
    </row>
    <row r="2057" spans="1:3" x14ac:dyDescent="0.2">
      <c r="A2057">
        <f>COUNTIF(earth_quakes!A:A,B2057)</f>
        <v>1</v>
      </c>
      <c r="B2057" s="3">
        <v>4800</v>
      </c>
      <c r="C2057" s="4"/>
    </row>
    <row r="2058" spans="1:3" x14ac:dyDescent="0.2">
      <c r="A2058">
        <f>COUNTIF(earth_quakes!A:A,B2058)</f>
        <v>1</v>
      </c>
      <c r="B2058" s="3">
        <v>4794</v>
      </c>
      <c r="C2058" s="4"/>
    </row>
    <row r="2059" spans="1:3" x14ac:dyDescent="0.2">
      <c r="A2059">
        <f>COUNTIF(earth_quakes!A:A,B2059)</f>
        <v>1</v>
      </c>
      <c r="B2059" s="3">
        <v>4760</v>
      </c>
      <c r="C2059" s="4"/>
    </row>
    <row r="2060" spans="1:3" x14ac:dyDescent="0.2">
      <c r="A2060">
        <f>COUNTIF(earth_quakes!A:A,B2060)</f>
        <v>1</v>
      </c>
      <c r="B2060" s="3">
        <v>4757</v>
      </c>
      <c r="C2060" s="4"/>
    </row>
    <row r="2061" spans="1:3" x14ac:dyDescent="0.2">
      <c r="A2061">
        <f>COUNTIF(earth_quakes!A:A,B2061)</f>
        <v>1</v>
      </c>
      <c r="B2061" s="3">
        <v>4756</v>
      </c>
      <c r="C2061" s="4"/>
    </row>
    <row r="2062" spans="1:3" x14ac:dyDescent="0.2">
      <c r="A2062">
        <f>COUNTIF(earth_quakes!A:A,B2062)</f>
        <v>1</v>
      </c>
      <c r="B2062" s="3">
        <v>4742</v>
      </c>
      <c r="C2062" s="4"/>
    </row>
    <row r="2063" spans="1:3" x14ac:dyDescent="0.2">
      <c r="A2063">
        <f>COUNTIF(earth_quakes!A:A,B2063)</f>
        <v>1</v>
      </c>
      <c r="B2063" s="3">
        <v>4741</v>
      </c>
      <c r="C2063" s="4"/>
    </row>
    <row r="2064" spans="1:3" x14ac:dyDescent="0.2">
      <c r="A2064">
        <f>COUNTIF(earth_quakes!A:A,B2064)</f>
        <v>1</v>
      </c>
      <c r="B2064" s="3">
        <v>4727</v>
      </c>
      <c r="C2064" s="4"/>
    </row>
    <row r="2065" spans="1:3" x14ac:dyDescent="0.2">
      <c r="A2065">
        <f>COUNTIF(earth_quakes!A:A,B2065)</f>
        <v>1</v>
      </c>
      <c r="B2065" s="3">
        <v>4726</v>
      </c>
      <c r="C2065" s="4"/>
    </row>
    <row r="2066" spans="1:3" x14ac:dyDescent="0.2">
      <c r="A2066">
        <f>COUNTIF(earth_quakes!A:A,B2066)</f>
        <v>1</v>
      </c>
      <c r="B2066" s="3">
        <v>4725</v>
      </c>
      <c r="C2066" s="4"/>
    </row>
    <row r="2067" spans="1:3" x14ac:dyDescent="0.2">
      <c r="A2067">
        <f>COUNTIF(earth_quakes!A:A,B2067)</f>
        <v>1</v>
      </c>
      <c r="B2067" s="3">
        <v>4723</v>
      </c>
      <c r="C2067" s="4"/>
    </row>
    <row r="2068" spans="1:3" x14ac:dyDescent="0.2">
      <c r="A2068">
        <f>COUNTIF(earth_quakes!A:A,B2068)</f>
        <v>1</v>
      </c>
      <c r="B2068" s="3">
        <v>4707</v>
      </c>
      <c r="C2068" s="4"/>
    </row>
    <row r="2069" spans="1:3" x14ac:dyDescent="0.2">
      <c r="A2069">
        <f>COUNTIF(earth_quakes!A:A,B2069)</f>
        <v>1</v>
      </c>
      <c r="B2069" s="3">
        <v>4695</v>
      </c>
      <c r="C2069" s="4"/>
    </row>
    <row r="2070" spans="1:3" x14ac:dyDescent="0.2">
      <c r="A2070">
        <f>COUNTIF(earth_quakes!A:A,B2070)</f>
        <v>1</v>
      </c>
      <c r="B2070" s="3">
        <v>4688</v>
      </c>
      <c r="C2070" s="4"/>
    </row>
    <row r="2071" spans="1:3" x14ac:dyDescent="0.2">
      <c r="A2071">
        <f>COUNTIF(earth_quakes!A:A,B2071)</f>
        <v>1</v>
      </c>
      <c r="B2071" s="3">
        <v>4683</v>
      </c>
      <c r="C2071" s="4"/>
    </row>
    <row r="2072" spans="1:3" x14ac:dyDescent="0.2">
      <c r="A2072">
        <f>COUNTIF(earth_quakes!A:A,B2072)</f>
        <v>1</v>
      </c>
      <c r="B2072" s="3">
        <v>4675</v>
      </c>
      <c r="C2072" s="4"/>
    </row>
    <row r="2073" spans="1:3" x14ac:dyDescent="0.2">
      <c r="A2073">
        <f>COUNTIF(earth_quakes!A:A,B2073)</f>
        <v>1</v>
      </c>
      <c r="B2073" s="3">
        <v>4656</v>
      </c>
      <c r="C2073" s="4"/>
    </row>
    <row r="2074" spans="1:3" x14ac:dyDescent="0.2">
      <c r="A2074">
        <f>COUNTIF(earth_quakes!A:A,B2074)</f>
        <v>1</v>
      </c>
      <c r="B2074" s="3">
        <v>4628</v>
      </c>
      <c r="C2074" s="4"/>
    </row>
    <row r="2075" spans="1:3" x14ac:dyDescent="0.2">
      <c r="A2075">
        <f>COUNTIF(earth_quakes!A:A,B2075)</f>
        <v>1</v>
      </c>
      <c r="B2075" s="3">
        <v>4619</v>
      </c>
      <c r="C2075" s="4"/>
    </row>
    <row r="2076" spans="1:3" x14ac:dyDescent="0.2">
      <c r="A2076">
        <f>COUNTIF(earth_quakes!A:A,B2076)</f>
        <v>1</v>
      </c>
      <c r="B2076" s="3">
        <v>4613</v>
      </c>
      <c r="C2076" s="4"/>
    </row>
    <row r="2077" spans="1:3" x14ac:dyDescent="0.2">
      <c r="A2077">
        <f>COUNTIF(earth_quakes!A:A,B2077)</f>
        <v>1</v>
      </c>
      <c r="B2077" s="3">
        <v>4605</v>
      </c>
      <c r="C2077" s="4"/>
    </row>
    <row r="2078" spans="1:3" x14ac:dyDescent="0.2">
      <c r="A2078">
        <f>COUNTIF(earth_quakes!A:A,B2078)</f>
        <v>1</v>
      </c>
      <c r="B2078" s="3">
        <v>4602</v>
      </c>
      <c r="C2078" s="4"/>
    </row>
    <row r="2079" spans="1:3" x14ac:dyDescent="0.2">
      <c r="A2079">
        <f>COUNTIF(earth_quakes!A:A,B2079)</f>
        <v>1</v>
      </c>
      <c r="B2079" s="3">
        <v>4574</v>
      </c>
      <c r="C2079" s="4"/>
    </row>
    <row r="2080" spans="1:3" x14ac:dyDescent="0.2">
      <c r="A2080">
        <f>COUNTIF(earth_quakes!A:A,B2080)</f>
        <v>1</v>
      </c>
      <c r="B2080" s="3">
        <v>4572</v>
      </c>
      <c r="C2080" s="4"/>
    </row>
    <row r="2081" spans="1:3" x14ac:dyDescent="0.2">
      <c r="A2081">
        <f>COUNTIF(earth_quakes!A:A,B2081)</f>
        <v>1</v>
      </c>
      <c r="B2081" s="3">
        <v>4547</v>
      </c>
      <c r="C2081" s="4"/>
    </row>
    <row r="2082" spans="1:3" x14ac:dyDescent="0.2">
      <c r="A2082">
        <f>COUNTIF(earth_quakes!A:A,B2082)</f>
        <v>1</v>
      </c>
      <c r="B2082" s="3">
        <v>4545</v>
      </c>
      <c r="C2082" s="4"/>
    </row>
    <row r="2083" spans="1:3" x14ac:dyDescent="0.2">
      <c r="A2083">
        <f>COUNTIF(earth_quakes!A:A,B2083)</f>
        <v>1</v>
      </c>
      <c r="B2083" s="3">
        <v>4543</v>
      </c>
      <c r="C2083" s="4"/>
    </row>
    <row r="2084" spans="1:3" x14ac:dyDescent="0.2">
      <c r="A2084">
        <f>COUNTIF(earth_quakes!A:A,B2084)</f>
        <v>1</v>
      </c>
      <c r="B2084" s="3">
        <v>4527</v>
      </c>
      <c r="C2084" s="4"/>
    </row>
    <row r="2085" spans="1:3" x14ac:dyDescent="0.2">
      <c r="A2085">
        <f>COUNTIF(earth_quakes!A:A,B2085)</f>
        <v>1</v>
      </c>
      <c r="B2085" s="3">
        <v>4517</v>
      </c>
      <c r="C2085" s="4"/>
    </row>
    <row r="2086" spans="1:3" x14ac:dyDescent="0.2">
      <c r="A2086">
        <f>COUNTIF(earth_quakes!A:A,B2086)</f>
        <v>1</v>
      </c>
      <c r="B2086" s="3">
        <v>4515</v>
      </c>
      <c r="C2086" s="4"/>
    </row>
    <row r="2087" spans="1:3" x14ac:dyDescent="0.2">
      <c r="A2087">
        <f>COUNTIF(earth_quakes!A:A,B2087)</f>
        <v>1</v>
      </c>
      <c r="B2087" s="3">
        <v>4510</v>
      </c>
      <c r="C2087" s="4"/>
    </row>
    <row r="2088" spans="1:3" x14ac:dyDescent="0.2">
      <c r="A2088">
        <f>COUNTIF(earth_quakes!A:A,B2088)</f>
        <v>1</v>
      </c>
      <c r="B2088" s="3">
        <v>4499</v>
      </c>
      <c r="C2088" s="4"/>
    </row>
    <row r="2089" spans="1:3" x14ac:dyDescent="0.2">
      <c r="A2089">
        <f>COUNTIF(earth_quakes!A:A,B2089)</f>
        <v>1</v>
      </c>
      <c r="B2089" s="3">
        <v>4468</v>
      </c>
      <c r="C2089" s="4"/>
    </row>
    <row r="2090" spans="1:3" x14ac:dyDescent="0.2">
      <c r="A2090">
        <f>COUNTIF(earth_quakes!A:A,B2090)</f>
        <v>1</v>
      </c>
      <c r="B2090" s="3">
        <v>4414</v>
      </c>
      <c r="C2090" s="4"/>
    </row>
    <row r="2091" spans="1:3" x14ac:dyDescent="0.2">
      <c r="A2091">
        <f>COUNTIF(earth_quakes!A:A,B2091)</f>
        <v>1</v>
      </c>
      <c r="B2091" s="3">
        <v>4407</v>
      </c>
      <c r="C2091" s="4"/>
    </row>
    <row r="2092" spans="1:3" x14ac:dyDescent="0.2">
      <c r="A2092">
        <f>COUNTIF(earth_quakes!A:A,B2092)</f>
        <v>1</v>
      </c>
      <c r="B2092" s="3">
        <v>4387</v>
      </c>
      <c r="C2092" s="4"/>
    </row>
    <row r="2093" spans="1:3" x14ac:dyDescent="0.2">
      <c r="A2093">
        <f>COUNTIF(earth_quakes!A:A,B2093)</f>
        <v>1</v>
      </c>
      <c r="B2093" s="3">
        <v>4383</v>
      </c>
      <c r="C2093" s="4"/>
    </row>
    <row r="2094" spans="1:3" x14ac:dyDescent="0.2">
      <c r="A2094">
        <f>COUNTIF(earth_quakes!A:A,B2094)</f>
        <v>1</v>
      </c>
      <c r="B2094" s="3">
        <v>4368</v>
      </c>
      <c r="C2094" s="4"/>
    </row>
    <row r="2095" spans="1:3" x14ac:dyDescent="0.2">
      <c r="A2095">
        <f>COUNTIF(earth_quakes!A:A,B2095)</f>
        <v>1</v>
      </c>
      <c r="B2095" s="3">
        <v>4344</v>
      </c>
      <c r="C2095" s="4"/>
    </row>
    <row r="2096" spans="1:3" x14ac:dyDescent="0.2">
      <c r="A2096">
        <f>COUNTIF(earth_quakes!A:A,B2096)</f>
        <v>1</v>
      </c>
      <c r="B2096" s="3">
        <v>4343</v>
      </c>
      <c r="C2096" s="4"/>
    </row>
    <row r="2097" spans="1:3" x14ac:dyDescent="0.2">
      <c r="A2097">
        <f>COUNTIF(earth_quakes!A:A,B2097)</f>
        <v>1</v>
      </c>
      <c r="B2097" s="3">
        <v>4335</v>
      </c>
      <c r="C2097" s="4"/>
    </row>
    <row r="2098" spans="1:3" x14ac:dyDescent="0.2">
      <c r="A2098">
        <f>COUNTIF(earth_quakes!A:A,B2098)</f>
        <v>1</v>
      </c>
      <c r="B2098" s="3">
        <v>4330</v>
      </c>
      <c r="C2098" s="4"/>
    </row>
    <row r="2099" spans="1:3" x14ac:dyDescent="0.2">
      <c r="A2099">
        <f>COUNTIF(earth_quakes!A:A,B2099)</f>
        <v>1</v>
      </c>
      <c r="B2099" s="3">
        <v>4320</v>
      </c>
      <c r="C2099" s="4"/>
    </row>
    <row r="2100" spans="1:3" x14ac:dyDescent="0.2">
      <c r="A2100">
        <f>COUNTIF(earth_quakes!A:A,B2100)</f>
        <v>1</v>
      </c>
      <c r="B2100" s="3">
        <v>4311</v>
      </c>
      <c r="C2100" s="4"/>
    </row>
    <row r="2101" spans="1:3" x14ac:dyDescent="0.2">
      <c r="A2101">
        <f>COUNTIF(earth_quakes!A:A,B2101)</f>
        <v>1</v>
      </c>
      <c r="B2101" s="3">
        <v>4305</v>
      </c>
      <c r="C2101" s="4"/>
    </row>
    <row r="2102" spans="1:3" x14ac:dyDescent="0.2">
      <c r="A2102">
        <f>COUNTIF(earth_quakes!A:A,B2102)</f>
        <v>1</v>
      </c>
      <c r="B2102" s="3">
        <v>4297</v>
      </c>
      <c r="C2102" s="4"/>
    </row>
    <row r="2103" spans="1:3" x14ac:dyDescent="0.2">
      <c r="A2103">
        <f>COUNTIF(earth_quakes!A:A,B2103)</f>
        <v>1</v>
      </c>
      <c r="B2103" s="3">
        <v>4283</v>
      </c>
      <c r="C2103" s="4"/>
    </row>
    <row r="2104" spans="1:3" x14ac:dyDescent="0.2">
      <c r="A2104">
        <f>COUNTIF(earth_quakes!A:A,B2104)</f>
        <v>1</v>
      </c>
      <c r="B2104" s="3">
        <v>4278</v>
      </c>
      <c r="C2104" s="4"/>
    </row>
    <row r="2105" spans="1:3" x14ac:dyDescent="0.2">
      <c r="A2105">
        <f>COUNTIF(earth_quakes!A:A,B2105)</f>
        <v>1</v>
      </c>
      <c r="B2105" s="3">
        <v>4276</v>
      </c>
      <c r="C2105" s="4"/>
    </row>
    <row r="2106" spans="1:3" x14ac:dyDescent="0.2">
      <c r="A2106">
        <f>COUNTIF(earth_quakes!A:A,B2106)</f>
        <v>1</v>
      </c>
      <c r="B2106" s="3">
        <v>4273</v>
      </c>
      <c r="C2106" s="4"/>
    </row>
    <row r="2107" spans="1:3" x14ac:dyDescent="0.2">
      <c r="A2107">
        <f>COUNTIF(earth_quakes!A:A,B2107)</f>
        <v>1</v>
      </c>
      <c r="B2107" s="3">
        <v>4267</v>
      </c>
      <c r="C2107" s="4"/>
    </row>
    <row r="2108" spans="1:3" x14ac:dyDescent="0.2">
      <c r="A2108">
        <f>COUNTIF(earth_quakes!A:A,B2108)</f>
        <v>1</v>
      </c>
      <c r="B2108" s="3">
        <v>4257</v>
      </c>
      <c r="C2108" s="4"/>
    </row>
    <row r="2109" spans="1:3" x14ac:dyDescent="0.2">
      <c r="A2109">
        <f>COUNTIF(earth_quakes!A:A,B2109)</f>
        <v>1</v>
      </c>
      <c r="B2109" s="3">
        <v>4251</v>
      </c>
      <c r="C2109" s="4"/>
    </row>
    <row r="2110" spans="1:3" x14ac:dyDescent="0.2">
      <c r="A2110">
        <f>COUNTIF(earth_quakes!A:A,B2110)</f>
        <v>1</v>
      </c>
      <c r="B2110" s="3">
        <v>4246</v>
      </c>
      <c r="C2110" s="4"/>
    </row>
    <row r="2111" spans="1:3" x14ac:dyDescent="0.2">
      <c r="A2111">
        <f>COUNTIF(earth_quakes!A:A,B2111)</f>
        <v>1</v>
      </c>
      <c r="B2111" s="3">
        <v>4218</v>
      </c>
      <c r="C2111" s="4"/>
    </row>
    <row r="2112" spans="1:3" x14ac:dyDescent="0.2">
      <c r="A2112">
        <f>COUNTIF(earth_quakes!A:A,B2112)</f>
        <v>1</v>
      </c>
      <c r="B2112" s="3">
        <v>4211</v>
      </c>
      <c r="C2112" s="4"/>
    </row>
    <row r="2113" spans="1:3" x14ac:dyDescent="0.2">
      <c r="A2113">
        <f>COUNTIF(earth_quakes!A:A,B2113)</f>
        <v>1</v>
      </c>
      <c r="B2113" s="3">
        <v>4210</v>
      </c>
      <c r="C2113" s="4"/>
    </row>
    <row r="2114" spans="1:3" x14ac:dyDescent="0.2">
      <c r="A2114">
        <f>COUNTIF(earth_quakes!A:A,B2114)</f>
        <v>1</v>
      </c>
      <c r="B2114" s="3">
        <v>4204</v>
      </c>
      <c r="C2114" s="4"/>
    </row>
    <row r="2115" spans="1:3" x14ac:dyDescent="0.2">
      <c r="A2115">
        <f>COUNTIF(earth_quakes!A:A,B2115)</f>
        <v>1</v>
      </c>
      <c r="B2115" s="3">
        <v>4203</v>
      </c>
      <c r="C2115" s="4"/>
    </row>
    <row r="2116" spans="1:3" x14ac:dyDescent="0.2">
      <c r="A2116">
        <f>COUNTIF(earth_quakes!A:A,B2116)</f>
        <v>1</v>
      </c>
      <c r="B2116" s="3">
        <v>4200</v>
      </c>
      <c r="C2116" s="4"/>
    </row>
    <row r="2117" spans="1:3" x14ac:dyDescent="0.2">
      <c r="A2117">
        <f>COUNTIF(earth_quakes!A:A,B2117)</f>
        <v>1</v>
      </c>
      <c r="B2117" s="3">
        <v>4184</v>
      </c>
      <c r="C2117" s="4"/>
    </row>
    <row r="2118" spans="1:3" x14ac:dyDescent="0.2">
      <c r="A2118">
        <f>COUNTIF(earth_quakes!A:A,B2118)</f>
        <v>1</v>
      </c>
      <c r="B2118" s="3">
        <v>4176</v>
      </c>
      <c r="C2118" s="4"/>
    </row>
    <row r="2119" spans="1:3" x14ac:dyDescent="0.2">
      <c r="A2119">
        <f>COUNTIF(earth_quakes!A:A,B2119)</f>
        <v>1</v>
      </c>
      <c r="B2119" s="3">
        <v>4142</v>
      </c>
      <c r="C2119" s="4"/>
    </row>
    <row r="2120" spans="1:3" x14ac:dyDescent="0.2">
      <c r="A2120">
        <f>COUNTIF(earth_quakes!A:A,B2120)</f>
        <v>1</v>
      </c>
      <c r="B2120" s="3">
        <v>4136</v>
      </c>
      <c r="C2120" s="4"/>
    </row>
    <row r="2121" spans="1:3" x14ac:dyDescent="0.2">
      <c r="A2121">
        <f>COUNTIF(earth_quakes!A:A,B2121)</f>
        <v>1</v>
      </c>
      <c r="B2121" s="3">
        <v>4126</v>
      </c>
      <c r="C2121" s="4"/>
    </row>
    <row r="2122" spans="1:3" x14ac:dyDescent="0.2">
      <c r="A2122">
        <f>COUNTIF(earth_quakes!A:A,B2122)</f>
        <v>1</v>
      </c>
      <c r="B2122" s="3">
        <v>4118</v>
      </c>
      <c r="C2122" s="4"/>
    </row>
    <row r="2123" spans="1:3" x14ac:dyDescent="0.2">
      <c r="A2123">
        <f>COUNTIF(earth_quakes!A:A,B2123)</f>
        <v>1</v>
      </c>
      <c r="B2123" s="3">
        <v>4112</v>
      </c>
      <c r="C2123" s="4"/>
    </row>
    <row r="2124" spans="1:3" x14ac:dyDescent="0.2">
      <c r="A2124">
        <f>COUNTIF(earth_quakes!A:A,B2124)</f>
        <v>1</v>
      </c>
      <c r="B2124" s="3">
        <v>4101</v>
      </c>
      <c r="C2124" s="4"/>
    </row>
    <row r="2125" spans="1:3" x14ac:dyDescent="0.2">
      <c r="A2125">
        <f>COUNTIF(earth_quakes!A:A,B2125)</f>
        <v>1</v>
      </c>
      <c r="B2125" s="3">
        <v>4083</v>
      </c>
      <c r="C2125" s="4"/>
    </row>
    <row r="2126" spans="1:3" x14ac:dyDescent="0.2">
      <c r="A2126">
        <f>COUNTIF(earth_quakes!A:A,B2126)</f>
        <v>1</v>
      </c>
      <c r="B2126" s="3">
        <v>4072</v>
      </c>
      <c r="C2126" s="4"/>
    </row>
    <row r="2127" spans="1:3" x14ac:dyDescent="0.2">
      <c r="A2127">
        <f>COUNTIF(earth_quakes!A:A,B2127)</f>
        <v>1</v>
      </c>
      <c r="B2127" s="3">
        <v>4067</v>
      </c>
      <c r="C2127" s="4"/>
    </row>
    <row r="2128" spans="1:3" x14ac:dyDescent="0.2">
      <c r="A2128">
        <f>COUNTIF(earth_quakes!A:A,B2128)</f>
        <v>1</v>
      </c>
      <c r="B2128" s="3">
        <v>4021</v>
      </c>
      <c r="C2128" s="4"/>
    </row>
    <row r="2129" spans="1:3" x14ac:dyDescent="0.2">
      <c r="A2129">
        <f>COUNTIF(earth_quakes!A:A,B2129)</f>
        <v>1</v>
      </c>
      <c r="B2129" s="3">
        <v>4019</v>
      </c>
      <c r="C2129" s="4"/>
    </row>
    <row r="2130" spans="1:3" x14ac:dyDescent="0.2">
      <c r="A2130">
        <f>COUNTIF(earth_quakes!A:A,B2130)</f>
        <v>1</v>
      </c>
      <c r="B2130" s="3">
        <v>4003</v>
      </c>
      <c r="C2130" s="4"/>
    </row>
    <row r="2131" spans="1:3" x14ac:dyDescent="0.2">
      <c r="A2131">
        <f>COUNTIF(earth_quakes!A:A,B2131)</f>
        <v>1</v>
      </c>
      <c r="B2131" s="3">
        <v>4001</v>
      </c>
      <c r="C2131" s="4"/>
    </row>
    <row r="2132" spans="1:3" x14ac:dyDescent="0.2">
      <c r="A2132">
        <f>COUNTIF(earth_quakes!A:A,B2132)</f>
        <v>1</v>
      </c>
      <c r="B2132" s="3">
        <v>4000</v>
      </c>
      <c r="C2132" s="4"/>
    </row>
    <row r="2133" spans="1:3" x14ac:dyDescent="0.2">
      <c r="A2133">
        <f>COUNTIF(earth_quakes!A:A,B2133)</f>
        <v>1</v>
      </c>
      <c r="B2133" s="3">
        <v>3997</v>
      </c>
      <c r="C2133" s="4"/>
    </row>
    <row r="2134" spans="1:3" x14ac:dyDescent="0.2">
      <c r="A2134">
        <f>COUNTIF(earth_quakes!A:A,B2134)</f>
        <v>1</v>
      </c>
      <c r="B2134" s="3">
        <v>3991</v>
      </c>
      <c r="C2134" s="4"/>
    </row>
    <row r="2135" spans="1:3" x14ac:dyDescent="0.2">
      <c r="A2135">
        <f>COUNTIF(earth_quakes!A:A,B2135)</f>
        <v>1</v>
      </c>
      <c r="B2135" s="3">
        <v>3986</v>
      </c>
      <c r="C2135" s="4"/>
    </row>
    <row r="2136" spans="1:3" x14ac:dyDescent="0.2">
      <c r="A2136">
        <f>COUNTIF(earth_quakes!A:A,B2136)</f>
        <v>1</v>
      </c>
      <c r="B2136" s="3">
        <v>3983</v>
      </c>
      <c r="C2136" s="4"/>
    </row>
    <row r="2137" spans="1:3" x14ac:dyDescent="0.2">
      <c r="A2137">
        <f>COUNTIF(earth_quakes!A:A,B2137)</f>
        <v>1</v>
      </c>
      <c r="B2137" s="3">
        <v>3972</v>
      </c>
      <c r="C2137" s="4"/>
    </row>
    <row r="2138" spans="1:3" x14ac:dyDescent="0.2">
      <c r="A2138">
        <f>COUNTIF(earth_quakes!A:A,B2138)</f>
        <v>1</v>
      </c>
      <c r="B2138" s="3">
        <v>3971</v>
      </c>
      <c r="C2138" s="4"/>
    </row>
    <row r="2139" spans="1:3" x14ac:dyDescent="0.2">
      <c r="A2139">
        <f>COUNTIF(earth_quakes!A:A,B2139)</f>
        <v>1</v>
      </c>
      <c r="B2139" s="3">
        <v>3967</v>
      </c>
      <c r="C2139" s="4"/>
    </row>
    <row r="2140" spans="1:3" x14ac:dyDescent="0.2">
      <c r="A2140">
        <f>COUNTIF(earth_quakes!A:A,B2140)</f>
        <v>1</v>
      </c>
      <c r="B2140" s="3">
        <v>3966</v>
      </c>
      <c r="C2140" s="4"/>
    </row>
    <row r="2141" spans="1:3" x14ac:dyDescent="0.2">
      <c r="A2141">
        <f>COUNTIF(earth_quakes!A:A,B2141)</f>
        <v>1</v>
      </c>
      <c r="B2141" s="3">
        <v>3963</v>
      </c>
      <c r="C2141" s="4"/>
    </row>
    <row r="2142" spans="1:3" x14ac:dyDescent="0.2">
      <c r="A2142">
        <f>COUNTIF(earth_quakes!A:A,B2142)</f>
        <v>1</v>
      </c>
      <c r="B2142" s="3">
        <v>3930</v>
      </c>
      <c r="C2142" s="4"/>
    </row>
    <row r="2143" spans="1:3" x14ac:dyDescent="0.2">
      <c r="A2143">
        <f>COUNTIF(earth_quakes!A:A,B2143)</f>
        <v>1</v>
      </c>
      <c r="B2143" s="3">
        <v>3920</v>
      </c>
      <c r="C2143" s="4"/>
    </row>
    <row r="2144" spans="1:3" x14ac:dyDescent="0.2">
      <c r="A2144">
        <f>COUNTIF(earth_quakes!A:A,B2144)</f>
        <v>1</v>
      </c>
      <c r="B2144" s="3">
        <v>3905</v>
      </c>
      <c r="C2144" s="4"/>
    </row>
    <row r="2145" spans="1:3" x14ac:dyDescent="0.2">
      <c r="A2145">
        <f>COUNTIF(earth_quakes!A:A,B2145)</f>
        <v>1</v>
      </c>
      <c r="B2145" s="3">
        <v>3903</v>
      </c>
      <c r="C2145" s="4"/>
    </row>
    <row r="2146" spans="1:3" x14ac:dyDescent="0.2">
      <c r="A2146">
        <f>COUNTIF(earth_quakes!A:A,B2146)</f>
        <v>1</v>
      </c>
      <c r="B2146" s="3">
        <v>3902</v>
      </c>
      <c r="C2146" s="4"/>
    </row>
    <row r="2147" spans="1:3" x14ac:dyDescent="0.2">
      <c r="A2147">
        <f>COUNTIF(earth_quakes!A:A,B2147)</f>
        <v>1</v>
      </c>
      <c r="B2147" s="3">
        <v>3886</v>
      </c>
      <c r="C2147" s="4"/>
    </row>
    <row r="2148" spans="1:3" x14ac:dyDescent="0.2">
      <c r="A2148">
        <f>COUNTIF(earth_quakes!A:A,B2148)</f>
        <v>1</v>
      </c>
      <c r="B2148" s="3">
        <v>3870</v>
      </c>
      <c r="C2148" s="4"/>
    </row>
    <row r="2149" spans="1:3" x14ac:dyDescent="0.2">
      <c r="A2149">
        <f>COUNTIF(earth_quakes!A:A,B2149)</f>
        <v>1</v>
      </c>
      <c r="B2149" s="3">
        <v>3863</v>
      </c>
      <c r="C2149" s="4"/>
    </row>
    <row r="2150" spans="1:3" x14ac:dyDescent="0.2">
      <c r="A2150">
        <f>COUNTIF(earth_quakes!A:A,B2150)</f>
        <v>1</v>
      </c>
      <c r="B2150" s="3">
        <v>3846</v>
      </c>
      <c r="C2150" s="4"/>
    </row>
    <row r="2151" spans="1:3" x14ac:dyDescent="0.2">
      <c r="A2151">
        <f>COUNTIF(earth_quakes!A:A,B2151)</f>
        <v>1</v>
      </c>
      <c r="B2151" s="3">
        <v>3841</v>
      </c>
      <c r="C2151" s="4"/>
    </row>
    <row r="2152" spans="1:3" x14ac:dyDescent="0.2">
      <c r="A2152">
        <f>COUNTIF(earth_quakes!A:A,B2152)</f>
        <v>1</v>
      </c>
      <c r="B2152" s="3">
        <v>3821</v>
      </c>
      <c r="C2152" s="4"/>
    </row>
    <row r="2153" spans="1:3" x14ac:dyDescent="0.2">
      <c r="A2153">
        <f>COUNTIF(earth_quakes!A:A,B2153)</f>
        <v>1</v>
      </c>
      <c r="B2153" s="3">
        <v>3820</v>
      </c>
      <c r="C2153" s="4"/>
    </row>
    <row r="2154" spans="1:3" x14ac:dyDescent="0.2">
      <c r="A2154">
        <f>COUNTIF(earth_quakes!A:A,B2154)</f>
        <v>1</v>
      </c>
      <c r="B2154" s="3">
        <v>3813</v>
      </c>
      <c r="C2154" s="4"/>
    </row>
    <row r="2155" spans="1:3" x14ac:dyDescent="0.2">
      <c r="A2155">
        <f>COUNTIF(earth_quakes!A:A,B2155)</f>
        <v>1</v>
      </c>
      <c r="B2155" s="3">
        <v>3804</v>
      </c>
      <c r="C2155" s="4"/>
    </row>
    <row r="2156" spans="1:3" x14ac:dyDescent="0.2">
      <c r="A2156">
        <f>COUNTIF(earth_quakes!A:A,B2156)</f>
        <v>1</v>
      </c>
      <c r="B2156" s="3">
        <v>3795</v>
      </c>
      <c r="C2156" s="4"/>
    </row>
    <row r="2157" spans="1:3" x14ac:dyDescent="0.2">
      <c r="A2157">
        <f>COUNTIF(earth_quakes!A:A,B2157)</f>
        <v>1</v>
      </c>
      <c r="B2157" s="3">
        <v>3786</v>
      </c>
      <c r="C2157" s="4"/>
    </row>
    <row r="2158" spans="1:3" x14ac:dyDescent="0.2">
      <c r="A2158">
        <f>COUNTIF(earth_quakes!A:A,B2158)</f>
        <v>1</v>
      </c>
      <c r="B2158" s="3">
        <v>3774</v>
      </c>
      <c r="C2158" s="4"/>
    </row>
    <row r="2159" spans="1:3" x14ac:dyDescent="0.2">
      <c r="A2159">
        <f>COUNTIF(earth_quakes!A:A,B2159)</f>
        <v>1</v>
      </c>
      <c r="B2159" s="3">
        <v>3763</v>
      </c>
      <c r="C2159" s="4"/>
    </row>
    <row r="2160" spans="1:3" x14ac:dyDescent="0.2">
      <c r="A2160">
        <f>COUNTIF(earth_quakes!A:A,B2160)</f>
        <v>1</v>
      </c>
      <c r="B2160" s="3">
        <v>3755</v>
      </c>
      <c r="C2160" s="4"/>
    </row>
    <row r="2161" spans="1:3" x14ac:dyDescent="0.2">
      <c r="A2161">
        <f>COUNTIF(earth_quakes!A:A,B2161)</f>
        <v>1</v>
      </c>
      <c r="B2161" s="3">
        <v>3743</v>
      </c>
      <c r="C2161" s="4"/>
    </row>
    <row r="2162" spans="1:3" x14ac:dyDescent="0.2">
      <c r="A2162">
        <f>COUNTIF(earth_quakes!A:A,B2162)</f>
        <v>1</v>
      </c>
      <c r="B2162" s="3">
        <v>3742</v>
      </c>
      <c r="C2162" s="4"/>
    </row>
    <row r="2163" spans="1:3" x14ac:dyDescent="0.2">
      <c r="A2163">
        <f>COUNTIF(earth_quakes!A:A,B2163)</f>
        <v>1</v>
      </c>
      <c r="B2163" s="3">
        <v>3702</v>
      </c>
      <c r="C2163" s="4"/>
    </row>
    <row r="2164" spans="1:3" x14ac:dyDescent="0.2">
      <c r="A2164">
        <f>COUNTIF(earth_quakes!A:A,B2164)</f>
        <v>1</v>
      </c>
      <c r="B2164" s="3">
        <v>3696</v>
      </c>
      <c r="C2164" s="4"/>
    </row>
    <row r="2165" spans="1:3" x14ac:dyDescent="0.2">
      <c r="A2165">
        <f>COUNTIF(earth_quakes!A:A,B2165)</f>
        <v>1</v>
      </c>
      <c r="B2165" s="3">
        <v>3688</v>
      </c>
      <c r="C2165" s="4"/>
    </row>
    <row r="2166" spans="1:3" x14ac:dyDescent="0.2">
      <c r="A2166">
        <f>COUNTIF(earth_quakes!A:A,B2166)</f>
        <v>1</v>
      </c>
      <c r="B2166" s="3">
        <v>3687</v>
      </c>
      <c r="C2166" s="4"/>
    </row>
    <row r="2167" spans="1:3" x14ac:dyDescent="0.2">
      <c r="A2167">
        <f>COUNTIF(earth_quakes!A:A,B2167)</f>
        <v>1</v>
      </c>
      <c r="B2167" s="3">
        <v>3683</v>
      </c>
      <c r="C2167" s="4"/>
    </row>
    <row r="2168" spans="1:3" x14ac:dyDescent="0.2">
      <c r="A2168">
        <f>COUNTIF(earth_quakes!A:A,B2168)</f>
        <v>1</v>
      </c>
      <c r="B2168" s="3">
        <v>3676</v>
      </c>
      <c r="C2168" s="4"/>
    </row>
    <row r="2169" spans="1:3" x14ac:dyDescent="0.2">
      <c r="A2169">
        <f>COUNTIF(earth_quakes!A:A,B2169)</f>
        <v>1</v>
      </c>
      <c r="B2169" s="3">
        <v>3675</v>
      </c>
      <c r="C2169" s="4"/>
    </row>
    <row r="2170" spans="1:3" x14ac:dyDescent="0.2">
      <c r="A2170">
        <f>COUNTIF(earth_quakes!A:A,B2170)</f>
        <v>1</v>
      </c>
      <c r="B2170" s="3">
        <v>3661</v>
      </c>
      <c r="C2170" s="4"/>
    </row>
    <row r="2171" spans="1:3" x14ac:dyDescent="0.2">
      <c r="A2171">
        <f>COUNTIF(earth_quakes!A:A,B2171)</f>
        <v>1</v>
      </c>
      <c r="B2171" s="3">
        <v>3654</v>
      </c>
      <c r="C2171" s="4"/>
    </row>
    <row r="2172" spans="1:3" x14ac:dyDescent="0.2">
      <c r="A2172">
        <f>COUNTIF(earth_quakes!A:A,B2172)</f>
        <v>1</v>
      </c>
      <c r="B2172" s="3">
        <v>3613</v>
      </c>
      <c r="C2172" s="4"/>
    </row>
    <row r="2173" spans="1:3" x14ac:dyDescent="0.2">
      <c r="A2173">
        <f>COUNTIF(earth_quakes!A:A,B2173)</f>
        <v>1</v>
      </c>
      <c r="B2173" s="3">
        <v>3602</v>
      </c>
      <c r="C2173" s="4"/>
    </row>
    <row r="2174" spans="1:3" x14ac:dyDescent="0.2">
      <c r="A2174">
        <f>COUNTIF(earth_quakes!A:A,B2174)</f>
        <v>1</v>
      </c>
      <c r="B2174" s="3">
        <v>3592</v>
      </c>
      <c r="C2174" s="4"/>
    </row>
    <row r="2175" spans="1:3" x14ac:dyDescent="0.2">
      <c r="A2175">
        <f>COUNTIF(earth_quakes!A:A,B2175)</f>
        <v>1</v>
      </c>
      <c r="B2175" s="3">
        <v>3591</v>
      </c>
      <c r="C2175" s="4"/>
    </row>
    <row r="2176" spans="1:3" x14ac:dyDescent="0.2">
      <c r="A2176">
        <f>COUNTIF(earth_quakes!A:A,B2176)</f>
        <v>1</v>
      </c>
      <c r="B2176" s="3">
        <v>3581</v>
      </c>
      <c r="C2176" s="4"/>
    </row>
    <row r="2177" spans="1:5" x14ac:dyDescent="0.2">
      <c r="A2177">
        <f>COUNTIF(earth_quakes!A:A,B2177)</f>
        <v>1</v>
      </c>
      <c r="B2177" s="3">
        <v>3547</v>
      </c>
      <c r="C2177" s="4"/>
    </row>
    <row r="2178" spans="1:5" x14ac:dyDescent="0.2">
      <c r="A2178">
        <f>COUNTIF(earth_quakes!A:A,B2178)</f>
        <v>1</v>
      </c>
      <c r="B2178" s="3">
        <v>3541</v>
      </c>
      <c r="C2178" s="4"/>
    </row>
    <row r="2179" spans="1:5" x14ac:dyDescent="0.2">
      <c r="A2179">
        <f>COUNTIF(earth_quakes!A:A,B2179)</f>
        <v>1</v>
      </c>
      <c r="B2179" s="3">
        <v>3539</v>
      </c>
      <c r="C2179" s="4"/>
    </row>
    <row r="2180" spans="1:5" x14ac:dyDescent="0.2">
      <c r="A2180">
        <f>COUNTIF(earth_quakes!A:A,B2180)</f>
        <v>1</v>
      </c>
      <c r="B2180" s="3">
        <v>3518</v>
      </c>
      <c r="C2180" s="4"/>
    </row>
    <row r="2181" spans="1:5" x14ac:dyDescent="0.2">
      <c r="A2181">
        <f>COUNTIF(earth_quakes!A:A,B2181)</f>
        <v>1</v>
      </c>
      <c r="B2181" s="3">
        <v>3516</v>
      </c>
      <c r="C2181" s="4"/>
    </row>
    <row r="2182" spans="1:5" x14ac:dyDescent="0.2">
      <c r="A2182">
        <f>COUNTIF(earth_quakes!A:A,B2182)</f>
        <v>1</v>
      </c>
      <c r="B2182" s="3">
        <v>41715</v>
      </c>
      <c r="C2182" s="4"/>
    </row>
    <row r="2183" spans="1:5" x14ac:dyDescent="0.2">
      <c r="A2183">
        <f>COUNTIF(earth_quakes!A:A,B2183)</f>
        <v>1</v>
      </c>
      <c r="B2183" s="3">
        <v>41714</v>
      </c>
      <c r="C2183" s="4"/>
      <c r="E2183" s="5"/>
    </row>
    <row r="2184" spans="1:5" x14ac:dyDescent="0.2">
      <c r="A2184">
        <f>COUNTIF(earth_quakes!A:A,B2184)</f>
        <v>1</v>
      </c>
      <c r="B2184" s="3">
        <v>41711</v>
      </c>
      <c r="C2184" s="4"/>
    </row>
    <row r="2185" spans="1:5" x14ac:dyDescent="0.2">
      <c r="A2185">
        <f>COUNTIF(earth_quakes!A:A,B2185)</f>
        <v>1</v>
      </c>
      <c r="B2185" s="3">
        <v>41708</v>
      </c>
      <c r="C2185" s="4"/>
    </row>
    <row r="2186" spans="1:5" x14ac:dyDescent="0.2">
      <c r="A2186">
        <f>COUNTIF(earth_quakes!A:A,B2186)</f>
        <v>1</v>
      </c>
      <c r="B2186" s="3">
        <v>41703</v>
      </c>
      <c r="C2186" s="4"/>
    </row>
    <row r="2187" spans="1:5" x14ac:dyDescent="0.2">
      <c r="A2187">
        <f>COUNTIF(earth_quakes!A:A,B2187)</f>
        <v>1</v>
      </c>
      <c r="B2187" s="3">
        <v>41696</v>
      </c>
      <c r="C2187" s="4"/>
    </row>
    <row r="2188" spans="1:5" x14ac:dyDescent="0.2">
      <c r="A2188">
        <f>COUNTIF(earth_quakes!A:A,B2188)</f>
        <v>1</v>
      </c>
      <c r="B2188" s="3">
        <v>41688</v>
      </c>
      <c r="C2188" s="4"/>
    </row>
    <row r="2189" spans="1:5" x14ac:dyDescent="0.2">
      <c r="A2189">
        <f>COUNTIF(earth_quakes!A:A,B2189)</f>
        <v>1</v>
      </c>
      <c r="B2189" s="3">
        <v>41682</v>
      </c>
      <c r="C2189" s="4"/>
    </row>
    <row r="2190" spans="1:5" x14ac:dyDescent="0.2">
      <c r="A2190">
        <f>COUNTIF(earth_quakes!A:A,B2190)</f>
        <v>1</v>
      </c>
      <c r="B2190" s="3">
        <v>41679</v>
      </c>
      <c r="C2190" s="4"/>
    </row>
    <row r="2191" spans="1:5" x14ac:dyDescent="0.2">
      <c r="A2191">
        <f>COUNTIF(earth_quakes!A:A,B2191)</f>
        <v>1</v>
      </c>
      <c r="B2191" s="3">
        <v>41677</v>
      </c>
      <c r="C2191" s="4"/>
    </row>
    <row r="2192" spans="1:5" x14ac:dyDescent="0.2">
      <c r="A2192">
        <f>COUNTIF(earth_quakes!A:A,B2192)</f>
        <v>1</v>
      </c>
      <c r="B2192" s="3">
        <v>41673</v>
      </c>
      <c r="C2192" s="4"/>
    </row>
    <row r="2193" spans="1:3" x14ac:dyDescent="0.2">
      <c r="A2193">
        <f>COUNTIF(earth_quakes!A:A,B2193)</f>
        <v>1</v>
      </c>
      <c r="B2193" s="3">
        <v>41672</v>
      </c>
      <c r="C2193" s="4"/>
    </row>
    <row r="2194" spans="1:3" x14ac:dyDescent="0.2">
      <c r="A2194">
        <f>COUNTIF(earth_quakes!A:A,B2194)</f>
        <v>1</v>
      </c>
      <c r="B2194" s="3">
        <v>41671</v>
      </c>
      <c r="C2194" s="4"/>
    </row>
    <row r="2195" spans="1:3" x14ac:dyDescent="0.2">
      <c r="A2195">
        <f>COUNTIF(earth_quakes!A:A,B2195)</f>
        <v>1</v>
      </c>
      <c r="B2195" s="3">
        <v>41665</v>
      </c>
      <c r="C2195" s="4"/>
    </row>
    <row r="2196" spans="1:3" x14ac:dyDescent="0.2">
      <c r="A2196">
        <f>COUNTIF(earth_quakes!A:A,B2196)</f>
        <v>1</v>
      </c>
      <c r="B2196" s="3">
        <v>41664</v>
      </c>
      <c r="C2196" s="4"/>
    </row>
    <row r="2197" spans="1:3" x14ac:dyDescent="0.2">
      <c r="A2197">
        <f>COUNTIF(earth_quakes!A:A,B2197)</f>
        <v>1</v>
      </c>
      <c r="B2197" s="3">
        <v>41660</v>
      </c>
      <c r="C2197" s="4"/>
    </row>
    <row r="2198" spans="1:3" x14ac:dyDescent="0.2">
      <c r="A2198">
        <f>COUNTIF(earth_quakes!A:A,B2198)</f>
        <v>1</v>
      </c>
      <c r="B2198" s="3">
        <v>41659</v>
      </c>
      <c r="C2198" s="4"/>
    </row>
    <row r="2199" spans="1:3" x14ac:dyDescent="0.2">
      <c r="A2199">
        <f>COUNTIF(earth_quakes!A:A,B2199)</f>
        <v>1</v>
      </c>
      <c r="B2199" s="3">
        <v>41652</v>
      </c>
      <c r="C2199" s="4"/>
    </row>
    <row r="2200" spans="1:3" x14ac:dyDescent="0.2">
      <c r="A2200">
        <f>COUNTIF(earth_quakes!A:A,B2200)</f>
        <v>1</v>
      </c>
      <c r="B2200" s="3">
        <v>41640</v>
      </c>
      <c r="C2200" s="4"/>
    </row>
    <row r="2201" spans="1:3" x14ac:dyDescent="0.2">
      <c r="A2201">
        <f>COUNTIF(earth_quakes!A:A,B2201)</f>
        <v>1</v>
      </c>
      <c r="B2201" s="3">
        <v>41625</v>
      </c>
      <c r="C2201" s="4"/>
    </row>
    <row r="2202" spans="1:3" x14ac:dyDescent="0.2">
      <c r="A2202">
        <f>COUNTIF(earth_quakes!A:A,B2202)</f>
        <v>1</v>
      </c>
      <c r="B2202" s="3">
        <v>41616</v>
      </c>
      <c r="C2202" s="4"/>
    </row>
    <row r="2203" spans="1:3" x14ac:dyDescent="0.2">
      <c r="A2203">
        <f>COUNTIF(earth_quakes!A:A,B2203)</f>
        <v>1</v>
      </c>
      <c r="B2203" s="3">
        <v>41601</v>
      </c>
      <c r="C2203" s="4"/>
    </row>
    <row r="2204" spans="1:3" x14ac:dyDescent="0.2">
      <c r="A2204">
        <f>COUNTIF(earth_quakes!A:A,B2204)</f>
        <v>1</v>
      </c>
      <c r="B2204" s="3">
        <v>41595</v>
      </c>
      <c r="C2204" s="4"/>
    </row>
    <row r="2205" spans="1:3" x14ac:dyDescent="0.2">
      <c r="A2205">
        <f>COUNTIF(earth_quakes!A:A,B2205)</f>
        <v>1</v>
      </c>
      <c r="B2205" s="3">
        <v>41594</v>
      </c>
      <c r="C2205" s="4"/>
    </row>
    <row r="2206" spans="1:3" x14ac:dyDescent="0.2">
      <c r="A2206">
        <f>COUNTIF(earth_quakes!A:A,B2206)</f>
        <v>1</v>
      </c>
      <c r="B2206" s="3">
        <v>41591</v>
      </c>
      <c r="C2206" s="4"/>
    </row>
    <row r="2207" spans="1:3" x14ac:dyDescent="0.2">
      <c r="A2207">
        <f>COUNTIF(earth_quakes!A:A,B2207)</f>
        <v>1</v>
      </c>
      <c r="B2207" s="3">
        <v>41590</v>
      </c>
      <c r="C2207" s="4"/>
    </row>
    <row r="2208" spans="1:3" x14ac:dyDescent="0.2">
      <c r="A2208">
        <f>COUNTIF(earth_quakes!A:A,B2208)</f>
        <v>1</v>
      </c>
      <c r="B2208" s="3">
        <v>41577</v>
      </c>
      <c r="C2208" s="4"/>
    </row>
    <row r="2209" spans="1:3" x14ac:dyDescent="0.2">
      <c r="A2209">
        <f>COUNTIF(earth_quakes!A:A,B2209)</f>
        <v>1</v>
      </c>
      <c r="B2209" s="3">
        <v>41572</v>
      </c>
      <c r="C2209" s="4"/>
    </row>
    <row r="2210" spans="1:3" x14ac:dyDescent="0.2">
      <c r="A2210">
        <f>COUNTIF(earth_quakes!A:A,B2210)</f>
        <v>1</v>
      </c>
      <c r="B2210" s="3">
        <v>41571</v>
      </c>
      <c r="C2210" s="4"/>
    </row>
    <row r="2211" spans="1:3" x14ac:dyDescent="0.2">
      <c r="A2211">
        <f>COUNTIF(earth_quakes!A:A,B2211)</f>
        <v>1</v>
      </c>
      <c r="B2211" s="3">
        <v>41570</v>
      </c>
      <c r="C2211" s="4"/>
    </row>
    <row r="2212" spans="1:3" x14ac:dyDescent="0.2">
      <c r="A2212">
        <f>COUNTIF(earth_quakes!A:A,B2212)</f>
        <v>1</v>
      </c>
      <c r="B2212" s="3">
        <v>41566</v>
      </c>
      <c r="C2212" s="4"/>
    </row>
    <row r="2213" spans="1:3" x14ac:dyDescent="0.2">
      <c r="A2213">
        <f>COUNTIF(earth_quakes!A:A,B2213)</f>
        <v>1</v>
      </c>
      <c r="B2213" s="3">
        <v>41563</v>
      </c>
      <c r="C2213" s="4"/>
    </row>
    <row r="2214" spans="1:3" x14ac:dyDescent="0.2">
      <c r="A2214">
        <f>COUNTIF(earth_quakes!A:A,B2214)</f>
        <v>1</v>
      </c>
      <c r="B2214" s="3">
        <v>41562</v>
      </c>
      <c r="C2214" s="4"/>
    </row>
    <row r="2215" spans="1:3" x14ac:dyDescent="0.2">
      <c r="A2215">
        <f>COUNTIF(earth_quakes!A:A,B2215)</f>
        <v>1</v>
      </c>
      <c r="B2215" s="3">
        <v>41558</v>
      </c>
      <c r="C2215" s="4"/>
    </row>
    <row r="2216" spans="1:3" x14ac:dyDescent="0.2">
      <c r="A2216">
        <f>COUNTIF(earth_quakes!A:A,B2216)</f>
        <v>1</v>
      </c>
      <c r="B2216" s="3">
        <v>41551</v>
      </c>
      <c r="C2216" s="4"/>
    </row>
    <row r="2217" spans="1:3" x14ac:dyDescent="0.2">
      <c r="A2217">
        <f>COUNTIF(earth_quakes!A:A,B2217)</f>
        <v>1</v>
      </c>
      <c r="B2217" s="3">
        <v>41548</v>
      </c>
      <c r="C2217" s="4"/>
    </row>
    <row r="2218" spans="1:3" x14ac:dyDescent="0.2">
      <c r="A2218">
        <f>COUNTIF(earth_quakes!A:A,B2218)</f>
        <v>1</v>
      </c>
      <c r="B2218" s="3">
        <v>41547</v>
      </c>
      <c r="C2218" s="4"/>
    </row>
    <row r="2219" spans="1:3" x14ac:dyDescent="0.2">
      <c r="A2219">
        <f>COUNTIF(earth_quakes!A:A,B2219)</f>
        <v>1</v>
      </c>
      <c r="B2219" s="3">
        <v>41545</v>
      </c>
      <c r="C2219" s="4"/>
    </row>
    <row r="2220" spans="1:3" x14ac:dyDescent="0.2">
      <c r="A2220">
        <f>COUNTIF(earth_quakes!A:A,B2220)</f>
        <v>1</v>
      </c>
      <c r="B2220" s="3">
        <v>41541</v>
      </c>
      <c r="C2220" s="4"/>
    </row>
    <row r="2221" spans="1:3" x14ac:dyDescent="0.2">
      <c r="A2221">
        <f>COUNTIF(earth_quakes!A:A,B2221)</f>
        <v>1</v>
      </c>
      <c r="B2221" s="3">
        <v>41538</v>
      </c>
      <c r="C2221" s="4"/>
    </row>
    <row r="2222" spans="1:3" x14ac:dyDescent="0.2">
      <c r="A2222">
        <f>COUNTIF(earth_quakes!A:A,B2222)</f>
        <v>1</v>
      </c>
      <c r="B2222" s="3">
        <v>41532</v>
      </c>
      <c r="C2222" s="4"/>
    </row>
    <row r="2223" spans="1:3" x14ac:dyDescent="0.2">
      <c r="A2223">
        <f>COUNTIF(earth_quakes!A:A,B2223)</f>
        <v>1</v>
      </c>
      <c r="B2223" s="3">
        <v>41528</v>
      </c>
      <c r="C2223" s="4"/>
    </row>
    <row r="2224" spans="1:3" x14ac:dyDescent="0.2">
      <c r="A2224">
        <f>COUNTIF(earth_quakes!A:A,B2224)</f>
        <v>1</v>
      </c>
      <c r="B2224" s="3">
        <v>41524</v>
      </c>
      <c r="C2224" s="4"/>
    </row>
    <row r="2225" spans="1:3" x14ac:dyDescent="0.2">
      <c r="A2225">
        <f>COUNTIF(earth_quakes!A:A,B2225)</f>
        <v>1</v>
      </c>
      <c r="B2225" s="3">
        <v>41522</v>
      </c>
      <c r="C2225" s="4"/>
    </row>
    <row r="2226" spans="1:3" x14ac:dyDescent="0.2">
      <c r="A2226">
        <f>COUNTIF(earth_quakes!A:A,B2226)</f>
        <v>1</v>
      </c>
      <c r="B2226" s="3">
        <v>41520</v>
      </c>
      <c r="C2226" s="4"/>
    </row>
    <row r="2227" spans="1:3" x14ac:dyDescent="0.2">
      <c r="A2227">
        <f>COUNTIF(earth_quakes!A:A,B2227)</f>
        <v>1</v>
      </c>
      <c r="B2227" s="3">
        <v>41518</v>
      </c>
      <c r="C2227" s="4"/>
    </row>
    <row r="2228" spans="1:3" x14ac:dyDescent="0.2">
      <c r="A2228">
        <f>COUNTIF(earth_quakes!A:A,B2228)</f>
        <v>1</v>
      </c>
      <c r="B2228" s="3">
        <v>41517</v>
      </c>
      <c r="C2228" s="4"/>
    </row>
    <row r="2229" spans="1:3" x14ac:dyDescent="0.2">
      <c r="A2229">
        <f>COUNTIF(earth_quakes!A:A,B2229)</f>
        <v>1</v>
      </c>
      <c r="B2229" s="3">
        <v>41516</v>
      </c>
      <c r="C2229" s="4"/>
    </row>
    <row r="2230" spans="1:3" x14ac:dyDescent="0.2">
      <c r="A2230">
        <f>COUNTIF(earth_quakes!A:A,B2230)</f>
        <v>1</v>
      </c>
      <c r="B2230" s="3">
        <v>41514</v>
      </c>
      <c r="C2230" s="4"/>
    </row>
    <row r="2231" spans="1:3" x14ac:dyDescent="0.2">
      <c r="A2231">
        <f>COUNTIF(earth_quakes!A:A,B2231)</f>
        <v>1</v>
      </c>
      <c r="B2231" s="3">
        <v>41507</v>
      </c>
      <c r="C2231" s="4"/>
    </row>
    <row r="2232" spans="1:3" x14ac:dyDescent="0.2">
      <c r="A2232">
        <f>COUNTIF(earth_quakes!A:A,B2232)</f>
        <v>1</v>
      </c>
      <c r="B2232" s="3">
        <v>41503</v>
      </c>
      <c r="C2232" s="4"/>
    </row>
    <row r="2233" spans="1:3" x14ac:dyDescent="0.2">
      <c r="A2233">
        <f>COUNTIF(earth_quakes!A:A,B2233)</f>
        <v>1</v>
      </c>
      <c r="B2233" s="3">
        <v>41502</v>
      </c>
      <c r="C2233" s="4"/>
    </row>
    <row r="2234" spans="1:3" x14ac:dyDescent="0.2">
      <c r="A2234">
        <f>COUNTIF(earth_quakes!A:A,B2234)</f>
        <v>1</v>
      </c>
      <c r="B2234" s="3">
        <v>41499</v>
      </c>
      <c r="C2234" s="4"/>
    </row>
    <row r="2235" spans="1:3" x14ac:dyDescent="0.2">
      <c r="A2235">
        <f>COUNTIF(earth_quakes!A:A,B2235)</f>
        <v>1</v>
      </c>
      <c r="B2235" s="3">
        <v>41487</v>
      </c>
      <c r="C2235" s="4"/>
    </row>
    <row r="2236" spans="1:3" x14ac:dyDescent="0.2">
      <c r="A2236">
        <f>COUNTIF(earth_quakes!A:A,B2236)</f>
        <v>1</v>
      </c>
      <c r="B2236" s="3">
        <v>41477</v>
      </c>
      <c r="C2236" s="4"/>
    </row>
    <row r="2237" spans="1:3" x14ac:dyDescent="0.2">
      <c r="A2237">
        <f>COUNTIF(earth_quakes!A:A,B2237)</f>
        <v>1</v>
      </c>
      <c r="B2237" s="3">
        <v>41476</v>
      </c>
      <c r="C2237" s="4"/>
    </row>
    <row r="2238" spans="1:3" x14ac:dyDescent="0.2">
      <c r="A2238">
        <f>COUNTIF(earth_quakes!A:A,B2238)</f>
        <v>1</v>
      </c>
      <c r="B2238" s="3">
        <v>41472</v>
      </c>
      <c r="C2238" s="4"/>
    </row>
    <row r="2239" spans="1:3" x14ac:dyDescent="0.2">
      <c r="A2239">
        <f>COUNTIF(earth_quakes!A:A,B2239)</f>
        <v>1</v>
      </c>
      <c r="B2239" s="3">
        <v>41471</v>
      </c>
      <c r="C2239" s="4"/>
    </row>
    <row r="2240" spans="1:3" x14ac:dyDescent="0.2">
      <c r="A2240">
        <f>COUNTIF(earth_quakes!A:A,B2240)</f>
        <v>1</v>
      </c>
      <c r="B2240" s="3">
        <v>41470</v>
      </c>
      <c r="C2240" s="4"/>
    </row>
    <row r="2241" spans="1:3" x14ac:dyDescent="0.2">
      <c r="A2241">
        <f>COUNTIF(earth_quakes!A:A,B2241)</f>
        <v>1</v>
      </c>
      <c r="B2241" s="3">
        <v>41461</v>
      </c>
      <c r="C2241" s="4"/>
    </row>
    <row r="2242" spans="1:3" x14ac:dyDescent="0.2">
      <c r="A2242">
        <f>COUNTIF(earth_quakes!A:A,B2242)</f>
        <v>1</v>
      </c>
      <c r="B2242" s="3">
        <v>41459</v>
      </c>
      <c r="C2242" s="4"/>
    </row>
    <row r="2243" spans="1:3" x14ac:dyDescent="0.2">
      <c r="A2243">
        <f>COUNTIF(earth_quakes!A:A,B2243)</f>
        <v>1</v>
      </c>
      <c r="B2243" s="3">
        <v>41457</v>
      </c>
      <c r="C2243" s="4"/>
    </row>
    <row r="2244" spans="1:3" x14ac:dyDescent="0.2">
      <c r="A2244">
        <f>COUNTIF(earth_quakes!A:A,B2244)</f>
        <v>1</v>
      </c>
      <c r="B2244" s="3">
        <v>41449</v>
      </c>
      <c r="C2244" s="4"/>
    </row>
    <row r="2245" spans="1:3" x14ac:dyDescent="0.2">
      <c r="A2245">
        <f>COUNTIF(earth_quakes!A:A,B2245)</f>
        <v>1</v>
      </c>
      <c r="B2245" s="3">
        <v>41441</v>
      </c>
      <c r="C2245" s="4"/>
    </row>
    <row r="2246" spans="1:3" x14ac:dyDescent="0.2">
      <c r="A2246">
        <f>COUNTIF(earth_quakes!A:A,B2246)</f>
        <v>1</v>
      </c>
      <c r="B2246" s="3">
        <v>41438</v>
      </c>
      <c r="C2246" s="4"/>
    </row>
    <row r="2247" spans="1:3" x14ac:dyDescent="0.2">
      <c r="A2247">
        <f>COUNTIF(earth_quakes!A:A,B2247)</f>
        <v>1</v>
      </c>
      <c r="B2247" s="3">
        <v>41430</v>
      </c>
      <c r="C2247" s="4"/>
    </row>
    <row r="2248" spans="1:3" x14ac:dyDescent="0.2">
      <c r="A2248">
        <f>COUNTIF(earth_quakes!A:A,B2248)</f>
        <v>1</v>
      </c>
      <c r="B2248" s="3">
        <v>41427</v>
      </c>
      <c r="C2248" s="4"/>
    </row>
    <row r="2249" spans="1:3" x14ac:dyDescent="0.2">
      <c r="A2249">
        <f>COUNTIF(earth_quakes!A:A,B2249)</f>
        <v>1</v>
      </c>
      <c r="B2249" s="3">
        <v>41414</v>
      </c>
      <c r="C2249" s="4"/>
    </row>
    <row r="2250" spans="1:3" x14ac:dyDescent="0.2">
      <c r="A2250">
        <f>COUNTIF(earth_quakes!A:A,B2250)</f>
        <v>1</v>
      </c>
      <c r="B2250" s="3">
        <v>41412</v>
      </c>
      <c r="C2250" s="4"/>
    </row>
    <row r="2251" spans="1:3" x14ac:dyDescent="0.2">
      <c r="A2251">
        <f>COUNTIF(earth_quakes!A:A,B2251)</f>
        <v>1</v>
      </c>
      <c r="B2251" s="3">
        <v>41408</v>
      </c>
      <c r="C2251" s="4"/>
    </row>
    <row r="2252" spans="1:3" x14ac:dyDescent="0.2">
      <c r="A2252">
        <f>COUNTIF(earth_quakes!A:A,B2252)</f>
        <v>1</v>
      </c>
      <c r="B2252" s="3">
        <v>41401</v>
      </c>
      <c r="C2252" s="4"/>
    </row>
    <row r="2253" spans="1:3" x14ac:dyDescent="0.2">
      <c r="A2253">
        <f>COUNTIF(earth_quakes!A:A,B2253)</f>
        <v>1</v>
      </c>
      <c r="B2253" s="3">
        <v>41387</v>
      </c>
      <c r="C2253" s="4"/>
    </row>
    <row r="2254" spans="1:3" x14ac:dyDescent="0.2">
      <c r="A2254">
        <f>COUNTIF(earth_quakes!A:A,B2254)</f>
        <v>1</v>
      </c>
      <c r="B2254" s="3">
        <v>41386</v>
      </c>
      <c r="C2254" s="4"/>
    </row>
    <row r="2255" spans="1:3" x14ac:dyDescent="0.2">
      <c r="A2255">
        <f>COUNTIF(earth_quakes!A:A,B2255)</f>
        <v>1</v>
      </c>
      <c r="B2255" s="3">
        <v>41385</v>
      </c>
      <c r="C2255" s="4"/>
    </row>
    <row r="2256" spans="1:3" x14ac:dyDescent="0.2">
      <c r="A2256">
        <f>COUNTIF(earth_quakes!A:A,B2256)</f>
        <v>1</v>
      </c>
      <c r="B2256" s="3">
        <v>41378</v>
      </c>
      <c r="C2256" s="4"/>
    </row>
    <row r="2257" spans="1:3" x14ac:dyDescent="0.2">
      <c r="A2257">
        <f>COUNTIF(earth_quakes!A:A,B2257)</f>
        <v>1</v>
      </c>
      <c r="B2257" s="3">
        <v>41377</v>
      </c>
      <c r="C2257" s="4"/>
    </row>
    <row r="2258" spans="1:3" x14ac:dyDescent="0.2">
      <c r="A2258">
        <f>COUNTIF(earth_quakes!A:A,B2258)</f>
        <v>1</v>
      </c>
      <c r="B2258" s="3">
        <v>41373</v>
      </c>
      <c r="C2258" s="4"/>
    </row>
    <row r="2259" spans="1:3" x14ac:dyDescent="0.2">
      <c r="A2259">
        <f>COUNTIF(earth_quakes!A:A,B2259)</f>
        <v>1</v>
      </c>
      <c r="B2259" s="3">
        <v>41370</v>
      </c>
      <c r="C2259" s="4"/>
    </row>
    <row r="2260" spans="1:3" x14ac:dyDescent="0.2">
      <c r="A2260">
        <f>COUNTIF(earth_quakes!A:A,B2260)</f>
        <v>1</v>
      </c>
      <c r="B2260" s="3">
        <v>41369</v>
      </c>
      <c r="C2260" s="4"/>
    </row>
    <row r="2261" spans="1:3" x14ac:dyDescent="0.2">
      <c r="A2261">
        <f>COUNTIF(earth_quakes!A:A,B2261)</f>
        <v>1</v>
      </c>
      <c r="B2261" s="3">
        <v>41365</v>
      </c>
      <c r="C2261" s="4"/>
    </row>
    <row r="2262" spans="1:3" x14ac:dyDescent="0.2">
      <c r="A2262">
        <f>COUNTIF(earth_quakes!A:A,B2262)</f>
        <v>1</v>
      </c>
      <c r="B2262" s="3">
        <v>41358</v>
      </c>
      <c r="C2262" s="4"/>
    </row>
    <row r="2263" spans="1:3" x14ac:dyDescent="0.2">
      <c r="A2263">
        <f>COUNTIF(earth_quakes!A:A,B2263)</f>
        <v>1</v>
      </c>
      <c r="B2263" s="3">
        <v>41357</v>
      </c>
      <c r="C2263" s="4"/>
    </row>
    <row r="2264" spans="1:3" x14ac:dyDescent="0.2">
      <c r="A2264">
        <f>COUNTIF(earth_quakes!A:A,B2264)</f>
        <v>1</v>
      </c>
      <c r="B2264" s="3">
        <v>41343</v>
      </c>
      <c r="C2264" s="4"/>
    </row>
    <row r="2265" spans="1:3" x14ac:dyDescent="0.2">
      <c r="A2265">
        <f>COUNTIF(earth_quakes!A:A,B2265)</f>
        <v>1</v>
      </c>
      <c r="B2265" s="3">
        <v>41333</v>
      </c>
      <c r="C2265" s="4"/>
    </row>
    <row r="2266" spans="1:3" x14ac:dyDescent="0.2">
      <c r="A2266">
        <f>COUNTIF(earth_quakes!A:A,B2266)</f>
        <v>1</v>
      </c>
      <c r="B2266" s="3">
        <v>41327</v>
      </c>
      <c r="C2266" s="4"/>
    </row>
    <row r="2267" spans="1:3" x14ac:dyDescent="0.2">
      <c r="A2267">
        <f>COUNTIF(earth_quakes!A:A,B2267)</f>
        <v>1</v>
      </c>
      <c r="B2267" s="3">
        <v>41321</v>
      </c>
      <c r="C2267" s="4"/>
    </row>
    <row r="2268" spans="1:3" x14ac:dyDescent="0.2">
      <c r="A2268">
        <f>COUNTIF(earth_quakes!A:A,B2268)</f>
        <v>1</v>
      </c>
      <c r="B2268" s="3">
        <v>41319</v>
      </c>
      <c r="C2268" s="4"/>
    </row>
    <row r="2269" spans="1:3" x14ac:dyDescent="0.2">
      <c r="A2269">
        <f>COUNTIF(earth_quakes!A:A,B2269)</f>
        <v>1</v>
      </c>
      <c r="B2269" s="3">
        <v>41315</v>
      </c>
      <c r="C2269" s="4"/>
    </row>
    <row r="2270" spans="1:3" x14ac:dyDescent="0.2">
      <c r="A2270">
        <f>COUNTIF(earth_quakes!A:A,B2270)</f>
        <v>1</v>
      </c>
      <c r="B2270" s="3">
        <v>41305</v>
      </c>
      <c r="C2270" s="4"/>
    </row>
    <row r="2271" spans="1:3" x14ac:dyDescent="0.2">
      <c r="A2271">
        <f>COUNTIF(earth_quakes!A:A,B2271)</f>
        <v>1</v>
      </c>
      <c r="B2271" s="3">
        <v>41302</v>
      </c>
      <c r="C2271" s="4"/>
    </row>
    <row r="2272" spans="1:3" x14ac:dyDescent="0.2">
      <c r="A2272">
        <f>COUNTIF(earth_quakes!A:A,B2272)</f>
        <v>1</v>
      </c>
      <c r="B2272" s="3">
        <v>41295</v>
      </c>
      <c r="C2272" s="4"/>
    </row>
    <row r="2273" spans="1:3" x14ac:dyDescent="0.2">
      <c r="A2273">
        <f>COUNTIF(earth_quakes!A:A,B2273)</f>
        <v>1</v>
      </c>
      <c r="B2273" s="3">
        <v>41289</v>
      </c>
      <c r="C2273" s="4"/>
    </row>
    <row r="2274" spans="1:3" x14ac:dyDescent="0.2">
      <c r="A2274">
        <f>COUNTIF(earth_quakes!A:A,B2274)</f>
        <v>1</v>
      </c>
      <c r="B2274" s="3">
        <v>41279</v>
      </c>
      <c r="C2274" s="4"/>
    </row>
    <row r="2275" spans="1:3" x14ac:dyDescent="0.2">
      <c r="A2275">
        <f>COUNTIF(earth_quakes!A:A,B2275)</f>
        <v>1</v>
      </c>
      <c r="B2275" s="3">
        <v>41264</v>
      </c>
      <c r="C2275" s="4"/>
    </row>
    <row r="2276" spans="1:3" x14ac:dyDescent="0.2">
      <c r="A2276">
        <f>COUNTIF(earth_quakes!A:A,B2276)</f>
        <v>1</v>
      </c>
      <c r="B2276" s="3">
        <v>41260</v>
      </c>
      <c r="C2276" s="4"/>
    </row>
    <row r="2277" spans="1:3" x14ac:dyDescent="0.2">
      <c r="A2277">
        <f>COUNTIF(earth_quakes!A:A,B2277)</f>
        <v>1</v>
      </c>
      <c r="B2277" s="3">
        <v>41257</v>
      </c>
      <c r="C2277" s="4"/>
    </row>
    <row r="2278" spans="1:3" x14ac:dyDescent="0.2">
      <c r="A2278">
        <f>COUNTIF(earth_quakes!A:A,B2278)</f>
        <v>1</v>
      </c>
      <c r="B2278" s="3">
        <v>41254</v>
      </c>
      <c r="C2278" s="4"/>
    </row>
    <row r="2279" spans="1:3" x14ac:dyDescent="0.2">
      <c r="A2279">
        <f>COUNTIF(earth_quakes!A:A,B2279)</f>
        <v>1</v>
      </c>
      <c r="B2279" s="3">
        <v>41253</v>
      </c>
      <c r="C2279" s="4"/>
    </row>
    <row r="2280" spans="1:3" x14ac:dyDescent="0.2">
      <c r="A2280">
        <f>COUNTIF(earth_quakes!A:A,B2280)</f>
        <v>1</v>
      </c>
      <c r="B2280" s="3">
        <v>41245</v>
      </c>
      <c r="C2280" s="4"/>
    </row>
    <row r="2281" spans="1:3" x14ac:dyDescent="0.2">
      <c r="A2281">
        <f>COUNTIF(earth_quakes!A:A,B2281)</f>
        <v>1</v>
      </c>
      <c r="B2281" s="3">
        <v>41232</v>
      </c>
      <c r="C2281" s="4"/>
    </row>
    <row r="2282" spans="1:3" x14ac:dyDescent="0.2">
      <c r="A2282">
        <f>COUNTIF(earth_quakes!A:A,B2282)</f>
        <v>1</v>
      </c>
      <c r="B2282" s="3">
        <v>41229</v>
      </c>
      <c r="C2282" s="4"/>
    </row>
    <row r="2283" spans="1:3" x14ac:dyDescent="0.2">
      <c r="A2283">
        <f>COUNTIF(earth_quakes!A:A,B2283)</f>
        <v>1</v>
      </c>
      <c r="B2283" s="3">
        <v>41228</v>
      </c>
      <c r="C2283" s="4"/>
    </row>
    <row r="2284" spans="1:3" x14ac:dyDescent="0.2">
      <c r="A2284">
        <f>COUNTIF(earth_quakes!A:A,B2284)</f>
        <v>1</v>
      </c>
      <c r="B2284" s="3">
        <v>41227</v>
      </c>
      <c r="C2284" s="4"/>
    </row>
    <row r="2285" spans="1:3" x14ac:dyDescent="0.2">
      <c r="A2285">
        <f>COUNTIF(earth_quakes!A:A,B2285)</f>
        <v>1</v>
      </c>
      <c r="B2285" s="3">
        <v>41226</v>
      </c>
      <c r="C2285" s="4"/>
    </row>
    <row r="2286" spans="1:3" x14ac:dyDescent="0.2">
      <c r="A2286">
        <f>COUNTIF(earth_quakes!A:A,B2286)</f>
        <v>1</v>
      </c>
      <c r="B2286" s="3">
        <v>41225</v>
      </c>
      <c r="C2286" s="4"/>
    </row>
    <row r="2287" spans="1:3" x14ac:dyDescent="0.2">
      <c r="A2287">
        <f>COUNTIF(earth_quakes!A:A,B2287)</f>
        <v>1</v>
      </c>
      <c r="B2287" s="3">
        <v>41223</v>
      </c>
      <c r="C2287" s="4"/>
    </row>
    <row r="2288" spans="1:3" x14ac:dyDescent="0.2">
      <c r="A2288">
        <f>COUNTIF(earth_quakes!A:A,B2288)</f>
        <v>1</v>
      </c>
      <c r="B2288" s="3">
        <v>41221</v>
      </c>
      <c r="C2288" s="4"/>
    </row>
    <row r="2289" spans="1:3" x14ac:dyDescent="0.2">
      <c r="A2289">
        <f>COUNTIF(earth_quakes!A:A,B2289)</f>
        <v>1</v>
      </c>
      <c r="B2289" s="3">
        <v>41220</v>
      </c>
      <c r="C2289" s="4"/>
    </row>
    <row r="2290" spans="1:3" x14ac:dyDescent="0.2">
      <c r="A2290">
        <f>COUNTIF(earth_quakes!A:A,B2290)</f>
        <v>1</v>
      </c>
      <c r="B2290" s="3">
        <v>41215</v>
      </c>
      <c r="C2290" s="4"/>
    </row>
    <row r="2291" spans="1:3" x14ac:dyDescent="0.2">
      <c r="A2291">
        <f>COUNTIF(earth_quakes!A:A,B2291)</f>
        <v>1</v>
      </c>
      <c r="B2291" s="3">
        <v>41212</v>
      </c>
      <c r="C2291" s="4"/>
    </row>
    <row r="2292" spans="1:3" x14ac:dyDescent="0.2">
      <c r="A2292">
        <f>COUNTIF(earth_quakes!A:A,B2292)</f>
        <v>1</v>
      </c>
      <c r="B2292" s="3">
        <v>41206</v>
      </c>
      <c r="C2292" s="4"/>
    </row>
    <row r="2293" spans="1:3" x14ac:dyDescent="0.2">
      <c r="A2293">
        <f>COUNTIF(earth_quakes!A:A,B2293)</f>
        <v>1</v>
      </c>
      <c r="B2293" s="3">
        <v>41202</v>
      </c>
      <c r="C2293" s="4"/>
    </row>
    <row r="2294" spans="1:3" x14ac:dyDescent="0.2">
      <c r="A2294">
        <f>COUNTIF(earth_quakes!A:A,B2294)</f>
        <v>1</v>
      </c>
      <c r="B2294" s="3">
        <v>41199</v>
      </c>
      <c r="C2294" s="4"/>
    </row>
    <row r="2295" spans="1:3" x14ac:dyDescent="0.2">
      <c r="A2295">
        <f>COUNTIF(earth_quakes!A:A,B2295)</f>
        <v>1</v>
      </c>
      <c r="B2295" s="3">
        <v>41194</v>
      </c>
      <c r="C2295" s="4"/>
    </row>
    <row r="2296" spans="1:3" x14ac:dyDescent="0.2">
      <c r="A2296">
        <f>COUNTIF(earth_quakes!A:A,B2296)</f>
        <v>1</v>
      </c>
      <c r="B2296" s="3">
        <v>41191</v>
      </c>
      <c r="C2296" s="4"/>
    </row>
    <row r="2297" spans="1:3" x14ac:dyDescent="0.2">
      <c r="A2297">
        <f>COUNTIF(earth_quakes!A:A,B2297)</f>
        <v>1</v>
      </c>
      <c r="B2297" s="3">
        <v>41190</v>
      </c>
      <c r="C2297" s="4"/>
    </row>
    <row r="2298" spans="1:3" x14ac:dyDescent="0.2">
      <c r="A2298">
        <f>COUNTIF(earth_quakes!A:A,B2298)</f>
        <v>1</v>
      </c>
      <c r="B2298" s="3">
        <v>41183</v>
      </c>
      <c r="C2298" s="4"/>
    </row>
    <row r="2299" spans="1:3" x14ac:dyDescent="0.2">
      <c r="A2299">
        <f>COUNTIF(earth_quakes!A:A,B2299)</f>
        <v>1</v>
      </c>
      <c r="B2299" s="3">
        <v>41182</v>
      </c>
      <c r="C2299" s="4"/>
    </row>
    <row r="2300" spans="1:3" x14ac:dyDescent="0.2">
      <c r="A2300">
        <f>COUNTIF(earth_quakes!A:A,B2300)</f>
        <v>1</v>
      </c>
      <c r="B2300" s="3">
        <v>41178</v>
      </c>
      <c r="C2300" s="4"/>
    </row>
    <row r="2301" spans="1:3" x14ac:dyDescent="0.2">
      <c r="A2301">
        <f>COUNTIF(earth_quakes!A:A,B2301)</f>
        <v>1</v>
      </c>
      <c r="B2301" s="3">
        <v>41177</v>
      </c>
      <c r="C2301" s="4"/>
    </row>
    <row r="2302" spans="1:3" x14ac:dyDescent="0.2">
      <c r="A2302">
        <f>COUNTIF(earth_quakes!A:A,B2302)</f>
        <v>1</v>
      </c>
      <c r="B2302" s="3">
        <v>41166</v>
      </c>
      <c r="C2302" s="4"/>
    </row>
    <row r="2303" spans="1:3" x14ac:dyDescent="0.2">
      <c r="A2303">
        <f>COUNTIF(earth_quakes!A:A,B2303)</f>
        <v>1</v>
      </c>
      <c r="B2303" s="3">
        <v>41160</v>
      </c>
      <c r="C2303" s="4"/>
    </row>
    <row r="2304" spans="1:3" x14ac:dyDescent="0.2">
      <c r="A2304">
        <f>COUNTIF(earth_quakes!A:A,B2304)</f>
        <v>1</v>
      </c>
      <c r="B2304" s="3">
        <v>41155</v>
      </c>
      <c r="C2304" s="4"/>
    </row>
    <row r="2305" spans="1:3" x14ac:dyDescent="0.2">
      <c r="A2305">
        <f>COUNTIF(earth_quakes!A:A,B2305)</f>
        <v>1</v>
      </c>
      <c r="B2305" s="3">
        <v>41152</v>
      </c>
      <c r="C2305" s="4"/>
    </row>
    <row r="2306" spans="1:3" x14ac:dyDescent="0.2">
      <c r="A2306">
        <f>COUNTIF(earth_quakes!A:A,B2306)</f>
        <v>1</v>
      </c>
      <c r="B2306" s="3">
        <v>41151</v>
      </c>
      <c r="C2306" s="4"/>
    </row>
    <row r="2307" spans="1:3" x14ac:dyDescent="0.2">
      <c r="A2307">
        <f>COUNTIF(earth_quakes!A:A,B2307)</f>
        <v>1</v>
      </c>
      <c r="B2307" s="3">
        <v>41148</v>
      </c>
      <c r="C2307" s="4"/>
    </row>
    <row r="2308" spans="1:3" x14ac:dyDescent="0.2">
      <c r="A2308">
        <f>COUNTIF(earth_quakes!A:A,B2308)</f>
        <v>1</v>
      </c>
      <c r="B2308" s="3">
        <v>41147</v>
      </c>
      <c r="C2308" s="4"/>
    </row>
    <row r="2309" spans="1:3" x14ac:dyDescent="0.2">
      <c r="A2309">
        <f>COUNTIF(earth_quakes!A:A,B2309)</f>
        <v>1</v>
      </c>
      <c r="B2309" s="3">
        <v>41140</v>
      </c>
      <c r="C2309" s="4"/>
    </row>
    <row r="2310" spans="1:3" x14ac:dyDescent="0.2">
      <c r="A2310">
        <f>COUNTIF(earth_quakes!A:A,B2310)</f>
        <v>1</v>
      </c>
      <c r="B2310" s="3">
        <v>41139</v>
      </c>
      <c r="C2310" s="4"/>
    </row>
    <row r="2311" spans="1:3" x14ac:dyDescent="0.2">
      <c r="A2311">
        <f>COUNTIF(earth_quakes!A:A,B2311)</f>
        <v>1</v>
      </c>
      <c r="B2311" s="3">
        <v>41135</v>
      </c>
      <c r="C2311" s="4"/>
    </row>
    <row r="2312" spans="1:3" x14ac:dyDescent="0.2">
      <c r="A2312">
        <f>COUNTIF(earth_quakes!A:A,B2312)</f>
        <v>1</v>
      </c>
      <c r="B2312" s="3">
        <v>41133</v>
      </c>
      <c r="C2312" s="4"/>
    </row>
    <row r="2313" spans="1:3" x14ac:dyDescent="0.2">
      <c r="A2313">
        <f>COUNTIF(earth_quakes!A:A,B2313)</f>
        <v>1</v>
      </c>
      <c r="B2313" s="3">
        <v>41131</v>
      </c>
      <c r="C2313" s="4"/>
    </row>
    <row r="2314" spans="1:3" x14ac:dyDescent="0.2">
      <c r="A2314">
        <f>COUNTIF(earth_quakes!A:A,B2314)</f>
        <v>1</v>
      </c>
      <c r="B2314" s="3">
        <v>41118</v>
      </c>
      <c r="C2314" s="4"/>
    </row>
    <row r="2315" spans="1:3" x14ac:dyDescent="0.2">
      <c r="A2315">
        <f>COUNTIF(earth_quakes!A:A,B2315)</f>
        <v>1</v>
      </c>
      <c r="B2315" s="3">
        <v>41116</v>
      </c>
      <c r="C2315" s="4"/>
    </row>
    <row r="2316" spans="1:3" x14ac:dyDescent="0.2">
      <c r="A2316">
        <f>COUNTIF(earth_quakes!A:A,B2316)</f>
        <v>1</v>
      </c>
      <c r="B2316" s="3">
        <v>41110</v>
      </c>
      <c r="C2316" s="4"/>
    </row>
    <row r="2317" spans="1:3" x14ac:dyDescent="0.2">
      <c r="A2317">
        <f>COUNTIF(earth_quakes!A:A,B2317)</f>
        <v>1</v>
      </c>
      <c r="B2317" s="3">
        <v>41098</v>
      </c>
      <c r="C2317" s="4"/>
    </row>
    <row r="2318" spans="1:3" x14ac:dyDescent="0.2">
      <c r="A2318">
        <f>COUNTIF(earth_quakes!A:A,B2318)</f>
        <v>1</v>
      </c>
      <c r="B2318" s="3">
        <v>41096</v>
      </c>
      <c r="C2318" s="4"/>
    </row>
    <row r="2319" spans="1:3" x14ac:dyDescent="0.2">
      <c r="A2319">
        <f>COUNTIF(earth_quakes!A:A,B2319)</f>
        <v>1</v>
      </c>
      <c r="B2319" s="3">
        <v>41093</v>
      </c>
      <c r="C2319" s="4"/>
    </row>
    <row r="2320" spans="1:3" x14ac:dyDescent="0.2">
      <c r="A2320">
        <f>COUNTIF(earth_quakes!A:A,B2320)</f>
        <v>1</v>
      </c>
      <c r="B2320" s="3">
        <v>41089</v>
      </c>
      <c r="C2320" s="4"/>
    </row>
    <row r="2321" spans="1:3" x14ac:dyDescent="0.2">
      <c r="A2321">
        <f>COUNTIF(earth_quakes!A:A,B2321)</f>
        <v>1</v>
      </c>
      <c r="B2321" s="3">
        <v>41084</v>
      </c>
      <c r="C2321" s="4"/>
    </row>
    <row r="2322" spans="1:3" x14ac:dyDescent="0.2">
      <c r="A2322">
        <f>COUNTIF(earth_quakes!A:A,B2322)</f>
        <v>1</v>
      </c>
      <c r="B2322" s="3">
        <v>41083</v>
      </c>
      <c r="C2322" s="4"/>
    </row>
    <row r="2323" spans="1:3" x14ac:dyDescent="0.2">
      <c r="A2323">
        <f>COUNTIF(earth_quakes!A:A,B2323)</f>
        <v>1</v>
      </c>
      <c r="B2323" s="3">
        <v>41079</v>
      </c>
      <c r="C2323" s="4"/>
    </row>
    <row r="2324" spans="1:3" x14ac:dyDescent="0.2">
      <c r="A2324">
        <f>COUNTIF(earth_quakes!A:A,B2324)</f>
        <v>1</v>
      </c>
      <c r="B2324" s="3">
        <v>41077</v>
      </c>
      <c r="C2324" s="4"/>
    </row>
    <row r="2325" spans="1:3" x14ac:dyDescent="0.2">
      <c r="A2325">
        <f>COUNTIF(earth_quakes!A:A,B2325)</f>
        <v>1</v>
      </c>
      <c r="B2325" s="3">
        <v>41070</v>
      </c>
      <c r="C2325" s="4"/>
    </row>
    <row r="2326" spans="1:3" x14ac:dyDescent="0.2">
      <c r="A2326">
        <f>COUNTIF(earth_quakes!A:A,B2326)</f>
        <v>1</v>
      </c>
      <c r="B2326" s="3">
        <v>41065</v>
      </c>
      <c r="C2326" s="4"/>
    </row>
    <row r="2327" spans="1:3" x14ac:dyDescent="0.2">
      <c r="A2327">
        <f>COUNTIF(earth_quakes!A:A,B2327)</f>
        <v>1</v>
      </c>
      <c r="B2327" s="3">
        <v>41057</v>
      </c>
      <c r="C2327" s="4"/>
    </row>
    <row r="2328" spans="1:3" x14ac:dyDescent="0.2">
      <c r="A2328">
        <f>COUNTIF(earth_quakes!A:A,B2328)</f>
        <v>1</v>
      </c>
      <c r="B2328" s="3">
        <v>41055</v>
      </c>
      <c r="C2328" s="4"/>
    </row>
    <row r="2329" spans="1:3" x14ac:dyDescent="0.2">
      <c r="A2329">
        <f>COUNTIF(earth_quakes!A:A,B2329)</f>
        <v>1</v>
      </c>
      <c r="B2329" s="3">
        <v>41053</v>
      </c>
      <c r="C2329" s="4"/>
    </row>
    <row r="2330" spans="1:3" x14ac:dyDescent="0.2">
      <c r="A2330">
        <f>COUNTIF(earth_quakes!A:A,B2330)</f>
        <v>1</v>
      </c>
      <c r="B2330" s="3">
        <v>41052</v>
      </c>
      <c r="C2330" s="4"/>
    </row>
    <row r="2331" spans="1:3" x14ac:dyDescent="0.2">
      <c r="A2331">
        <f>COUNTIF(earth_quakes!A:A,B2331)</f>
        <v>1</v>
      </c>
      <c r="B2331" s="3">
        <v>41047</v>
      </c>
      <c r="C2331" s="4"/>
    </row>
    <row r="2332" spans="1:3" x14ac:dyDescent="0.2">
      <c r="A2332">
        <f>COUNTIF(earth_quakes!A:A,B2332)</f>
        <v>1</v>
      </c>
      <c r="B2332" s="3">
        <v>41043</v>
      </c>
      <c r="C2332" s="4"/>
    </row>
    <row r="2333" spans="1:3" x14ac:dyDescent="0.2">
      <c r="A2333">
        <f>COUNTIF(earth_quakes!A:A,B2333)</f>
        <v>1</v>
      </c>
      <c r="B2333" s="3">
        <v>41030</v>
      </c>
      <c r="C2333" s="4"/>
    </row>
    <row r="2334" spans="1:3" x14ac:dyDescent="0.2">
      <c r="A2334">
        <f>COUNTIF(earth_quakes!A:A,B2334)</f>
        <v>1</v>
      </c>
      <c r="B2334" s="3">
        <v>41027</v>
      </c>
      <c r="C2334" s="4"/>
    </row>
    <row r="2335" spans="1:3" x14ac:dyDescent="0.2">
      <c r="A2335">
        <f>COUNTIF(earth_quakes!A:A,B2335)</f>
        <v>1</v>
      </c>
      <c r="B2335" s="3">
        <v>41022</v>
      </c>
      <c r="C2335" s="4"/>
    </row>
    <row r="2336" spans="1:3" x14ac:dyDescent="0.2">
      <c r="A2336">
        <f>COUNTIF(earth_quakes!A:A,B2336)</f>
        <v>1</v>
      </c>
      <c r="B2336" s="3">
        <v>41014</v>
      </c>
      <c r="C2336" s="4"/>
    </row>
    <row r="2337" spans="1:3" x14ac:dyDescent="0.2">
      <c r="A2337">
        <f>COUNTIF(earth_quakes!A:A,B2337)</f>
        <v>1</v>
      </c>
      <c r="B2337" s="3">
        <v>41005</v>
      </c>
      <c r="C2337" s="4"/>
    </row>
    <row r="2338" spans="1:3" x14ac:dyDescent="0.2">
      <c r="A2338">
        <f>COUNTIF(earth_quakes!A:A,B2338)</f>
        <v>1</v>
      </c>
      <c r="B2338" s="3">
        <v>41001</v>
      </c>
      <c r="C2338" s="4"/>
    </row>
    <row r="2339" spans="1:3" x14ac:dyDescent="0.2">
      <c r="A2339">
        <f>COUNTIF(earth_quakes!A:A,B2339)</f>
        <v>1</v>
      </c>
      <c r="B2339" s="3">
        <v>40995</v>
      </c>
      <c r="C2339" s="4"/>
    </row>
    <row r="2340" spans="1:3" x14ac:dyDescent="0.2">
      <c r="A2340">
        <f>COUNTIF(earth_quakes!A:A,B2340)</f>
        <v>1</v>
      </c>
      <c r="B2340" s="3">
        <v>40994</v>
      </c>
      <c r="C2340" s="4"/>
    </row>
    <row r="2341" spans="1:3" x14ac:dyDescent="0.2">
      <c r="A2341">
        <f>COUNTIF(earth_quakes!A:A,B2341)</f>
        <v>1</v>
      </c>
      <c r="B2341" s="3">
        <v>40993</v>
      </c>
      <c r="C2341" s="4"/>
    </row>
    <row r="2342" spans="1:3" x14ac:dyDescent="0.2">
      <c r="A2342">
        <f>COUNTIF(earth_quakes!A:A,B2342)</f>
        <v>1</v>
      </c>
      <c r="B2342" s="3">
        <v>40989</v>
      </c>
      <c r="C2342" s="4"/>
    </row>
    <row r="2343" spans="1:3" x14ac:dyDescent="0.2">
      <c r="A2343">
        <f>COUNTIF(earth_quakes!A:A,B2343)</f>
        <v>1</v>
      </c>
      <c r="B2343" s="3">
        <v>40977</v>
      </c>
      <c r="C2343" s="4"/>
    </row>
    <row r="2344" spans="1:3" x14ac:dyDescent="0.2">
      <c r="A2344">
        <f>COUNTIF(earth_quakes!A:A,B2344)</f>
        <v>1</v>
      </c>
      <c r="B2344" s="3">
        <v>40973</v>
      </c>
      <c r="C2344" s="4"/>
    </row>
    <row r="2345" spans="1:3" x14ac:dyDescent="0.2">
      <c r="A2345">
        <f>COUNTIF(earth_quakes!A:A,B2345)</f>
        <v>1</v>
      </c>
      <c r="B2345" s="3">
        <v>40971</v>
      </c>
      <c r="C2345" s="4"/>
    </row>
    <row r="2346" spans="1:3" x14ac:dyDescent="0.2">
      <c r="A2346">
        <f>COUNTIF(earth_quakes!A:A,B2346)</f>
        <v>1</v>
      </c>
      <c r="B2346" s="3">
        <v>40953</v>
      </c>
      <c r="C2346" s="4"/>
    </row>
    <row r="2347" spans="1:3" x14ac:dyDescent="0.2">
      <c r="A2347">
        <f>COUNTIF(earth_quakes!A:A,B2347)</f>
        <v>1</v>
      </c>
      <c r="B2347" s="3">
        <v>40942</v>
      </c>
      <c r="C2347" s="4"/>
    </row>
    <row r="2348" spans="1:3" x14ac:dyDescent="0.2">
      <c r="A2348">
        <f>COUNTIF(earth_quakes!A:A,B2348)</f>
        <v>1</v>
      </c>
      <c r="B2348" s="3">
        <v>40941</v>
      </c>
      <c r="C2348" s="4"/>
    </row>
    <row r="2349" spans="1:3" x14ac:dyDescent="0.2">
      <c r="A2349">
        <f>COUNTIF(earth_quakes!A:A,B2349)</f>
        <v>1</v>
      </c>
      <c r="B2349" s="3">
        <v>40938</v>
      </c>
      <c r="C2349" s="4"/>
    </row>
    <row r="2350" spans="1:3" x14ac:dyDescent="0.2">
      <c r="A2350">
        <f>COUNTIF(earth_quakes!A:A,B2350)</f>
        <v>1</v>
      </c>
      <c r="B2350" s="3">
        <v>40932</v>
      </c>
      <c r="C2350" s="4"/>
    </row>
    <row r="2351" spans="1:3" x14ac:dyDescent="0.2">
      <c r="A2351">
        <f>COUNTIF(earth_quakes!A:A,B2351)</f>
        <v>1</v>
      </c>
      <c r="B2351" s="3">
        <v>40931</v>
      </c>
      <c r="C2351" s="4"/>
    </row>
    <row r="2352" spans="1:3" x14ac:dyDescent="0.2">
      <c r="A2352">
        <f>COUNTIF(earth_quakes!A:A,B2352)</f>
        <v>1</v>
      </c>
      <c r="B2352" s="3">
        <v>40930</v>
      </c>
      <c r="C2352" s="4"/>
    </row>
    <row r="2353" spans="1:3" x14ac:dyDescent="0.2">
      <c r="A2353">
        <f>COUNTIF(earth_quakes!A:A,B2353)</f>
        <v>1</v>
      </c>
      <c r="B2353" s="3">
        <v>40929</v>
      </c>
      <c r="C2353" s="4"/>
    </row>
    <row r="2354" spans="1:3" x14ac:dyDescent="0.2">
      <c r="A2354">
        <f>COUNTIF(earth_quakes!A:A,B2354)</f>
        <v>1</v>
      </c>
      <c r="B2354" s="3">
        <v>40918</v>
      </c>
      <c r="C2354" s="4"/>
    </row>
    <row r="2355" spans="1:3" x14ac:dyDescent="0.2">
      <c r="A2355">
        <f>COUNTIF(earth_quakes!A:A,B2355)</f>
        <v>1</v>
      </c>
      <c r="B2355" s="3">
        <v>40917</v>
      </c>
      <c r="C2355" s="4"/>
    </row>
    <row r="2356" spans="1:3" x14ac:dyDescent="0.2">
      <c r="A2356">
        <f>COUNTIF(earth_quakes!A:A,B2356)</f>
        <v>1</v>
      </c>
      <c r="B2356" s="3">
        <v>40909</v>
      </c>
      <c r="C2356" s="4"/>
    </row>
    <row r="2357" spans="1:3" x14ac:dyDescent="0.2">
      <c r="A2357">
        <f>COUNTIF(earth_quakes!A:A,B2357)</f>
        <v>1</v>
      </c>
      <c r="B2357" s="3">
        <v>40904</v>
      </c>
      <c r="C2357" s="4"/>
    </row>
    <row r="2358" spans="1:3" x14ac:dyDescent="0.2">
      <c r="A2358">
        <f>COUNTIF(earth_quakes!A:A,B2358)</f>
        <v>1</v>
      </c>
      <c r="B2358" s="3">
        <v>40903</v>
      </c>
      <c r="C2358" s="4"/>
    </row>
    <row r="2359" spans="1:3" x14ac:dyDescent="0.2">
      <c r="A2359">
        <f>COUNTIF(earth_quakes!A:A,B2359)</f>
        <v>1</v>
      </c>
      <c r="B2359" s="3">
        <v>40892</v>
      </c>
      <c r="C2359" s="4"/>
    </row>
    <row r="2360" spans="1:3" x14ac:dyDescent="0.2">
      <c r="A2360">
        <f>COUNTIF(earth_quakes!A:A,B2360)</f>
        <v>1</v>
      </c>
      <c r="B2360" s="3">
        <v>40891</v>
      </c>
      <c r="C2360" s="4"/>
    </row>
    <row r="2361" spans="1:3" x14ac:dyDescent="0.2">
      <c r="A2361">
        <f>COUNTIF(earth_quakes!A:A,B2361)</f>
        <v>1</v>
      </c>
      <c r="B2361" s="3">
        <v>40890</v>
      </c>
      <c r="C2361" s="4"/>
    </row>
    <row r="2362" spans="1:3" x14ac:dyDescent="0.2">
      <c r="A2362">
        <f>COUNTIF(earth_quakes!A:A,B2362)</f>
        <v>1</v>
      </c>
      <c r="B2362" s="3">
        <v>40884</v>
      </c>
      <c r="C2362" s="4"/>
    </row>
    <row r="2363" spans="1:3" x14ac:dyDescent="0.2">
      <c r="A2363">
        <f>COUNTIF(earth_quakes!A:A,B2363)</f>
        <v>1</v>
      </c>
      <c r="B2363" s="3">
        <v>40877</v>
      </c>
      <c r="C2363" s="4"/>
    </row>
    <row r="2364" spans="1:3" x14ac:dyDescent="0.2">
      <c r="A2364">
        <f>COUNTIF(earth_quakes!A:A,B2364)</f>
        <v>1</v>
      </c>
      <c r="B2364" s="3">
        <v>40875</v>
      </c>
      <c r="C2364" s="4"/>
    </row>
    <row r="2365" spans="1:3" x14ac:dyDescent="0.2">
      <c r="A2365">
        <f>COUNTIF(earth_quakes!A:A,B2365)</f>
        <v>1</v>
      </c>
      <c r="B2365" s="3">
        <v>40871</v>
      </c>
      <c r="C2365" s="4"/>
    </row>
    <row r="2366" spans="1:3" x14ac:dyDescent="0.2">
      <c r="A2366">
        <f>COUNTIF(earth_quakes!A:A,B2366)</f>
        <v>1</v>
      </c>
      <c r="B2366" s="3">
        <v>40870</v>
      </c>
      <c r="C2366" s="4"/>
    </row>
    <row r="2367" spans="1:3" x14ac:dyDescent="0.2">
      <c r="A2367">
        <f>COUNTIF(earth_quakes!A:A,B2367)</f>
        <v>1</v>
      </c>
      <c r="B2367" s="3">
        <v>40869</v>
      </c>
      <c r="C2367" s="4"/>
    </row>
    <row r="2368" spans="1:3" x14ac:dyDescent="0.2">
      <c r="A2368">
        <f>COUNTIF(earth_quakes!A:A,B2368)</f>
        <v>1</v>
      </c>
      <c r="B2368" s="3">
        <v>40864</v>
      </c>
      <c r="C2368" s="4"/>
    </row>
    <row r="2369" spans="1:3" x14ac:dyDescent="0.2">
      <c r="A2369">
        <f>COUNTIF(earth_quakes!A:A,B2369)</f>
        <v>1</v>
      </c>
      <c r="B2369" s="3">
        <v>40861</v>
      </c>
      <c r="C2369" s="4"/>
    </row>
    <row r="2370" spans="1:3" x14ac:dyDescent="0.2">
      <c r="A2370">
        <f>COUNTIF(earth_quakes!A:A,B2370)</f>
        <v>1</v>
      </c>
      <c r="B2370" s="3">
        <v>40858</v>
      </c>
      <c r="C2370" s="4"/>
    </row>
    <row r="2371" spans="1:3" x14ac:dyDescent="0.2">
      <c r="A2371">
        <f>COUNTIF(earth_quakes!A:A,B2371)</f>
        <v>1</v>
      </c>
      <c r="B2371" s="3">
        <v>40855</v>
      </c>
      <c r="C2371" s="4"/>
    </row>
    <row r="2372" spans="1:3" x14ac:dyDescent="0.2">
      <c r="A2372">
        <f>COUNTIF(earth_quakes!A:A,B2372)</f>
        <v>1</v>
      </c>
      <c r="B2372" s="3">
        <v>40854</v>
      </c>
      <c r="C2372" s="4"/>
    </row>
    <row r="2373" spans="1:3" x14ac:dyDescent="0.2">
      <c r="A2373">
        <f>COUNTIF(earth_quakes!A:A,B2373)</f>
        <v>1</v>
      </c>
      <c r="B2373" s="3">
        <v>40849</v>
      </c>
      <c r="C2373" s="4"/>
    </row>
    <row r="2374" spans="1:3" x14ac:dyDescent="0.2">
      <c r="A2374">
        <f>COUNTIF(earth_quakes!A:A,B2374)</f>
        <v>1</v>
      </c>
      <c r="B2374" s="3">
        <v>40848</v>
      </c>
      <c r="C2374" s="4"/>
    </row>
    <row r="2375" spans="1:3" x14ac:dyDescent="0.2">
      <c r="A2375">
        <f>COUNTIF(earth_quakes!A:A,B2375)</f>
        <v>1</v>
      </c>
      <c r="B2375" s="3">
        <v>40844</v>
      </c>
      <c r="C2375" s="4"/>
    </row>
    <row r="2376" spans="1:3" x14ac:dyDescent="0.2">
      <c r="A2376">
        <f>COUNTIF(earth_quakes!A:A,B2376)</f>
        <v>1</v>
      </c>
      <c r="B2376" s="3">
        <v>40843</v>
      </c>
      <c r="C2376" s="4"/>
    </row>
    <row r="2377" spans="1:3" x14ac:dyDescent="0.2">
      <c r="A2377">
        <f>COUNTIF(earth_quakes!A:A,B2377)</f>
        <v>1</v>
      </c>
      <c r="B2377" s="3">
        <v>40839</v>
      </c>
      <c r="C2377" s="4"/>
    </row>
    <row r="2378" spans="1:3" x14ac:dyDescent="0.2">
      <c r="A2378">
        <f>COUNTIF(earth_quakes!A:A,B2378)</f>
        <v>1</v>
      </c>
      <c r="B2378" s="3">
        <v>40834</v>
      </c>
      <c r="C2378" s="4"/>
    </row>
    <row r="2379" spans="1:3" x14ac:dyDescent="0.2">
      <c r="A2379">
        <f>COUNTIF(earth_quakes!A:A,B2379)</f>
        <v>1</v>
      </c>
      <c r="B2379" s="3">
        <v>40829</v>
      </c>
      <c r="C2379" s="4"/>
    </row>
    <row r="2380" spans="1:3" x14ac:dyDescent="0.2">
      <c r="A2380">
        <f>COUNTIF(earth_quakes!A:A,B2380)</f>
        <v>1</v>
      </c>
      <c r="B2380" s="3">
        <v>40823</v>
      </c>
      <c r="C2380" s="4"/>
    </row>
    <row r="2381" spans="1:3" x14ac:dyDescent="0.2">
      <c r="A2381">
        <f>COUNTIF(earth_quakes!A:A,B2381)</f>
        <v>1</v>
      </c>
      <c r="B2381" s="3">
        <v>40808</v>
      </c>
      <c r="C2381" s="4"/>
    </row>
    <row r="2382" spans="1:3" x14ac:dyDescent="0.2">
      <c r="A2382">
        <f>COUNTIF(earth_quakes!A:A,B2382)</f>
        <v>1</v>
      </c>
      <c r="B2382" s="3">
        <v>40804</v>
      </c>
      <c r="C2382" s="4"/>
    </row>
    <row r="2383" spans="1:3" x14ac:dyDescent="0.2">
      <c r="A2383">
        <f>COUNTIF(earth_quakes!A:A,B2383)</f>
        <v>1</v>
      </c>
      <c r="B2383" s="3">
        <v>40802</v>
      </c>
      <c r="C2383" s="4"/>
    </row>
    <row r="2384" spans="1:3" x14ac:dyDescent="0.2">
      <c r="A2384">
        <f>COUNTIF(earth_quakes!A:A,B2384)</f>
        <v>1</v>
      </c>
      <c r="B2384" s="3">
        <v>40800</v>
      </c>
      <c r="C2384" s="4"/>
    </row>
    <row r="2385" spans="1:3" x14ac:dyDescent="0.2">
      <c r="A2385">
        <f>COUNTIF(earth_quakes!A:A,B2385)</f>
        <v>1</v>
      </c>
      <c r="B2385" s="3">
        <v>40795</v>
      </c>
      <c r="C2385" s="4"/>
    </row>
    <row r="2386" spans="1:3" x14ac:dyDescent="0.2">
      <c r="A2386">
        <f>COUNTIF(earth_quakes!A:A,B2386)</f>
        <v>1</v>
      </c>
      <c r="B2386" s="3">
        <v>40787</v>
      </c>
      <c r="C2386" s="4"/>
    </row>
    <row r="2387" spans="1:3" x14ac:dyDescent="0.2">
      <c r="A2387">
        <f>COUNTIF(earth_quakes!A:A,B2387)</f>
        <v>1</v>
      </c>
      <c r="B2387" s="3">
        <v>40785</v>
      </c>
      <c r="C2387" s="4"/>
    </row>
    <row r="2388" spans="1:3" x14ac:dyDescent="0.2">
      <c r="A2388">
        <f>COUNTIF(earth_quakes!A:A,B2388)</f>
        <v>1</v>
      </c>
      <c r="B2388" s="3">
        <v>40777</v>
      </c>
      <c r="C2388" s="4"/>
    </row>
    <row r="2389" spans="1:3" x14ac:dyDescent="0.2">
      <c r="A2389">
        <f>COUNTIF(earth_quakes!A:A,B2389)</f>
        <v>1</v>
      </c>
      <c r="B2389" s="3">
        <v>40772</v>
      </c>
      <c r="C2389" s="4"/>
    </row>
    <row r="2390" spans="1:3" x14ac:dyDescent="0.2">
      <c r="A2390">
        <f>COUNTIF(earth_quakes!A:A,B2390)</f>
        <v>1</v>
      </c>
      <c r="B2390" s="3">
        <v>40771</v>
      </c>
      <c r="C2390" s="4"/>
    </row>
    <row r="2391" spans="1:3" x14ac:dyDescent="0.2">
      <c r="A2391">
        <f>COUNTIF(earth_quakes!A:A,B2391)</f>
        <v>1</v>
      </c>
      <c r="B2391" s="3">
        <v>40765</v>
      </c>
      <c r="C2391" s="4"/>
    </row>
    <row r="2392" spans="1:3" x14ac:dyDescent="0.2">
      <c r="A2392">
        <f>COUNTIF(earth_quakes!A:A,B2392)</f>
        <v>1</v>
      </c>
      <c r="B2392" s="3">
        <v>40759</v>
      </c>
      <c r="C2392" s="4"/>
    </row>
    <row r="2393" spans="1:3" x14ac:dyDescent="0.2">
      <c r="A2393">
        <f>COUNTIF(earth_quakes!A:A,B2393)</f>
        <v>1</v>
      </c>
      <c r="B2393" s="3">
        <v>40754</v>
      </c>
      <c r="C2393" s="4"/>
    </row>
    <row r="2394" spans="1:3" x14ac:dyDescent="0.2">
      <c r="A2394">
        <f>COUNTIF(earth_quakes!A:A,B2394)</f>
        <v>1</v>
      </c>
      <c r="B2394" s="3">
        <v>40753</v>
      </c>
      <c r="C2394" s="4"/>
    </row>
    <row r="2395" spans="1:3" x14ac:dyDescent="0.2">
      <c r="A2395">
        <f>COUNTIF(earth_quakes!A:A,B2395)</f>
        <v>1</v>
      </c>
      <c r="B2395" s="3">
        <v>40750</v>
      </c>
      <c r="C2395" s="4"/>
    </row>
    <row r="2396" spans="1:3" x14ac:dyDescent="0.2">
      <c r="A2396">
        <f>COUNTIF(earth_quakes!A:A,B2396)</f>
        <v>1</v>
      </c>
      <c r="B2396" s="3">
        <v>40749</v>
      </c>
      <c r="C2396" s="4"/>
    </row>
    <row r="2397" spans="1:3" x14ac:dyDescent="0.2">
      <c r="A2397">
        <f>COUNTIF(earth_quakes!A:A,B2397)</f>
        <v>1</v>
      </c>
      <c r="B2397" s="3">
        <v>40748</v>
      </c>
      <c r="C2397" s="4"/>
    </row>
    <row r="2398" spans="1:3" x14ac:dyDescent="0.2">
      <c r="A2398">
        <f>COUNTIF(earth_quakes!A:A,B2398)</f>
        <v>1</v>
      </c>
      <c r="B2398" s="3">
        <v>40747</v>
      </c>
      <c r="C2398" s="4"/>
    </row>
    <row r="2399" spans="1:3" x14ac:dyDescent="0.2">
      <c r="A2399">
        <f>COUNTIF(earth_quakes!A:A,B2399)</f>
        <v>1</v>
      </c>
      <c r="B2399" s="3">
        <v>40745</v>
      </c>
      <c r="C2399" s="4"/>
    </row>
    <row r="2400" spans="1:3" x14ac:dyDescent="0.2">
      <c r="A2400">
        <f>COUNTIF(earth_quakes!A:A,B2400)</f>
        <v>1</v>
      </c>
      <c r="B2400" s="3">
        <v>40744</v>
      </c>
      <c r="C2400" s="4"/>
    </row>
    <row r="2401" spans="1:3" x14ac:dyDescent="0.2">
      <c r="A2401">
        <f>COUNTIF(earth_quakes!A:A,B2401)</f>
        <v>1</v>
      </c>
      <c r="B2401" s="3">
        <v>40743</v>
      </c>
      <c r="C2401" s="4"/>
    </row>
    <row r="2402" spans="1:3" x14ac:dyDescent="0.2">
      <c r="A2402">
        <f>COUNTIF(earth_quakes!A:A,B2402)</f>
        <v>1</v>
      </c>
      <c r="B2402" s="3">
        <v>40739</v>
      </c>
      <c r="C2402" s="4"/>
    </row>
    <row r="2403" spans="1:3" x14ac:dyDescent="0.2">
      <c r="A2403">
        <f>COUNTIF(earth_quakes!A:A,B2403)</f>
        <v>1</v>
      </c>
      <c r="B2403" s="3">
        <v>40735</v>
      </c>
      <c r="C2403" s="4"/>
    </row>
    <row r="2404" spans="1:3" x14ac:dyDescent="0.2">
      <c r="A2404">
        <f>COUNTIF(earth_quakes!A:A,B2404)</f>
        <v>1</v>
      </c>
      <c r="B2404" s="3">
        <v>40734</v>
      </c>
      <c r="C2404" s="4"/>
    </row>
    <row r="2405" spans="1:3" x14ac:dyDescent="0.2">
      <c r="A2405">
        <f>COUNTIF(earth_quakes!A:A,B2405)</f>
        <v>1</v>
      </c>
      <c r="B2405" s="3">
        <v>40730</v>
      </c>
      <c r="C2405" s="4"/>
    </row>
    <row r="2406" spans="1:3" x14ac:dyDescent="0.2">
      <c r="A2406">
        <f>COUNTIF(earth_quakes!A:A,B2406)</f>
        <v>1</v>
      </c>
      <c r="B2406" s="3">
        <v>40720</v>
      </c>
      <c r="C2406" s="4"/>
    </row>
    <row r="2407" spans="1:3" x14ac:dyDescent="0.2">
      <c r="A2407">
        <f>COUNTIF(earth_quakes!A:A,B2407)</f>
        <v>1</v>
      </c>
      <c r="B2407" s="3">
        <v>40718</v>
      </c>
      <c r="C2407" s="4"/>
    </row>
    <row r="2408" spans="1:3" x14ac:dyDescent="0.2">
      <c r="A2408">
        <f>COUNTIF(earth_quakes!A:A,B2408)</f>
        <v>1</v>
      </c>
      <c r="B2408" s="3">
        <v>40716</v>
      </c>
      <c r="C2408" s="4"/>
    </row>
    <row r="2409" spans="1:3" x14ac:dyDescent="0.2">
      <c r="A2409">
        <f>COUNTIF(earth_quakes!A:A,B2409)</f>
        <v>1</v>
      </c>
      <c r="B2409" s="3">
        <v>40715</v>
      </c>
      <c r="C2409" s="4"/>
    </row>
    <row r="2410" spans="1:3" x14ac:dyDescent="0.2">
      <c r="A2410">
        <f>COUNTIF(earth_quakes!A:A,B2410)</f>
        <v>1</v>
      </c>
      <c r="B2410" s="3">
        <v>40714</v>
      </c>
      <c r="C2410" s="4"/>
    </row>
    <row r="2411" spans="1:3" x14ac:dyDescent="0.2">
      <c r="A2411">
        <f>COUNTIF(earth_quakes!A:A,B2411)</f>
        <v>1</v>
      </c>
      <c r="B2411" s="3">
        <v>40710</v>
      </c>
      <c r="C2411" s="4"/>
    </row>
    <row r="2412" spans="1:3" x14ac:dyDescent="0.2">
      <c r="A2412">
        <f>COUNTIF(earth_quakes!A:A,B2412)</f>
        <v>1</v>
      </c>
      <c r="B2412" s="3">
        <v>40707</v>
      </c>
      <c r="C2412" s="4"/>
    </row>
    <row r="2413" spans="1:3" x14ac:dyDescent="0.2">
      <c r="A2413">
        <f>COUNTIF(earth_quakes!A:A,B2413)</f>
        <v>1</v>
      </c>
      <c r="B2413" s="3">
        <v>40699</v>
      </c>
      <c r="C2413" s="4"/>
    </row>
    <row r="2414" spans="1:3" x14ac:dyDescent="0.2">
      <c r="A2414">
        <f>COUNTIF(earth_quakes!A:A,B2414)</f>
        <v>1</v>
      </c>
      <c r="B2414" s="3">
        <v>40697</v>
      </c>
      <c r="C2414" s="4"/>
    </row>
    <row r="2415" spans="1:3" x14ac:dyDescent="0.2">
      <c r="A2415">
        <f>COUNTIF(earth_quakes!A:A,B2415)</f>
        <v>1</v>
      </c>
      <c r="B2415" s="3">
        <v>40695</v>
      </c>
      <c r="C2415" s="4"/>
    </row>
    <row r="2416" spans="1:3" x14ac:dyDescent="0.2">
      <c r="A2416">
        <f>COUNTIF(earth_quakes!A:A,B2416)</f>
        <v>1</v>
      </c>
      <c r="B2416" s="3">
        <v>40676</v>
      </c>
      <c r="C2416" s="4"/>
    </row>
    <row r="2417" spans="1:3" x14ac:dyDescent="0.2">
      <c r="A2417">
        <f>COUNTIF(earth_quakes!A:A,B2417)</f>
        <v>1</v>
      </c>
      <c r="B2417" s="3">
        <v>40673</v>
      </c>
      <c r="C2417" s="4"/>
    </row>
    <row r="2418" spans="1:3" x14ac:dyDescent="0.2">
      <c r="A2418">
        <f>COUNTIF(earth_quakes!A:A,B2418)</f>
        <v>1</v>
      </c>
      <c r="B2418" s="3">
        <v>40668</v>
      </c>
      <c r="C2418" s="4"/>
    </row>
    <row r="2419" spans="1:3" x14ac:dyDescent="0.2">
      <c r="A2419">
        <f>COUNTIF(earth_quakes!A:A,B2419)</f>
        <v>1</v>
      </c>
      <c r="B2419" s="3">
        <v>40663</v>
      </c>
      <c r="C2419" s="4"/>
    </row>
    <row r="2420" spans="1:3" x14ac:dyDescent="0.2">
      <c r="A2420">
        <f>COUNTIF(earth_quakes!A:A,B2420)</f>
        <v>1</v>
      </c>
      <c r="B2420" s="3">
        <v>40657</v>
      </c>
      <c r="C2420" s="4"/>
    </row>
    <row r="2421" spans="1:3" x14ac:dyDescent="0.2">
      <c r="A2421">
        <f>COUNTIF(earth_quakes!A:A,B2421)</f>
        <v>1</v>
      </c>
      <c r="B2421" s="3">
        <v>40656</v>
      </c>
      <c r="C2421" s="4"/>
    </row>
    <row r="2422" spans="1:3" x14ac:dyDescent="0.2">
      <c r="A2422">
        <f>COUNTIF(earth_quakes!A:A,B2422)</f>
        <v>1</v>
      </c>
      <c r="B2422" s="3">
        <v>40654</v>
      </c>
      <c r="C2422" s="4"/>
    </row>
    <row r="2423" spans="1:3" x14ac:dyDescent="0.2">
      <c r="A2423">
        <f>COUNTIF(earth_quakes!A:A,B2423)</f>
        <v>1</v>
      </c>
      <c r="B2423" s="3">
        <v>40651</v>
      </c>
      <c r="C2423" s="4"/>
    </row>
    <row r="2424" spans="1:3" x14ac:dyDescent="0.2">
      <c r="A2424">
        <f>COUNTIF(earth_quakes!A:A,B2424)</f>
        <v>1</v>
      </c>
      <c r="B2424" s="3">
        <v>40646</v>
      </c>
      <c r="C2424" s="4"/>
    </row>
    <row r="2425" spans="1:3" x14ac:dyDescent="0.2">
      <c r="A2425">
        <f>COUNTIF(earth_quakes!A:A,B2425)</f>
        <v>1</v>
      </c>
      <c r="B2425" s="3">
        <v>40639</v>
      </c>
      <c r="C2425" s="4"/>
    </row>
    <row r="2426" spans="1:3" x14ac:dyDescent="0.2">
      <c r="A2426">
        <f>COUNTIF(earth_quakes!A:A,B2426)</f>
        <v>1</v>
      </c>
      <c r="B2426" s="3">
        <v>40634</v>
      </c>
      <c r="C2426" s="4"/>
    </row>
    <row r="2427" spans="1:3" x14ac:dyDescent="0.2">
      <c r="A2427">
        <f>COUNTIF(earth_quakes!A:A,B2427)</f>
        <v>1</v>
      </c>
      <c r="B2427" s="3">
        <v>40631</v>
      </c>
      <c r="C2427" s="4"/>
    </row>
    <row r="2428" spans="1:3" x14ac:dyDescent="0.2">
      <c r="A2428">
        <f>COUNTIF(earth_quakes!A:A,B2428)</f>
        <v>1</v>
      </c>
      <c r="B2428" s="3">
        <v>40629</v>
      </c>
      <c r="C2428" s="4"/>
    </row>
    <row r="2429" spans="1:3" x14ac:dyDescent="0.2">
      <c r="A2429">
        <f>COUNTIF(earth_quakes!A:A,B2429)</f>
        <v>1</v>
      </c>
      <c r="B2429" s="3">
        <v>40627</v>
      </c>
      <c r="C2429" s="4"/>
    </row>
    <row r="2430" spans="1:3" x14ac:dyDescent="0.2">
      <c r="A2430">
        <f>COUNTIF(earth_quakes!A:A,B2430)</f>
        <v>1</v>
      </c>
      <c r="B2430" s="3">
        <v>40626</v>
      </c>
      <c r="C2430" s="4"/>
    </row>
    <row r="2431" spans="1:3" x14ac:dyDescent="0.2">
      <c r="A2431">
        <f>COUNTIF(earth_quakes!A:A,B2431)</f>
        <v>1</v>
      </c>
      <c r="B2431" s="3">
        <v>40622</v>
      </c>
      <c r="C2431" s="4"/>
    </row>
    <row r="2432" spans="1:3" x14ac:dyDescent="0.2">
      <c r="A2432">
        <f>COUNTIF(earth_quakes!A:A,B2432)</f>
        <v>1</v>
      </c>
      <c r="B2432" s="3">
        <v>40616</v>
      </c>
      <c r="C2432" s="4"/>
    </row>
    <row r="2433" spans="1:3" x14ac:dyDescent="0.2">
      <c r="A2433">
        <f>COUNTIF(earth_quakes!A:A,B2433)</f>
        <v>1</v>
      </c>
      <c r="B2433" s="3">
        <v>40615</v>
      </c>
      <c r="C2433" s="4"/>
    </row>
    <row r="2434" spans="1:3" x14ac:dyDescent="0.2">
      <c r="A2434">
        <f>COUNTIF(earth_quakes!A:A,B2434)</f>
        <v>1</v>
      </c>
      <c r="B2434" s="3">
        <v>40612</v>
      </c>
      <c r="C2434" s="4"/>
    </row>
    <row r="2435" spans="1:3" x14ac:dyDescent="0.2">
      <c r="A2435">
        <f>COUNTIF(earth_quakes!A:A,B2435)</f>
        <v>1</v>
      </c>
      <c r="B2435" s="3">
        <v>40609</v>
      </c>
      <c r="C2435" s="4"/>
    </row>
    <row r="2436" spans="1:3" x14ac:dyDescent="0.2">
      <c r="A2436">
        <f>COUNTIF(earth_quakes!A:A,B2436)</f>
        <v>1</v>
      </c>
      <c r="B2436" s="3">
        <v>40603</v>
      </c>
      <c r="C2436" s="4"/>
    </row>
    <row r="2437" spans="1:3" x14ac:dyDescent="0.2">
      <c r="A2437">
        <f>COUNTIF(earth_quakes!A:A,B2437)</f>
        <v>1</v>
      </c>
      <c r="B2437" s="3">
        <v>40594</v>
      </c>
      <c r="C2437" s="4"/>
    </row>
    <row r="2438" spans="1:3" x14ac:dyDescent="0.2">
      <c r="A2438">
        <f>COUNTIF(earth_quakes!A:A,B2438)</f>
        <v>1</v>
      </c>
      <c r="B2438" s="3">
        <v>40589</v>
      </c>
      <c r="C2438" s="4"/>
    </row>
    <row r="2439" spans="1:3" x14ac:dyDescent="0.2">
      <c r="A2439">
        <f>COUNTIF(earth_quakes!A:A,B2439)</f>
        <v>1</v>
      </c>
      <c r="B2439" s="3">
        <v>40588</v>
      </c>
      <c r="C2439" s="4"/>
    </row>
    <row r="2440" spans="1:3" x14ac:dyDescent="0.2">
      <c r="A2440">
        <f>COUNTIF(earth_quakes!A:A,B2440)</f>
        <v>1</v>
      </c>
      <c r="B2440" s="3">
        <v>40587</v>
      </c>
      <c r="C2440" s="4"/>
    </row>
    <row r="2441" spans="1:3" x14ac:dyDescent="0.2">
      <c r="A2441">
        <f>COUNTIF(earth_quakes!A:A,B2441)</f>
        <v>1</v>
      </c>
      <c r="B2441" s="3">
        <v>40585</v>
      </c>
      <c r="C2441" s="4"/>
    </row>
    <row r="2442" spans="1:3" x14ac:dyDescent="0.2">
      <c r="A2442">
        <f>COUNTIF(earth_quakes!A:A,B2442)</f>
        <v>1</v>
      </c>
      <c r="B2442" s="3">
        <v>40581</v>
      </c>
      <c r="C2442" s="4"/>
    </row>
    <row r="2443" spans="1:3" x14ac:dyDescent="0.2">
      <c r="A2443">
        <f>COUNTIF(earth_quakes!A:A,B2443)</f>
        <v>1</v>
      </c>
      <c r="B2443" s="3">
        <v>40578</v>
      </c>
      <c r="C2443" s="4"/>
    </row>
    <row r="2444" spans="1:3" x14ac:dyDescent="0.2">
      <c r="A2444">
        <f>COUNTIF(earth_quakes!A:A,B2444)</f>
        <v>1</v>
      </c>
      <c r="B2444" s="3">
        <v>40574</v>
      </c>
      <c r="C2444" s="4"/>
    </row>
    <row r="2445" spans="1:3" x14ac:dyDescent="0.2">
      <c r="A2445">
        <f>COUNTIF(earth_quakes!A:A,B2445)</f>
        <v>1</v>
      </c>
      <c r="B2445" s="3">
        <v>40572</v>
      </c>
      <c r="C2445" s="4"/>
    </row>
    <row r="2446" spans="1:3" x14ac:dyDescent="0.2">
      <c r="A2446">
        <f>COUNTIF(earth_quakes!A:A,B2446)</f>
        <v>1</v>
      </c>
      <c r="B2446" s="3">
        <v>40570</v>
      </c>
      <c r="C2446" s="4"/>
    </row>
    <row r="2447" spans="1:3" x14ac:dyDescent="0.2">
      <c r="A2447">
        <f>COUNTIF(earth_quakes!A:A,B2447)</f>
        <v>1</v>
      </c>
      <c r="B2447" s="3">
        <v>40569</v>
      </c>
      <c r="C2447" s="4"/>
    </row>
    <row r="2448" spans="1:3" x14ac:dyDescent="0.2">
      <c r="A2448">
        <f>COUNTIF(earth_quakes!A:A,B2448)</f>
        <v>1</v>
      </c>
      <c r="B2448" s="3">
        <v>40567</v>
      </c>
      <c r="C2448" s="4"/>
    </row>
    <row r="2449" spans="1:3" x14ac:dyDescent="0.2">
      <c r="A2449">
        <f>COUNTIF(earth_quakes!A:A,B2449)</f>
        <v>1</v>
      </c>
      <c r="B2449" s="3">
        <v>40561</v>
      </c>
      <c r="C2449" s="4"/>
    </row>
    <row r="2450" spans="1:3" x14ac:dyDescent="0.2">
      <c r="A2450">
        <f>COUNTIF(earth_quakes!A:A,B2450)</f>
        <v>1</v>
      </c>
      <c r="B2450" s="3">
        <v>40560</v>
      </c>
      <c r="C2450" s="4"/>
    </row>
    <row r="2451" spans="1:3" x14ac:dyDescent="0.2">
      <c r="A2451">
        <f>COUNTIF(earth_quakes!A:A,B2451)</f>
        <v>1</v>
      </c>
      <c r="B2451" s="3">
        <v>40556</v>
      </c>
      <c r="C2451" s="4"/>
    </row>
    <row r="2452" spans="1:3" x14ac:dyDescent="0.2">
      <c r="A2452">
        <f>COUNTIF(earth_quakes!A:A,B2452)</f>
        <v>1</v>
      </c>
      <c r="B2452" s="3">
        <v>40555</v>
      </c>
      <c r="C2452" s="4"/>
    </row>
    <row r="2453" spans="1:3" x14ac:dyDescent="0.2">
      <c r="A2453">
        <f>COUNTIF(earth_quakes!A:A,B2453)</f>
        <v>1</v>
      </c>
      <c r="B2453" s="3">
        <v>40548</v>
      </c>
      <c r="C2453" s="4"/>
    </row>
    <row r="2454" spans="1:3" x14ac:dyDescent="0.2">
      <c r="A2454">
        <f>COUNTIF(earth_quakes!A:A,B2454)</f>
        <v>1</v>
      </c>
      <c r="B2454" s="3">
        <v>40545</v>
      </c>
      <c r="C2454" s="4"/>
    </row>
    <row r="2455" spans="1:3" x14ac:dyDescent="0.2">
      <c r="A2455">
        <f>COUNTIF(earth_quakes!A:A,B2455)</f>
        <v>1</v>
      </c>
      <c r="B2455" s="3">
        <v>40544</v>
      </c>
      <c r="C2455" s="4"/>
    </row>
    <row r="2456" spans="1:3" x14ac:dyDescent="0.2">
      <c r="A2456">
        <f>COUNTIF(earth_quakes!A:A,B2456)</f>
        <v>1</v>
      </c>
      <c r="B2456" s="3">
        <v>40541</v>
      </c>
      <c r="C2456" s="4"/>
    </row>
    <row r="2457" spans="1:3" x14ac:dyDescent="0.2">
      <c r="A2457">
        <f>COUNTIF(earth_quakes!A:A,B2457)</f>
        <v>1</v>
      </c>
      <c r="B2457" s="3">
        <v>40540</v>
      </c>
      <c r="C2457" s="4"/>
    </row>
    <row r="2458" spans="1:3" x14ac:dyDescent="0.2">
      <c r="A2458">
        <f>COUNTIF(earth_quakes!A:A,B2458)</f>
        <v>1</v>
      </c>
      <c r="B2458" s="3">
        <v>40538</v>
      </c>
      <c r="C2458" s="4"/>
    </row>
    <row r="2459" spans="1:3" x14ac:dyDescent="0.2">
      <c r="A2459">
        <f>COUNTIF(earth_quakes!A:A,B2459)</f>
        <v>1</v>
      </c>
      <c r="B2459" s="3">
        <v>40537</v>
      </c>
      <c r="C2459" s="4"/>
    </row>
    <row r="2460" spans="1:3" x14ac:dyDescent="0.2">
      <c r="A2460">
        <f>COUNTIF(earth_quakes!A:A,B2460)</f>
        <v>1</v>
      </c>
      <c r="B2460" s="3">
        <v>40535</v>
      </c>
      <c r="C2460" s="4"/>
    </row>
    <row r="2461" spans="1:3" x14ac:dyDescent="0.2">
      <c r="A2461">
        <f>COUNTIF(earth_quakes!A:A,B2461)</f>
        <v>1</v>
      </c>
      <c r="B2461" s="3">
        <v>40534</v>
      </c>
      <c r="C2461" s="4"/>
    </row>
    <row r="2462" spans="1:3" x14ac:dyDescent="0.2">
      <c r="A2462">
        <f>COUNTIF(earth_quakes!A:A,B2462)</f>
        <v>1</v>
      </c>
      <c r="B2462" s="3">
        <v>40533</v>
      </c>
      <c r="C2462" s="4"/>
    </row>
    <row r="2463" spans="1:3" x14ac:dyDescent="0.2">
      <c r="A2463">
        <f>COUNTIF(earth_quakes!A:A,B2463)</f>
        <v>1</v>
      </c>
      <c r="B2463" s="3">
        <v>40532</v>
      </c>
      <c r="C2463" s="4"/>
    </row>
    <row r="2464" spans="1:3" x14ac:dyDescent="0.2">
      <c r="A2464">
        <f>COUNTIF(earth_quakes!A:A,B2464)</f>
        <v>1</v>
      </c>
      <c r="B2464" s="3">
        <v>40527</v>
      </c>
      <c r="C2464" s="4"/>
    </row>
    <row r="2465" spans="1:3" x14ac:dyDescent="0.2">
      <c r="A2465">
        <f>COUNTIF(earth_quakes!A:A,B2465)</f>
        <v>1</v>
      </c>
      <c r="B2465" s="3">
        <v>40525</v>
      </c>
      <c r="C2465" s="4"/>
    </row>
    <row r="2466" spans="1:3" x14ac:dyDescent="0.2">
      <c r="A2466">
        <f>COUNTIF(earth_quakes!A:A,B2466)</f>
        <v>1</v>
      </c>
      <c r="B2466" s="3">
        <v>40520</v>
      </c>
      <c r="C2466" s="4"/>
    </row>
    <row r="2467" spans="1:3" x14ac:dyDescent="0.2">
      <c r="A2467">
        <f>COUNTIF(earth_quakes!A:A,B2467)</f>
        <v>1</v>
      </c>
      <c r="B2467" s="3">
        <v>40514</v>
      </c>
      <c r="C2467" s="4"/>
    </row>
    <row r="2468" spans="1:3" x14ac:dyDescent="0.2">
      <c r="A2468">
        <f>COUNTIF(earth_quakes!A:A,B2468)</f>
        <v>1</v>
      </c>
      <c r="B2468" s="3">
        <v>40513</v>
      </c>
      <c r="C2468" s="4"/>
    </row>
    <row r="2469" spans="1:3" x14ac:dyDescent="0.2">
      <c r="A2469">
        <f>COUNTIF(earth_quakes!A:A,B2469)</f>
        <v>1</v>
      </c>
      <c r="B2469" s="3">
        <v>40512</v>
      </c>
      <c r="C2469" s="4"/>
    </row>
    <row r="2470" spans="1:3" x14ac:dyDescent="0.2">
      <c r="A2470">
        <f>COUNTIF(earth_quakes!A:A,B2470)</f>
        <v>1</v>
      </c>
      <c r="B2470" s="3">
        <v>40505</v>
      </c>
      <c r="C2470" s="4"/>
    </row>
    <row r="2471" spans="1:3" x14ac:dyDescent="0.2">
      <c r="A2471">
        <f>COUNTIF(earth_quakes!A:A,B2471)</f>
        <v>1</v>
      </c>
      <c r="B2471" s="3">
        <v>40503</v>
      </c>
      <c r="C2471" s="4"/>
    </row>
    <row r="2472" spans="1:3" x14ac:dyDescent="0.2">
      <c r="A2472">
        <f>COUNTIF(earth_quakes!A:A,B2472)</f>
        <v>1</v>
      </c>
      <c r="B2472" s="3">
        <v>40492</v>
      </c>
      <c r="C2472" s="4"/>
    </row>
    <row r="2473" spans="1:3" x14ac:dyDescent="0.2">
      <c r="A2473">
        <f>COUNTIF(earth_quakes!A:A,B2473)</f>
        <v>1</v>
      </c>
      <c r="B2473" s="3">
        <v>40481</v>
      </c>
      <c r="C2473" s="4"/>
    </row>
    <row r="2474" spans="1:3" x14ac:dyDescent="0.2">
      <c r="A2474">
        <f>COUNTIF(earth_quakes!A:A,B2474)</f>
        <v>1</v>
      </c>
      <c r="B2474" s="3">
        <v>40472</v>
      </c>
      <c r="C2474" s="4"/>
    </row>
    <row r="2475" spans="1:3" x14ac:dyDescent="0.2">
      <c r="A2475">
        <f>COUNTIF(earth_quakes!A:A,B2475)</f>
        <v>1</v>
      </c>
      <c r="B2475" s="3">
        <v>40455</v>
      </c>
      <c r="C2475" s="4"/>
    </row>
    <row r="2476" spans="1:3" x14ac:dyDescent="0.2">
      <c r="A2476">
        <f>COUNTIF(earth_quakes!A:A,B2476)</f>
        <v>1</v>
      </c>
      <c r="B2476" s="3">
        <v>40447</v>
      </c>
      <c r="C2476" s="4"/>
    </row>
    <row r="2477" spans="1:3" x14ac:dyDescent="0.2">
      <c r="A2477">
        <f>COUNTIF(earth_quakes!A:A,B2477)</f>
        <v>1</v>
      </c>
      <c r="B2477" s="3">
        <v>40438</v>
      </c>
      <c r="C2477" s="4"/>
    </row>
    <row r="2478" spans="1:3" x14ac:dyDescent="0.2">
      <c r="A2478">
        <f>COUNTIF(earth_quakes!A:A,B2478)</f>
        <v>1</v>
      </c>
      <c r="B2478" s="3">
        <v>40430</v>
      </c>
      <c r="C2478" s="4"/>
    </row>
    <row r="2479" spans="1:3" x14ac:dyDescent="0.2">
      <c r="A2479">
        <f>COUNTIF(earth_quakes!A:A,B2479)</f>
        <v>1</v>
      </c>
      <c r="B2479" s="3">
        <v>40429</v>
      </c>
      <c r="C2479" s="4"/>
    </row>
    <row r="2480" spans="1:3" x14ac:dyDescent="0.2">
      <c r="A2480">
        <f>COUNTIF(earth_quakes!A:A,B2480)</f>
        <v>1</v>
      </c>
      <c r="B2480" s="3">
        <v>40428</v>
      </c>
      <c r="C2480" s="4"/>
    </row>
    <row r="2481" spans="1:3" x14ac:dyDescent="0.2">
      <c r="A2481">
        <f>COUNTIF(earth_quakes!A:A,B2481)</f>
        <v>1</v>
      </c>
      <c r="B2481" s="3">
        <v>40425</v>
      </c>
      <c r="C2481" s="4"/>
    </row>
    <row r="2482" spans="1:3" x14ac:dyDescent="0.2">
      <c r="A2482">
        <f>COUNTIF(earth_quakes!A:A,B2482)</f>
        <v>1</v>
      </c>
      <c r="B2482" s="3">
        <v>40414</v>
      </c>
      <c r="C2482" s="4"/>
    </row>
    <row r="2483" spans="1:3" x14ac:dyDescent="0.2">
      <c r="A2483">
        <f>COUNTIF(earth_quakes!A:A,B2483)</f>
        <v>1</v>
      </c>
      <c r="B2483" s="3">
        <v>40410</v>
      </c>
      <c r="C2483" s="4"/>
    </row>
    <row r="2484" spans="1:3" x14ac:dyDescent="0.2">
      <c r="A2484">
        <f>COUNTIF(earth_quakes!A:A,B2484)</f>
        <v>1</v>
      </c>
      <c r="B2484" s="3">
        <v>40408</v>
      </c>
      <c r="C2484" s="4"/>
    </row>
    <row r="2485" spans="1:3" x14ac:dyDescent="0.2">
      <c r="A2485">
        <f>COUNTIF(earth_quakes!A:A,B2485)</f>
        <v>1</v>
      </c>
      <c r="B2485" s="3">
        <v>40405</v>
      </c>
      <c r="C2485" s="4"/>
    </row>
    <row r="2486" spans="1:3" x14ac:dyDescent="0.2">
      <c r="A2486">
        <f>COUNTIF(earth_quakes!A:A,B2486)</f>
        <v>1</v>
      </c>
      <c r="B2486" s="3">
        <v>40403</v>
      </c>
      <c r="C2486" s="4"/>
    </row>
    <row r="2487" spans="1:3" x14ac:dyDescent="0.2">
      <c r="A2487">
        <f>COUNTIF(earth_quakes!A:A,B2487)</f>
        <v>1</v>
      </c>
      <c r="B2487" s="3">
        <v>40402</v>
      </c>
      <c r="C2487" s="4"/>
    </row>
    <row r="2488" spans="1:3" x14ac:dyDescent="0.2">
      <c r="A2488">
        <f>COUNTIF(earth_quakes!A:A,B2488)</f>
        <v>1</v>
      </c>
      <c r="B2488" s="3">
        <v>40400</v>
      </c>
      <c r="C2488" s="4"/>
    </row>
    <row r="2489" spans="1:3" x14ac:dyDescent="0.2">
      <c r="A2489">
        <f>COUNTIF(earth_quakes!A:A,B2489)</f>
        <v>1</v>
      </c>
      <c r="B2489" s="3">
        <v>40393</v>
      </c>
      <c r="C2489" s="4"/>
    </row>
    <row r="2490" spans="1:3" x14ac:dyDescent="0.2">
      <c r="A2490">
        <f>COUNTIF(earth_quakes!A:A,B2490)</f>
        <v>1</v>
      </c>
      <c r="B2490" s="3">
        <v>40389</v>
      </c>
      <c r="C2490" s="4"/>
    </row>
    <row r="2491" spans="1:3" x14ac:dyDescent="0.2">
      <c r="A2491">
        <f>COUNTIF(earth_quakes!A:A,B2491)</f>
        <v>1</v>
      </c>
      <c r="B2491" s="3">
        <v>40388</v>
      </c>
      <c r="C2491" s="4"/>
    </row>
    <row r="2492" spans="1:3" x14ac:dyDescent="0.2">
      <c r="A2492">
        <f>COUNTIF(earth_quakes!A:A,B2492)</f>
        <v>1</v>
      </c>
      <c r="B2492" s="3">
        <v>40383</v>
      </c>
      <c r="C2492" s="4"/>
    </row>
    <row r="2493" spans="1:3" x14ac:dyDescent="0.2">
      <c r="A2493">
        <f>COUNTIF(earth_quakes!A:A,B2493)</f>
        <v>1</v>
      </c>
      <c r="B2493" s="3">
        <v>40381</v>
      </c>
      <c r="C2493" s="4"/>
    </row>
    <row r="2494" spans="1:3" x14ac:dyDescent="0.2">
      <c r="A2494">
        <f>COUNTIF(earth_quakes!A:A,B2494)</f>
        <v>1</v>
      </c>
      <c r="B2494" s="3">
        <v>40380</v>
      </c>
      <c r="C2494" s="4"/>
    </row>
    <row r="2495" spans="1:3" x14ac:dyDescent="0.2">
      <c r="A2495">
        <f>COUNTIF(earth_quakes!A:A,B2495)</f>
        <v>1</v>
      </c>
      <c r="B2495" s="3">
        <v>40379</v>
      </c>
      <c r="C2495" s="4"/>
    </row>
    <row r="2496" spans="1:3" x14ac:dyDescent="0.2">
      <c r="A2496">
        <f>COUNTIF(earth_quakes!A:A,B2496)</f>
        <v>1</v>
      </c>
      <c r="B2496" s="3">
        <v>40373</v>
      </c>
      <c r="C2496" s="4"/>
    </row>
    <row r="2497" spans="1:3" x14ac:dyDescent="0.2">
      <c r="A2497">
        <f>COUNTIF(earth_quakes!A:A,B2497)</f>
        <v>1</v>
      </c>
      <c r="B2497" s="3">
        <v>40371</v>
      </c>
      <c r="C2497" s="4"/>
    </row>
    <row r="2498" spans="1:3" x14ac:dyDescent="0.2">
      <c r="A2498">
        <f>COUNTIF(earth_quakes!A:A,B2498)</f>
        <v>1</v>
      </c>
      <c r="B2498" s="3">
        <v>40369</v>
      </c>
      <c r="C2498" s="4"/>
    </row>
    <row r="2499" spans="1:3" x14ac:dyDescent="0.2">
      <c r="A2499">
        <f>COUNTIF(earth_quakes!A:A,B2499)</f>
        <v>1</v>
      </c>
      <c r="B2499" s="3">
        <v>40363</v>
      </c>
      <c r="C2499" s="4"/>
    </row>
    <row r="2500" spans="1:3" x14ac:dyDescent="0.2">
      <c r="A2500">
        <f>COUNTIF(earth_quakes!A:A,B2500)</f>
        <v>1</v>
      </c>
      <c r="B2500" s="3">
        <v>40361</v>
      </c>
      <c r="C2500" s="4"/>
    </row>
    <row r="2501" spans="1:3" x14ac:dyDescent="0.2">
      <c r="A2501">
        <f>COUNTIF(earth_quakes!A:A,B2501)</f>
        <v>1</v>
      </c>
      <c r="B2501" s="3">
        <v>40355</v>
      </c>
      <c r="C2501" s="4"/>
    </row>
    <row r="2502" spans="1:3" x14ac:dyDescent="0.2">
      <c r="A2502">
        <f>COUNTIF(earth_quakes!A:A,B2502)</f>
        <v>1</v>
      </c>
      <c r="B2502" s="3">
        <v>40353</v>
      </c>
      <c r="C2502" s="4"/>
    </row>
    <row r="2503" spans="1:3" x14ac:dyDescent="0.2">
      <c r="A2503">
        <f>COUNTIF(earth_quakes!A:A,B2503)</f>
        <v>1</v>
      </c>
      <c r="B2503" s="3">
        <v>40347</v>
      </c>
      <c r="C2503" s="4"/>
    </row>
    <row r="2504" spans="1:3" x14ac:dyDescent="0.2">
      <c r="A2504">
        <f>COUNTIF(earth_quakes!A:A,B2504)</f>
        <v>1</v>
      </c>
      <c r="B2504" s="3">
        <v>40346</v>
      </c>
      <c r="C2504" s="4"/>
    </row>
    <row r="2505" spans="1:3" x14ac:dyDescent="0.2">
      <c r="A2505">
        <f>COUNTIF(earth_quakes!A:A,B2505)</f>
        <v>1</v>
      </c>
      <c r="B2505" s="3">
        <v>40341</v>
      </c>
      <c r="C2505" s="4"/>
    </row>
    <row r="2506" spans="1:3" x14ac:dyDescent="0.2">
      <c r="A2506">
        <f>COUNTIF(earth_quakes!A:A,B2506)</f>
        <v>1</v>
      </c>
      <c r="B2506" s="3">
        <v>40338</v>
      </c>
      <c r="C2506" s="4"/>
    </row>
    <row r="2507" spans="1:3" x14ac:dyDescent="0.2">
      <c r="A2507">
        <f>COUNTIF(earth_quakes!A:A,B2507)</f>
        <v>1</v>
      </c>
      <c r="B2507" s="3">
        <v>40330</v>
      </c>
      <c r="C2507" s="4"/>
    </row>
    <row r="2508" spans="1:3" x14ac:dyDescent="0.2">
      <c r="A2508">
        <f>COUNTIF(earth_quakes!A:A,B2508)</f>
        <v>1</v>
      </c>
      <c r="B2508" s="3">
        <v>40324</v>
      </c>
      <c r="C2508" s="4"/>
    </row>
    <row r="2509" spans="1:3" x14ac:dyDescent="0.2">
      <c r="A2509">
        <f>COUNTIF(earth_quakes!A:A,B2509)</f>
        <v>1</v>
      </c>
      <c r="B2509" s="3">
        <v>40323</v>
      </c>
      <c r="C2509" s="4"/>
    </row>
    <row r="2510" spans="1:3" x14ac:dyDescent="0.2">
      <c r="A2510">
        <f>COUNTIF(earth_quakes!A:A,B2510)</f>
        <v>1</v>
      </c>
      <c r="B2510" s="3">
        <v>40322</v>
      </c>
      <c r="C2510" s="4"/>
    </row>
    <row r="2511" spans="1:3" x14ac:dyDescent="0.2">
      <c r="A2511">
        <f>COUNTIF(earth_quakes!A:A,B2511)</f>
        <v>1</v>
      </c>
      <c r="B2511" s="3">
        <v>40321</v>
      </c>
      <c r="C2511" s="4"/>
    </row>
    <row r="2512" spans="1:3" x14ac:dyDescent="0.2">
      <c r="A2512">
        <f>COUNTIF(earth_quakes!A:A,B2512)</f>
        <v>1</v>
      </c>
      <c r="B2512" s="3">
        <v>40307</v>
      </c>
      <c r="C2512" s="4"/>
    </row>
    <row r="2513" spans="1:3" x14ac:dyDescent="0.2">
      <c r="A2513">
        <f>COUNTIF(earth_quakes!A:A,B2513)</f>
        <v>1</v>
      </c>
      <c r="B2513" s="3">
        <v>40304</v>
      </c>
      <c r="C2513" s="4"/>
    </row>
    <row r="2514" spans="1:3" x14ac:dyDescent="0.2">
      <c r="A2514">
        <f>COUNTIF(earth_quakes!A:A,B2514)</f>
        <v>1</v>
      </c>
      <c r="B2514" s="3">
        <v>40303</v>
      </c>
      <c r="C2514" s="4"/>
    </row>
    <row r="2515" spans="1:3" x14ac:dyDescent="0.2">
      <c r="A2515">
        <f>COUNTIF(earth_quakes!A:A,B2515)</f>
        <v>1</v>
      </c>
      <c r="B2515" s="3">
        <v>40294</v>
      </c>
      <c r="C2515" s="4"/>
    </row>
    <row r="2516" spans="1:3" x14ac:dyDescent="0.2">
      <c r="A2516">
        <f>COUNTIF(earth_quakes!A:A,B2516)</f>
        <v>1</v>
      </c>
      <c r="B2516" s="3">
        <v>40292</v>
      </c>
      <c r="C2516" s="4"/>
    </row>
    <row r="2517" spans="1:3" x14ac:dyDescent="0.2">
      <c r="A2517">
        <f>COUNTIF(earth_quakes!A:A,B2517)</f>
        <v>1</v>
      </c>
      <c r="B2517" s="3">
        <v>40291</v>
      </c>
      <c r="C2517" s="4"/>
    </row>
    <row r="2518" spans="1:3" x14ac:dyDescent="0.2">
      <c r="A2518">
        <f>COUNTIF(earth_quakes!A:A,B2518)</f>
        <v>1</v>
      </c>
      <c r="B2518" s="3">
        <v>40289</v>
      </c>
      <c r="C2518" s="4"/>
    </row>
    <row r="2519" spans="1:3" x14ac:dyDescent="0.2">
      <c r="A2519">
        <f>COUNTIF(earth_quakes!A:A,B2519)</f>
        <v>1</v>
      </c>
      <c r="B2519" s="3">
        <v>40285</v>
      </c>
      <c r="C2519" s="4"/>
    </row>
    <row r="2520" spans="1:3" x14ac:dyDescent="0.2">
      <c r="A2520">
        <f>COUNTIF(earth_quakes!A:A,B2520)</f>
        <v>1</v>
      </c>
      <c r="B2520" s="3">
        <v>40282</v>
      </c>
      <c r="C2520" s="4"/>
    </row>
    <row r="2521" spans="1:3" x14ac:dyDescent="0.2">
      <c r="A2521">
        <f>COUNTIF(earth_quakes!A:A,B2521)</f>
        <v>1</v>
      </c>
      <c r="B2521" s="3">
        <v>40281</v>
      </c>
      <c r="C2521" s="4"/>
    </row>
    <row r="2522" spans="1:3" x14ac:dyDescent="0.2">
      <c r="A2522">
        <f>COUNTIF(earth_quakes!A:A,B2522)</f>
        <v>1</v>
      </c>
      <c r="B2522" s="3">
        <v>40278</v>
      </c>
      <c r="C2522" s="4"/>
    </row>
    <row r="2523" spans="1:3" x14ac:dyDescent="0.2">
      <c r="A2523">
        <f>COUNTIF(earth_quakes!A:A,B2523)</f>
        <v>1</v>
      </c>
      <c r="B2523" s="3">
        <v>40275</v>
      </c>
      <c r="C2523" s="4"/>
    </row>
    <row r="2524" spans="1:3" x14ac:dyDescent="0.2">
      <c r="A2524">
        <f>COUNTIF(earth_quakes!A:A,B2524)</f>
        <v>1</v>
      </c>
      <c r="B2524" s="3">
        <v>40274</v>
      </c>
      <c r="C2524" s="4"/>
    </row>
    <row r="2525" spans="1:3" x14ac:dyDescent="0.2">
      <c r="A2525">
        <f>COUNTIF(earth_quakes!A:A,B2525)</f>
        <v>1</v>
      </c>
      <c r="B2525" s="3">
        <v>40273</v>
      </c>
      <c r="C2525" s="4"/>
    </row>
    <row r="2526" spans="1:3" x14ac:dyDescent="0.2">
      <c r="A2526">
        <f>COUNTIF(earth_quakes!A:A,B2526)</f>
        <v>1</v>
      </c>
      <c r="B2526" s="3">
        <v>40272</v>
      </c>
      <c r="C2526" s="4"/>
    </row>
    <row r="2527" spans="1:3" x14ac:dyDescent="0.2">
      <c r="A2527">
        <f>COUNTIF(earth_quakes!A:A,B2527)</f>
        <v>1</v>
      </c>
      <c r="B2527" s="3">
        <v>40270</v>
      </c>
      <c r="C2527" s="4"/>
    </row>
    <row r="2528" spans="1:3" x14ac:dyDescent="0.2">
      <c r="A2528">
        <f>COUNTIF(earth_quakes!A:A,B2528)</f>
        <v>1</v>
      </c>
      <c r="B2528" s="3">
        <v>40267</v>
      </c>
      <c r="C2528" s="4"/>
    </row>
    <row r="2529" spans="1:3" x14ac:dyDescent="0.2">
      <c r="A2529">
        <f>COUNTIF(earth_quakes!A:A,B2529)</f>
        <v>1</v>
      </c>
      <c r="B2529" s="3">
        <v>40265</v>
      </c>
      <c r="C2529" s="4"/>
    </row>
    <row r="2530" spans="1:3" x14ac:dyDescent="0.2">
      <c r="A2530">
        <f>COUNTIF(earth_quakes!A:A,B2530)</f>
        <v>1</v>
      </c>
      <c r="B2530" s="3">
        <v>40263</v>
      </c>
      <c r="C2530" s="4"/>
    </row>
    <row r="2531" spans="1:3" x14ac:dyDescent="0.2">
      <c r="A2531">
        <f>COUNTIF(earth_quakes!A:A,B2531)</f>
        <v>1</v>
      </c>
      <c r="B2531" s="3">
        <v>40262</v>
      </c>
      <c r="C2531" s="4"/>
    </row>
    <row r="2532" spans="1:3" x14ac:dyDescent="0.2">
      <c r="A2532">
        <f>COUNTIF(earth_quakes!A:A,B2532)</f>
        <v>1</v>
      </c>
      <c r="B2532" s="3">
        <v>40257</v>
      </c>
      <c r="C2532" s="4"/>
    </row>
    <row r="2533" spans="1:3" x14ac:dyDescent="0.2">
      <c r="A2533">
        <f>COUNTIF(earth_quakes!A:A,B2533)</f>
        <v>1</v>
      </c>
      <c r="B2533" s="3">
        <v>40253</v>
      </c>
      <c r="C2533" s="4"/>
    </row>
    <row r="2534" spans="1:3" x14ac:dyDescent="0.2">
      <c r="A2534">
        <f>COUNTIF(earth_quakes!A:A,B2534)</f>
        <v>1</v>
      </c>
      <c r="B2534" s="3">
        <v>40252</v>
      </c>
      <c r="C2534" s="4"/>
    </row>
    <row r="2535" spans="1:3" x14ac:dyDescent="0.2">
      <c r="A2535">
        <f>COUNTIF(earth_quakes!A:A,B2535)</f>
        <v>1</v>
      </c>
      <c r="B2535" s="3">
        <v>40244</v>
      </c>
      <c r="C2535" s="4"/>
    </row>
    <row r="2536" spans="1:3" x14ac:dyDescent="0.2">
      <c r="A2536">
        <f>COUNTIF(earth_quakes!A:A,B2536)</f>
        <v>1</v>
      </c>
      <c r="B2536" s="3">
        <v>40240</v>
      </c>
      <c r="C2536" s="4"/>
    </row>
    <row r="2537" spans="1:3" x14ac:dyDescent="0.2">
      <c r="A2537">
        <f>COUNTIF(earth_quakes!A:A,B2537)</f>
        <v>1</v>
      </c>
      <c r="B2537" s="3">
        <v>40237</v>
      </c>
      <c r="C2537" s="4"/>
    </row>
    <row r="2538" spans="1:3" x14ac:dyDescent="0.2">
      <c r="A2538">
        <f>COUNTIF(earth_quakes!A:A,B2538)</f>
        <v>1</v>
      </c>
      <c r="B2538" s="3">
        <v>40235</v>
      </c>
      <c r="C2538" s="4"/>
    </row>
    <row r="2539" spans="1:3" x14ac:dyDescent="0.2">
      <c r="A2539">
        <f>COUNTIF(earth_quakes!A:A,B2539)</f>
        <v>1</v>
      </c>
      <c r="B2539" s="3">
        <v>40231</v>
      </c>
      <c r="C2539" s="4"/>
    </row>
    <row r="2540" spans="1:3" x14ac:dyDescent="0.2">
      <c r="A2540">
        <f>COUNTIF(earth_quakes!A:A,B2540)</f>
        <v>1</v>
      </c>
      <c r="B2540" s="3">
        <v>40227</v>
      </c>
      <c r="C2540" s="4"/>
    </row>
    <row r="2541" spans="1:3" x14ac:dyDescent="0.2">
      <c r="A2541">
        <f>COUNTIF(earth_quakes!A:A,B2541)</f>
        <v>1</v>
      </c>
      <c r="B2541" s="3">
        <v>40224</v>
      </c>
      <c r="C2541" s="4"/>
    </row>
    <row r="2542" spans="1:3" x14ac:dyDescent="0.2">
      <c r="A2542">
        <f>COUNTIF(earth_quakes!A:A,B2542)</f>
        <v>1</v>
      </c>
      <c r="B2542" s="3">
        <v>40222</v>
      </c>
      <c r="C2542" s="4"/>
    </row>
    <row r="2543" spans="1:3" x14ac:dyDescent="0.2">
      <c r="A2543">
        <f>COUNTIF(earth_quakes!A:A,B2543)</f>
        <v>1</v>
      </c>
      <c r="B2543" s="3">
        <v>40218</v>
      </c>
      <c r="C2543" s="4"/>
    </row>
    <row r="2544" spans="1:3" x14ac:dyDescent="0.2">
      <c r="A2544">
        <f>COUNTIF(earth_quakes!A:A,B2544)</f>
        <v>1</v>
      </c>
      <c r="B2544" s="3">
        <v>40216</v>
      </c>
      <c r="C2544" s="4"/>
    </row>
    <row r="2545" spans="1:3" x14ac:dyDescent="0.2">
      <c r="A2545">
        <f>COUNTIF(earth_quakes!A:A,B2545)</f>
        <v>1</v>
      </c>
      <c r="B2545" s="3">
        <v>40215</v>
      </c>
      <c r="C2545" s="4"/>
    </row>
    <row r="2546" spans="1:3" x14ac:dyDescent="0.2">
      <c r="A2546">
        <f>COUNTIF(earth_quakes!A:A,B2546)</f>
        <v>1</v>
      </c>
      <c r="B2546" s="3">
        <v>40214</v>
      </c>
      <c r="C2546" s="4"/>
    </row>
    <row r="2547" spans="1:3" x14ac:dyDescent="0.2">
      <c r="A2547">
        <f>COUNTIF(earth_quakes!A:A,B2547)</f>
        <v>1</v>
      </c>
      <c r="B2547" s="3">
        <v>40210</v>
      </c>
      <c r="C2547" s="4"/>
    </row>
    <row r="2548" spans="1:3" x14ac:dyDescent="0.2">
      <c r="A2548">
        <f>COUNTIF(earth_quakes!A:A,B2548)</f>
        <v>1</v>
      </c>
      <c r="B2548" s="3">
        <v>40195</v>
      </c>
      <c r="C2548" s="4"/>
    </row>
    <row r="2549" spans="1:3" x14ac:dyDescent="0.2">
      <c r="A2549">
        <f>COUNTIF(earth_quakes!A:A,B2549)</f>
        <v>1</v>
      </c>
      <c r="B2549" s="3">
        <v>40188</v>
      </c>
      <c r="C2549" s="4"/>
    </row>
    <row r="2550" spans="1:3" x14ac:dyDescent="0.2">
      <c r="A2550">
        <f>COUNTIF(earth_quakes!A:A,B2550)</f>
        <v>1</v>
      </c>
      <c r="B2550" s="3">
        <v>40187</v>
      </c>
      <c r="C2550" s="4"/>
    </row>
    <row r="2551" spans="1:3" x14ac:dyDescent="0.2">
      <c r="A2551">
        <f>COUNTIF(earth_quakes!A:A,B2551)</f>
        <v>1</v>
      </c>
      <c r="B2551" s="3">
        <v>40180</v>
      </c>
      <c r="C2551" s="4"/>
    </row>
    <row r="2552" spans="1:3" x14ac:dyDescent="0.2">
      <c r="A2552">
        <f>COUNTIF(earth_quakes!A:A,B2552)</f>
        <v>1</v>
      </c>
      <c r="B2552" s="3">
        <v>40178</v>
      </c>
      <c r="C2552" s="4"/>
    </row>
    <row r="2553" spans="1:3" x14ac:dyDescent="0.2">
      <c r="A2553">
        <f>COUNTIF(earth_quakes!A:A,B2553)</f>
        <v>1</v>
      </c>
      <c r="B2553" s="3">
        <v>40173</v>
      </c>
      <c r="C2553" s="4"/>
    </row>
    <row r="2554" spans="1:3" x14ac:dyDescent="0.2">
      <c r="A2554">
        <f>COUNTIF(earth_quakes!A:A,B2554)</f>
        <v>1</v>
      </c>
      <c r="B2554" s="3">
        <v>40171</v>
      </c>
      <c r="C2554" s="4"/>
    </row>
    <row r="2555" spans="1:3" x14ac:dyDescent="0.2">
      <c r="A2555">
        <f>COUNTIF(earth_quakes!A:A,B2555)</f>
        <v>1</v>
      </c>
      <c r="B2555" s="3">
        <v>40170</v>
      </c>
      <c r="C2555" s="4"/>
    </row>
    <row r="2556" spans="1:3" x14ac:dyDescent="0.2">
      <c r="A2556">
        <f>COUNTIF(earth_quakes!A:A,B2556)</f>
        <v>1</v>
      </c>
      <c r="B2556" s="3">
        <v>40161</v>
      </c>
      <c r="C2556" s="4"/>
    </row>
    <row r="2557" spans="1:3" x14ac:dyDescent="0.2">
      <c r="A2557">
        <f>COUNTIF(earth_quakes!A:A,B2557)</f>
        <v>1</v>
      </c>
      <c r="B2557" s="3">
        <v>40157</v>
      </c>
      <c r="C2557" s="4"/>
    </row>
    <row r="2558" spans="1:3" x14ac:dyDescent="0.2">
      <c r="A2558">
        <f>COUNTIF(earth_quakes!A:A,B2558)</f>
        <v>1</v>
      </c>
      <c r="B2558" s="3">
        <v>40150</v>
      </c>
      <c r="C2558" s="4"/>
    </row>
    <row r="2559" spans="1:3" x14ac:dyDescent="0.2">
      <c r="A2559">
        <f>COUNTIF(earth_quakes!A:A,B2559)</f>
        <v>1</v>
      </c>
      <c r="B2559" s="3">
        <v>40141</v>
      </c>
      <c r="C2559" s="4"/>
    </row>
    <row r="2560" spans="1:3" x14ac:dyDescent="0.2">
      <c r="A2560">
        <f>COUNTIF(earth_quakes!A:A,B2560)</f>
        <v>1</v>
      </c>
      <c r="B2560" s="3">
        <v>40134</v>
      </c>
      <c r="C2560" s="4"/>
    </row>
    <row r="2561" spans="1:3" x14ac:dyDescent="0.2">
      <c r="A2561">
        <f>COUNTIF(earth_quakes!A:A,B2561)</f>
        <v>1</v>
      </c>
      <c r="B2561" s="3">
        <v>40131</v>
      </c>
      <c r="C2561" s="4"/>
    </row>
    <row r="2562" spans="1:3" x14ac:dyDescent="0.2">
      <c r="A2562">
        <f>COUNTIF(earth_quakes!A:A,B2562)</f>
        <v>1</v>
      </c>
      <c r="B2562" s="3">
        <v>40130</v>
      </c>
      <c r="C2562" s="4"/>
    </row>
    <row r="2563" spans="1:3" x14ac:dyDescent="0.2">
      <c r="A2563">
        <f>COUNTIF(earth_quakes!A:A,B2563)</f>
        <v>1</v>
      </c>
      <c r="B2563" s="3">
        <v>40127</v>
      </c>
      <c r="C2563" s="4"/>
    </row>
    <row r="2564" spans="1:3" x14ac:dyDescent="0.2">
      <c r="A2564">
        <f>COUNTIF(earth_quakes!A:A,B2564)</f>
        <v>1</v>
      </c>
      <c r="B2564" s="3">
        <v>40126</v>
      </c>
      <c r="C2564" s="4"/>
    </row>
    <row r="2565" spans="1:3" x14ac:dyDescent="0.2">
      <c r="A2565">
        <f>COUNTIF(earth_quakes!A:A,B2565)</f>
        <v>1</v>
      </c>
      <c r="B2565" s="3">
        <v>40125</v>
      </c>
      <c r="C2565" s="4"/>
    </row>
    <row r="2566" spans="1:3" x14ac:dyDescent="0.2">
      <c r="A2566">
        <f>COUNTIF(earth_quakes!A:A,B2566)</f>
        <v>1</v>
      </c>
      <c r="B2566" s="3">
        <v>40122</v>
      </c>
      <c r="C2566" s="4"/>
    </row>
    <row r="2567" spans="1:3" x14ac:dyDescent="0.2">
      <c r="A2567">
        <f>COUNTIF(earth_quakes!A:A,B2567)</f>
        <v>1</v>
      </c>
      <c r="B2567" s="3">
        <v>40119</v>
      </c>
      <c r="C2567" s="4"/>
    </row>
    <row r="2568" spans="1:3" x14ac:dyDescent="0.2">
      <c r="A2568">
        <f>COUNTIF(earth_quakes!A:A,B2568)</f>
        <v>1</v>
      </c>
      <c r="B2568" s="3">
        <v>40116</v>
      </c>
      <c r="C2568" s="4"/>
    </row>
    <row r="2569" spans="1:3" x14ac:dyDescent="0.2">
      <c r="A2569">
        <f>COUNTIF(earth_quakes!A:A,B2569)</f>
        <v>1</v>
      </c>
      <c r="B2569" s="3">
        <v>40115</v>
      </c>
      <c r="C2569" s="4"/>
    </row>
    <row r="2570" spans="1:3" x14ac:dyDescent="0.2">
      <c r="A2570">
        <f>COUNTIF(earth_quakes!A:A,B2570)</f>
        <v>1</v>
      </c>
      <c r="B2570" s="3">
        <v>40113</v>
      </c>
      <c r="C2570" s="4"/>
    </row>
    <row r="2571" spans="1:3" x14ac:dyDescent="0.2">
      <c r="A2571">
        <f>COUNTIF(earth_quakes!A:A,B2571)</f>
        <v>1</v>
      </c>
      <c r="B2571" s="3">
        <v>40111</v>
      </c>
      <c r="C2571" s="4"/>
    </row>
    <row r="2572" spans="1:3" x14ac:dyDescent="0.2">
      <c r="A2572">
        <f>COUNTIF(earth_quakes!A:A,B2572)</f>
        <v>1</v>
      </c>
      <c r="B2572" s="3">
        <v>40110</v>
      </c>
      <c r="C2572" s="4"/>
    </row>
    <row r="2573" spans="1:3" x14ac:dyDescent="0.2">
      <c r="A2573">
        <f>COUNTIF(earth_quakes!A:A,B2573)</f>
        <v>1</v>
      </c>
      <c r="B2573" s="3">
        <v>40109</v>
      </c>
      <c r="C2573" s="4"/>
    </row>
    <row r="2574" spans="1:3" x14ac:dyDescent="0.2">
      <c r="A2574">
        <f>COUNTIF(earth_quakes!A:A,B2574)</f>
        <v>1</v>
      </c>
      <c r="B2574" s="3">
        <v>40105</v>
      </c>
      <c r="C2574" s="4"/>
    </row>
    <row r="2575" spans="1:3" x14ac:dyDescent="0.2">
      <c r="A2575">
        <f>COUNTIF(earth_quakes!A:A,B2575)</f>
        <v>1</v>
      </c>
      <c r="B2575" s="3">
        <v>40102</v>
      </c>
      <c r="C2575" s="4"/>
    </row>
    <row r="2576" spans="1:3" x14ac:dyDescent="0.2">
      <c r="A2576">
        <f>COUNTIF(earth_quakes!A:A,B2576)</f>
        <v>1</v>
      </c>
      <c r="B2576" s="3">
        <v>40100</v>
      </c>
      <c r="C2576" s="4"/>
    </row>
    <row r="2577" spans="1:3" x14ac:dyDescent="0.2">
      <c r="A2577">
        <f>COUNTIF(earth_quakes!A:A,B2577)</f>
        <v>1</v>
      </c>
      <c r="B2577" s="3">
        <v>40097</v>
      </c>
      <c r="C2577" s="4"/>
    </row>
    <row r="2578" spans="1:3" x14ac:dyDescent="0.2">
      <c r="A2578">
        <f>COUNTIF(earth_quakes!A:A,B2578)</f>
        <v>1</v>
      </c>
      <c r="B2578" s="3">
        <v>40096</v>
      </c>
      <c r="C2578" s="4"/>
    </row>
    <row r="2579" spans="1:3" x14ac:dyDescent="0.2">
      <c r="A2579">
        <f>COUNTIF(earth_quakes!A:A,B2579)</f>
        <v>1</v>
      </c>
      <c r="B2579" s="3">
        <v>40090</v>
      </c>
      <c r="C2579" s="4"/>
    </row>
    <row r="2580" spans="1:3" x14ac:dyDescent="0.2">
      <c r="A2580">
        <f>COUNTIF(earth_quakes!A:A,B2580)</f>
        <v>1</v>
      </c>
      <c r="B2580" s="3">
        <v>40089</v>
      </c>
      <c r="C2580" s="4"/>
    </row>
    <row r="2581" spans="1:3" x14ac:dyDescent="0.2">
      <c r="A2581">
        <f>COUNTIF(earth_quakes!A:A,B2581)</f>
        <v>1</v>
      </c>
      <c r="B2581" s="3">
        <v>40087</v>
      </c>
      <c r="C2581" s="4"/>
    </row>
    <row r="2582" spans="1:3" x14ac:dyDescent="0.2">
      <c r="A2582">
        <f>COUNTIF(earth_quakes!A:A,B2582)</f>
        <v>1</v>
      </c>
      <c r="B2582" s="3">
        <v>40086</v>
      </c>
      <c r="C2582" s="4"/>
    </row>
    <row r="2583" spans="1:3" x14ac:dyDescent="0.2">
      <c r="A2583">
        <f>COUNTIF(earth_quakes!A:A,B2583)</f>
        <v>1</v>
      </c>
      <c r="B2583" s="3">
        <v>40080</v>
      </c>
      <c r="C2583" s="4"/>
    </row>
    <row r="2584" spans="1:3" x14ac:dyDescent="0.2">
      <c r="A2584">
        <f>COUNTIF(earth_quakes!A:A,B2584)</f>
        <v>1</v>
      </c>
      <c r="B2584" s="3">
        <v>40079</v>
      </c>
      <c r="C2584" s="4"/>
    </row>
    <row r="2585" spans="1:3" x14ac:dyDescent="0.2">
      <c r="A2585">
        <f>COUNTIF(earth_quakes!A:A,B2585)</f>
        <v>1</v>
      </c>
      <c r="B2585" s="3">
        <v>40077</v>
      </c>
      <c r="C2585" s="4"/>
    </row>
    <row r="2586" spans="1:3" x14ac:dyDescent="0.2">
      <c r="A2586">
        <f>COUNTIF(earth_quakes!A:A,B2586)</f>
        <v>1</v>
      </c>
      <c r="B2586" s="3">
        <v>40073</v>
      </c>
      <c r="C2586" s="4"/>
    </row>
    <row r="2587" spans="1:3" x14ac:dyDescent="0.2">
      <c r="A2587">
        <f>COUNTIF(earth_quakes!A:A,B2587)</f>
        <v>1</v>
      </c>
      <c r="B2587" s="3">
        <v>40068</v>
      </c>
      <c r="C2587" s="4"/>
    </row>
    <row r="2588" spans="1:3" x14ac:dyDescent="0.2">
      <c r="A2588">
        <f>COUNTIF(earth_quakes!A:A,B2588)</f>
        <v>1</v>
      </c>
      <c r="B2588" s="3">
        <v>40066</v>
      </c>
      <c r="C2588" s="4"/>
    </row>
    <row r="2589" spans="1:3" x14ac:dyDescent="0.2">
      <c r="A2589">
        <f>COUNTIF(earth_quakes!A:A,B2589)</f>
        <v>1</v>
      </c>
      <c r="B2589" s="3">
        <v>40059</v>
      </c>
      <c r="C2589" s="4"/>
    </row>
    <row r="2590" spans="1:3" x14ac:dyDescent="0.2">
      <c r="A2590">
        <f>COUNTIF(earth_quakes!A:A,B2590)</f>
        <v>1</v>
      </c>
      <c r="B2590" s="3">
        <v>40055</v>
      </c>
      <c r="C2590" s="4"/>
    </row>
    <row r="2591" spans="1:3" x14ac:dyDescent="0.2">
      <c r="A2591">
        <f>COUNTIF(earth_quakes!A:A,B2591)</f>
        <v>1</v>
      </c>
      <c r="B2591" s="3">
        <v>40045</v>
      </c>
      <c r="C2591" s="4"/>
    </row>
    <row r="2592" spans="1:3" x14ac:dyDescent="0.2">
      <c r="A2592">
        <f>COUNTIF(earth_quakes!A:A,B2592)</f>
        <v>1</v>
      </c>
      <c r="B2592" s="3">
        <v>40043</v>
      </c>
      <c r="C2592" s="4"/>
    </row>
    <row r="2593" spans="1:3" x14ac:dyDescent="0.2">
      <c r="A2593">
        <f>COUNTIF(earth_quakes!A:A,B2593)</f>
        <v>1</v>
      </c>
      <c r="B2593" s="3">
        <v>40041</v>
      </c>
      <c r="C2593" s="4"/>
    </row>
    <row r="2594" spans="1:3" x14ac:dyDescent="0.2">
      <c r="A2594">
        <f>COUNTIF(earth_quakes!A:A,B2594)</f>
        <v>1</v>
      </c>
      <c r="B2594" s="3">
        <v>40037</v>
      </c>
      <c r="C2594" s="4"/>
    </row>
    <row r="2595" spans="1:3" x14ac:dyDescent="0.2">
      <c r="A2595">
        <f>COUNTIF(earth_quakes!A:A,B2595)</f>
        <v>1</v>
      </c>
      <c r="B2595" s="3">
        <v>40034</v>
      </c>
      <c r="C2595" s="4"/>
    </row>
    <row r="2596" spans="1:3" x14ac:dyDescent="0.2">
      <c r="A2596">
        <f>COUNTIF(earth_quakes!A:A,B2596)</f>
        <v>1</v>
      </c>
      <c r="B2596" s="3">
        <v>40027</v>
      </c>
      <c r="C2596" s="4"/>
    </row>
    <row r="2597" spans="1:3" x14ac:dyDescent="0.2">
      <c r="A2597">
        <f>COUNTIF(earth_quakes!A:A,B2597)</f>
        <v>1</v>
      </c>
      <c r="B2597" s="3">
        <v>40026</v>
      </c>
      <c r="C2597" s="4"/>
    </row>
    <row r="2598" spans="1:3" x14ac:dyDescent="0.2">
      <c r="A2598">
        <f>COUNTIF(earth_quakes!A:A,B2598)</f>
        <v>1</v>
      </c>
      <c r="B2598" s="3">
        <v>40007</v>
      </c>
      <c r="C2598" s="4"/>
    </row>
    <row r="2599" spans="1:3" x14ac:dyDescent="0.2">
      <c r="A2599">
        <f>COUNTIF(earth_quakes!A:A,B2599)</f>
        <v>1</v>
      </c>
      <c r="B2599" s="3">
        <v>40006</v>
      </c>
      <c r="C2599" s="4"/>
    </row>
    <row r="2600" spans="1:3" x14ac:dyDescent="0.2">
      <c r="A2600">
        <f>COUNTIF(earth_quakes!A:A,B2600)</f>
        <v>1</v>
      </c>
      <c r="B2600" s="3">
        <v>40002</v>
      </c>
      <c r="C2600" s="4"/>
    </row>
    <row r="2601" spans="1:3" x14ac:dyDescent="0.2">
      <c r="A2601">
        <f>COUNTIF(earth_quakes!A:A,B2601)</f>
        <v>1</v>
      </c>
      <c r="B2601" s="3">
        <v>40001</v>
      </c>
      <c r="C2601" s="4"/>
    </row>
    <row r="2602" spans="1:3" x14ac:dyDescent="0.2">
      <c r="A2602">
        <f>COUNTIF(earth_quakes!A:A,B2602)</f>
        <v>1</v>
      </c>
      <c r="B2602" s="3">
        <v>40000</v>
      </c>
      <c r="C2602" s="4"/>
    </row>
    <row r="2603" spans="1:3" x14ac:dyDescent="0.2">
      <c r="A2603">
        <f>COUNTIF(earth_quakes!A:A,B2603)</f>
        <v>1</v>
      </c>
      <c r="B2603" s="3">
        <v>39998</v>
      </c>
      <c r="C2603" s="4"/>
    </row>
    <row r="2604" spans="1:3" x14ac:dyDescent="0.2">
      <c r="A2604">
        <f>COUNTIF(earth_quakes!A:A,B2604)</f>
        <v>1</v>
      </c>
      <c r="B2604" s="3">
        <v>39997</v>
      </c>
      <c r="C2604" s="4"/>
    </row>
    <row r="2605" spans="1:3" x14ac:dyDescent="0.2">
      <c r="A2605">
        <f>COUNTIF(earth_quakes!A:A,B2605)</f>
        <v>1</v>
      </c>
      <c r="B2605" s="3">
        <v>39995</v>
      </c>
      <c r="C2605" s="4"/>
    </row>
    <row r="2606" spans="1:3" x14ac:dyDescent="0.2">
      <c r="A2606">
        <f>COUNTIF(earth_quakes!A:A,B2606)</f>
        <v>1</v>
      </c>
      <c r="B2606" s="3">
        <v>39987</v>
      </c>
      <c r="C2606" s="4"/>
    </row>
    <row r="2607" spans="1:3" x14ac:dyDescent="0.2">
      <c r="A2607">
        <f>COUNTIF(earth_quakes!A:A,B2607)</f>
        <v>1</v>
      </c>
      <c r="B2607" s="3">
        <v>39980</v>
      </c>
      <c r="C2607" s="4"/>
    </row>
    <row r="2608" spans="1:3" x14ac:dyDescent="0.2">
      <c r="A2608">
        <f>COUNTIF(earth_quakes!A:A,B2608)</f>
        <v>1</v>
      </c>
      <c r="B2608" s="3">
        <v>39978</v>
      </c>
      <c r="C2608" s="4"/>
    </row>
    <row r="2609" spans="1:3" x14ac:dyDescent="0.2">
      <c r="A2609">
        <f>COUNTIF(earth_quakes!A:A,B2609)</f>
        <v>1</v>
      </c>
      <c r="B2609" s="3">
        <v>39976</v>
      </c>
      <c r="C2609" s="4"/>
    </row>
    <row r="2610" spans="1:3" x14ac:dyDescent="0.2">
      <c r="A2610">
        <f>COUNTIF(earth_quakes!A:A,B2610)</f>
        <v>1</v>
      </c>
      <c r="B2610" s="3">
        <v>39970</v>
      </c>
      <c r="C2610" s="4"/>
    </row>
    <row r="2611" spans="1:3" x14ac:dyDescent="0.2">
      <c r="A2611">
        <f>COUNTIF(earth_quakes!A:A,B2611)</f>
        <v>1</v>
      </c>
      <c r="B2611" s="3">
        <v>39969</v>
      </c>
      <c r="C2611" s="4"/>
    </row>
    <row r="2612" spans="1:3" x14ac:dyDescent="0.2">
      <c r="A2612">
        <f>COUNTIF(earth_quakes!A:A,B2612)</f>
        <v>1</v>
      </c>
      <c r="B2612" s="3">
        <v>39968</v>
      </c>
      <c r="C2612" s="4"/>
    </row>
    <row r="2613" spans="1:3" x14ac:dyDescent="0.2">
      <c r="A2613">
        <f>COUNTIF(earth_quakes!A:A,B2613)</f>
        <v>1</v>
      </c>
      <c r="B2613" s="3">
        <v>39966</v>
      </c>
      <c r="C2613" s="4"/>
    </row>
    <row r="2614" spans="1:3" x14ac:dyDescent="0.2">
      <c r="A2614">
        <f>COUNTIF(earth_quakes!A:A,B2614)</f>
        <v>1</v>
      </c>
      <c r="B2614" s="3">
        <v>39961</v>
      </c>
      <c r="C2614" s="4"/>
    </row>
    <row r="2615" spans="1:3" x14ac:dyDescent="0.2">
      <c r="A2615">
        <f>COUNTIF(earth_quakes!A:A,B2615)</f>
        <v>1</v>
      </c>
      <c r="B2615" s="3">
        <v>39957</v>
      </c>
      <c r="C2615" s="4"/>
    </row>
    <row r="2616" spans="1:3" x14ac:dyDescent="0.2">
      <c r="A2616">
        <f>COUNTIF(earth_quakes!A:A,B2616)</f>
        <v>1</v>
      </c>
      <c r="B2616" s="3">
        <v>39949</v>
      </c>
      <c r="C2616" s="4"/>
    </row>
    <row r="2617" spans="1:3" x14ac:dyDescent="0.2">
      <c r="A2617">
        <f>COUNTIF(earth_quakes!A:A,B2617)</f>
        <v>1</v>
      </c>
      <c r="B2617" s="3">
        <v>39945</v>
      </c>
      <c r="C2617" s="4"/>
    </row>
    <row r="2618" spans="1:3" x14ac:dyDescent="0.2">
      <c r="A2618">
        <f>COUNTIF(earth_quakes!A:A,B2618)</f>
        <v>1</v>
      </c>
      <c r="B2618" s="3">
        <v>39943</v>
      </c>
      <c r="C2618" s="4"/>
    </row>
    <row r="2619" spans="1:3" x14ac:dyDescent="0.2">
      <c r="A2619">
        <f>COUNTIF(earth_quakes!A:A,B2619)</f>
        <v>1</v>
      </c>
      <c r="B2619" s="3">
        <v>39936</v>
      </c>
      <c r="C2619" s="4"/>
    </row>
    <row r="2620" spans="1:3" x14ac:dyDescent="0.2">
      <c r="A2620">
        <f>COUNTIF(earth_quakes!A:A,B2620)</f>
        <v>1</v>
      </c>
      <c r="B2620" s="3">
        <v>39929</v>
      </c>
      <c r="C2620" s="4"/>
    </row>
    <row r="2621" spans="1:3" x14ac:dyDescent="0.2">
      <c r="A2621">
        <f>COUNTIF(earth_quakes!A:A,B2621)</f>
        <v>1</v>
      </c>
      <c r="B2621" s="3">
        <v>39924</v>
      </c>
      <c r="C2621" s="4"/>
    </row>
    <row r="2622" spans="1:3" x14ac:dyDescent="0.2">
      <c r="A2622">
        <f>COUNTIF(earth_quakes!A:A,B2622)</f>
        <v>1</v>
      </c>
      <c r="B2622" s="3">
        <v>39922</v>
      </c>
      <c r="C2622" s="4"/>
    </row>
    <row r="2623" spans="1:3" x14ac:dyDescent="0.2">
      <c r="A2623">
        <f>COUNTIF(earth_quakes!A:A,B2623)</f>
        <v>1</v>
      </c>
      <c r="B2623" s="3">
        <v>39921</v>
      </c>
      <c r="C2623" s="4"/>
    </row>
    <row r="2624" spans="1:3" x14ac:dyDescent="0.2">
      <c r="A2624">
        <f>COUNTIF(earth_quakes!A:A,B2624)</f>
        <v>1</v>
      </c>
      <c r="B2624" s="3">
        <v>39920</v>
      </c>
      <c r="C2624" s="4"/>
    </row>
    <row r="2625" spans="1:3" x14ac:dyDescent="0.2">
      <c r="A2625">
        <f>COUNTIF(earth_quakes!A:A,B2625)</f>
        <v>1</v>
      </c>
      <c r="B2625" s="3">
        <v>39919</v>
      </c>
      <c r="C2625" s="4"/>
    </row>
    <row r="2626" spans="1:3" x14ac:dyDescent="0.2">
      <c r="A2626">
        <f>COUNTIF(earth_quakes!A:A,B2626)</f>
        <v>1</v>
      </c>
      <c r="B2626" s="3">
        <v>39918</v>
      </c>
      <c r="C2626" s="4"/>
    </row>
    <row r="2627" spans="1:3" x14ac:dyDescent="0.2">
      <c r="A2627">
        <f>COUNTIF(earth_quakes!A:A,B2627)</f>
        <v>1</v>
      </c>
      <c r="B2627" s="3">
        <v>39910</v>
      </c>
      <c r="C2627" s="4"/>
    </row>
    <row r="2628" spans="1:3" x14ac:dyDescent="0.2">
      <c r="A2628">
        <f>COUNTIF(earth_quakes!A:A,B2628)</f>
        <v>1</v>
      </c>
      <c r="B2628" s="3">
        <v>39909</v>
      </c>
      <c r="C2628" s="4"/>
    </row>
    <row r="2629" spans="1:3" x14ac:dyDescent="0.2">
      <c r="A2629">
        <f>COUNTIF(earth_quakes!A:A,B2629)</f>
        <v>1</v>
      </c>
      <c r="B2629" s="3">
        <v>39907</v>
      </c>
      <c r="C2629" s="4"/>
    </row>
    <row r="2630" spans="1:3" x14ac:dyDescent="0.2">
      <c r="A2630">
        <f>COUNTIF(earth_quakes!A:A,B2630)</f>
        <v>1</v>
      </c>
      <c r="B2630" s="3">
        <v>39904</v>
      </c>
      <c r="C2630" s="4"/>
    </row>
    <row r="2631" spans="1:3" x14ac:dyDescent="0.2">
      <c r="A2631">
        <f>COUNTIF(earth_quakes!A:A,B2631)</f>
        <v>1</v>
      </c>
      <c r="B2631" s="3">
        <v>39902</v>
      </c>
      <c r="C2631" s="4"/>
    </row>
    <row r="2632" spans="1:3" x14ac:dyDescent="0.2">
      <c r="A2632">
        <f>COUNTIF(earth_quakes!A:A,B2632)</f>
        <v>1</v>
      </c>
      <c r="B2632" s="3">
        <v>39900</v>
      </c>
      <c r="C2632" s="4"/>
    </row>
    <row r="2633" spans="1:3" x14ac:dyDescent="0.2">
      <c r="A2633">
        <f>COUNTIF(earth_quakes!A:A,B2633)</f>
        <v>1</v>
      </c>
      <c r="B2633" s="3">
        <v>39891</v>
      </c>
      <c r="C2633" s="4"/>
    </row>
    <row r="2634" spans="1:3" x14ac:dyDescent="0.2">
      <c r="A2634">
        <f>COUNTIF(earth_quakes!A:A,B2634)</f>
        <v>1</v>
      </c>
      <c r="B2634" s="3">
        <v>39888</v>
      </c>
      <c r="C2634" s="4"/>
    </row>
    <row r="2635" spans="1:3" x14ac:dyDescent="0.2">
      <c r="A2635">
        <f>COUNTIF(earth_quakes!A:A,B2635)</f>
        <v>1</v>
      </c>
      <c r="B2635" s="3">
        <v>39884</v>
      </c>
      <c r="C2635" s="4"/>
    </row>
    <row r="2636" spans="1:3" x14ac:dyDescent="0.2">
      <c r="A2636">
        <f>COUNTIF(earth_quakes!A:A,B2636)</f>
        <v>1</v>
      </c>
      <c r="B2636" s="3">
        <v>39878</v>
      </c>
      <c r="C2636" s="4"/>
    </row>
    <row r="2637" spans="1:3" x14ac:dyDescent="0.2">
      <c r="A2637">
        <f>COUNTIF(earth_quakes!A:A,B2637)</f>
        <v>1</v>
      </c>
      <c r="B2637" s="3">
        <v>39872</v>
      </c>
      <c r="C2637" s="4"/>
    </row>
    <row r="2638" spans="1:3" x14ac:dyDescent="0.2">
      <c r="A2638">
        <f>COUNTIF(earth_quakes!A:A,B2638)</f>
        <v>1</v>
      </c>
      <c r="B2638" s="3">
        <v>39866</v>
      </c>
      <c r="C2638" s="4"/>
    </row>
    <row r="2639" spans="1:3" x14ac:dyDescent="0.2">
      <c r="A2639">
        <f>COUNTIF(earth_quakes!A:A,B2639)</f>
        <v>1</v>
      </c>
      <c r="B2639" s="3">
        <v>39862</v>
      </c>
      <c r="C2639" s="4"/>
    </row>
    <row r="2640" spans="1:3" x14ac:dyDescent="0.2">
      <c r="A2640">
        <f>COUNTIF(earth_quakes!A:A,B2640)</f>
        <v>1</v>
      </c>
      <c r="B2640" s="3">
        <v>39861</v>
      </c>
      <c r="C2640" s="4"/>
    </row>
    <row r="2641" spans="1:3" x14ac:dyDescent="0.2">
      <c r="A2641">
        <f>COUNTIF(earth_quakes!A:A,B2641)</f>
        <v>1</v>
      </c>
      <c r="B2641" s="3">
        <v>39859</v>
      </c>
      <c r="C2641" s="4"/>
    </row>
    <row r="2642" spans="1:3" x14ac:dyDescent="0.2">
      <c r="A2642">
        <f>COUNTIF(earth_quakes!A:A,B2642)</f>
        <v>1</v>
      </c>
      <c r="B2642" s="3">
        <v>39853</v>
      </c>
      <c r="C2642" s="4"/>
    </row>
    <row r="2643" spans="1:3" x14ac:dyDescent="0.2">
      <c r="A2643">
        <f>COUNTIF(earth_quakes!A:A,B2643)</f>
        <v>1</v>
      </c>
      <c r="B2643" s="3">
        <v>39846</v>
      </c>
      <c r="C2643" s="4"/>
    </row>
    <row r="2644" spans="1:3" x14ac:dyDescent="0.2">
      <c r="A2644">
        <f>COUNTIF(earth_quakes!A:A,B2644)</f>
        <v>1</v>
      </c>
      <c r="B2644" s="3">
        <v>39834</v>
      </c>
      <c r="C2644" s="4"/>
    </row>
    <row r="2645" spans="1:3" x14ac:dyDescent="0.2">
      <c r="A2645">
        <f>COUNTIF(earth_quakes!A:A,B2645)</f>
        <v>1</v>
      </c>
      <c r="B2645" s="3">
        <v>39831</v>
      </c>
      <c r="C2645" s="4"/>
    </row>
    <row r="2646" spans="1:3" x14ac:dyDescent="0.2">
      <c r="A2646">
        <f>COUNTIF(earth_quakes!A:A,B2646)</f>
        <v>1</v>
      </c>
      <c r="B2646" s="3">
        <v>39826</v>
      </c>
      <c r="C2646" s="4"/>
    </row>
    <row r="2647" spans="1:3" x14ac:dyDescent="0.2">
      <c r="A2647">
        <f>COUNTIF(earth_quakes!A:A,B2647)</f>
        <v>1</v>
      </c>
      <c r="B2647" s="3">
        <v>39821</v>
      </c>
      <c r="C2647" s="4"/>
    </row>
    <row r="2648" spans="1:3" x14ac:dyDescent="0.2">
      <c r="A2648">
        <f>COUNTIF(earth_quakes!A:A,B2648)</f>
        <v>1</v>
      </c>
      <c r="B2648" s="3">
        <v>39819</v>
      </c>
      <c r="C2648" s="4"/>
    </row>
    <row r="2649" spans="1:3" x14ac:dyDescent="0.2">
      <c r="A2649">
        <f>COUNTIF(earth_quakes!A:A,B2649)</f>
        <v>1</v>
      </c>
      <c r="B2649" s="3">
        <v>39807</v>
      </c>
      <c r="C2649" s="4"/>
    </row>
    <row r="2650" spans="1:3" x14ac:dyDescent="0.2">
      <c r="A2650">
        <f>COUNTIF(earth_quakes!A:A,B2650)</f>
        <v>1</v>
      </c>
      <c r="B2650" s="3">
        <v>39806</v>
      </c>
      <c r="C2650" s="4"/>
    </row>
    <row r="2651" spans="1:3" x14ac:dyDescent="0.2">
      <c r="A2651">
        <f>COUNTIF(earth_quakes!A:A,B2651)</f>
        <v>1</v>
      </c>
      <c r="B2651" s="3">
        <v>39802</v>
      </c>
      <c r="C2651" s="4"/>
    </row>
    <row r="2652" spans="1:3" x14ac:dyDescent="0.2">
      <c r="A2652">
        <f>COUNTIF(earth_quakes!A:A,B2652)</f>
        <v>1</v>
      </c>
      <c r="B2652" s="3">
        <v>39792</v>
      </c>
      <c r="C2652" s="4"/>
    </row>
    <row r="2653" spans="1:3" x14ac:dyDescent="0.2">
      <c r="A2653">
        <f>COUNTIF(earth_quakes!A:A,B2653)</f>
        <v>1</v>
      </c>
      <c r="B2653" s="3">
        <v>39790</v>
      </c>
      <c r="C2653" s="4"/>
    </row>
    <row r="2654" spans="1:3" x14ac:dyDescent="0.2">
      <c r="A2654">
        <f>COUNTIF(earth_quakes!A:A,B2654)</f>
        <v>1</v>
      </c>
      <c r="B2654" s="3">
        <v>39788</v>
      </c>
      <c r="C2654" s="4"/>
    </row>
    <row r="2655" spans="1:3" x14ac:dyDescent="0.2">
      <c r="A2655">
        <f>COUNTIF(earth_quakes!A:A,B2655)</f>
        <v>1</v>
      </c>
      <c r="B2655" s="3">
        <v>39781</v>
      </c>
      <c r="C2655" s="4"/>
    </row>
    <row r="2656" spans="1:3" x14ac:dyDescent="0.2">
      <c r="A2656">
        <f>COUNTIF(earth_quakes!A:A,B2656)</f>
        <v>1</v>
      </c>
      <c r="B2656" s="3">
        <v>39776</v>
      </c>
      <c r="C2656" s="4"/>
    </row>
    <row r="2657" spans="1:3" x14ac:dyDescent="0.2">
      <c r="A2657">
        <f>COUNTIF(earth_quakes!A:A,B2657)</f>
        <v>1</v>
      </c>
      <c r="B2657" s="3">
        <v>39773</v>
      </c>
      <c r="C2657" s="4"/>
    </row>
    <row r="2658" spans="1:3" x14ac:dyDescent="0.2">
      <c r="A2658">
        <f>COUNTIF(earth_quakes!A:A,B2658)</f>
        <v>1</v>
      </c>
      <c r="B2658" s="3">
        <v>39771</v>
      </c>
      <c r="C2658" s="4"/>
    </row>
    <row r="2659" spans="1:3" x14ac:dyDescent="0.2">
      <c r="A2659">
        <f>COUNTIF(earth_quakes!A:A,B2659)</f>
        <v>1</v>
      </c>
      <c r="B2659" s="3">
        <v>39768</v>
      </c>
      <c r="C2659" s="4"/>
    </row>
    <row r="2660" spans="1:3" x14ac:dyDescent="0.2">
      <c r="A2660">
        <f>COUNTIF(earth_quakes!A:A,B2660)</f>
        <v>1</v>
      </c>
      <c r="B2660" s="3">
        <v>39762</v>
      </c>
      <c r="C2660" s="4"/>
    </row>
    <row r="2661" spans="1:3" x14ac:dyDescent="0.2">
      <c r="A2661">
        <f>COUNTIF(earth_quakes!A:A,B2661)</f>
        <v>1</v>
      </c>
      <c r="B2661" s="3">
        <v>39760</v>
      </c>
      <c r="C2661" s="4"/>
    </row>
    <row r="2662" spans="1:3" x14ac:dyDescent="0.2">
      <c r="A2662">
        <f>COUNTIF(earth_quakes!A:A,B2662)</f>
        <v>1</v>
      </c>
      <c r="B2662" s="3">
        <v>39756</v>
      </c>
      <c r="C2662" s="4"/>
    </row>
    <row r="2663" spans="1:3" x14ac:dyDescent="0.2">
      <c r="A2663">
        <f>COUNTIF(earth_quakes!A:A,B2663)</f>
        <v>1</v>
      </c>
      <c r="B2663" s="3">
        <v>39754</v>
      </c>
      <c r="C2663" s="4"/>
    </row>
    <row r="2664" spans="1:3" x14ac:dyDescent="0.2">
      <c r="A2664">
        <f>COUNTIF(earth_quakes!A:A,B2664)</f>
        <v>1</v>
      </c>
      <c r="B2664" s="3">
        <v>39753</v>
      </c>
      <c r="C2664" s="4"/>
    </row>
    <row r="2665" spans="1:3" x14ac:dyDescent="0.2">
      <c r="A2665">
        <f>COUNTIF(earth_quakes!A:A,B2665)</f>
        <v>1</v>
      </c>
      <c r="B2665" s="3">
        <v>39751</v>
      </c>
      <c r="C2665" s="4"/>
    </row>
    <row r="2666" spans="1:3" x14ac:dyDescent="0.2">
      <c r="A2666">
        <f>COUNTIF(earth_quakes!A:A,B2666)</f>
        <v>1</v>
      </c>
      <c r="B2666" s="3">
        <v>39750</v>
      </c>
      <c r="C2666" s="4"/>
    </row>
    <row r="2667" spans="1:3" x14ac:dyDescent="0.2">
      <c r="A2667">
        <f>COUNTIF(earth_quakes!A:A,B2667)</f>
        <v>1</v>
      </c>
      <c r="B2667" s="3">
        <v>39744</v>
      </c>
      <c r="C2667" s="4"/>
    </row>
    <row r="2668" spans="1:3" x14ac:dyDescent="0.2">
      <c r="A2668">
        <f>COUNTIF(earth_quakes!A:A,B2668)</f>
        <v>1</v>
      </c>
      <c r="B2668" s="3">
        <v>39743</v>
      </c>
      <c r="C2668" s="4"/>
    </row>
    <row r="2669" spans="1:3" x14ac:dyDescent="0.2">
      <c r="A2669">
        <f>COUNTIF(earth_quakes!A:A,B2669)</f>
        <v>1</v>
      </c>
      <c r="B2669" s="3">
        <v>39740</v>
      </c>
      <c r="C2669" s="4"/>
    </row>
    <row r="2670" spans="1:3" x14ac:dyDescent="0.2">
      <c r="A2670">
        <f>COUNTIF(earth_quakes!A:A,B2670)</f>
        <v>1</v>
      </c>
      <c r="B2670" s="3">
        <v>39737</v>
      </c>
      <c r="C2670" s="4"/>
    </row>
    <row r="2671" spans="1:3" x14ac:dyDescent="0.2">
      <c r="A2671">
        <f>COUNTIF(earth_quakes!A:A,B2671)</f>
        <v>1</v>
      </c>
      <c r="B2671" s="3">
        <v>39733</v>
      </c>
      <c r="C2671" s="4"/>
    </row>
    <row r="2672" spans="1:3" x14ac:dyDescent="0.2">
      <c r="A2672">
        <f>COUNTIF(earth_quakes!A:A,B2672)</f>
        <v>1</v>
      </c>
      <c r="B2672" s="3">
        <v>39732</v>
      </c>
      <c r="C2672" s="4"/>
    </row>
    <row r="2673" spans="1:3" x14ac:dyDescent="0.2">
      <c r="A2673">
        <f>COUNTIF(earth_quakes!A:A,B2673)</f>
        <v>1</v>
      </c>
      <c r="B2673" s="3">
        <v>39727</v>
      </c>
      <c r="C2673" s="4"/>
    </row>
    <row r="2674" spans="1:3" x14ac:dyDescent="0.2">
      <c r="A2674">
        <f>COUNTIF(earth_quakes!A:A,B2674)</f>
        <v>1</v>
      </c>
      <c r="B2674" s="3">
        <v>39720</v>
      </c>
      <c r="C2674" s="4"/>
    </row>
    <row r="2675" spans="1:3" x14ac:dyDescent="0.2">
      <c r="A2675">
        <f>COUNTIF(earth_quakes!A:A,B2675)</f>
        <v>1</v>
      </c>
      <c r="B2675" s="3">
        <v>39716</v>
      </c>
      <c r="C2675" s="4"/>
    </row>
    <row r="2676" spans="1:3" x14ac:dyDescent="0.2">
      <c r="A2676">
        <f>COUNTIF(earth_quakes!A:A,B2676)</f>
        <v>1</v>
      </c>
      <c r="B2676" s="3">
        <v>39715</v>
      </c>
      <c r="C2676" s="4"/>
    </row>
    <row r="2677" spans="1:3" x14ac:dyDescent="0.2">
      <c r="A2677">
        <f>COUNTIF(earth_quakes!A:A,B2677)</f>
        <v>1</v>
      </c>
      <c r="B2677" s="3">
        <v>39709</v>
      </c>
      <c r="C2677" s="4"/>
    </row>
    <row r="2678" spans="1:3" x14ac:dyDescent="0.2">
      <c r="A2678">
        <f>COUNTIF(earth_quakes!A:A,B2678)</f>
        <v>1</v>
      </c>
      <c r="B2678" s="3">
        <v>39694</v>
      </c>
      <c r="C2678" s="4"/>
    </row>
    <row r="2679" spans="1:3" x14ac:dyDescent="0.2">
      <c r="A2679">
        <f>COUNTIF(earth_quakes!A:A,B2679)</f>
        <v>1</v>
      </c>
      <c r="B2679" s="3">
        <v>39692</v>
      </c>
      <c r="C2679" s="4"/>
    </row>
    <row r="2680" spans="1:3" x14ac:dyDescent="0.2">
      <c r="A2680">
        <f>COUNTIF(earth_quakes!A:A,B2680)</f>
        <v>1</v>
      </c>
      <c r="B2680" s="3">
        <v>39688</v>
      </c>
      <c r="C2680" s="4"/>
    </row>
    <row r="2681" spans="1:3" x14ac:dyDescent="0.2">
      <c r="A2681">
        <f>COUNTIF(earth_quakes!A:A,B2681)</f>
        <v>1</v>
      </c>
      <c r="B2681" s="3">
        <v>39687</v>
      </c>
      <c r="C2681" s="4"/>
    </row>
    <row r="2682" spans="1:3" x14ac:dyDescent="0.2">
      <c r="A2682">
        <f>COUNTIF(earth_quakes!A:A,B2682)</f>
        <v>1</v>
      </c>
      <c r="B2682" s="3">
        <v>39686</v>
      </c>
      <c r="C2682" s="4"/>
    </row>
    <row r="2683" spans="1:3" x14ac:dyDescent="0.2">
      <c r="A2683">
        <f>COUNTIF(earth_quakes!A:A,B2683)</f>
        <v>1</v>
      </c>
      <c r="B2683" s="3">
        <v>39685</v>
      </c>
      <c r="C2683" s="4"/>
    </row>
    <row r="2684" spans="1:3" x14ac:dyDescent="0.2">
      <c r="A2684">
        <f>COUNTIF(earth_quakes!A:A,B2684)</f>
        <v>1</v>
      </c>
      <c r="B2684" s="3">
        <v>39682</v>
      </c>
      <c r="C2684" s="4"/>
    </row>
    <row r="2685" spans="1:3" x14ac:dyDescent="0.2">
      <c r="A2685">
        <f>COUNTIF(earth_quakes!A:A,B2685)</f>
        <v>1</v>
      </c>
      <c r="B2685" s="3">
        <v>39681</v>
      </c>
      <c r="C2685" s="4"/>
    </row>
    <row r="2686" spans="1:3" x14ac:dyDescent="0.2">
      <c r="A2686">
        <f>COUNTIF(earth_quakes!A:A,B2686)</f>
        <v>1</v>
      </c>
      <c r="B2686" s="3">
        <v>39679</v>
      </c>
      <c r="C2686" s="4"/>
    </row>
    <row r="2687" spans="1:3" x14ac:dyDescent="0.2">
      <c r="A2687">
        <f>COUNTIF(earth_quakes!A:A,B2687)</f>
        <v>1</v>
      </c>
      <c r="B2687" s="3">
        <v>39675</v>
      </c>
      <c r="C2687" s="4"/>
    </row>
    <row r="2688" spans="1:3" x14ac:dyDescent="0.2">
      <c r="A2688">
        <f>COUNTIF(earth_quakes!A:A,B2688)</f>
        <v>1</v>
      </c>
      <c r="B2688" s="3">
        <v>39671</v>
      </c>
      <c r="C2688" s="4"/>
    </row>
    <row r="2689" spans="1:3" x14ac:dyDescent="0.2">
      <c r="A2689">
        <f>COUNTIF(earth_quakes!A:A,B2689)</f>
        <v>1</v>
      </c>
      <c r="B2689" s="3">
        <v>39670</v>
      </c>
      <c r="C2689" s="4"/>
    </row>
    <row r="2690" spans="1:3" x14ac:dyDescent="0.2">
      <c r="A2690">
        <f>COUNTIF(earth_quakes!A:A,B2690)</f>
        <v>1</v>
      </c>
      <c r="B2690" s="3">
        <v>39665</v>
      </c>
      <c r="C2690" s="4"/>
    </row>
    <row r="2691" spans="1:3" x14ac:dyDescent="0.2">
      <c r="A2691">
        <f>COUNTIF(earth_quakes!A:A,B2691)</f>
        <v>1</v>
      </c>
      <c r="B2691" s="3">
        <v>39664</v>
      </c>
      <c r="C2691" s="4"/>
    </row>
    <row r="2692" spans="1:3" x14ac:dyDescent="0.2">
      <c r="A2692">
        <f>COUNTIF(earth_quakes!A:A,B2692)</f>
        <v>1</v>
      </c>
      <c r="B2692" s="3">
        <v>39657</v>
      </c>
      <c r="C2692" s="4"/>
    </row>
    <row r="2693" spans="1:3" x14ac:dyDescent="0.2">
      <c r="A2693">
        <f>COUNTIF(earth_quakes!A:A,B2693)</f>
        <v>1</v>
      </c>
      <c r="B2693" s="3">
        <v>39653</v>
      </c>
      <c r="C2693" s="4"/>
    </row>
    <row r="2694" spans="1:3" x14ac:dyDescent="0.2">
      <c r="A2694">
        <f>COUNTIF(earth_quakes!A:A,B2694)</f>
        <v>1</v>
      </c>
      <c r="B2694" s="3">
        <v>39652</v>
      </c>
      <c r="C2694" s="4"/>
    </row>
    <row r="2695" spans="1:3" x14ac:dyDescent="0.2">
      <c r="A2695">
        <f>COUNTIF(earth_quakes!A:A,B2695)</f>
        <v>1</v>
      </c>
      <c r="B2695" s="3">
        <v>39650</v>
      </c>
      <c r="C2695" s="4"/>
    </row>
    <row r="2696" spans="1:3" x14ac:dyDescent="0.2">
      <c r="A2696">
        <f>COUNTIF(earth_quakes!A:A,B2696)</f>
        <v>1</v>
      </c>
      <c r="B2696" s="3">
        <v>39644</v>
      </c>
      <c r="C2696" s="4"/>
    </row>
    <row r="2697" spans="1:3" x14ac:dyDescent="0.2">
      <c r="A2697">
        <f>COUNTIF(earth_quakes!A:A,B2697)</f>
        <v>1</v>
      </c>
      <c r="B2697" s="3">
        <v>39642</v>
      </c>
      <c r="C2697" s="4"/>
    </row>
    <row r="2698" spans="1:3" x14ac:dyDescent="0.2">
      <c r="A2698">
        <f>COUNTIF(earth_quakes!A:A,B2698)</f>
        <v>1</v>
      </c>
      <c r="B2698" s="3">
        <v>39634</v>
      </c>
      <c r="C2698" s="4"/>
    </row>
    <row r="2699" spans="1:3" x14ac:dyDescent="0.2">
      <c r="A2699">
        <f>COUNTIF(earth_quakes!A:A,B2699)</f>
        <v>1</v>
      </c>
      <c r="B2699" s="3">
        <v>39632</v>
      </c>
      <c r="C2699" s="4"/>
    </row>
    <row r="2700" spans="1:3" x14ac:dyDescent="0.2">
      <c r="A2700">
        <f>COUNTIF(earth_quakes!A:A,B2700)</f>
        <v>1</v>
      </c>
      <c r="B2700" s="3">
        <v>39629</v>
      </c>
      <c r="C2700" s="4"/>
    </row>
    <row r="2701" spans="1:3" x14ac:dyDescent="0.2">
      <c r="A2701">
        <f>COUNTIF(earth_quakes!A:A,B2701)</f>
        <v>1</v>
      </c>
      <c r="B2701" s="3">
        <v>39628</v>
      </c>
      <c r="C2701" s="4"/>
    </row>
    <row r="2702" spans="1:3" x14ac:dyDescent="0.2">
      <c r="A2702">
        <f>COUNTIF(earth_quakes!A:A,B2702)</f>
        <v>1</v>
      </c>
      <c r="B2702" s="3">
        <v>39627</v>
      </c>
      <c r="C2702" s="4"/>
    </row>
    <row r="2703" spans="1:3" x14ac:dyDescent="0.2">
      <c r="A2703">
        <f>COUNTIF(earth_quakes!A:A,B2703)</f>
        <v>1</v>
      </c>
      <c r="B2703" s="3">
        <v>39626</v>
      </c>
      <c r="C2703" s="4"/>
    </row>
    <row r="2704" spans="1:3" x14ac:dyDescent="0.2">
      <c r="A2704">
        <f>COUNTIF(earth_quakes!A:A,B2704)</f>
        <v>1</v>
      </c>
      <c r="B2704" s="3">
        <v>39625</v>
      </c>
      <c r="C2704" s="4"/>
    </row>
    <row r="2705" spans="1:3" x14ac:dyDescent="0.2">
      <c r="A2705">
        <f>COUNTIF(earth_quakes!A:A,B2705)</f>
        <v>1</v>
      </c>
      <c r="B2705" s="3">
        <v>39621</v>
      </c>
      <c r="C2705" s="4"/>
    </row>
    <row r="2706" spans="1:3" x14ac:dyDescent="0.2">
      <c r="A2706">
        <f>COUNTIF(earth_quakes!A:A,B2706)</f>
        <v>1</v>
      </c>
      <c r="B2706" s="3">
        <v>39614</v>
      </c>
      <c r="C2706" s="4"/>
    </row>
    <row r="2707" spans="1:3" x14ac:dyDescent="0.2">
      <c r="A2707">
        <f>COUNTIF(earth_quakes!A:A,B2707)</f>
        <v>1</v>
      </c>
      <c r="B2707" s="3">
        <v>39612</v>
      </c>
      <c r="C2707" s="4"/>
    </row>
    <row r="2708" spans="1:3" x14ac:dyDescent="0.2">
      <c r="A2708">
        <f>COUNTIF(earth_quakes!A:A,B2708)</f>
        <v>1</v>
      </c>
      <c r="B2708" s="3">
        <v>39607</v>
      </c>
      <c r="C2708" s="4"/>
    </row>
    <row r="2709" spans="1:3" x14ac:dyDescent="0.2">
      <c r="A2709">
        <f>COUNTIF(earth_quakes!A:A,B2709)</f>
        <v>1</v>
      </c>
      <c r="B2709" s="3">
        <v>39605</v>
      </c>
      <c r="C2709" s="4"/>
    </row>
    <row r="2710" spans="1:3" x14ac:dyDescent="0.2">
      <c r="A2710">
        <f>COUNTIF(earth_quakes!A:A,B2710)</f>
        <v>1</v>
      </c>
      <c r="B2710" s="3">
        <v>39604</v>
      </c>
      <c r="C2710" s="4"/>
    </row>
    <row r="2711" spans="1:3" x14ac:dyDescent="0.2">
      <c r="A2711">
        <f>COUNTIF(earth_quakes!A:A,B2711)</f>
        <v>1</v>
      </c>
      <c r="B2711" s="3">
        <v>39599</v>
      </c>
      <c r="C2711" s="4"/>
    </row>
    <row r="2712" spans="1:3" x14ac:dyDescent="0.2">
      <c r="A2712">
        <f>COUNTIF(earth_quakes!A:A,B2712)</f>
        <v>1</v>
      </c>
      <c r="B2712" s="3">
        <v>39597</v>
      </c>
      <c r="C2712" s="4"/>
    </row>
    <row r="2713" spans="1:3" x14ac:dyDescent="0.2">
      <c r="A2713">
        <f>COUNTIF(earth_quakes!A:A,B2713)</f>
        <v>1</v>
      </c>
      <c r="B2713" s="3">
        <v>39591</v>
      </c>
      <c r="C2713" s="4"/>
    </row>
    <row r="2714" spans="1:3" x14ac:dyDescent="0.2">
      <c r="A2714">
        <f>COUNTIF(earth_quakes!A:A,B2714)</f>
        <v>1</v>
      </c>
      <c r="B2714" s="3">
        <v>39588</v>
      </c>
      <c r="C2714" s="4"/>
    </row>
    <row r="2715" spans="1:3" x14ac:dyDescent="0.2">
      <c r="A2715">
        <f>COUNTIF(earth_quakes!A:A,B2715)</f>
        <v>1</v>
      </c>
      <c r="B2715" s="3">
        <v>39587</v>
      </c>
      <c r="C2715" s="4"/>
    </row>
    <row r="2716" spans="1:3" x14ac:dyDescent="0.2">
      <c r="A2716">
        <f>COUNTIF(earth_quakes!A:A,B2716)</f>
        <v>1</v>
      </c>
      <c r="B2716" s="3">
        <v>39577</v>
      </c>
      <c r="C2716" s="4"/>
    </row>
    <row r="2717" spans="1:3" x14ac:dyDescent="0.2">
      <c r="A2717">
        <f>COUNTIF(earth_quakes!A:A,B2717)</f>
        <v>1</v>
      </c>
      <c r="B2717" s="3">
        <v>39570</v>
      </c>
      <c r="C2717" s="4"/>
    </row>
    <row r="2718" spans="1:3" x14ac:dyDescent="0.2">
      <c r="A2718">
        <f>COUNTIF(earth_quakes!A:A,B2718)</f>
        <v>1</v>
      </c>
      <c r="B2718" s="3">
        <v>39564</v>
      </c>
      <c r="C2718" s="4"/>
    </row>
    <row r="2719" spans="1:3" x14ac:dyDescent="0.2">
      <c r="A2719">
        <f>COUNTIF(earth_quakes!A:A,B2719)</f>
        <v>1</v>
      </c>
      <c r="B2719" s="3">
        <v>39562</v>
      </c>
      <c r="C2719" s="4"/>
    </row>
    <row r="2720" spans="1:3" x14ac:dyDescent="0.2">
      <c r="A2720">
        <f>COUNTIF(earth_quakes!A:A,B2720)</f>
        <v>1</v>
      </c>
      <c r="B2720" s="3">
        <v>39561</v>
      </c>
      <c r="C2720" s="4"/>
    </row>
    <row r="2721" spans="1:3" x14ac:dyDescent="0.2">
      <c r="A2721">
        <f>COUNTIF(earth_quakes!A:A,B2721)</f>
        <v>1</v>
      </c>
      <c r="B2721" s="3">
        <v>39556</v>
      </c>
      <c r="C2721" s="4"/>
    </row>
    <row r="2722" spans="1:3" x14ac:dyDescent="0.2">
      <c r="A2722">
        <f>COUNTIF(earth_quakes!A:A,B2722)</f>
        <v>1</v>
      </c>
      <c r="B2722" s="3">
        <v>39552</v>
      </c>
      <c r="C2722" s="4"/>
    </row>
    <row r="2723" spans="1:3" x14ac:dyDescent="0.2">
      <c r="A2723">
        <f>COUNTIF(earth_quakes!A:A,B2723)</f>
        <v>1</v>
      </c>
      <c r="B2723" s="3">
        <v>39550</v>
      </c>
      <c r="C2723" s="4"/>
    </row>
    <row r="2724" spans="1:3" x14ac:dyDescent="0.2">
      <c r="A2724">
        <f>COUNTIF(earth_quakes!A:A,B2724)</f>
        <v>1</v>
      </c>
      <c r="B2724" s="3">
        <v>39549</v>
      </c>
      <c r="C2724" s="4"/>
    </row>
    <row r="2725" spans="1:3" x14ac:dyDescent="0.2">
      <c r="A2725">
        <f>COUNTIF(earth_quakes!A:A,B2725)</f>
        <v>1</v>
      </c>
      <c r="B2725" s="3">
        <v>39536</v>
      </c>
      <c r="C2725" s="4"/>
    </row>
    <row r="2726" spans="1:3" x14ac:dyDescent="0.2">
      <c r="A2726">
        <f>COUNTIF(earth_quakes!A:A,B2726)</f>
        <v>1</v>
      </c>
      <c r="B2726" s="3">
        <v>39531</v>
      </c>
      <c r="C2726" s="4"/>
    </row>
    <row r="2727" spans="1:3" x14ac:dyDescent="0.2">
      <c r="A2727">
        <f>COUNTIF(earth_quakes!A:A,B2727)</f>
        <v>1</v>
      </c>
      <c r="B2727" s="3">
        <v>39529</v>
      </c>
      <c r="C2727" s="4"/>
    </row>
    <row r="2728" spans="1:3" x14ac:dyDescent="0.2">
      <c r="A2728">
        <f>COUNTIF(earth_quakes!A:A,B2728)</f>
        <v>1</v>
      </c>
      <c r="B2728" s="3">
        <v>39525</v>
      </c>
      <c r="C2728" s="4"/>
    </row>
    <row r="2729" spans="1:3" x14ac:dyDescent="0.2">
      <c r="A2729">
        <f>COUNTIF(earth_quakes!A:A,B2729)</f>
        <v>1</v>
      </c>
      <c r="B2729" s="3">
        <v>39522</v>
      </c>
      <c r="C2729" s="4"/>
    </row>
    <row r="2730" spans="1:3" x14ac:dyDescent="0.2">
      <c r="A2730">
        <f>COUNTIF(earth_quakes!A:A,B2730)</f>
        <v>1</v>
      </c>
      <c r="B2730" s="3">
        <v>39521</v>
      </c>
      <c r="C2730" s="4"/>
    </row>
    <row r="2731" spans="1:3" x14ac:dyDescent="0.2">
      <c r="A2731">
        <f>COUNTIF(earth_quakes!A:A,B2731)</f>
        <v>1</v>
      </c>
      <c r="B2731" s="3">
        <v>39520</v>
      </c>
      <c r="C2731" s="4"/>
    </row>
    <row r="2732" spans="1:3" x14ac:dyDescent="0.2">
      <c r="A2732">
        <f>COUNTIF(earth_quakes!A:A,B2732)</f>
        <v>1</v>
      </c>
      <c r="B2732" s="3">
        <v>39505</v>
      </c>
      <c r="C2732" s="4"/>
    </row>
    <row r="2733" spans="1:3" x14ac:dyDescent="0.2">
      <c r="A2733">
        <f>COUNTIF(earth_quakes!A:A,B2733)</f>
        <v>1</v>
      </c>
      <c r="B2733" s="3">
        <v>39502</v>
      </c>
      <c r="C2733" s="4"/>
    </row>
    <row r="2734" spans="1:3" x14ac:dyDescent="0.2">
      <c r="A2734">
        <f>COUNTIF(earth_quakes!A:A,B2734)</f>
        <v>1</v>
      </c>
      <c r="B2734" s="3">
        <v>39501</v>
      </c>
      <c r="C2734" s="4"/>
    </row>
    <row r="2735" spans="1:3" x14ac:dyDescent="0.2">
      <c r="A2735">
        <f>COUNTIF(earth_quakes!A:A,B2735)</f>
        <v>1</v>
      </c>
      <c r="B2735" s="3">
        <v>39494</v>
      </c>
      <c r="C2735" s="4"/>
    </row>
    <row r="2736" spans="1:3" x14ac:dyDescent="0.2">
      <c r="A2736">
        <f>COUNTIF(earth_quakes!A:A,B2736)</f>
        <v>1</v>
      </c>
      <c r="B2736" s="3">
        <v>39491</v>
      </c>
      <c r="C2736" s="4"/>
    </row>
    <row r="2737" spans="1:3" x14ac:dyDescent="0.2">
      <c r="A2737">
        <f>COUNTIF(earth_quakes!A:A,B2737)</f>
        <v>1</v>
      </c>
      <c r="B2737" s="3">
        <v>39490</v>
      </c>
      <c r="C2737" s="4"/>
    </row>
    <row r="2738" spans="1:3" x14ac:dyDescent="0.2">
      <c r="A2738">
        <f>COUNTIF(earth_quakes!A:A,B2738)</f>
        <v>1</v>
      </c>
      <c r="B2738" s="3">
        <v>39488</v>
      </c>
      <c r="C2738" s="4"/>
    </row>
    <row r="2739" spans="1:3" x14ac:dyDescent="0.2">
      <c r="A2739">
        <f>COUNTIF(earth_quakes!A:A,B2739)</f>
        <v>1</v>
      </c>
      <c r="B2739" s="3">
        <v>39487</v>
      </c>
      <c r="C2739" s="4"/>
    </row>
    <row r="2740" spans="1:3" x14ac:dyDescent="0.2">
      <c r="A2740">
        <f>COUNTIF(earth_quakes!A:A,B2740)</f>
        <v>1</v>
      </c>
      <c r="B2740" s="3">
        <v>39486</v>
      </c>
      <c r="C2740" s="4"/>
    </row>
    <row r="2741" spans="1:3" x14ac:dyDescent="0.2">
      <c r="A2741">
        <f>COUNTIF(earth_quakes!A:A,B2741)</f>
        <v>1</v>
      </c>
      <c r="B2741" s="3">
        <v>39482</v>
      </c>
      <c r="C2741" s="4"/>
    </row>
    <row r="2742" spans="1:3" x14ac:dyDescent="0.2">
      <c r="A2742">
        <f>COUNTIF(earth_quakes!A:A,B2742)</f>
        <v>1</v>
      </c>
      <c r="B2742" s="3">
        <v>39479</v>
      </c>
      <c r="C2742" s="4"/>
    </row>
    <row r="2743" spans="1:3" x14ac:dyDescent="0.2">
      <c r="A2743">
        <f>COUNTIF(earth_quakes!A:A,B2743)</f>
        <v>1</v>
      </c>
      <c r="B2743" s="3">
        <v>39477</v>
      </c>
      <c r="C2743" s="4"/>
    </row>
    <row r="2744" spans="1:3" x14ac:dyDescent="0.2">
      <c r="A2744">
        <f>COUNTIF(earth_quakes!A:A,B2744)</f>
        <v>1</v>
      </c>
      <c r="B2744" s="3">
        <v>39467</v>
      </c>
      <c r="C2744" s="4"/>
    </row>
    <row r="2745" spans="1:3" x14ac:dyDescent="0.2">
      <c r="A2745">
        <f>COUNTIF(earth_quakes!A:A,B2745)</f>
        <v>1</v>
      </c>
      <c r="B2745" s="3">
        <v>39462</v>
      </c>
      <c r="C2745" s="4"/>
    </row>
    <row r="2746" spans="1:3" x14ac:dyDescent="0.2">
      <c r="A2746">
        <f>COUNTIF(earth_quakes!A:A,B2746)</f>
        <v>1</v>
      </c>
      <c r="B2746" s="3">
        <v>39457</v>
      </c>
      <c r="C2746" s="4"/>
    </row>
    <row r="2747" spans="1:3" x14ac:dyDescent="0.2">
      <c r="A2747">
        <f>COUNTIF(earth_quakes!A:A,B2747)</f>
        <v>1</v>
      </c>
      <c r="B2747" s="3">
        <v>39453</v>
      </c>
      <c r="C2747" s="4"/>
    </row>
    <row r="2748" spans="1:3" x14ac:dyDescent="0.2">
      <c r="A2748">
        <f>COUNTIF(earth_quakes!A:A,B2748)</f>
        <v>1</v>
      </c>
      <c r="B2748" s="3">
        <v>39451</v>
      </c>
      <c r="C2748" s="4"/>
    </row>
    <row r="2749" spans="1:3" x14ac:dyDescent="0.2">
      <c r="A2749">
        <f>COUNTIF(earth_quakes!A:A,B2749)</f>
        <v>1</v>
      </c>
      <c r="B2749" s="3">
        <v>39448</v>
      </c>
      <c r="C2749" s="4"/>
    </row>
    <row r="2750" spans="1:3" x14ac:dyDescent="0.2">
      <c r="A2750">
        <f>COUNTIF(earth_quakes!A:A,B2750)</f>
        <v>1</v>
      </c>
      <c r="B2750" s="3">
        <v>39442</v>
      </c>
      <c r="C2750" s="4"/>
    </row>
    <row r="2751" spans="1:3" x14ac:dyDescent="0.2">
      <c r="A2751">
        <f>COUNTIF(earth_quakes!A:A,B2751)</f>
        <v>1</v>
      </c>
      <c r="B2751" s="3">
        <v>39441</v>
      </c>
      <c r="C2751" s="4"/>
    </row>
    <row r="2752" spans="1:3" x14ac:dyDescent="0.2">
      <c r="A2752">
        <f>COUNTIF(earth_quakes!A:A,B2752)</f>
        <v>1</v>
      </c>
      <c r="B2752" s="3">
        <v>39437</v>
      </c>
      <c r="C2752" s="4"/>
    </row>
    <row r="2753" spans="1:3" x14ac:dyDescent="0.2">
      <c r="A2753">
        <f>COUNTIF(earth_quakes!A:A,B2753)</f>
        <v>1</v>
      </c>
      <c r="B2753" s="3">
        <v>39436</v>
      </c>
      <c r="C2753" s="4"/>
    </row>
    <row r="2754" spans="1:3" x14ac:dyDescent="0.2">
      <c r="A2754">
        <f>COUNTIF(earth_quakes!A:A,B2754)</f>
        <v>1</v>
      </c>
      <c r="B2754" s="3">
        <v>39435</v>
      </c>
      <c r="C2754" s="4"/>
    </row>
    <row r="2755" spans="1:3" x14ac:dyDescent="0.2">
      <c r="A2755">
        <f>COUNTIF(earth_quakes!A:A,B2755)</f>
        <v>1</v>
      </c>
      <c r="B2755" s="3">
        <v>39432</v>
      </c>
      <c r="C2755" s="4"/>
    </row>
    <row r="2756" spans="1:3" x14ac:dyDescent="0.2">
      <c r="A2756">
        <f>COUNTIF(earth_quakes!A:A,B2756)</f>
        <v>1</v>
      </c>
      <c r="B2756" s="3">
        <v>39425</v>
      </c>
      <c r="C2756" s="4"/>
    </row>
    <row r="2757" spans="1:3" x14ac:dyDescent="0.2">
      <c r="A2757">
        <f>COUNTIF(earth_quakes!A:A,B2757)</f>
        <v>1</v>
      </c>
      <c r="B2757" s="3">
        <v>39413</v>
      </c>
      <c r="C2757" s="4"/>
    </row>
    <row r="2758" spans="1:3" x14ac:dyDescent="0.2">
      <c r="A2758">
        <f>COUNTIF(earth_quakes!A:A,B2758)</f>
        <v>1</v>
      </c>
      <c r="B2758" s="3">
        <v>39408</v>
      </c>
      <c r="C2758" s="4"/>
    </row>
    <row r="2759" spans="1:3" x14ac:dyDescent="0.2">
      <c r="A2759">
        <f>COUNTIF(earth_quakes!A:A,B2759)</f>
        <v>1</v>
      </c>
      <c r="B2759" s="3">
        <v>39404</v>
      </c>
      <c r="C2759" s="4"/>
    </row>
    <row r="2760" spans="1:3" x14ac:dyDescent="0.2">
      <c r="A2760">
        <f>COUNTIF(earth_quakes!A:A,B2760)</f>
        <v>1</v>
      </c>
      <c r="B2760" s="3">
        <v>39402</v>
      </c>
      <c r="C2760" s="4"/>
    </row>
    <row r="2761" spans="1:3" x14ac:dyDescent="0.2">
      <c r="A2761">
        <f>COUNTIF(earth_quakes!A:A,B2761)</f>
        <v>1</v>
      </c>
      <c r="B2761" s="3">
        <v>39400</v>
      </c>
      <c r="C2761" s="4"/>
    </row>
    <row r="2762" spans="1:3" x14ac:dyDescent="0.2">
      <c r="A2762">
        <f>COUNTIF(earth_quakes!A:A,B2762)</f>
        <v>1</v>
      </c>
      <c r="B2762" s="3">
        <v>39396</v>
      </c>
      <c r="C2762" s="4"/>
    </row>
    <row r="2763" spans="1:3" x14ac:dyDescent="0.2">
      <c r="A2763">
        <f>COUNTIF(earth_quakes!A:A,B2763)</f>
        <v>1</v>
      </c>
      <c r="B2763" s="3">
        <v>39388</v>
      </c>
      <c r="C2763" s="4"/>
    </row>
    <row r="2764" spans="1:3" x14ac:dyDescent="0.2">
      <c r="A2764">
        <f>COUNTIF(earth_quakes!A:A,B2764)</f>
        <v>1</v>
      </c>
      <c r="B2764" s="3">
        <v>39380</v>
      </c>
      <c r="C2764" s="4"/>
    </row>
    <row r="2765" spans="1:3" x14ac:dyDescent="0.2">
      <c r="A2765">
        <f>COUNTIF(earth_quakes!A:A,B2765)</f>
        <v>1</v>
      </c>
      <c r="B2765" s="3">
        <v>39379</v>
      </c>
      <c r="C2765" s="4"/>
    </row>
    <row r="2766" spans="1:3" x14ac:dyDescent="0.2">
      <c r="A2766">
        <f>COUNTIF(earth_quakes!A:A,B2766)</f>
        <v>1</v>
      </c>
      <c r="B2766" s="3">
        <v>39376</v>
      </c>
      <c r="C2766" s="4"/>
    </row>
    <row r="2767" spans="1:3" x14ac:dyDescent="0.2">
      <c r="A2767">
        <f>COUNTIF(earth_quakes!A:A,B2767)</f>
        <v>1</v>
      </c>
      <c r="B2767" s="3">
        <v>39371</v>
      </c>
      <c r="C2767" s="4"/>
    </row>
    <row r="2768" spans="1:3" x14ac:dyDescent="0.2">
      <c r="A2768">
        <f>COUNTIF(earth_quakes!A:A,B2768)</f>
        <v>1</v>
      </c>
      <c r="B2768" s="3">
        <v>39368</v>
      </c>
      <c r="C2768" s="4"/>
    </row>
    <row r="2769" spans="1:3" x14ac:dyDescent="0.2">
      <c r="A2769">
        <f>COUNTIF(earth_quakes!A:A,B2769)</f>
        <v>1</v>
      </c>
      <c r="B2769" s="3">
        <v>39364</v>
      </c>
      <c r="C2769" s="4"/>
    </row>
    <row r="2770" spans="1:3" x14ac:dyDescent="0.2">
      <c r="A2770">
        <f>COUNTIF(earth_quakes!A:A,B2770)</f>
        <v>1</v>
      </c>
      <c r="B2770" s="3">
        <v>39361</v>
      </c>
      <c r="C2770" s="4"/>
    </row>
    <row r="2771" spans="1:3" x14ac:dyDescent="0.2">
      <c r="A2771">
        <f>COUNTIF(earth_quakes!A:A,B2771)</f>
        <v>1</v>
      </c>
      <c r="B2771" s="3">
        <v>39360</v>
      </c>
      <c r="C2771" s="4"/>
    </row>
    <row r="2772" spans="1:3" x14ac:dyDescent="0.2">
      <c r="A2772">
        <f>COUNTIF(earth_quakes!A:A,B2772)</f>
        <v>1</v>
      </c>
      <c r="B2772" s="3">
        <v>39359</v>
      </c>
      <c r="C2772" s="4"/>
    </row>
    <row r="2773" spans="1:3" x14ac:dyDescent="0.2">
      <c r="A2773">
        <f>COUNTIF(earth_quakes!A:A,B2773)</f>
        <v>1</v>
      </c>
      <c r="B2773" s="3">
        <v>39357</v>
      </c>
      <c r="C2773" s="4"/>
    </row>
    <row r="2774" spans="1:3" x14ac:dyDescent="0.2">
      <c r="A2774">
        <f>COUNTIF(earth_quakes!A:A,B2774)</f>
        <v>1</v>
      </c>
      <c r="B2774" s="3">
        <v>39354</v>
      </c>
      <c r="C2774" s="4"/>
    </row>
    <row r="2775" spans="1:3" x14ac:dyDescent="0.2">
      <c r="A2775">
        <f>COUNTIF(earth_quakes!A:A,B2775)</f>
        <v>1</v>
      </c>
      <c r="B2775" s="3">
        <v>39352</v>
      </c>
      <c r="C2775" s="4"/>
    </row>
    <row r="2776" spans="1:3" x14ac:dyDescent="0.2">
      <c r="A2776">
        <f>COUNTIF(earth_quakes!A:A,B2776)</f>
        <v>1</v>
      </c>
      <c r="B2776" s="3">
        <v>39345</v>
      </c>
      <c r="C2776" s="4"/>
    </row>
    <row r="2777" spans="1:3" x14ac:dyDescent="0.2">
      <c r="A2777">
        <f>COUNTIF(earth_quakes!A:A,B2777)</f>
        <v>1</v>
      </c>
      <c r="B2777" s="3">
        <v>39344</v>
      </c>
      <c r="C2777" s="4"/>
    </row>
    <row r="2778" spans="1:3" x14ac:dyDescent="0.2">
      <c r="A2778">
        <f>COUNTIF(earth_quakes!A:A,B2778)</f>
        <v>1</v>
      </c>
      <c r="B2778" s="3">
        <v>39339</v>
      </c>
      <c r="C2778" s="4"/>
    </row>
    <row r="2779" spans="1:3" x14ac:dyDescent="0.2">
      <c r="A2779">
        <f>COUNTIF(earth_quakes!A:A,B2779)</f>
        <v>1</v>
      </c>
      <c r="B2779" s="3">
        <v>39335</v>
      </c>
      <c r="C2779" s="4"/>
    </row>
    <row r="2780" spans="1:3" x14ac:dyDescent="0.2">
      <c r="A2780">
        <f>COUNTIF(earth_quakes!A:A,B2780)</f>
        <v>1</v>
      </c>
      <c r="B2780" s="3">
        <v>39331</v>
      </c>
      <c r="C2780" s="4"/>
    </row>
    <row r="2781" spans="1:3" x14ac:dyDescent="0.2">
      <c r="A2781">
        <f>COUNTIF(earth_quakes!A:A,B2781)</f>
        <v>1</v>
      </c>
      <c r="B2781" s="3">
        <v>39328</v>
      </c>
      <c r="C2781" s="4"/>
    </row>
    <row r="2782" spans="1:3" x14ac:dyDescent="0.2">
      <c r="A2782">
        <f>COUNTIF(earth_quakes!A:A,B2782)</f>
        <v>1</v>
      </c>
      <c r="B2782" s="3">
        <v>39326</v>
      </c>
      <c r="C2782" s="4"/>
    </row>
    <row r="2783" spans="1:3" x14ac:dyDescent="0.2">
      <c r="A2783">
        <f>COUNTIF(earth_quakes!A:A,B2783)</f>
        <v>1</v>
      </c>
      <c r="B2783" s="3">
        <v>39320</v>
      </c>
      <c r="C2783" s="4"/>
    </row>
    <row r="2784" spans="1:3" x14ac:dyDescent="0.2">
      <c r="A2784">
        <f>COUNTIF(earth_quakes!A:A,B2784)</f>
        <v>1</v>
      </c>
      <c r="B2784" s="3">
        <v>39312</v>
      </c>
      <c r="C2784" s="4"/>
    </row>
    <row r="2785" spans="1:3" x14ac:dyDescent="0.2">
      <c r="A2785">
        <f>COUNTIF(earth_quakes!A:A,B2785)</f>
        <v>1</v>
      </c>
      <c r="B2785" s="3">
        <v>39311</v>
      </c>
      <c r="C2785" s="4"/>
    </row>
    <row r="2786" spans="1:3" x14ac:dyDescent="0.2">
      <c r="A2786">
        <f>COUNTIF(earth_quakes!A:A,B2786)</f>
        <v>1</v>
      </c>
      <c r="B2786" s="3">
        <v>39307</v>
      </c>
      <c r="C2786" s="4"/>
    </row>
    <row r="2787" spans="1:3" x14ac:dyDescent="0.2">
      <c r="A2787">
        <f>COUNTIF(earth_quakes!A:A,B2787)</f>
        <v>1</v>
      </c>
      <c r="B2787" s="3">
        <v>39306</v>
      </c>
      <c r="C2787" s="4"/>
    </row>
    <row r="2788" spans="1:3" x14ac:dyDescent="0.2">
      <c r="A2788">
        <f>COUNTIF(earth_quakes!A:A,B2788)</f>
        <v>1</v>
      </c>
      <c r="B2788" s="3">
        <v>39301</v>
      </c>
      <c r="C2788" s="4"/>
    </row>
    <row r="2789" spans="1:3" x14ac:dyDescent="0.2">
      <c r="A2789">
        <f>COUNTIF(earth_quakes!A:A,B2789)</f>
        <v>1</v>
      </c>
      <c r="B2789" s="3">
        <v>39298</v>
      </c>
      <c r="C2789" s="4"/>
    </row>
    <row r="2790" spans="1:3" x14ac:dyDescent="0.2">
      <c r="A2790">
        <f>COUNTIF(earth_quakes!A:A,B2790)</f>
        <v>1</v>
      </c>
      <c r="B2790" s="3">
        <v>39295</v>
      </c>
      <c r="C2790" s="4"/>
    </row>
    <row r="2791" spans="1:3" x14ac:dyDescent="0.2">
      <c r="A2791">
        <f>COUNTIF(earth_quakes!A:A,B2791)</f>
        <v>1</v>
      </c>
      <c r="B2791" s="3">
        <v>39294</v>
      </c>
      <c r="C2791" s="4"/>
    </row>
    <row r="2792" spans="1:3" x14ac:dyDescent="0.2">
      <c r="A2792">
        <f>COUNTIF(earth_quakes!A:A,B2792)</f>
        <v>1</v>
      </c>
      <c r="B2792" s="3">
        <v>39290</v>
      </c>
      <c r="C2792" s="4"/>
    </row>
    <row r="2793" spans="1:3" x14ac:dyDescent="0.2">
      <c r="A2793">
        <f>COUNTIF(earth_quakes!A:A,B2793)</f>
        <v>1</v>
      </c>
      <c r="B2793" s="3">
        <v>39289</v>
      </c>
      <c r="C2793" s="4"/>
    </row>
    <row r="2794" spans="1:3" x14ac:dyDescent="0.2">
      <c r="A2794">
        <f>COUNTIF(earth_quakes!A:A,B2794)</f>
        <v>1</v>
      </c>
      <c r="B2794" s="3">
        <v>39288</v>
      </c>
      <c r="C2794" s="4"/>
    </row>
    <row r="2795" spans="1:3" x14ac:dyDescent="0.2">
      <c r="A2795">
        <f>COUNTIF(earth_quakes!A:A,B2795)</f>
        <v>1</v>
      </c>
      <c r="B2795" s="3">
        <v>39281</v>
      </c>
      <c r="C2795" s="4"/>
    </row>
    <row r="2796" spans="1:3" x14ac:dyDescent="0.2">
      <c r="A2796">
        <f>COUNTIF(earth_quakes!A:A,B2796)</f>
        <v>1</v>
      </c>
      <c r="B2796" s="3">
        <v>39280</v>
      </c>
      <c r="C2796" s="4"/>
    </row>
    <row r="2797" spans="1:3" x14ac:dyDescent="0.2">
      <c r="A2797">
        <f>COUNTIF(earth_quakes!A:A,B2797)</f>
        <v>1</v>
      </c>
      <c r="B2797" s="3">
        <v>39276</v>
      </c>
      <c r="C2797" s="4"/>
    </row>
    <row r="2798" spans="1:3" x14ac:dyDescent="0.2">
      <c r="A2798">
        <f>COUNTIF(earth_quakes!A:A,B2798)</f>
        <v>1</v>
      </c>
      <c r="B2798" s="3">
        <v>39275</v>
      </c>
      <c r="C2798" s="4"/>
    </row>
    <row r="2799" spans="1:3" x14ac:dyDescent="0.2">
      <c r="A2799">
        <f>COUNTIF(earth_quakes!A:A,B2799)</f>
        <v>1</v>
      </c>
      <c r="B2799" s="3">
        <v>39269</v>
      </c>
      <c r="C2799" s="4"/>
    </row>
    <row r="2800" spans="1:3" x14ac:dyDescent="0.2">
      <c r="A2800">
        <f>COUNTIF(earth_quakes!A:A,B2800)</f>
        <v>1</v>
      </c>
      <c r="B2800" s="3">
        <v>39266</v>
      </c>
      <c r="C2800" s="4"/>
    </row>
    <row r="2801" spans="1:3" x14ac:dyDescent="0.2">
      <c r="A2801">
        <f>COUNTIF(earth_quakes!A:A,B2801)</f>
        <v>1</v>
      </c>
      <c r="B2801" s="3">
        <v>39261</v>
      </c>
      <c r="C2801" s="4"/>
    </row>
    <row r="2802" spans="1:3" x14ac:dyDescent="0.2">
      <c r="A2802">
        <f>COUNTIF(earth_quakes!A:A,B2802)</f>
        <v>1</v>
      </c>
      <c r="B2802" s="3">
        <v>39259</v>
      </c>
      <c r="C2802" s="4"/>
    </row>
    <row r="2803" spans="1:3" x14ac:dyDescent="0.2">
      <c r="A2803">
        <f>COUNTIF(earth_quakes!A:A,B2803)</f>
        <v>1</v>
      </c>
      <c r="B2803" s="3">
        <v>39257</v>
      </c>
      <c r="C2803" s="4"/>
    </row>
    <row r="2804" spans="1:3" x14ac:dyDescent="0.2">
      <c r="A2804">
        <f>COUNTIF(earth_quakes!A:A,B2804)</f>
        <v>1</v>
      </c>
      <c r="B2804" s="3">
        <v>39251</v>
      </c>
      <c r="C2804" s="4"/>
    </row>
    <row r="2805" spans="1:3" x14ac:dyDescent="0.2">
      <c r="A2805">
        <f>COUNTIF(earth_quakes!A:A,B2805)</f>
        <v>1</v>
      </c>
      <c r="B2805" s="3">
        <v>39246</v>
      </c>
      <c r="C2805" s="4"/>
    </row>
    <row r="2806" spans="1:3" x14ac:dyDescent="0.2">
      <c r="A2806">
        <f>COUNTIF(earth_quakes!A:A,B2806)</f>
        <v>1</v>
      </c>
      <c r="B2806" s="3">
        <v>39240</v>
      </c>
      <c r="C2806" s="4"/>
    </row>
    <row r="2807" spans="1:3" x14ac:dyDescent="0.2">
      <c r="A2807">
        <f>COUNTIF(earth_quakes!A:A,B2807)</f>
        <v>1</v>
      </c>
      <c r="B2807" s="3">
        <v>39235</v>
      </c>
      <c r="C2807" s="4"/>
    </row>
    <row r="2808" spans="1:3" x14ac:dyDescent="0.2">
      <c r="A2808">
        <f>COUNTIF(earth_quakes!A:A,B2808)</f>
        <v>1</v>
      </c>
      <c r="B2808" s="3">
        <v>39232</v>
      </c>
      <c r="C2808" s="4"/>
    </row>
    <row r="2809" spans="1:3" x14ac:dyDescent="0.2">
      <c r="A2809">
        <f>COUNTIF(earth_quakes!A:A,B2809)</f>
        <v>1</v>
      </c>
      <c r="B2809" s="3">
        <v>39219</v>
      </c>
      <c r="C2809" s="4"/>
    </row>
    <row r="2810" spans="1:3" x14ac:dyDescent="0.2">
      <c r="A2810">
        <f>COUNTIF(earth_quakes!A:A,B2810)</f>
        <v>1</v>
      </c>
      <c r="B2810" s="3">
        <v>39218</v>
      </c>
      <c r="C2810" s="4"/>
    </row>
    <row r="2811" spans="1:3" x14ac:dyDescent="0.2">
      <c r="A2811">
        <f>COUNTIF(earth_quakes!A:A,B2811)</f>
        <v>1</v>
      </c>
      <c r="B2811" s="3">
        <v>39209</v>
      </c>
      <c r="C2811" s="4"/>
    </row>
    <row r="2812" spans="1:3" x14ac:dyDescent="0.2">
      <c r="A2812">
        <f>COUNTIF(earth_quakes!A:A,B2812)</f>
        <v>1</v>
      </c>
      <c r="B2812" s="3">
        <v>39207</v>
      </c>
      <c r="C2812" s="4"/>
    </row>
    <row r="2813" spans="1:3" x14ac:dyDescent="0.2">
      <c r="A2813">
        <f>COUNTIF(earth_quakes!A:A,B2813)</f>
        <v>1</v>
      </c>
      <c r="B2813" s="3">
        <v>39206</v>
      </c>
      <c r="C2813" s="4"/>
    </row>
    <row r="2814" spans="1:3" x14ac:dyDescent="0.2">
      <c r="A2814">
        <f>COUNTIF(earth_quakes!A:A,B2814)</f>
        <v>1</v>
      </c>
      <c r="B2814" s="3">
        <v>39201</v>
      </c>
      <c r="C2814" s="4"/>
    </row>
    <row r="2815" spans="1:3" x14ac:dyDescent="0.2">
      <c r="A2815">
        <f>COUNTIF(earth_quakes!A:A,B2815)</f>
        <v>1</v>
      </c>
      <c r="B2815" s="3">
        <v>39200</v>
      </c>
      <c r="C2815" s="4"/>
    </row>
    <row r="2816" spans="1:3" x14ac:dyDescent="0.2">
      <c r="A2816">
        <f>COUNTIF(earth_quakes!A:A,B2816)</f>
        <v>1</v>
      </c>
      <c r="B2816" s="3">
        <v>39197</v>
      </c>
      <c r="C2816" s="4"/>
    </row>
    <row r="2817" spans="1:3" x14ac:dyDescent="0.2">
      <c r="A2817">
        <f>COUNTIF(earth_quakes!A:A,B2817)</f>
        <v>1</v>
      </c>
      <c r="B2817" s="3">
        <v>39188</v>
      </c>
      <c r="C2817" s="4"/>
    </row>
    <row r="2818" spans="1:3" x14ac:dyDescent="0.2">
      <c r="A2818">
        <f>COUNTIF(earth_quakes!A:A,B2818)</f>
        <v>1</v>
      </c>
      <c r="B2818" s="3">
        <v>39184</v>
      </c>
      <c r="C2818" s="4"/>
    </row>
    <row r="2819" spans="1:3" x14ac:dyDescent="0.2">
      <c r="A2819">
        <f>COUNTIF(earth_quakes!A:A,B2819)</f>
        <v>1</v>
      </c>
      <c r="B2819" s="3">
        <v>39177</v>
      </c>
      <c r="C2819" s="4"/>
    </row>
    <row r="2820" spans="1:3" x14ac:dyDescent="0.2">
      <c r="A2820">
        <f>COUNTIF(earth_quakes!A:A,B2820)</f>
        <v>1</v>
      </c>
      <c r="B2820" s="3">
        <v>39172</v>
      </c>
      <c r="C2820" s="4"/>
    </row>
    <row r="2821" spans="1:3" x14ac:dyDescent="0.2">
      <c r="A2821">
        <f>COUNTIF(earth_quakes!A:A,B2821)</f>
        <v>1</v>
      </c>
      <c r="B2821" s="3">
        <v>39159</v>
      </c>
      <c r="C2821" s="4"/>
    </row>
    <row r="2822" spans="1:3" x14ac:dyDescent="0.2">
      <c r="A2822">
        <f>COUNTIF(earth_quakes!A:A,B2822)</f>
        <v>1</v>
      </c>
      <c r="B2822" s="3">
        <v>39150</v>
      </c>
      <c r="C2822" s="4"/>
    </row>
    <row r="2823" spans="1:3" x14ac:dyDescent="0.2">
      <c r="A2823">
        <f>COUNTIF(earth_quakes!A:A,B2823)</f>
        <v>1</v>
      </c>
      <c r="B2823" s="3">
        <v>39142</v>
      </c>
      <c r="C2823" s="4"/>
    </row>
    <row r="2824" spans="1:3" x14ac:dyDescent="0.2">
      <c r="A2824">
        <f>COUNTIF(earth_quakes!A:A,B2824)</f>
        <v>1</v>
      </c>
      <c r="B2824" s="3">
        <v>39141</v>
      </c>
      <c r="C2824" s="4"/>
    </row>
    <row r="2825" spans="1:3" x14ac:dyDescent="0.2">
      <c r="A2825">
        <f>COUNTIF(earth_quakes!A:A,B2825)</f>
        <v>1</v>
      </c>
      <c r="B2825" s="3">
        <v>39137</v>
      </c>
      <c r="C2825" s="4"/>
    </row>
    <row r="2826" spans="1:3" x14ac:dyDescent="0.2">
      <c r="A2826">
        <f>COUNTIF(earth_quakes!A:A,B2826)</f>
        <v>1</v>
      </c>
      <c r="B2826" s="3">
        <v>39130</v>
      </c>
      <c r="C2826" s="4"/>
    </row>
    <row r="2827" spans="1:3" x14ac:dyDescent="0.2">
      <c r="A2827">
        <f>COUNTIF(earth_quakes!A:A,B2827)</f>
        <v>1</v>
      </c>
      <c r="B2827" s="3">
        <v>39113</v>
      </c>
      <c r="C2827" s="4"/>
    </row>
    <row r="2828" spans="1:3" x14ac:dyDescent="0.2">
      <c r="A2828">
        <f>COUNTIF(earth_quakes!A:A,B2828)</f>
        <v>1</v>
      </c>
      <c r="B2828" s="3">
        <v>39107</v>
      </c>
      <c r="C2828" s="4"/>
    </row>
    <row r="2829" spans="1:3" x14ac:dyDescent="0.2">
      <c r="A2829">
        <f>COUNTIF(earth_quakes!A:A,B2829)</f>
        <v>1</v>
      </c>
      <c r="B2829" s="3">
        <v>39102</v>
      </c>
      <c r="C2829" s="4"/>
    </row>
    <row r="2830" spans="1:3" x14ac:dyDescent="0.2">
      <c r="A2830">
        <f>COUNTIF(earth_quakes!A:A,B2830)</f>
        <v>1</v>
      </c>
      <c r="B2830" s="3">
        <v>39093</v>
      </c>
      <c r="C2830" s="4"/>
    </row>
    <row r="2831" spans="1:3" x14ac:dyDescent="0.2">
      <c r="A2831">
        <f>COUNTIF(earth_quakes!A:A,B2831)</f>
        <v>1</v>
      </c>
      <c r="B2831" s="3">
        <v>39081</v>
      </c>
      <c r="C2831" s="4"/>
    </row>
    <row r="2832" spans="1:3" x14ac:dyDescent="0.2">
      <c r="A2832">
        <f>COUNTIF(earth_quakes!A:A,B2832)</f>
        <v>1</v>
      </c>
      <c r="B2832" s="3">
        <v>39078</v>
      </c>
      <c r="C2832" s="4"/>
    </row>
    <row r="2833" spans="1:3" x14ac:dyDescent="0.2">
      <c r="A2833">
        <f>COUNTIF(earth_quakes!A:A,B2833)</f>
        <v>1</v>
      </c>
      <c r="B2833" s="3">
        <v>39073</v>
      </c>
      <c r="C2833" s="4"/>
    </row>
    <row r="2834" spans="1:3" x14ac:dyDescent="0.2">
      <c r="A2834">
        <f>COUNTIF(earth_quakes!A:A,B2834)</f>
        <v>1</v>
      </c>
      <c r="B2834" s="3">
        <v>39063</v>
      </c>
      <c r="C2834" s="4"/>
    </row>
    <row r="2835" spans="1:3" x14ac:dyDescent="0.2">
      <c r="A2835">
        <f>COUNTIF(earth_quakes!A:A,B2835)</f>
        <v>1</v>
      </c>
      <c r="B2835" s="3">
        <v>39058</v>
      </c>
      <c r="C2835" s="4"/>
    </row>
    <row r="2836" spans="1:3" x14ac:dyDescent="0.2">
      <c r="A2836">
        <f>COUNTIF(earth_quakes!A:A,B2836)</f>
        <v>1</v>
      </c>
      <c r="B2836" s="3">
        <v>39054</v>
      </c>
      <c r="C2836" s="4"/>
    </row>
    <row r="2837" spans="1:3" x14ac:dyDescent="0.2">
      <c r="A2837">
        <f>COUNTIF(earth_quakes!A:A,B2837)</f>
        <v>1</v>
      </c>
      <c r="B2837" s="3">
        <v>39050</v>
      </c>
      <c r="C2837" s="4"/>
    </row>
    <row r="2838" spans="1:3" x14ac:dyDescent="0.2">
      <c r="A2838">
        <f>COUNTIF(earth_quakes!A:A,B2838)</f>
        <v>1</v>
      </c>
      <c r="B2838" s="3">
        <v>39040</v>
      </c>
      <c r="C2838" s="4"/>
    </row>
    <row r="2839" spans="1:3" x14ac:dyDescent="0.2">
      <c r="A2839">
        <f>COUNTIF(earth_quakes!A:A,B2839)</f>
        <v>1</v>
      </c>
      <c r="B2839" s="3">
        <v>39038</v>
      </c>
      <c r="C2839" s="4"/>
    </row>
    <row r="2840" spans="1:3" x14ac:dyDescent="0.2">
      <c r="A2840">
        <f>COUNTIF(earth_quakes!A:A,B2840)</f>
        <v>1</v>
      </c>
      <c r="B2840" s="3">
        <v>39035</v>
      </c>
      <c r="C2840" s="4"/>
    </row>
    <row r="2841" spans="1:3" x14ac:dyDescent="0.2">
      <c r="A2841">
        <f>COUNTIF(earth_quakes!A:A,B2841)</f>
        <v>1</v>
      </c>
      <c r="B2841" s="3">
        <v>39033</v>
      </c>
      <c r="C2841" s="4"/>
    </row>
    <row r="2842" spans="1:3" x14ac:dyDescent="0.2">
      <c r="A2842">
        <f>COUNTIF(earth_quakes!A:A,B2842)</f>
        <v>1</v>
      </c>
      <c r="B2842" s="3">
        <v>39028</v>
      </c>
      <c r="C2842" s="4"/>
    </row>
    <row r="2843" spans="1:3" x14ac:dyDescent="0.2">
      <c r="A2843">
        <f>COUNTIF(earth_quakes!A:A,B2843)</f>
        <v>1</v>
      </c>
      <c r="B2843" s="3">
        <v>39027</v>
      </c>
      <c r="C2843" s="4"/>
    </row>
    <row r="2844" spans="1:3" x14ac:dyDescent="0.2">
      <c r="A2844">
        <f>COUNTIF(earth_quakes!A:A,B2844)</f>
        <v>1</v>
      </c>
      <c r="B2844" s="3">
        <v>39016</v>
      </c>
      <c r="C2844" s="4"/>
    </row>
    <row r="2845" spans="1:3" x14ac:dyDescent="0.2">
      <c r="A2845">
        <f>COUNTIF(earth_quakes!A:A,B2845)</f>
        <v>1</v>
      </c>
      <c r="B2845" s="3">
        <v>39013</v>
      </c>
      <c r="C2845" s="4"/>
    </row>
    <row r="2846" spans="1:3" x14ac:dyDescent="0.2">
      <c r="A2846">
        <f>COUNTIF(earth_quakes!A:A,B2846)</f>
        <v>1</v>
      </c>
      <c r="B2846" s="3">
        <v>39012</v>
      </c>
      <c r="C2846" s="4"/>
    </row>
    <row r="2847" spans="1:3" x14ac:dyDescent="0.2">
      <c r="A2847">
        <f>COUNTIF(earth_quakes!A:A,B2847)</f>
        <v>1</v>
      </c>
      <c r="B2847" s="3">
        <v>39010</v>
      </c>
      <c r="C2847" s="4"/>
    </row>
    <row r="2848" spans="1:3" x14ac:dyDescent="0.2">
      <c r="A2848">
        <f>COUNTIF(earth_quakes!A:A,B2848)</f>
        <v>1</v>
      </c>
      <c r="B2848" s="3">
        <v>39008</v>
      </c>
      <c r="C2848" s="4"/>
    </row>
    <row r="2849" spans="1:3" x14ac:dyDescent="0.2">
      <c r="A2849">
        <f>COUNTIF(earth_quakes!A:A,B2849)</f>
        <v>1</v>
      </c>
      <c r="B2849" s="3">
        <v>39007</v>
      </c>
      <c r="C2849" s="4"/>
    </row>
    <row r="2850" spans="1:3" x14ac:dyDescent="0.2">
      <c r="A2850">
        <f>COUNTIF(earth_quakes!A:A,B2850)</f>
        <v>1</v>
      </c>
      <c r="B2850" s="3">
        <v>39002</v>
      </c>
      <c r="C2850" s="4"/>
    </row>
    <row r="2851" spans="1:3" x14ac:dyDescent="0.2">
      <c r="A2851">
        <f>COUNTIF(earth_quakes!A:A,B2851)</f>
        <v>1</v>
      </c>
      <c r="B2851" s="3">
        <v>38999</v>
      </c>
      <c r="C2851" s="4"/>
    </row>
    <row r="2852" spans="1:3" x14ac:dyDescent="0.2">
      <c r="A2852">
        <f>COUNTIF(earth_quakes!A:A,B2852)</f>
        <v>1</v>
      </c>
      <c r="B2852" s="3">
        <v>38993</v>
      </c>
      <c r="C2852" s="4"/>
    </row>
    <row r="2853" spans="1:3" x14ac:dyDescent="0.2">
      <c r="A2853">
        <f>COUNTIF(earth_quakes!A:A,B2853)</f>
        <v>1</v>
      </c>
      <c r="B2853" s="3">
        <v>38991</v>
      </c>
      <c r="C2853" s="4"/>
    </row>
    <row r="2854" spans="1:3" x14ac:dyDescent="0.2">
      <c r="A2854">
        <f>COUNTIF(earth_quakes!A:A,B2854)</f>
        <v>1</v>
      </c>
      <c r="B2854" s="3">
        <v>38989</v>
      </c>
      <c r="C2854" s="4"/>
    </row>
    <row r="2855" spans="1:3" x14ac:dyDescent="0.2">
      <c r="A2855">
        <f>COUNTIF(earth_quakes!A:A,B2855)</f>
        <v>1</v>
      </c>
      <c r="B2855" s="3">
        <v>38988</v>
      </c>
      <c r="C2855" s="4"/>
    </row>
    <row r="2856" spans="1:3" x14ac:dyDescent="0.2">
      <c r="A2856">
        <f>COUNTIF(earth_quakes!A:A,B2856)</f>
        <v>1</v>
      </c>
      <c r="B2856" s="3">
        <v>38982</v>
      </c>
      <c r="C2856" s="4"/>
    </row>
    <row r="2857" spans="1:3" x14ac:dyDescent="0.2">
      <c r="A2857">
        <f>COUNTIF(earth_quakes!A:A,B2857)</f>
        <v>1</v>
      </c>
      <c r="B2857" s="3">
        <v>38981</v>
      </c>
      <c r="C2857" s="4"/>
    </row>
    <row r="2858" spans="1:3" x14ac:dyDescent="0.2">
      <c r="A2858">
        <f>COUNTIF(earth_quakes!A:A,B2858)</f>
        <v>1</v>
      </c>
      <c r="B2858" s="3">
        <v>38977</v>
      </c>
      <c r="C2858" s="4"/>
    </row>
    <row r="2859" spans="1:3" x14ac:dyDescent="0.2">
      <c r="A2859">
        <f>COUNTIF(earth_quakes!A:A,B2859)</f>
        <v>1</v>
      </c>
      <c r="B2859" s="3">
        <v>38976</v>
      </c>
      <c r="C2859" s="4"/>
    </row>
    <row r="2860" spans="1:3" x14ac:dyDescent="0.2">
      <c r="A2860">
        <f>COUNTIF(earth_quakes!A:A,B2860)</f>
        <v>1</v>
      </c>
      <c r="B2860" s="3">
        <v>38969</v>
      </c>
      <c r="C2860" s="4"/>
    </row>
    <row r="2861" spans="1:3" x14ac:dyDescent="0.2">
      <c r="A2861">
        <f>COUNTIF(earth_quakes!A:A,B2861)</f>
        <v>1</v>
      </c>
      <c r="B2861" s="3">
        <v>38961</v>
      </c>
      <c r="C2861" s="4"/>
    </row>
    <row r="2862" spans="1:3" x14ac:dyDescent="0.2">
      <c r="A2862">
        <f>COUNTIF(earth_quakes!A:A,B2862)</f>
        <v>1</v>
      </c>
      <c r="B2862" s="3">
        <v>38954</v>
      </c>
      <c r="C2862" s="4"/>
    </row>
    <row r="2863" spans="1:3" x14ac:dyDescent="0.2">
      <c r="A2863">
        <f>COUNTIF(earth_quakes!A:A,B2863)</f>
        <v>1</v>
      </c>
      <c r="B2863" s="3">
        <v>38953</v>
      </c>
      <c r="C2863" s="4"/>
    </row>
    <row r="2864" spans="1:3" x14ac:dyDescent="0.2">
      <c r="A2864">
        <f>COUNTIF(earth_quakes!A:A,B2864)</f>
        <v>1</v>
      </c>
      <c r="B2864" s="3">
        <v>38944</v>
      </c>
      <c r="C2864" s="4"/>
    </row>
    <row r="2865" spans="1:3" x14ac:dyDescent="0.2">
      <c r="A2865">
        <f>COUNTIF(earth_quakes!A:A,B2865)</f>
        <v>1</v>
      </c>
      <c r="B2865" s="3">
        <v>38936</v>
      </c>
      <c r="C2865" s="4"/>
    </row>
    <row r="2866" spans="1:3" x14ac:dyDescent="0.2">
      <c r="A2866">
        <f>COUNTIF(earth_quakes!A:A,B2866)</f>
        <v>1</v>
      </c>
      <c r="B2866" s="3">
        <v>38925</v>
      </c>
      <c r="C2866" s="4"/>
    </row>
    <row r="2867" spans="1:3" x14ac:dyDescent="0.2">
      <c r="A2867">
        <f>COUNTIF(earth_quakes!A:A,B2867)</f>
        <v>1</v>
      </c>
      <c r="B2867" s="3">
        <v>38921</v>
      </c>
      <c r="C2867" s="4"/>
    </row>
    <row r="2868" spans="1:3" x14ac:dyDescent="0.2">
      <c r="A2868">
        <f>COUNTIF(earth_quakes!A:A,B2868)</f>
        <v>1</v>
      </c>
      <c r="B2868" s="3">
        <v>38914</v>
      </c>
      <c r="C2868" s="4"/>
    </row>
    <row r="2869" spans="1:3" x14ac:dyDescent="0.2">
      <c r="A2869">
        <f>COUNTIF(earth_quakes!A:A,B2869)</f>
        <v>1</v>
      </c>
      <c r="B2869" s="3">
        <v>38906</v>
      </c>
      <c r="C2869" s="4"/>
    </row>
    <row r="2870" spans="1:3" x14ac:dyDescent="0.2">
      <c r="A2870">
        <f>COUNTIF(earth_quakes!A:A,B2870)</f>
        <v>1</v>
      </c>
      <c r="B2870" s="3">
        <v>38905</v>
      </c>
      <c r="C2870" s="4"/>
    </row>
    <row r="2871" spans="1:3" x14ac:dyDescent="0.2">
      <c r="A2871">
        <f>COUNTIF(earth_quakes!A:A,B2871)</f>
        <v>1</v>
      </c>
      <c r="B2871" s="3">
        <v>38892</v>
      </c>
      <c r="C2871" s="4"/>
    </row>
    <row r="2872" spans="1:3" x14ac:dyDescent="0.2">
      <c r="A2872">
        <f>COUNTIF(earth_quakes!A:A,B2872)</f>
        <v>1</v>
      </c>
      <c r="B2872" s="3">
        <v>38890</v>
      </c>
      <c r="C2872" s="4"/>
    </row>
    <row r="2873" spans="1:3" x14ac:dyDescent="0.2">
      <c r="A2873">
        <f>COUNTIF(earth_quakes!A:A,B2873)</f>
        <v>1</v>
      </c>
      <c r="B2873" s="3">
        <v>38889</v>
      </c>
      <c r="C2873" s="4"/>
    </row>
    <row r="2874" spans="1:3" x14ac:dyDescent="0.2">
      <c r="A2874">
        <f>COUNTIF(earth_quakes!A:A,B2874)</f>
        <v>1</v>
      </c>
      <c r="B2874" s="3">
        <v>38886</v>
      </c>
      <c r="C2874" s="4"/>
    </row>
    <row r="2875" spans="1:3" x14ac:dyDescent="0.2">
      <c r="A2875">
        <f>COUNTIF(earth_quakes!A:A,B2875)</f>
        <v>1</v>
      </c>
      <c r="B2875" s="3">
        <v>38879</v>
      </c>
      <c r="C2875" s="4"/>
    </row>
    <row r="2876" spans="1:3" x14ac:dyDescent="0.2">
      <c r="A2876">
        <f>COUNTIF(earth_quakes!A:A,B2876)</f>
        <v>1</v>
      </c>
      <c r="B2876" s="3">
        <v>38877</v>
      </c>
      <c r="C2876" s="4"/>
    </row>
    <row r="2877" spans="1:3" x14ac:dyDescent="0.2">
      <c r="A2877">
        <f>COUNTIF(earth_quakes!A:A,B2877)</f>
        <v>1</v>
      </c>
      <c r="B2877" s="3">
        <v>38873</v>
      </c>
      <c r="C2877" s="4"/>
    </row>
    <row r="2878" spans="1:3" x14ac:dyDescent="0.2">
      <c r="A2878">
        <f>COUNTIF(earth_quakes!A:A,B2878)</f>
        <v>1</v>
      </c>
      <c r="B2878" s="3">
        <v>38870</v>
      </c>
      <c r="C2878" s="4"/>
    </row>
    <row r="2879" spans="1:3" x14ac:dyDescent="0.2">
      <c r="A2879">
        <f>COUNTIF(earth_quakes!A:A,B2879)</f>
        <v>1</v>
      </c>
      <c r="B2879" s="3">
        <v>38865</v>
      </c>
      <c r="C2879" s="4"/>
    </row>
    <row r="2880" spans="1:3" x14ac:dyDescent="0.2">
      <c r="A2880">
        <f>COUNTIF(earth_quakes!A:A,B2880)</f>
        <v>1</v>
      </c>
      <c r="B2880" s="3">
        <v>38863</v>
      </c>
      <c r="C2880" s="4"/>
    </row>
    <row r="2881" spans="1:3" x14ac:dyDescent="0.2">
      <c r="A2881">
        <f>COUNTIF(earth_quakes!A:A,B2881)</f>
        <v>1</v>
      </c>
      <c r="B2881" s="3">
        <v>38858</v>
      </c>
      <c r="C2881" s="4"/>
    </row>
    <row r="2882" spans="1:3" x14ac:dyDescent="0.2">
      <c r="A2882">
        <f>COUNTIF(earth_quakes!A:A,B2882)</f>
        <v>1</v>
      </c>
      <c r="B2882" s="3">
        <v>38856</v>
      </c>
      <c r="C2882" s="4"/>
    </row>
    <row r="2883" spans="1:3" x14ac:dyDescent="0.2">
      <c r="A2883">
        <f>COUNTIF(earth_quakes!A:A,B2883)</f>
        <v>1</v>
      </c>
      <c r="B2883" s="3">
        <v>38847</v>
      </c>
      <c r="C2883" s="4"/>
    </row>
    <row r="2884" spans="1:3" x14ac:dyDescent="0.2">
      <c r="A2884">
        <f>COUNTIF(earth_quakes!A:A,B2884)</f>
        <v>1</v>
      </c>
      <c r="B2884" s="3">
        <v>38844</v>
      </c>
      <c r="C2884" s="4"/>
    </row>
    <row r="2885" spans="1:3" x14ac:dyDescent="0.2">
      <c r="A2885">
        <f>COUNTIF(earth_quakes!A:A,B2885)</f>
        <v>1</v>
      </c>
      <c r="B2885" s="3">
        <v>38840</v>
      </c>
      <c r="C2885" s="4"/>
    </row>
    <row r="2886" spans="1:3" x14ac:dyDescent="0.2">
      <c r="A2886">
        <f>COUNTIF(earth_quakes!A:A,B2886)</f>
        <v>1</v>
      </c>
      <c r="B2886" s="3">
        <v>38836</v>
      </c>
      <c r="C2886" s="4"/>
    </row>
    <row r="2887" spans="1:3" x14ac:dyDescent="0.2">
      <c r="A2887">
        <f>COUNTIF(earth_quakes!A:A,B2887)</f>
        <v>1</v>
      </c>
      <c r="B2887" s="3">
        <v>38833</v>
      </c>
      <c r="C2887" s="4"/>
    </row>
    <row r="2888" spans="1:3" x14ac:dyDescent="0.2">
      <c r="A2888">
        <f>COUNTIF(earth_quakes!A:A,B2888)</f>
        <v>1</v>
      </c>
      <c r="B2888" s="3">
        <v>38832</v>
      </c>
      <c r="C2888" s="4"/>
    </row>
    <row r="2889" spans="1:3" x14ac:dyDescent="0.2">
      <c r="A2889">
        <f>COUNTIF(earth_quakes!A:A,B2889)</f>
        <v>1</v>
      </c>
      <c r="B2889" s="3">
        <v>38826</v>
      </c>
      <c r="C2889" s="4"/>
    </row>
    <row r="2890" spans="1:3" x14ac:dyDescent="0.2">
      <c r="A2890">
        <f>COUNTIF(earth_quakes!A:A,B2890)</f>
        <v>1</v>
      </c>
      <c r="B2890" s="3">
        <v>38824</v>
      </c>
      <c r="C2890" s="4"/>
    </row>
    <row r="2891" spans="1:3" x14ac:dyDescent="0.2">
      <c r="A2891">
        <f>COUNTIF(earth_quakes!A:A,B2891)</f>
        <v>1</v>
      </c>
      <c r="B2891" s="3">
        <v>38822</v>
      </c>
      <c r="C2891" s="4"/>
    </row>
    <row r="2892" spans="1:3" x14ac:dyDescent="0.2">
      <c r="A2892">
        <f>COUNTIF(earth_quakes!A:A,B2892)</f>
        <v>1</v>
      </c>
      <c r="B2892" s="3">
        <v>38819</v>
      </c>
      <c r="C2892" s="4"/>
    </row>
    <row r="2893" spans="1:3" x14ac:dyDescent="0.2">
      <c r="A2893">
        <f>COUNTIF(earth_quakes!A:A,B2893)</f>
        <v>1</v>
      </c>
      <c r="B2893" s="3">
        <v>38814</v>
      </c>
      <c r="C2893" s="4"/>
    </row>
    <row r="2894" spans="1:3" x14ac:dyDescent="0.2">
      <c r="A2894">
        <f>COUNTIF(earth_quakes!A:A,B2894)</f>
        <v>1</v>
      </c>
      <c r="B2894" s="3">
        <v>38811</v>
      </c>
      <c r="C2894" s="4"/>
    </row>
    <row r="2895" spans="1:3" x14ac:dyDescent="0.2">
      <c r="A2895">
        <f>COUNTIF(earth_quakes!A:A,B2895)</f>
        <v>1</v>
      </c>
      <c r="B2895" s="3">
        <v>38808</v>
      </c>
      <c r="C2895" s="4"/>
    </row>
    <row r="2896" spans="1:3" x14ac:dyDescent="0.2">
      <c r="A2896">
        <f>COUNTIF(earth_quakes!A:A,B2896)</f>
        <v>1</v>
      </c>
      <c r="B2896" s="3">
        <v>38790</v>
      </c>
      <c r="C2896" s="4"/>
    </row>
    <row r="2897" spans="1:3" x14ac:dyDescent="0.2">
      <c r="A2897">
        <f>COUNTIF(earth_quakes!A:A,B2897)</f>
        <v>1</v>
      </c>
      <c r="B2897" s="3">
        <v>38785</v>
      </c>
      <c r="C2897" s="4"/>
    </row>
    <row r="2898" spans="1:3" x14ac:dyDescent="0.2">
      <c r="A2898">
        <f>COUNTIF(earth_quakes!A:A,B2898)</f>
        <v>1</v>
      </c>
      <c r="B2898" s="3">
        <v>38783</v>
      </c>
      <c r="C2898" s="4"/>
    </row>
    <row r="2899" spans="1:3" x14ac:dyDescent="0.2">
      <c r="A2899">
        <f>COUNTIF(earth_quakes!A:A,B2899)</f>
        <v>1</v>
      </c>
      <c r="B2899" s="3">
        <v>38782</v>
      </c>
      <c r="C2899" s="4"/>
    </row>
    <row r="2900" spans="1:3" x14ac:dyDescent="0.2">
      <c r="A2900">
        <f>COUNTIF(earth_quakes!A:A,B2900)</f>
        <v>1</v>
      </c>
      <c r="B2900" s="3">
        <v>38781</v>
      </c>
      <c r="C2900" s="4"/>
    </row>
    <row r="2901" spans="1:3" x14ac:dyDescent="0.2">
      <c r="A2901">
        <f>COUNTIF(earth_quakes!A:A,B2901)</f>
        <v>1</v>
      </c>
      <c r="B2901" s="3">
        <v>38779</v>
      </c>
      <c r="C2901" s="4"/>
    </row>
    <row r="2902" spans="1:3" x14ac:dyDescent="0.2">
      <c r="A2902">
        <f>COUNTIF(earth_quakes!A:A,B2902)</f>
        <v>1</v>
      </c>
      <c r="B2902" s="3">
        <v>38776</v>
      </c>
      <c r="C2902" s="4"/>
    </row>
    <row r="2903" spans="1:3" x14ac:dyDescent="0.2">
      <c r="A2903">
        <f>COUNTIF(earth_quakes!A:A,B2903)</f>
        <v>1</v>
      </c>
      <c r="B2903" s="3">
        <v>38772</v>
      </c>
      <c r="C2903" s="4"/>
    </row>
    <row r="2904" spans="1:3" x14ac:dyDescent="0.2">
      <c r="A2904">
        <f>COUNTIF(earth_quakes!A:A,B2904)</f>
        <v>1</v>
      </c>
      <c r="B2904" s="3">
        <v>38771</v>
      </c>
      <c r="C2904" s="4"/>
    </row>
    <row r="2905" spans="1:3" x14ac:dyDescent="0.2">
      <c r="A2905">
        <f>COUNTIF(earth_quakes!A:A,B2905)</f>
        <v>1</v>
      </c>
      <c r="B2905" s="3">
        <v>38770</v>
      </c>
      <c r="C2905" s="4"/>
    </row>
    <row r="2906" spans="1:3" x14ac:dyDescent="0.2">
      <c r="A2906">
        <f>COUNTIF(earth_quakes!A:A,B2906)</f>
        <v>1</v>
      </c>
      <c r="B2906" s="3">
        <v>38766</v>
      </c>
      <c r="C2906" s="4"/>
    </row>
    <row r="2907" spans="1:3" x14ac:dyDescent="0.2">
      <c r="A2907">
        <f>COUNTIF(earth_quakes!A:A,B2907)</f>
        <v>1</v>
      </c>
      <c r="B2907" s="3">
        <v>38762</v>
      </c>
      <c r="C2907" s="4"/>
    </row>
    <row r="2908" spans="1:3" x14ac:dyDescent="0.2">
      <c r="A2908">
        <f>COUNTIF(earth_quakes!A:A,B2908)</f>
        <v>1</v>
      </c>
      <c r="B2908" s="3">
        <v>38751</v>
      </c>
      <c r="C2908" s="4"/>
    </row>
    <row r="2909" spans="1:3" x14ac:dyDescent="0.2">
      <c r="A2909">
        <f>COUNTIF(earth_quakes!A:A,B2909)</f>
        <v>1</v>
      </c>
      <c r="B2909" s="3">
        <v>38750</v>
      </c>
      <c r="C2909" s="4"/>
    </row>
    <row r="2910" spans="1:3" x14ac:dyDescent="0.2">
      <c r="A2910">
        <f>COUNTIF(earth_quakes!A:A,B2910)</f>
        <v>1</v>
      </c>
      <c r="B2910" s="3">
        <v>38744</v>
      </c>
      <c r="C2910" s="4"/>
    </row>
    <row r="2911" spans="1:3" x14ac:dyDescent="0.2">
      <c r="A2911">
        <f>COUNTIF(earth_quakes!A:A,B2911)</f>
        <v>1</v>
      </c>
      <c r="B2911" s="3">
        <v>38732</v>
      </c>
      <c r="C2911" s="4"/>
    </row>
    <row r="2912" spans="1:3" x14ac:dyDescent="0.2">
      <c r="A2912">
        <f>COUNTIF(earth_quakes!A:A,B2912)</f>
        <v>1</v>
      </c>
      <c r="B2912" s="3">
        <v>38725</v>
      </c>
      <c r="C2912" s="4"/>
    </row>
    <row r="2913" spans="1:3" x14ac:dyDescent="0.2">
      <c r="A2913">
        <f>COUNTIF(earth_quakes!A:A,B2913)</f>
        <v>1</v>
      </c>
      <c r="B2913" s="3">
        <v>38723</v>
      </c>
      <c r="C2913" s="4"/>
    </row>
    <row r="2914" spans="1:3" x14ac:dyDescent="0.2">
      <c r="A2914">
        <f>COUNTIF(earth_quakes!A:A,B2914)</f>
        <v>1</v>
      </c>
      <c r="B2914" s="3">
        <v>38721</v>
      </c>
      <c r="C2914" s="4"/>
    </row>
    <row r="2915" spans="1:3" x14ac:dyDescent="0.2">
      <c r="A2915">
        <f>COUNTIF(earth_quakes!A:A,B2915)</f>
        <v>1</v>
      </c>
      <c r="B2915" s="3">
        <v>38716</v>
      </c>
      <c r="C2915" s="4"/>
    </row>
    <row r="2916" spans="1:3" x14ac:dyDescent="0.2">
      <c r="A2916">
        <f>COUNTIF(earth_quakes!A:A,B2916)</f>
        <v>1</v>
      </c>
      <c r="B2916" s="3">
        <v>38709</v>
      </c>
      <c r="C2916" s="4"/>
    </row>
    <row r="2917" spans="1:3" x14ac:dyDescent="0.2">
      <c r="A2917">
        <f>COUNTIF(earth_quakes!A:A,B2917)</f>
        <v>1</v>
      </c>
      <c r="B2917" s="3">
        <v>38708</v>
      </c>
      <c r="C2917" s="4"/>
    </row>
    <row r="2918" spans="1:3" x14ac:dyDescent="0.2">
      <c r="A2918">
        <f>COUNTIF(earth_quakes!A:A,B2918)</f>
        <v>1</v>
      </c>
      <c r="B2918" s="3">
        <v>38707</v>
      </c>
      <c r="C2918" s="4"/>
    </row>
    <row r="2919" spans="1:3" x14ac:dyDescent="0.2">
      <c r="A2919">
        <f>COUNTIF(earth_quakes!A:A,B2919)</f>
        <v>1</v>
      </c>
      <c r="B2919" s="3">
        <v>38706</v>
      </c>
      <c r="C2919" s="4"/>
    </row>
    <row r="2920" spans="1:3" x14ac:dyDescent="0.2">
      <c r="A2920">
        <f>COUNTIF(earth_quakes!A:A,B2920)</f>
        <v>1</v>
      </c>
      <c r="B2920" s="3">
        <v>38702</v>
      </c>
      <c r="C2920" s="4"/>
    </row>
    <row r="2921" spans="1:3" x14ac:dyDescent="0.2">
      <c r="A2921">
        <f>COUNTIF(earth_quakes!A:A,B2921)</f>
        <v>1</v>
      </c>
      <c r="B2921" s="3">
        <v>38699</v>
      </c>
      <c r="C2921" s="4"/>
    </row>
    <row r="2922" spans="1:3" x14ac:dyDescent="0.2">
      <c r="A2922">
        <f>COUNTIF(earth_quakes!A:A,B2922)</f>
        <v>1</v>
      </c>
      <c r="B2922" s="3">
        <v>38698</v>
      </c>
      <c r="C2922" s="4"/>
    </row>
    <row r="2923" spans="1:3" x14ac:dyDescent="0.2">
      <c r="A2923">
        <f>COUNTIF(earth_quakes!A:A,B2923)</f>
        <v>1</v>
      </c>
      <c r="B2923" s="3">
        <v>38697</v>
      </c>
      <c r="C2923" s="4"/>
    </row>
    <row r="2924" spans="1:3" x14ac:dyDescent="0.2">
      <c r="A2924">
        <f>COUNTIF(earth_quakes!A:A,B2924)</f>
        <v>1</v>
      </c>
      <c r="B2924" s="3">
        <v>38694</v>
      </c>
      <c r="C2924" s="4"/>
    </row>
    <row r="2925" spans="1:3" x14ac:dyDescent="0.2">
      <c r="A2925">
        <f>COUNTIF(earth_quakes!A:A,B2925)</f>
        <v>1</v>
      </c>
      <c r="B2925" s="3">
        <v>38693</v>
      </c>
      <c r="C2925" s="4"/>
    </row>
    <row r="2926" spans="1:3" x14ac:dyDescent="0.2">
      <c r="A2926">
        <f>COUNTIF(earth_quakes!A:A,B2926)</f>
        <v>1</v>
      </c>
      <c r="B2926" s="3">
        <v>38691</v>
      </c>
      <c r="C2926" s="4"/>
    </row>
    <row r="2927" spans="1:3" x14ac:dyDescent="0.2">
      <c r="A2927">
        <f>COUNTIF(earth_quakes!A:A,B2927)</f>
        <v>1</v>
      </c>
      <c r="B2927" s="3">
        <v>38688</v>
      </c>
      <c r="C2927" s="4"/>
    </row>
    <row r="2928" spans="1:3" x14ac:dyDescent="0.2">
      <c r="A2928">
        <f>COUNTIF(earth_quakes!A:A,B2928)</f>
        <v>1</v>
      </c>
      <c r="B2928" s="3">
        <v>38686</v>
      </c>
      <c r="C2928" s="4"/>
    </row>
    <row r="2929" spans="1:3" x14ac:dyDescent="0.2">
      <c r="A2929">
        <f>COUNTIF(earth_quakes!A:A,B2929)</f>
        <v>1</v>
      </c>
      <c r="B2929" s="3">
        <v>38684</v>
      </c>
      <c r="C2929" s="4"/>
    </row>
    <row r="2930" spans="1:3" x14ac:dyDescent="0.2">
      <c r="A2930">
        <f>COUNTIF(earth_quakes!A:A,B2930)</f>
        <v>1</v>
      </c>
      <c r="B2930" s="3">
        <v>38678</v>
      </c>
      <c r="C2930" s="4"/>
    </row>
    <row r="2931" spans="1:3" x14ac:dyDescent="0.2">
      <c r="A2931">
        <f>COUNTIF(earth_quakes!A:A,B2931)</f>
        <v>1</v>
      </c>
      <c r="B2931" s="3">
        <v>38677</v>
      </c>
      <c r="C2931" s="4"/>
    </row>
    <row r="2932" spans="1:3" x14ac:dyDescent="0.2">
      <c r="A2932">
        <f>COUNTIF(earth_quakes!A:A,B2932)</f>
        <v>1</v>
      </c>
      <c r="B2932" s="3">
        <v>38676</v>
      </c>
      <c r="C2932" s="4"/>
    </row>
    <row r="2933" spans="1:3" x14ac:dyDescent="0.2">
      <c r="A2933">
        <f>COUNTIF(earth_quakes!A:A,B2933)</f>
        <v>1</v>
      </c>
      <c r="B2933" s="3">
        <v>38675</v>
      </c>
      <c r="C2933" s="4"/>
    </row>
    <row r="2934" spans="1:3" x14ac:dyDescent="0.2">
      <c r="A2934">
        <f>COUNTIF(earth_quakes!A:A,B2934)</f>
        <v>1</v>
      </c>
      <c r="B2934" s="3">
        <v>38673</v>
      </c>
      <c r="C2934" s="4"/>
    </row>
    <row r="2935" spans="1:3" x14ac:dyDescent="0.2">
      <c r="A2935">
        <f>COUNTIF(earth_quakes!A:A,B2935)</f>
        <v>1</v>
      </c>
      <c r="B2935" s="3">
        <v>38670</v>
      </c>
      <c r="C2935" s="4"/>
    </row>
    <row r="2936" spans="1:3" x14ac:dyDescent="0.2">
      <c r="A2936">
        <f>COUNTIF(earth_quakes!A:A,B2936)</f>
        <v>1</v>
      </c>
      <c r="B2936" s="3">
        <v>38661</v>
      </c>
      <c r="C2936" s="4"/>
    </row>
    <row r="2937" spans="1:3" x14ac:dyDescent="0.2">
      <c r="A2937">
        <f>COUNTIF(earth_quakes!A:A,B2937)</f>
        <v>1</v>
      </c>
      <c r="B2937" s="3">
        <v>38654</v>
      </c>
      <c r="C2937" s="4"/>
    </row>
    <row r="2938" spans="1:3" x14ac:dyDescent="0.2">
      <c r="A2938">
        <f>COUNTIF(earth_quakes!A:A,B2938)</f>
        <v>1</v>
      </c>
      <c r="B2938" s="3">
        <v>38644</v>
      </c>
      <c r="C2938" s="4"/>
    </row>
    <row r="2939" spans="1:3" x14ac:dyDescent="0.2">
      <c r="A2939">
        <f>COUNTIF(earth_quakes!A:A,B2939)</f>
        <v>1</v>
      </c>
      <c r="B2939" s="3">
        <v>38630</v>
      </c>
      <c r="C2939" s="4"/>
    </row>
    <row r="2940" spans="1:3" x14ac:dyDescent="0.2">
      <c r="A2940">
        <f>COUNTIF(earth_quakes!A:A,B2940)</f>
        <v>1</v>
      </c>
      <c r="B2940" s="3">
        <v>38621</v>
      </c>
      <c r="C2940" s="4"/>
    </row>
    <row r="2941" spans="1:3" x14ac:dyDescent="0.2">
      <c r="A2941">
        <f>COUNTIF(earth_quakes!A:A,B2941)</f>
        <v>1</v>
      </c>
      <c r="B2941" s="3">
        <v>38620</v>
      </c>
      <c r="C2941" s="4"/>
    </row>
    <row r="2942" spans="1:3" x14ac:dyDescent="0.2">
      <c r="A2942">
        <f>COUNTIF(earth_quakes!A:A,B2942)</f>
        <v>1</v>
      </c>
      <c r="B2942" s="3">
        <v>38616</v>
      </c>
      <c r="C2942" s="4"/>
    </row>
    <row r="2943" spans="1:3" x14ac:dyDescent="0.2">
      <c r="A2943">
        <f>COUNTIF(earth_quakes!A:A,B2943)</f>
        <v>1</v>
      </c>
      <c r="B2943" s="3">
        <v>38604</v>
      </c>
      <c r="C2943" s="4"/>
    </row>
    <row r="2944" spans="1:3" x14ac:dyDescent="0.2">
      <c r="A2944">
        <f>COUNTIF(earth_quakes!A:A,B2944)</f>
        <v>1</v>
      </c>
      <c r="B2944" s="3">
        <v>38600</v>
      </c>
      <c r="C2944" s="4"/>
    </row>
    <row r="2945" spans="1:3" x14ac:dyDescent="0.2">
      <c r="A2945">
        <f>COUNTIF(earth_quakes!A:A,B2945)</f>
        <v>1</v>
      </c>
      <c r="B2945" s="3">
        <v>38599</v>
      </c>
      <c r="C2945" s="4"/>
    </row>
    <row r="2946" spans="1:3" x14ac:dyDescent="0.2">
      <c r="A2946">
        <f>COUNTIF(earth_quakes!A:A,B2946)</f>
        <v>1</v>
      </c>
      <c r="B2946" s="3">
        <v>38594</v>
      </c>
      <c r="C2946" s="4"/>
    </row>
    <row r="2947" spans="1:3" x14ac:dyDescent="0.2">
      <c r="A2947">
        <f>COUNTIF(earth_quakes!A:A,B2947)</f>
        <v>1</v>
      </c>
      <c r="B2947" s="3">
        <v>38591</v>
      </c>
      <c r="C2947" s="4"/>
    </row>
    <row r="2948" spans="1:3" x14ac:dyDescent="0.2">
      <c r="A2948">
        <f>COUNTIF(earth_quakes!A:A,B2948)</f>
        <v>1</v>
      </c>
      <c r="B2948" s="3">
        <v>38590</v>
      </c>
      <c r="C2948" s="4"/>
    </row>
    <row r="2949" spans="1:3" x14ac:dyDescent="0.2">
      <c r="A2949">
        <f>COUNTIF(earth_quakes!A:A,B2949)</f>
        <v>1</v>
      </c>
      <c r="B2949" s="3">
        <v>38588</v>
      </c>
      <c r="C2949" s="4"/>
    </row>
    <row r="2950" spans="1:3" x14ac:dyDescent="0.2">
      <c r="A2950">
        <f>COUNTIF(earth_quakes!A:A,B2950)</f>
        <v>1</v>
      </c>
      <c r="B2950" s="3">
        <v>38580</v>
      </c>
      <c r="C2950" s="4"/>
    </row>
    <row r="2951" spans="1:3" x14ac:dyDescent="0.2">
      <c r="A2951">
        <f>COUNTIF(earth_quakes!A:A,B2951)</f>
        <v>1</v>
      </c>
      <c r="B2951" s="3">
        <v>38577</v>
      </c>
      <c r="C2951" s="4"/>
    </row>
    <row r="2952" spans="1:3" x14ac:dyDescent="0.2">
      <c r="A2952">
        <f>COUNTIF(earth_quakes!A:A,B2952)</f>
        <v>1</v>
      </c>
      <c r="B2952" s="3">
        <v>38575</v>
      </c>
      <c r="C2952" s="4"/>
    </row>
    <row r="2953" spans="1:3" x14ac:dyDescent="0.2">
      <c r="A2953">
        <f>COUNTIF(earth_quakes!A:A,B2953)</f>
        <v>1</v>
      </c>
      <c r="B2953" s="3">
        <v>38571</v>
      </c>
      <c r="C2953" s="4"/>
    </row>
    <row r="2954" spans="1:3" x14ac:dyDescent="0.2">
      <c r="A2954">
        <f>COUNTIF(earth_quakes!A:A,B2954)</f>
        <v>1</v>
      </c>
      <c r="B2954" s="3">
        <v>38570</v>
      </c>
      <c r="C2954" s="4"/>
    </row>
    <row r="2955" spans="1:3" x14ac:dyDescent="0.2">
      <c r="A2955">
        <f>COUNTIF(earth_quakes!A:A,B2955)</f>
        <v>1</v>
      </c>
      <c r="B2955" s="3">
        <v>38567</v>
      </c>
      <c r="C2955" s="4"/>
    </row>
    <row r="2956" spans="1:3" x14ac:dyDescent="0.2">
      <c r="A2956">
        <f>COUNTIF(earth_quakes!A:A,B2956)</f>
        <v>1</v>
      </c>
      <c r="B2956" s="3">
        <v>38563</v>
      </c>
      <c r="C2956" s="4"/>
    </row>
    <row r="2957" spans="1:3" x14ac:dyDescent="0.2">
      <c r="A2957">
        <f>COUNTIF(earth_quakes!A:A,B2957)</f>
        <v>1</v>
      </c>
      <c r="B2957" s="3">
        <v>38557</v>
      </c>
      <c r="C2957" s="4"/>
    </row>
    <row r="2958" spans="1:3" x14ac:dyDescent="0.2">
      <c r="A2958">
        <f>COUNTIF(earth_quakes!A:A,B2958)</f>
        <v>1</v>
      </c>
      <c r="B2958" s="3">
        <v>38556</v>
      </c>
      <c r="C2958" s="4"/>
    </row>
    <row r="2959" spans="1:3" x14ac:dyDescent="0.2">
      <c r="A2959">
        <f>COUNTIF(earth_quakes!A:A,B2959)</f>
        <v>1</v>
      </c>
      <c r="B2959" s="3">
        <v>38543</v>
      </c>
      <c r="C2959" s="4"/>
    </row>
    <row r="2960" spans="1:3" x14ac:dyDescent="0.2">
      <c r="A2960">
        <f>COUNTIF(earth_quakes!A:A,B2960)</f>
        <v>1</v>
      </c>
      <c r="B2960" s="3">
        <v>38538</v>
      </c>
      <c r="C2960" s="4"/>
    </row>
    <row r="2961" spans="1:3" x14ac:dyDescent="0.2">
      <c r="A2961">
        <f>COUNTIF(earth_quakes!A:A,B2961)</f>
        <v>1</v>
      </c>
      <c r="B2961" s="3">
        <v>38537</v>
      </c>
      <c r="C2961" s="4"/>
    </row>
    <row r="2962" spans="1:3" x14ac:dyDescent="0.2">
      <c r="A2962">
        <f>COUNTIF(earth_quakes!A:A,B2962)</f>
        <v>1</v>
      </c>
      <c r="B2962" s="3">
        <v>38535</v>
      </c>
      <c r="C2962" s="4"/>
    </row>
    <row r="2963" spans="1:3" x14ac:dyDescent="0.2">
      <c r="A2963">
        <f>COUNTIF(earth_quakes!A:A,B2963)</f>
        <v>1</v>
      </c>
      <c r="B2963" s="3">
        <v>38530</v>
      </c>
      <c r="C2963" s="4"/>
    </row>
    <row r="2964" spans="1:3" x14ac:dyDescent="0.2">
      <c r="A2964">
        <f>COUNTIF(earth_quakes!A:A,B2964)</f>
        <v>1</v>
      </c>
      <c r="B2964" s="3">
        <v>38520</v>
      </c>
      <c r="C2964" s="4"/>
    </row>
    <row r="2965" spans="1:3" x14ac:dyDescent="0.2">
      <c r="A2965">
        <f>COUNTIF(earth_quakes!A:A,B2965)</f>
        <v>1</v>
      </c>
      <c r="B2965" s="3">
        <v>38517</v>
      </c>
      <c r="C2965" s="4"/>
    </row>
    <row r="2966" spans="1:3" x14ac:dyDescent="0.2">
      <c r="A2966">
        <f>COUNTIF(earth_quakes!A:A,B2966)</f>
        <v>1</v>
      </c>
      <c r="B2966" s="3">
        <v>38516</v>
      </c>
      <c r="C2966" s="4"/>
    </row>
    <row r="2967" spans="1:3" x14ac:dyDescent="0.2">
      <c r="A2967">
        <f>COUNTIF(earth_quakes!A:A,B2967)</f>
        <v>1</v>
      </c>
      <c r="B2967" s="3">
        <v>38515</v>
      </c>
      <c r="C2967" s="4"/>
    </row>
    <row r="2968" spans="1:3" x14ac:dyDescent="0.2">
      <c r="A2968">
        <f>COUNTIF(earth_quakes!A:A,B2968)</f>
        <v>1</v>
      </c>
      <c r="B2968" s="3">
        <v>38511</v>
      </c>
      <c r="C2968" s="4"/>
    </row>
    <row r="2969" spans="1:3" x14ac:dyDescent="0.2">
      <c r="A2969">
        <f>COUNTIF(earth_quakes!A:A,B2969)</f>
        <v>1</v>
      </c>
      <c r="B2969" s="3">
        <v>38507</v>
      </c>
      <c r="C2969" s="4"/>
    </row>
    <row r="2970" spans="1:3" x14ac:dyDescent="0.2">
      <c r="A2970">
        <f>COUNTIF(earth_quakes!A:A,B2970)</f>
        <v>1</v>
      </c>
      <c r="B2970" s="3">
        <v>38505</v>
      </c>
      <c r="C2970" s="4"/>
    </row>
    <row r="2971" spans="1:3" x14ac:dyDescent="0.2">
      <c r="A2971">
        <f>COUNTIF(earth_quakes!A:A,B2971)</f>
        <v>1</v>
      </c>
      <c r="B2971" s="3">
        <v>38493</v>
      </c>
      <c r="C2971" s="4"/>
    </row>
    <row r="2972" spans="1:3" x14ac:dyDescent="0.2">
      <c r="A2972">
        <f>COUNTIF(earth_quakes!A:A,B2972)</f>
        <v>1</v>
      </c>
      <c r="B2972" s="3">
        <v>38491</v>
      </c>
      <c r="C2972" s="4"/>
    </row>
    <row r="2973" spans="1:3" x14ac:dyDescent="0.2">
      <c r="A2973">
        <f>COUNTIF(earth_quakes!A:A,B2973)</f>
        <v>1</v>
      </c>
      <c r="B2973" s="3">
        <v>38488</v>
      </c>
      <c r="C2973" s="4"/>
    </row>
    <row r="2974" spans="1:3" x14ac:dyDescent="0.2">
      <c r="A2974">
        <f>COUNTIF(earth_quakes!A:A,B2974)</f>
        <v>1</v>
      </c>
      <c r="B2974" s="3">
        <v>38486</v>
      </c>
      <c r="C2974" s="4"/>
    </row>
    <row r="2975" spans="1:3" x14ac:dyDescent="0.2">
      <c r="A2975">
        <f>COUNTIF(earth_quakes!A:A,B2975)</f>
        <v>1</v>
      </c>
      <c r="B2975" s="3">
        <v>38484</v>
      </c>
      <c r="C2975" s="4"/>
    </row>
    <row r="2976" spans="1:3" x14ac:dyDescent="0.2">
      <c r="A2976">
        <f>COUNTIF(earth_quakes!A:A,B2976)</f>
        <v>1</v>
      </c>
      <c r="B2976" s="3">
        <v>38482</v>
      </c>
      <c r="C2976" s="4"/>
    </row>
    <row r="2977" spans="1:3" x14ac:dyDescent="0.2">
      <c r="A2977">
        <f>COUNTIF(earth_quakes!A:A,B2977)</f>
        <v>1</v>
      </c>
      <c r="B2977" s="3">
        <v>38477</v>
      </c>
      <c r="C2977" s="4"/>
    </row>
    <row r="2978" spans="1:3" x14ac:dyDescent="0.2">
      <c r="A2978">
        <f>COUNTIF(earth_quakes!A:A,B2978)</f>
        <v>1</v>
      </c>
      <c r="B2978" s="3">
        <v>38470</v>
      </c>
      <c r="C2978" s="4"/>
    </row>
    <row r="2979" spans="1:3" x14ac:dyDescent="0.2">
      <c r="A2979">
        <f>COUNTIF(earth_quakes!A:A,B2979)</f>
        <v>1</v>
      </c>
      <c r="B2979" s="3">
        <v>38458</v>
      </c>
      <c r="C2979" s="4"/>
    </row>
    <row r="2980" spans="1:3" x14ac:dyDescent="0.2">
      <c r="A2980">
        <f>COUNTIF(earth_quakes!A:A,B2980)</f>
        <v>1</v>
      </c>
      <c r="B2980" s="3">
        <v>38450</v>
      </c>
      <c r="C2980" s="4"/>
    </row>
    <row r="2981" spans="1:3" x14ac:dyDescent="0.2">
      <c r="A2981">
        <f>COUNTIF(earth_quakes!A:A,B2981)</f>
        <v>1</v>
      </c>
      <c r="B2981" s="3">
        <v>38449</v>
      </c>
      <c r="C2981" s="4"/>
    </row>
    <row r="2982" spans="1:3" x14ac:dyDescent="0.2">
      <c r="A2982">
        <f>COUNTIF(earth_quakes!A:A,B2982)</f>
        <v>1</v>
      </c>
      <c r="B2982" s="3">
        <v>38444</v>
      </c>
      <c r="C2982" s="4"/>
    </row>
    <row r="2983" spans="1:3" x14ac:dyDescent="0.2">
      <c r="A2983">
        <f>COUNTIF(earth_quakes!A:A,B2983)</f>
        <v>1</v>
      </c>
      <c r="B2983" s="3">
        <v>38442</v>
      </c>
      <c r="C2983" s="4"/>
    </row>
    <row r="2984" spans="1:3" x14ac:dyDescent="0.2">
      <c r="A2984">
        <f>COUNTIF(earth_quakes!A:A,B2984)</f>
        <v>1</v>
      </c>
      <c r="B2984" s="3">
        <v>38437</v>
      </c>
      <c r="C2984" s="4"/>
    </row>
    <row r="2985" spans="1:3" x14ac:dyDescent="0.2">
      <c r="A2985">
        <f>COUNTIF(earth_quakes!A:A,B2985)</f>
        <v>1</v>
      </c>
      <c r="B2985" s="3">
        <v>38431</v>
      </c>
      <c r="C2985" s="4"/>
    </row>
    <row r="2986" spans="1:3" x14ac:dyDescent="0.2">
      <c r="A2986">
        <f>COUNTIF(earth_quakes!A:A,B2986)</f>
        <v>1</v>
      </c>
      <c r="B2986" s="3">
        <v>38428</v>
      </c>
      <c r="C2986" s="4"/>
    </row>
    <row r="2987" spans="1:3" x14ac:dyDescent="0.2">
      <c r="A2987">
        <f>COUNTIF(earth_quakes!A:A,B2987)</f>
        <v>1</v>
      </c>
      <c r="B2987" s="3">
        <v>38424</v>
      </c>
      <c r="C2987" s="4"/>
    </row>
    <row r="2988" spans="1:3" x14ac:dyDescent="0.2">
      <c r="A2988">
        <f>COUNTIF(earth_quakes!A:A,B2988)</f>
        <v>1</v>
      </c>
      <c r="B2988" s="3">
        <v>38413</v>
      </c>
      <c r="C2988" s="4"/>
    </row>
    <row r="2989" spans="1:3" x14ac:dyDescent="0.2">
      <c r="A2989">
        <f>COUNTIF(earth_quakes!A:A,B2989)</f>
        <v>1</v>
      </c>
      <c r="B2989" s="3">
        <v>38409</v>
      </c>
      <c r="C2989" s="4"/>
    </row>
    <row r="2990" spans="1:3" x14ac:dyDescent="0.2">
      <c r="A2990">
        <f>COUNTIF(earth_quakes!A:A,B2990)</f>
        <v>1</v>
      </c>
      <c r="B2990" s="3">
        <v>38406</v>
      </c>
      <c r="C2990" s="4"/>
    </row>
    <row r="2991" spans="1:3" x14ac:dyDescent="0.2">
      <c r="A2991">
        <f>COUNTIF(earth_quakes!A:A,B2991)</f>
        <v>1</v>
      </c>
      <c r="B2991" s="3">
        <v>38405</v>
      </c>
      <c r="C2991" s="4"/>
    </row>
    <row r="2992" spans="1:3" x14ac:dyDescent="0.2">
      <c r="A2992">
        <f>COUNTIF(earth_quakes!A:A,B2992)</f>
        <v>1</v>
      </c>
      <c r="B2992" s="3">
        <v>38402</v>
      </c>
      <c r="C2992" s="4"/>
    </row>
    <row r="2993" spans="1:3" x14ac:dyDescent="0.2">
      <c r="A2993">
        <f>COUNTIF(earth_quakes!A:A,B2993)</f>
        <v>1</v>
      </c>
      <c r="B2993" s="3">
        <v>38399</v>
      </c>
      <c r="C2993" s="4"/>
    </row>
    <row r="2994" spans="1:3" x14ac:dyDescent="0.2">
      <c r="A2994">
        <f>COUNTIF(earth_quakes!A:A,B2994)</f>
        <v>1</v>
      </c>
      <c r="B2994" s="3">
        <v>38398</v>
      </c>
      <c r="C2994" s="4"/>
    </row>
    <row r="2995" spans="1:3" x14ac:dyDescent="0.2">
      <c r="A2995">
        <f>COUNTIF(earth_quakes!A:A,B2995)</f>
        <v>1</v>
      </c>
      <c r="B2995" s="3">
        <v>38397</v>
      </c>
      <c r="C2995" s="4"/>
    </row>
    <row r="2996" spans="1:3" x14ac:dyDescent="0.2">
      <c r="A2996">
        <f>COUNTIF(earth_quakes!A:A,B2996)</f>
        <v>1</v>
      </c>
      <c r="B2996" s="3">
        <v>38393</v>
      </c>
      <c r="C2996" s="4"/>
    </row>
    <row r="2997" spans="1:3" x14ac:dyDescent="0.2">
      <c r="A2997">
        <f>COUNTIF(earth_quakes!A:A,B2997)</f>
        <v>1</v>
      </c>
      <c r="B2997" s="3">
        <v>38391</v>
      </c>
      <c r="C2997" s="4"/>
    </row>
    <row r="2998" spans="1:3" x14ac:dyDescent="0.2">
      <c r="A2998">
        <f>COUNTIF(earth_quakes!A:A,B2998)</f>
        <v>1</v>
      </c>
      <c r="B2998" s="3">
        <v>38390</v>
      </c>
      <c r="C2998" s="4"/>
    </row>
    <row r="2999" spans="1:3" x14ac:dyDescent="0.2">
      <c r="A2999">
        <f>COUNTIF(earth_quakes!A:A,B2999)</f>
        <v>1</v>
      </c>
      <c r="B2999" s="3">
        <v>38385</v>
      </c>
      <c r="C2999" s="4"/>
    </row>
    <row r="3000" spans="1:3" x14ac:dyDescent="0.2">
      <c r="A3000">
        <f>COUNTIF(earth_quakes!A:A,B3000)</f>
        <v>1</v>
      </c>
      <c r="B3000" s="3">
        <v>38380</v>
      </c>
      <c r="C3000" s="4"/>
    </row>
    <row r="3001" spans="1:3" x14ac:dyDescent="0.2">
      <c r="A3001">
        <f>COUNTIF(earth_quakes!A:A,B3001)</f>
        <v>1</v>
      </c>
      <c r="B3001" s="3">
        <v>38375</v>
      </c>
      <c r="C3001" s="4"/>
    </row>
    <row r="3002" spans="1:3" x14ac:dyDescent="0.2">
      <c r="A3002">
        <f>COUNTIF(earth_quakes!A:A,B3002)</f>
        <v>1</v>
      </c>
      <c r="B3002" s="3">
        <v>38374</v>
      </c>
      <c r="C3002" s="4"/>
    </row>
    <row r="3003" spans="1:3" x14ac:dyDescent="0.2">
      <c r="A3003">
        <f>COUNTIF(earth_quakes!A:A,B3003)</f>
        <v>1</v>
      </c>
      <c r="B3003" s="3">
        <v>38373</v>
      </c>
      <c r="C3003" s="4"/>
    </row>
    <row r="3004" spans="1:3" x14ac:dyDescent="0.2">
      <c r="A3004">
        <f>COUNTIF(earth_quakes!A:A,B3004)</f>
        <v>1</v>
      </c>
      <c r="B3004" s="3">
        <v>38371</v>
      </c>
      <c r="C3004" s="4"/>
    </row>
    <row r="3005" spans="1:3" x14ac:dyDescent="0.2">
      <c r="A3005">
        <f>COUNTIF(earth_quakes!A:A,B3005)</f>
        <v>1</v>
      </c>
      <c r="B3005" s="3">
        <v>38370</v>
      </c>
      <c r="C3005" s="4"/>
    </row>
    <row r="3006" spans="1:3" x14ac:dyDescent="0.2">
      <c r="A3006">
        <f>COUNTIF(earth_quakes!A:A,B3006)</f>
        <v>1</v>
      </c>
      <c r="B3006" s="3">
        <v>38369</v>
      </c>
      <c r="C3006" s="4"/>
    </row>
    <row r="3007" spans="1:3" x14ac:dyDescent="0.2">
      <c r="A3007">
        <f>COUNTIF(earth_quakes!A:A,B3007)</f>
        <v>1</v>
      </c>
      <c r="B3007" s="3">
        <v>38366</v>
      </c>
      <c r="C3007" s="4"/>
    </row>
    <row r="3008" spans="1:3" x14ac:dyDescent="0.2">
      <c r="A3008">
        <f>COUNTIF(earth_quakes!A:A,B3008)</f>
        <v>1</v>
      </c>
      <c r="B3008" s="3">
        <v>38364</v>
      </c>
      <c r="C3008" s="4"/>
    </row>
    <row r="3009" spans="1:3" x14ac:dyDescent="0.2">
      <c r="A3009">
        <f>COUNTIF(earth_quakes!A:A,B3009)</f>
        <v>1</v>
      </c>
      <c r="B3009" s="3">
        <v>38361</v>
      </c>
      <c r="C3009" s="4"/>
    </row>
    <row r="3010" spans="1:3" x14ac:dyDescent="0.2">
      <c r="A3010">
        <f>COUNTIF(earth_quakes!A:A,B3010)</f>
        <v>1</v>
      </c>
      <c r="B3010" s="3">
        <v>38360</v>
      </c>
      <c r="C3010" s="4"/>
    </row>
    <row r="3011" spans="1:3" x14ac:dyDescent="0.2">
      <c r="A3011">
        <f>COUNTIF(earth_quakes!A:A,B3011)</f>
        <v>1</v>
      </c>
      <c r="B3011" s="3">
        <v>38355</v>
      </c>
      <c r="C3011" s="4"/>
    </row>
    <row r="3012" spans="1:3" x14ac:dyDescent="0.2">
      <c r="A3012">
        <f>COUNTIF(earth_quakes!A:A,B3012)</f>
        <v>1</v>
      </c>
      <c r="B3012" s="3">
        <v>38354</v>
      </c>
      <c r="C3012" s="4"/>
    </row>
    <row r="3013" spans="1:3" x14ac:dyDescent="0.2">
      <c r="A3013">
        <f>COUNTIF(earth_quakes!A:A,B3013)</f>
        <v>1</v>
      </c>
      <c r="B3013" s="3">
        <v>38348</v>
      </c>
      <c r="C3013" s="4"/>
    </row>
    <row r="3014" spans="1:3" x14ac:dyDescent="0.2">
      <c r="A3014">
        <f>COUNTIF(earth_quakes!A:A,B3014)</f>
        <v>1</v>
      </c>
      <c r="B3014" s="3">
        <v>38344</v>
      </c>
      <c r="C3014" s="4"/>
    </row>
    <row r="3015" spans="1:3" x14ac:dyDescent="0.2">
      <c r="A3015">
        <f>COUNTIF(earth_quakes!A:A,B3015)</f>
        <v>1</v>
      </c>
      <c r="B3015" s="3">
        <v>38343</v>
      </c>
      <c r="C3015" s="4"/>
    </row>
    <row r="3016" spans="1:3" x14ac:dyDescent="0.2">
      <c r="A3016">
        <f>COUNTIF(earth_quakes!A:A,B3016)</f>
        <v>1</v>
      </c>
      <c r="B3016" s="3">
        <v>38339</v>
      </c>
      <c r="C3016" s="4"/>
    </row>
    <row r="3017" spans="1:3" x14ac:dyDescent="0.2">
      <c r="A3017">
        <f>COUNTIF(earth_quakes!A:A,B3017)</f>
        <v>1</v>
      </c>
      <c r="B3017" s="3">
        <v>38335</v>
      </c>
      <c r="C3017" s="4"/>
    </row>
    <row r="3018" spans="1:3" x14ac:dyDescent="0.2">
      <c r="A3018">
        <f>COUNTIF(earth_quakes!A:A,B3018)</f>
        <v>1</v>
      </c>
      <c r="B3018" s="3">
        <v>38317</v>
      </c>
      <c r="C3018" s="4"/>
    </row>
    <row r="3019" spans="1:3" x14ac:dyDescent="0.2">
      <c r="A3019">
        <f>COUNTIF(earth_quakes!A:A,B3019)</f>
        <v>1</v>
      </c>
      <c r="B3019" s="3">
        <v>38313</v>
      </c>
      <c r="C3019" s="4"/>
    </row>
    <row r="3020" spans="1:3" x14ac:dyDescent="0.2">
      <c r="A3020">
        <f>COUNTIF(earth_quakes!A:A,B3020)</f>
        <v>1</v>
      </c>
      <c r="B3020" s="3">
        <v>38312</v>
      </c>
      <c r="C3020" s="4"/>
    </row>
    <row r="3021" spans="1:3" x14ac:dyDescent="0.2">
      <c r="A3021">
        <f>COUNTIF(earth_quakes!A:A,B3021)</f>
        <v>1</v>
      </c>
      <c r="B3021" s="3">
        <v>38308</v>
      </c>
      <c r="C3021" s="4"/>
    </row>
    <row r="3022" spans="1:3" x14ac:dyDescent="0.2">
      <c r="A3022">
        <f>COUNTIF(earth_quakes!A:A,B3022)</f>
        <v>1</v>
      </c>
      <c r="B3022" s="3">
        <v>38307</v>
      </c>
      <c r="C3022" s="4"/>
    </row>
    <row r="3023" spans="1:3" x14ac:dyDescent="0.2">
      <c r="A3023">
        <f>COUNTIF(earth_quakes!A:A,B3023)</f>
        <v>1</v>
      </c>
      <c r="B3023" s="3">
        <v>38306</v>
      </c>
      <c r="C3023" s="4"/>
    </row>
    <row r="3024" spans="1:3" x14ac:dyDescent="0.2">
      <c r="A3024">
        <f>COUNTIF(earth_quakes!A:A,B3024)</f>
        <v>1</v>
      </c>
      <c r="B3024" s="3">
        <v>38303</v>
      </c>
      <c r="C3024" s="4"/>
    </row>
    <row r="3025" spans="1:3" x14ac:dyDescent="0.2">
      <c r="A3025">
        <f>COUNTIF(earth_quakes!A:A,B3025)</f>
        <v>1</v>
      </c>
      <c r="B3025" s="3">
        <v>38300</v>
      </c>
      <c r="C3025" s="4"/>
    </row>
    <row r="3026" spans="1:3" x14ac:dyDescent="0.2">
      <c r="A3026">
        <f>COUNTIF(earth_quakes!A:A,B3026)</f>
        <v>1</v>
      </c>
      <c r="B3026" s="3">
        <v>38299</v>
      </c>
      <c r="C3026" s="4"/>
    </row>
    <row r="3027" spans="1:3" x14ac:dyDescent="0.2">
      <c r="A3027">
        <f>COUNTIF(earth_quakes!A:A,B3027)</f>
        <v>1</v>
      </c>
      <c r="B3027" s="3">
        <v>38298</v>
      </c>
      <c r="C3027" s="4"/>
    </row>
    <row r="3028" spans="1:3" x14ac:dyDescent="0.2">
      <c r="A3028">
        <f>COUNTIF(earth_quakes!A:A,B3028)</f>
        <v>1</v>
      </c>
      <c r="B3028" s="3">
        <v>38293</v>
      </c>
      <c r="C3028" s="4"/>
    </row>
    <row r="3029" spans="1:3" x14ac:dyDescent="0.2">
      <c r="A3029">
        <f>COUNTIF(earth_quakes!A:A,B3029)</f>
        <v>1</v>
      </c>
      <c r="B3029" s="3">
        <v>38280</v>
      </c>
      <c r="C3029" s="4"/>
    </row>
    <row r="3030" spans="1:3" x14ac:dyDescent="0.2">
      <c r="A3030">
        <f>COUNTIF(earth_quakes!A:A,B3030)</f>
        <v>1</v>
      </c>
      <c r="B3030" s="3">
        <v>38275</v>
      </c>
      <c r="C3030" s="4"/>
    </row>
    <row r="3031" spans="1:3" x14ac:dyDescent="0.2">
      <c r="A3031">
        <f>COUNTIF(earth_quakes!A:A,B3031)</f>
        <v>1</v>
      </c>
      <c r="B3031" s="3">
        <v>38269</v>
      </c>
      <c r="C3031" s="4"/>
    </row>
    <row r="3032" spans="1:3" x14ac:dyDescent="0.2">
      <c r="A3032">
        <f>COUNTIF(earth_quakes!A:A,B3032)</f>
        <v>1</v>
      </c>
      <c r="B3032" s="3">
        <v>38266</v>
      </c>
      <c r="C3032" s="4"/>
    </row>
    <row r="3033" spans="1:3" x14ac:dyDescent="0.2">
      <c r="A3033">
        <f>COUNTIF(earth_quakes!A:A,B3033)</f>
        <v>1</v>
      </c>
      <c r="B3033" s="3">
        <v>38264</v>
      </c>
      <c r="C3033" s="4"/>
    </row>
    <row r="3034" spans="1:3" x14ac:dyDescent="0.2">
      <c r="A3034">
        <f>COUNTIF(earth_quakes!A:A,B3034)</f>
        <v>1</v>
      </c>
      <c r="B3034" s="3">
        <v>38249</v>
      </c>
      <c r="C3034" s="4"/>
    </row>
    <row r="3035" spans="1:3" x14ac:dyDescent="0.2">
      <c r="A3035">
        <f>COUNTIF(earth_quakes!A:A,B3035)</f>
        <v>1</v>
      </c>
      <c r="B3035" s="3">
        <v>38241</v>
      </c>
      <c r="C3035" s="4"/>
    </row>
    <row r="3036" spans="1:3" x14ac:dyDescent="0.2">
      <c r="A3036">
        <f>COUNTIF(earth_quakes!A:A,B3036)</f>
        <v>1</v>
      </c>
      <c r="B3036" s="3">
        <v>38238</v>
      </c>
      <c r="C3036" s="4"/>
    </row>
    <row r="3037" spans="1:3" x14ac:dyDescent="0.2">
      <c r="A3037">
        <f>COUNTIF(earth_quakes!A:A,B3037)</f>
        <v>1</v>
      </c>
      <c r="B3037" s="3">
        <v>38237</v>
      </c>
      <c r="C3037" s="4"/>
    </row>
    <row r="3038" spans="1:3" x14ac:dyDescent="0.2">
      <c r="A3038">
        <f>COUNTIF(earth_quakes!A:A,B3038)</f>
        <v>1</v>
      </c>
      <c r="B3038" s="3">
        <v>38233</v>
      </c>
      <c r="C3038" s="4"/>
    </row>
    <row r="3039" spans="1:3" x14ac:dyDescent="0.2">
      <c r="A3039">
        <f>COUNTIF(earth_quakes!A:A,B3039)</f>
        <v>1</v>
      </c>
      <c r="B3039" s="3">
        <v>38227</v>
      </c>
      <c r="C3039" s="4"/>
    </row>
    <row r="3040" spans="1:3" x14ac:dyDescent="0.2">
      <c r="A3040">
        <f>COUNTIF(earth_quakes!A:A,B3040)</f>
        <v>1</v>
      </c>
      <c r="B3040" s="3">
        <v>38209</v>
      </c>
      <c r="C3040" s="4"/>
    </row>
    <row r="3041" spans="1:3" x14ac:dyDescent="0.2">
      <c r="A3041">
        <f>COUNTIF(earth_quakes!A:A,B3041)</f>
        <v>1</v>
      </c>
      <c r="B3041" s="3">
        <v>38200</v>
      </c>
      <c r="C3041" s="4"/>
    </row>
    <row r="3042" spans="1:3" x14ac:dyDescent="0.2">
      <c r="A3042">
        <f>COUNTIF(earth_quakes!A:A,B3042)</f>
        <v>1</v>
      </c>
      <c r="B3042" s="3">
        <v>38196</v>
      </c>
      <c r="C3042" s="4"/>
    </row>
    <row r="3043" spans="1:3" x14ac:dyDescent="0.2">
      <c r="A3043">
        <f>COUNTIF(earth_quakes!A:A,B3043)</f>
        <v>1</v>
      </c>
      <c r="B3043" s="3">
        <v>38193</v>
      </c>
      <c r="C3043" s="4"/>
    </row>
    <row r="3044" spans="1:3" x14ac:dyDescent="0.2">
      <c r="A3044">
        <f>COUNTIF(earth_quakes!A:A,B3044)</f>
        <v>1</v>
      </c>
      <c r="B3044" s="3">
        <v>38190</v>
      </c>
      <c r="C3044" s="4"/>
    </row>
    <row r="3045" spans="1:3" x14ac:dyDescent="0.2">
      <c r="A3045">
        <f>COUNTIF(earth_quakes!A:A,B3045)</f>
        <v>1</v>
      </c>
      <c r="B3045" s="3">
        <v>38187</v>
      </c>
      <c r="C3045" s="4"/>
    </row>
    <row r="3046" spans="1:3" x14ac:dyDescent="0.2">
      <c r="A3046">
        <f>COUNTIF(earth_quakes!A:A,B3046)</f>
        <v>1</v>
      </c>
      <c r="B3046" s="3">
        <v>38184</v>
      </c>
      <c r="C3046" s="4"/>
    </row>
    <row r="3047" spans="1:3" x14ac:dyDescent="0.2">
      <c r="A3047">
        <f>COUNTIF(earth_quakes!A:A,B3047)</f>
        <v>1</v>
      </c>
      <c r="B3047" s="3">
        <v>38176</v>
      </c>
      <c r="C3047" s="4"/>
    </row>
    <row r="3048" spans="1:3" x14ac:dyDescent="0.2">
      <c r="A3048">
        <f>COUNTIF(earth_quakes!A:A,B3048)</f>
        <v>1</v>
      </c>
      <c r="B3048" s="3">
        <v>38169</v>
      </c>
      <c r="C3048" s="4"/>
    </row>
    <row r="3049" spans="1:3" x14ac:dyDescent="0.2">
      <c r="A3049">
        <f>COUNTIF(earth_quakes!A:A,B3049)</f>
        <v>1</v>
      </c>
      <c r="B3049" s="3">
        <v>38168</v>
      </c>
      <c r="C3049" s="4"/>
    </row>
    <row r="3050" spans="1:3" x14ac:dyDescent="0.2">
      <c r="A3050">
        <f>COUNTIF(earth_quakes!A:A,B3050)</f>
        <v>1</v>
      </c>
      <c r="B3050" s="3">
        <v>38167</v>
      </c>
      <c r="C3050" s="4"/>
    </row>
    <row r="3051" spans="1:3" x14ac:dyDescent="0.2">
      <c r="A3051">
        <f>COUNTIF(earth_quakes!A:A,B3051)</f>
        <v>1</v>
      </c>
      <c r="B3051" s="3">
        <v>38166</v>
      </c>
      <c r="C3051" s="4"/>
    </row>
    <row r="3052" spans="1:3" x14ac:dyDescent="0.2">
      <c r="A3052">
        <f>COUNTIF(earth_quakes!A:A,B3052)</f>
        <v>1</v>
      </c>
      <c r="B3052" s="3">
        <v>38163</v>
      </c>
      <c r="C3052" s="4"/>
    </row>
    <row r="3053" spans="1:3" x14ac:dyDescent="0.2">
      <c r="A3053">
        <f>COUNTIF(earth_quakes!A:A,B3053)</f>
        <v>1</v>
      </c>
      <c r="B3053" s="3">
        <v>38148</v>
      </c>
      <c r="C3053" s="4"/>
    </row>
    <row r="3054" spans="1:3" x14ac:dyDescent="0.2">
      <c r="A3054">
        <f>COUNTIF(earth_quakes!A:A,B3054)</f>
        <v>1</v>
      </c>
      <c r="B3054" s="3">
        <v>38147</v>
      </c>
      <c r="C3054" s="4"/>
    </row>
    <row r="3055" spans="1:3" x14ac:dyDescent="0.2">
      <c r="A3055">
        <f>COUNTIF(earth_quakes!A:A,B3055)</f>
        <v>1</v>
      </c>
      <c r="B3055" s="3">
        <v>38140</v>
      </c>
      <c r="C3055" s="4"/>
    </row>
    <row r="3056" spans="1:3" x14ac:dyDescent="0.2">
      <c r="A3056">
        <f>COUNTIF(earth_quakes!A:A,B3056)</f>
        <v>1</v>
      </c>
      <c r="B3056" s="3">
        <v>38136</v>
      </c>
      <c r="C3056" s="4"/>
    </row>
    <row r="3057" spans="1:3" x14ac:dyDescent="0.2">
      <c r="A3057">
        <f>COUNTIF(earth_quakes!A:A,B3057)</f>
        <v>1</v>
      </c>
      <c r="B3057" s="3">
        <v>38135</v>
      </c>
      <c r="C3057" s="4"/>
    </row>
    <row r="3058" spans="1:3" x14ac:dyDescent="0.2">
      <c r="A3058">
        <f>COUNTIF(earth_quakes!A:A,B3058)</f>
        <v>1</v>
      </c>
      <c r="B3058" s="3">
        <v>38126</v>
      </c>
      <c r="C3058" s="4"/>
    </row>
    <row r="3059" spans="1:3" x14ac:dyDescent="0.2">
      <c r="A3059">
        <f>COUNTIF(earth_quakes!A:A,B3059)</f>
        <v>1</v>
      </c>
      <c r="B3059" s="3">
        <v>38120</v>
      </c>
      <c r="C3059" s="4"/>
    </row>
    <row r="3060" spans="1:3" x14ac:dyDescent="0.2">
      <c r="A3060">
        <f>COUNTIF(earth_quakes!A:A,B3060)</f>
        <v>1</v>
      </c>
      <c r="B3060" s="3">
        <v>38118</v>
      </c>
      <c r="C3060" s="4"/>
    </row>
    <row r="3061" spans="1:3" x14ac:dyDescent="0.2">
      <c r="A3061">
        <f>COUNTIF(earth_quakes!A:A,B3061)</f>
        <v>1</v>
      </c>
      <c r="B3061" s="3">
        <v>38114</v>
      </c>
      <c r="C3061" s="4"/>
    </row>
    <row r="3062" spans="1:3" x14ac:dyDescent="0.2">
      <c r="A3062">
        <f>COUNTIF(earth_quakes!A:A,B3062)</f>
        <v>1</v>
      </c>
      <c r="B3062" s="3">
        <v>38110</v>
      </c>
      <c r="C3062" s="4"/>
    </row>
    <row r="3063" spans="1:3" x14ac:dyDescent="0.2">
      <c r="A3063">
        <f>COUNTIF(earth_quakes!A:A,B3063)</f>
        <v>1</v>
      </c>
      <c r="B3063" s="3">
        <v>38106</v>
      </c>
      <c r="C3063" s="4"/>
    </row>
    <row r="3064" spans="1:3" x14ac:dyDescent="0.2">
      <c r="A3064">
        <f>COUNTIF(earth_quakes!A:A,B3064)</f>
        <v>1</v>
      </c>
      <c r="B3064" s="3">
        <v>38104</v>
      </c>
      <c r="C3064" s="4"/>
    </row>
    <row r="3065" spans="1:3" x14ac:dyDescent="0.2">
      <c r="A3065">
        <f>COUNTIF(earth_quakes!A:A,B3065)</f>
        <v>1</v>
      </c>
      <c r="B3065" s="3">
        <v>38101</v>
      </c>
      <c r="C3065" s="4"/>
    </row>
    <row r="3066" spans="1:3" x14ac:dyDescent="0.2">
      <c r="A3066">
        <f>COUNTIF(earth_quakes!A:A,B3066)</f>
        <v>1</v>
      </c>
      <c r="B3066" s="3">
        <v>38100</v>
      </c>
      <c r="C3066" s="4"/>
    </row>
    <row r="3067" spans="1:3" x14ac:dyDescent="0.2">
      <c r="A3067">
        <f>COUNTIF(earth_quakes!A:A,B3067)</f>
        <v>1</v>
      </c>
      <c r="B3067" s="3">
        <v>38099</v>
      </c>
      <c r="C3067" s="4"/>
    </row>
    <row r="3068" spans="1:3" x14ac:dyDescent="0.2">
      <c r="A3068">
        <f>COUNTIF(earth_quakes!A:A,B3068)</f>
        <v>1</v>
      </c>
      <c r="B3068" s="3">
        <v>38093</v>
      </c>
      <c r="C3068" s="4"/>
    </row>
    <row r="3069" spans="1:3" x14ac:dyDescent="0.2">
      <c r="A3069">
        <f>COUNTIF(earth_quakes!A:A,B3069)</f>
        <v>1</v>
      </c>
      <c r="B3069" s="3">
        <v>38092</v>
      </c>
      <c r="C3069" s="4"/>
    </row>
    <row r="3070" spans="1:3" x14ac:dyDescent="0.2">
      <c r="A3070">
        <f>COUNTIF(earth_quakes!A:A,B3070)</f>
        <v>1</v>
      </c>
      <c r="B3070" s="3">
        <v>38091</v>
      </c>
      <c r="C3070" s="4"/>
    </row>
    <row r="3071" spans="1:3" x14ac:dyDescent="0.2">
      <c r="A3071">
        <f>COUNTIF(earth_quakes!A:A,B3071)</f>
        <v>1</v>
      </c>
      <c r="B3071" s="3">
        <v>38086</v>
      </c>
      <c r="C3071" s="4"/>
    </row>
    <row r="3072" spans="1:3" x14ac:dyDescent="0.2">
      <c r="A3072">
        <f>COUNTIF(earth_quakes!A:A,B3072)</f>
        <v>1</v>
      </c>
      <c r="B3072" s="3">
        <v>38085</v>
      </c>
      <c r="C3072" s="4"/>
    </row>
    <row r="3073" spans="1:3" x14ac:dyDescent="0.2">
      <c r="A3073">
        <f>COUNTIF(earth_quakes!A:A,B3073)</f>
        <v>1</v>
      </c>
      <c r="B3073" s="3">
        <v>38082</v>
      </c>
      <c r="C3073" s="4"/>
    </row>
    <row r="3074" spans="1:3" x14ac:dyDescent="0.2">
      <c r="A3074">
        <f>COUNTIF(earth_quakes!A:A,B3074)</f>
        <v>1</v>
      </c>
      <c r="B3074" s="3">
        <v>38073</v>
      </c>
      <c r="C3074" s="4"/>
    </row>
    <row r="3075" spans="1:3" x14ac:dyDescent="0.2">
      <c r="A3075">
        <f>COUNTIF(earth_quakes!A:A,B3075)</f>
        <v>1</v>
      </c>
      <c r="B3075" s="3">
        <v>38064</v>
      </c>
      <c r="C3075" s="4"/>
    </row>
    <row r="3076" spans="1:3" x14ac:dyDescent="0.2">
      <c r="A3076">
        <f>COUNTIF(earth_quakes!A:A,B3076)</f>
        <v>1</v>
      </c>
      <c r="B3076" s="3">
        <v>38055</v>
      </c>
      <c r="C3076" s="4"/>
    </row>
    <row r="3077" spans="1:3" x14ac:dyDescent="0.2">
      <c r="A3077">
        <f>COUNTIF(earth_quakes!A:A,B3077)</f>
        <v>1</v>
      </c>
      <c r="B3077" s="3">
        <v>38054</v>
      </c>
      <c r="C3077" s="4"/>
    </row>
    <row r="3078" spans="1:3" x14ac:dyDescent="0.2">
      <c r="A3078">
        <f>COUNTIF(earth_quakes!A:A,B3078)</f>
        <v>1</v>
      </c>
      <c r="B3078" s="3">
        <v>38053</v>
      </c>
      <c r="C3078" s="4"/>
    </row>
    <row r="3079" spans="1:3" x14ac:dyDescent="0.2">
      <c r="A3079">
        <f>COUNTIF(earth_quakes!A:A,B3079)</f>
        <v>1</v>
      </c>
      <c r="B3079" s="3">
        <v>38048</v>
      </c>
      <c r="C3079" s="4"/>
    </row>
    <row r="3080" spans="1:3" x14ac:dyDescent="0.2">
      <c r="A3080">
        <f>COUNTIF(earth_quakes!A:A,B3080)</f>
        <v>1</v>
      </c>
      <c r="B3080" s="3">
        <v>38043</v>
      </c>
      <c r="C3080" s="4"/>
    </row>
    <row r="3081" spans="1:3" x14ac:dyDescent="0.2">
      <c r="A3081">
        <f>COUNTIF(earth_quakes!A:A,B3081)</f>
        <v>1</v>
      </c>
      <c r="B3081" s="3">
        <v>38041</v>
      </c>
      <c r="C3081" s="4"/>
    </row>
    <row r="3082" spans="1:3" x14ac:dyDescent="0.2">
      <c r="A3082">
        <f>COUNTIF(earth_quakes!A:A,B3082)</f>
        <v>1</v>
      </c>
      <c r="B3082" s="3">
        <v>38040</v>
      </c>
      <c r="C3082" s="4"/>
    </row>
    <row r="3083" spans="1:3" x14ac:dyDescent="0.2">
      <c r="A3083">
        <f>COUNTIF(earth_quakes!A:A,B3083)</f>
        <v>1</v>
      </c>
      <c r="B3083" s="3">
        <v>38039</v>
      </c>
      <c r="C3083" s="4"/>
    </row>
    <row r="3084" spans="1:3" x14ac:dyDescent="0.2">
      <c r="A3084">
        <f>COUNTIF(earth_quakes!A:A,B3084)</f>
        <v>1</v>
      </c>
      <c r="B3084" s="3">
        <v>38038</v>
      </c>
      <c r="C3084" s="4"/>
    </row>
    <row r="3085" spans="1:3" x14ac:dyDescent="0.2">
      <c r="A3085">
        <f>COUNTIF(earth_quakes!A:A,B3085)</f>
        <v>1</v>
      </c>
      <c r="B3085" s="3">
        <v>38037</v>
      </c>
      <c r="C3085" s="4"/>
    </row>
    <row r="3086" spans="1:3" x14ac:dyDescent="0.2">
      <c r="A3086">
        <f>COUNTIF(earth_quakes!A:A,B3086)</f>
        <v>1</v>
      </c>
      <c r="B3086" s="3">
        <v>38025</v>
      </c>
      <c r="C3086" s="4"/>
    </row>
    <row r="3087" spans="1:3" x14ac:dyDescent="0.2">
      <c r="A3087">
        <f>COUNTIF(earth_quakes!A:A,B3087)</f>
        <v>1</v>
      </c>
      <c r="B3087" s="3">
        <v>38024</v>
      </c>
      <c r="C3087" s="4"/>
    </row>
    <row r="3088" spans="1:3" x14ac:dyDescent="0.2">
      <c r="A3088">
        <f>COUNTIF(earth_quakes!A:A,B3088)</f>
        <v>1</v>
      </c>
      <c r="B3088" s="3">
        <v>38022</v>
      </c>
      <c r="C3088" s="4"/>
    </row>
    <row r="3089" spans="1:3" x14ac:dyDescent="0.2">
      <c r="A3089">
        <f>COUNTIF(earth_quakes!A:A,B3089)</f>
        <v>1</v>
      </c>
      <c r="B3089" s="3">
        <v>38021</v>
      </c>
      <c r="C3089" s="4"/>
    </row>
    <row r="3090" spans="1:3" x14ac:dyDescent="0.2">
      <c r="A3090">
        <f>COUNTIF(earth_quakes!A:A,B3090)</f>
        <v>1</v>
      </c>
      <c r="B3090" s="3">
        <v>38015</v>
      </c>
      <c r="C3090" s="4"/>
    </row>
    <row r="3091" spans="1:3" x14ac:dyDescent="0.2">
      <c r="A3091">
        <f>COUNTIF(earth_quakes!A:A,B3091)</f>
        <v>1</v>
      </c>
      <c r="B3091" s="3">
        <v>38014</v>
      </c>
      <c r="C3091" s="4"/>
    </row>
    <row r="3092" spans="1:3" x14ac:dyDescent="0.2">
      <c r="A3092">
        <f>COUNTIF(earth_quakes!A:A,B3092)</f>
        <v>1</v>
      </c>
      <c r="B3092" s="3">
        <v>38011</v>
      </c>
      <c r="C3092" s="4"/>
    </row>
    <row r="3093" spans="1:3" x14ac:dyDescent="0.2">
      <c r="A3093">
        <f>COUNTIF(earth_quakes!A:A,B3093)</f>
        <v>1</v>
      </c>
      <c r="B3093" s="3">
        <v>38002</v>
      </c>
      <c r="C3093" s="4"/>
    </row>
    <row r="3094" spans="1:3" x14ac:dyDescent="0.2">
      <c r="A3094">
        <f>COUNTIF(earth_quakes!A:A,B3094)</f>
        <v>1</v>
      </c>
      <c r="B3094" s="3">
        <v>38001</v>
      </c>
      <c r="C3094" s="4"/>
    </row>
    <row r="3095" spans="1:3" x14ac:dyDescent="0.2">
      <c r="A3095">
        <f>COUNTIF(earth_quakes!A:A,B3095)</f>
        <v>1</v>
      </c>
      <c r="B3095" s="3">
        <v>37995</v>
      </c>
      <c r="C3095" s="4"/>
    </row>
    <row r="3096" spans="1:3" x14ac:dyDescent="0.2">
      <c r="A3096">
        <f>COUNTIF(earth_quakes!A:A,B3096)</f>
        <v>1</v>
      </c>
      <c r="B3096" s="3">
        <v>37987</v>
      </c>
      <c r="C3096" s="4"/>
    </row>
    <row r="3097" spans="1:3" x14ac:dyDescent="0.2">
      <c r="A3097">
        <f>COUNTIF(earth_quakes!A:A,B3097)</f>
        <v>1</v>
      </c>
      <c r="B3097" s="3">
        <v>37984</v>
      </c>
      <c r="C3097" s="4"/>
    </row>
    <row r="3098" spans="1:3" x14ac:dyDescent="0.2">
      <c r="A3098">
        <f>COUNTIF(earth_quakes!A:A,B3098)</f>
        <v>1</v>
      </c>
      <c r="B3098" s="3">
        <v>37977</v>
      </c>
      <c r="C3098" s="4"/>
    </row>
    <row r="3099" spans="1:3" x14ac:dyDescent="0.2">
      <c r="A3099">
        <f>COUNTIF(earth_quakes!A:A,B3099)</f>
        <v>1</v>
      </c>
      <c r="B3099" s="3">
        <v>37976</v>
      </c>
      <c r="C3099" s="4"/>
    </row>
    <row r="3100" spans="1:3" x14ac:dyDescent="0.2">
      <c r="A3100">
        <f>COUNTIF(earth_quakes!A:A,B3100)</f>
        <v>1</v>
      </c>
      <c r="B3100" s="3">
        <v>37965</v>
      </c>
      <c r="C3100" s="4"/>
    </row>
    <row r="3101" spans="1:3" x14ac:dyDescent="0.2">
      <c r="A3101">
        <f>COUNTIF(earth_quakes!A:A,B3101)</f>
        <v>1</v>
      </c>
      <c r="B3101" s="3">
        <v>37964</v>
      </c>
      <c r="C3101" s="4"/>
    </row>
    <row r="3102" spans="1:3" x14ac:dyDescent="0.2">
      <c r="A3102">
        <f>COUNTIF(earth_quakes!A:A,B3102)</f>
        <v>1</v>
      </c>
      <c r="B3102" s="3">
        <v>37960</v>
      </c>
      <c r="C3102" s="4"/>
    </row>
    <row r="3103" spans="1:3" x14ac:dyDescent="0.2">
      <c r="A3103">
        <f>COUNTIF(earth_quakes!A:A,B3103)</f>
        <v>1</v>
      </c>
      <c r="B3103" s="3">
        <v>37956</v>
      </c>
      <c r="C3103" s="4"/>
    </row>
    <row r="3104" spans="1:3" x14ac:dyDescent="0.2">
      <c r="A3104">
        <f>COUNTIF(earth_quakes!A:A,B3104)</f>
        <v>1</v>
      </c>
      <c r="B3104" s="3">
        <v>37950</v>
      </c>
      <c r="C3104" s="4"/>
    </row>
    <row r="3105" spans="1:3" x14ac:dyDescent="0.2">
      <c r="A3105">
        <f>COUNTIF(earth_quakes!A:A,B3105)</f>
        <v>1</v>
      </c>
      <c r="B3105" s="3">
        <v>37943</v>
      </c>
      <c r="C3105" s="4"/>
    </row>
    <row r="3106" spans="1:3" x14ac:dyDescent="0.2">
      <c r="A3106">
        <f>COUNTIF(earth_quakes!A:A,B3106)</f>
        <v>1</v>
      </c>
      <c r="B3106" s="3">
        <v>37942</v>
      </c>
      <c r="C3106" s="4"/>
    </row>
    <row r="3107" spans="1:3" x14ac:dyDescent="0.2">
      <c r="A3107">
        <f>COUNTIF(earth_quakes!A:A,B3107)</f>
        <v>1</v>
      </c>
      <c r="B3107" s="3">
        <v>37939</v>
      </c>
      <c r="C3107" s="4"/>
    </row>
    <row r="3108" spans="1:3" x14ac:dyDescent="0.2">
      <c r="A3108">
        <f>COUNTIF(earth_quakes!A:A,B3108)</f>
        <v>1</v>
      </c>
      <c r="B3108" s="3">
        <v>37934</v>
      </c>
      <c r="C3108" s="4"/>
    </row>
    <row r="3109" spans="1:3" x14ac:dyDescent="0.2">
      <c r="A3109">
        <f>COUNTIF(earth_quakes!A:A,B3109)</f>
        <v>1</v>
      </c>
      <c r="B3109" s="3">
        <v>37931</v>
      </c>
      <c r="C3109" s="4"/>
    </row>
    <row r="3110" spans="1:3" x14ac:dyDescent="0.2">
      <c r="A3110">
        <f>COUNTIF(earth_quakes!A:A,B3110)</f>
        <v>1</v>
      </c>
      <c r="B3110" s="3">
        <v>37927</v>
      </c>
      <c r="C3110" s="4"/>
    </row>
    <row r="3111" spans="1:3" x14ac:dyDescent="0.2">
      <c r="A3111">
        <f>COUNTIF(earth_quakes!A:A,B3111)</f>
        <v>1</v>
      </c>
      <c r="B3111" s="3">
        <v>37925</v>
      </c>
      <c r="C3111" s="4"/>
    </row>
    <row r="3112" spans="1:3" x14ac:dyDescent="0.2">
      <c r="A3112">
        <f>COUNTIF(earth_quakes!A:A,B3112)</f>
        <v>1</v>
      </c>
      <c r="B3112" s="3">
        <v>37922</v>
      </c>
      <c r="C3112" s="4"/>
    </row>
    <row r="3113" spans="1:3" x14ac:dyDescent="0.2">
      <c r="A3113">
        <f>COUNTIF(earth_quakes!A:A,B3113)</f>
        <v>1</v>
      </c>
      <c r="B3113" s="3">
        <v>37916</v>
      </c>
      <c r="C3113" s="4"/>
    </row>
    <row r="3114" spans="1:3" x14ac:dyDescent="0.2">
      <c r="A3114">
        <f>COUNTIF(earth_quakes!A:A,B3114)</f>
        <v>1</v>
      </c>
      <c r="B3114" s="3">
        <v>37912</v>
      </c>
      <c r="C3114" s="4"/>
    </row>
    <row r="3115" spans="1:3" x14ac:dyDescent="0.2">
      <c r="A3115">
        <f>COUNTIF(earth_quakes!A:A,B3115)</f>
        <v>1</v>
      </c>
      <c r="B3115" s="3">
        <v>37911</v>
      </c>
      <c r="C3115" s="4"/>
    </row>
    <row r="3116" spans="1:3" x14ac:dyDescent="0.2">
      <c r="A3116">
        <f>COUNTIF(earth_quakes!A:A,B3116)</f>
        <v>1</v>
      </c>
      <c r="B3116" s="3">
        <v>37903</v>
      </c>
      <c r="C3116" s="4"/>
    </row>
    <row r="3117" spans="1:3" x14ac:dyDescent="0.2">
      <c r="A3117">
        <f>COUNTIF(earth_quakes!A:A,B3117)</f>
        <v>1</v>
      </c>
      <c r="B3117" s="3">
        <v>37902</v>
      </c>
      <c r="C3117" s="4"/>
    </row>
    <row r="3118" spans="1:3" x14ac:dyDescent="0.2">
      <c r="A3118">
        <f>COUNTIF(earth_quakes!A:A,B3118)</f>
        <v>1</v>
      </c>
      <c r="B3118" s="3">
        <v>37901</v>
      </c>
      <c r="C3118" s="4"/>
    </row>
    <row r="3119" spans="1:3" x14ac:dyDescent="0.2">
      <c r="A3119">
        <f>COUNTIF(earth_quakes!A:A,B3119)</f>
        <v>1</v>
      </c>
      <c r="B3119" s="3">
        <v>37895</v>
      </c>
      <c r="C3119" s="4"/>
    </row>
    <row r="3120" spans="1:3" x14ac:dyDescent="0.2">
      <c r="A3120">
        <f>COUNTIF(earth_quakes!A:A,B3120)</f>
        <v>1</v>
      </c>
      <c r="B3120" s="3">
        <v>37894</v>
      </c>
      <c r="C3120" s="4"/>
    </row>
    <row r="3121" spans="1:3" x14ac:dyDescent="0.2">
      <c r="A3121">
        <f>COUNTIF(earth_quakes!A:A,B3121)</f>
        <v>1</v>
      </c>
      <c r="B3121" s="3">
        <v>37893</v>
      </c>
      <c r="C3121" s="4"/>
    </row>
    <row r="3122" spans="1:3" x14ac:dyDescent="0.2">
      <c r="A3122">
        <f>COUNTIF(earth_quakes!A:A,B3122)</f>
        <v>1</v>
      </c>
      <c r="B3122" s="3">
        <v>37890</v>
      </c>
      <c r="C3122" s="4"/>
    </row>
    <row r="3123" spans="1:3" x14ac:dyDescent="0.2">
      <c r="A3123">
        <f>COUNTIF(earth_quakes!A:A,B3123)</f>
        <v>1</v>
      </c>
      <c r="B3123" s="3">
        <v>37886</v>
      </c>
      <c r="C3123" s="4"/>
    </row>
    <row r="3124" spans="1:3" x14ac:dyDescent="0.2">
      <c r="A3124">
        <f>COUNTIF(earth_quakes!A:A,B3124)</f>
        <v>1</v>
      </c>
      <c r="B3124" s="3">
        <v>37876</v>
      </c>
      <c r="C3124" s="4"/>
    </row>
    <row r="3125" spans="1:3" x14ac:dyDescent="0.2">
      <c r="A3125">
        <f>COUNTIF(earth_quakes!A:A,B3125)</f>
        <v>1</v>
      </c>
      <c r="B3125" s="3">
        <v>37875</v>
      </c>
      <c r="C3125" s="4"/>
    </row>
    <row r="3126" spans="1:3" x14ac:dyDescent="0.2">
      <c r="A3126">
        <f>COUNTIF(earth_quakes!A:A,B3126)</f>
        <v>1</v>
      </c>
      <c r="B3126" s="3">
        <v>37871</v>
      </c>
      <c r="C3126" s="4"/>
    </row>
    <row r="3127" spans="1:3" x14ac:dyDescent="0.2">
      <c r="A3127">
        <f>COUNTIF(earth_quakes!A:A,B3127)</f>
        <v>1</v>
      </c>
      <c r="B3127" s="3">
        <v>37870</v>
      </c>
      <c r="C3127" s="4"/>
    </row>
    <row r="3128" spans="1:3" x14ac:dyDescent="0.2">
      <c r="A3128">
        <f>COUNTIF(earth_quakes!A:A,B3128)</f>
        <v>1</v>
      </c>
      <c r="B3128" s="3">
        <v>37866</v>
      </c>
      <c r="C3128" s="4"/>
    </row>
    <row r="3129" spans="1:3" x14ac:dyDescent="0.2">
      <c r="A3129">
        <f>COUNTIF(earth_quakes!A:A,B3129)</f>
        <v>1</v>
      </c>
      <c r="B3129" s="3">
        <v>37864</v>
      </c>
      <c r="C3129" s="4"/>
    </row>
    <row r="3130" spans="1:3" x14ac:dyDescent="0.2">
      <c r="A3130">
        <f>COUNTIF(earth_quakes!A:A,B3130)</f>
        <v>1</v>
      </c>
      <c r="B3130" s="3">
        <v>37863</v>
      </c>
      <c r="C3130" s="4"/>
    </row>
    <row r="3131" spans="1:3" x14ac:dyDescent="0.2">
      <c r="A3131">
        <f>COUNTIF(earth_quakes!A:A,B3131)</f>
        <v>1</v>
      </c>
      <c r="B3131" s="3">
        <v>37861</v>
      </c>
      <c r="C3131" s="4"/>
    </row>
    <row r="3132" spans="1:3" x14ac:dyDescent="0.2">
      <c r="A3132">
        <f>COUNTIF(earth_quakes!A:A,B3132)</f>
        <v>1</v>
      </c>
      <c r="B3132" s="3">
        <v>37854</v>
      </c>
      <c r="C3132" s="4"/>
    </row>
    <row r="3133" spans="1:3" x14ac:dyDescent="0.2">
      <c r="A3133">
        <f>COUNTIF(earth_quakes!A:A,B3133)</f>
        <v>1</v>
      </c>
      <c r="B3133" s="3">
        <v>37847</v>
      </c>
      <c r="C3133" s="4"/>
    </row>
    <row r="3134" spans="1:3" x14ac:dyDescent="0.2">
      <c r="A3134">
        <f>COUNTIF(earth_quakes!A:A,B3134)</f>
        <v>1</v>
      </c>
      <c r="B3134" s="3">
        <v>37837</v>
      </c>
      <c r="C3134" s="4"/>
    </row>
    <row r="3135" spans="1:3" x14ac:dyDescent="0.2">
      <c r="A3135">
        <f>COUNTIF(earth_quakes!A:A,B3135)</f>
        <v>1</v>
      </c>
      <c r="B3135" s="3">
        <v>37823</v>
      </c>
      <c r="C3135" s="4"/>
    </row>
    <row r="3136" spans="1:3" x14ac:dyDescent="0.2">
      <c r="A3136">
        <f>COUNTIF(earth_quakes!A:A,B3136)</f>
        <v>1</v>
      </c>
      <c r="B3136" s="3">
        <v>37819</v>
      </c>
      <c r="C3136" s="4"/>
    </row>
    <row r="3137" spans="1:3" x14ac:dyDescent="0.2">
      <c r="A3137">
        <f>COUNTIF(earth_quakes!A:A,B3137)</f>
        <v>1</v>
      </c>
      <c r="B3137" s="3">
        <v>37814</v>
      </c>
      <c r="C3137" s="4"/>
    </row>
    <row r="3138" spans="1:3" x14ac:dyDescent="0.2">
      <c r="A3138">
        <f>COUNTIF(earth_quakes!A:A,B3138)</f>
        <v>1</v>
      </c>
      <c r="B3138" s="3">
        <v>37806</v>
      </c>
      <c r="C3138" s="4"/>
    </row>
    <row r="3139" spans="1:3" x14ac:dyDescent="0.2">
      <c r="A3139">
        <f>COUNTIF(earth_quakes!A:A,B3139)</f>
        <v>1</v>
      </c>
      <c r="B3139" s="3">
        <v>37803</v>
      </c>
      <c r="C3139" s="4"/>
    </row>
    <row r="3140" spans="1:3" x14ac:dyDescent="0.2">
      <c r="A3140">
        <f>COUNTIF(earth_quakes!A:A,B3140)</f>
        <v>1</v>
      </c>
      <c r="B3140" s="3">
        <v>37800</v>
      </c>
      <c r="C3140" s="4"/>
    </row>
    <row r="3141" spans="1:3" x14ac:dyDescent="0.2">
      <c r="A3141">
        <f>COUNTIF(earth_quakes!A:A,B3141)</f>
        <v>1</v>
      </c>
      <c r="B3141" s="3">
        <v>37795</v>
      </c>
      <c r="C3141" s="4"/>
    </row>
    <row r="3142" spans="1:3" x14ac:dyDescent="0.2">
      <c r="A3142">
        <f>COUNTIF(earth_quakes!A:A,B3142)</f>
        <v>1</v>
      </c>
      <c r="B3142" s="3">
        <v>37788</v>
      </c>
      <c r="C3142" s="4"/>
    </row>
    <row r="3143" spans="1:3" x14ac:dyDescent="0.2">
      <c r="A3143">
        <f>COUNTIF(earth_quakes!A:A,B3143)</f>
        <v>1</v>
      </c>
      <c r="B3143" s="3">
        <v>37787</v>
      </c>
      <c r="C3143" s="4"/>
    </row>
    <row r="3144" spans="1:3" x14ac:dyDescent="0.2">
      <c r="A3144">
        <f>COUNTIF(earth_quakes!A:A,B3144)</f>
        <v>1</v>
      </c>
      <c r="B3144" s="3">
        <v>37784</v>
      </c>
      <c r="C3144" s="4"/>
    </row>
    <row r="3145" spans="1:3" x14ac:dyDescent="0.2">
      <c r="A3145">
        <f>COUNTIF(earth_quakes!A:A,B3145)</f>
        <v>1</v>
      </c>
      <c r="B3145" s="3">
        <v>37779</v>
      </c>
      <c r="C3145" s="4"/>
    </row>
    <row r="3146" spans="1:3" x14ac:dyDescent="0.2">
      <c r="A3146">
        <f>COUNTIF(earth_quakes!A:A,B3146)</f>
        <v>1</v>
      </c>
      <c r="B3146" s="3">
        <v>37769</v>
      </c>
      <c r="C3146" s="4"/>
    </row>
    <row r="3147" spans="1:3" x14ac:dyDescent="0.2">
      <c r="A3147">
        <f>COUNTIF(earth_quakes!A:A,B3147)</f>
        <v>1</v>
      </c>
      <c r="B3147" s="3">
        <v>37762</v>
      </c>
      <c r="C3147" s="4"/>
    </row>
    <row r="3148" spans="1:3" x14ac:dyDescent="0.2">
      <c r="A3148">
        <f>COUNTIF(earth_quakes!A:A,B3148)</f>
        <v>1</v>
      </c>
      <c r="B3148" s="3">
        <v>37760</v>
      </c>
      <c r="C3148" s="4"/>
    </row>
    <row r="3149" spans="1:3" x14ac:dyDescent="0.2">
      <c r="A3149">
        <f>COUNTIF(earth_quakes!A:A,B3149)</f>
        <v>1</v>
      </c>
      <c r="B3149" s="3">
        <v>37754</v>
      </c>
      <c r="C3149" s="4"/>
    </row>
    <row r="3150" spans="1:3" x14ac:dyDescent="0.2">
      <c r="A3150">
        <f>COUNTIF(earth_quakes!A:A,B3150)</f>
        <v>1</v>
      </c>
      <c r="B3150" s="3">
        <v>37752</v>
      </c>
      <c r="C3150" s="4"/>
    </row>
    <row r="3151" spans="1:3" x14ac:dyDescent="0.2">
      <c r="A3151">
        <f>COUNTIF(earth_quakes!A:A,B3151)</f>
        <v>1</v>
      </c>
      <c r="B3151" s="3">
        <v>37750</v>
      </c>
      <c r="C3151" s="4"/>
    </row>
    <row r="3152" spans="1:3" x14ac:dyDescent="0.2">
      <c r="A3152">
        <f>COUNTIF(earth_quakes!A:A,B3152)</f>
        <v>1</v>
      </c>
      <c r="B3152" s="3">
        <v>37744</v>
      </c>
      <c r="C3152" s="4"/>
    </row>
    <row r="3153" spans="1:3" x14ac:dyDescent="0.2">
      <c r="A3153">
        <f>COUNTIF(earth_quakes!A:A,B3153)</f>
        <v>1</v>
      </c>
      <c r="B3153" s="3">
        <v>37742</v>
      </c>
      <c r="C3153" s="4"/>
    </row>
    <row r="3154" spans="1:3" x14ac:dyDescent="0.2">
      <c r="A3154">
        <f>COUNTIF(earth_quakes!A:A,B3154)</f>
        <v>1</v>
      </c>
      <c r="B3154" s="3">
        <v>37738</v>
      </c>
      <c r="C3154" s="4"/>
    </row>
    <row r="3155" spans="1:3" x14ac:dyDescent="0.2">
      <c r="A3155">
        <f>COUNTIF(earth_quakes!A:A,B3155)</f>
        <v>1</v>
      </c>
      <c r="B3155" s="3">
        <v>37735</v>
      </c>
      <c r="C3155" s="4"/>
    </row>
    <row r="3156" spans="1:3" x14ac:dyDescent="0.2">
      <c r="A3156">
        <f>COUNTIF(earth_quakes!A:A,B3156)</f>
        <v>1</v>
      </c>
      <c r="B3156" s="3">
        <v>37722</v>
      </c>
      <c r="C3156" s="4"/>
    </row>
    <row r="3157" spans="1:3" x14ac:dyDescent="0.2">
      <c r="A3157">
        <f>COUNTIF(earth_quakes!A:A,B3157)</f>
        <v>1</v>
      </c>
      <c r="B3157" s="3">
        <v>37713</v>
      </c>
      <c r="C3157" s="4"/>
    </row>
    <row r="3158" spans="1:3" x14ac:dyDescent="0.2">
      <c r="A3158">
        <f>COUNTIF(earth_quakes!A:A,B3158)</f>
        <v>1</v>
      </c>
      <c r="B3158" s="3">
        <v>37711</v>
      </c>
      <c r="C3158" s="4"/>
    </row>
    <row r="3159" spans="1:3" x14ac:dyDescent="0.2">
      <c r="A3159">
        <f>COUNTIF(earth_quakes!A:A,B3159)</f>
        <v>1</v>
      </c>
      <c r="B3159" s="3">
        <v>37710</v>
      </c>
      <c r="C3159" s="4"/>
    </row>
    <row r="3160" spans="1:3" x14ac:dyDescent="0.2">
      <c r="A3160">
        <f>COUNTIF(earth_quakes!A:A,B3160)</f>
        <v>1</v>
      </c>
      <c r="B3160" s="3">
        <v>37708</v>
      </c>
      <c r="C3160" s="4"/>
    </row>
    <row r="3161" spans="1:3" x14ac:dyDescent="0.2">
      <c r="A3161">
        <f>COUNTIF(earth_quakes!A:A,B3161)</f>
        <v>1</v>
      </c>
      <c r="B3161" s="3">
        <v>37705</v>
      </c>
      <c r="C3161" s="4"/>
    </row>
    <row r="3162" spans="1:3" x14ac:dyDescent="0.2">
      <c r="A3162">
        <f>COUNTIF(earth_quakes!A:A,B3162)</f>
        <v>1</v>
      </c>
      <c r="B3162" s="3">
        <v>37699</v>
      </c>
      <c r="C3162" s="4"/>
    </row>
    <row r="3163" spans="1:3" x14ac:dyDescent="0.2">
      <c r="A3163">
        <f>COUNTIF(earth_quakes!A:A,B3163)</f>
        <v>1</v>
      </c>
      <c r="B3163" s="3">
        <v>37695</v>
      </c>
      <c r="C3163" s="4"/>
    </row>
    <row r="3164" spans="1:3" x14ac:dyDescent="0.2">
      <c r="A3164">
        <f>COUNTIF(earth_quakes!A:A,B3164)</f>
        <v>1</v>
      </c>
      <c r="B3164" s="3">
        <v>37692</v>
      </c>
      <c r="C3164" s="4"/>
    </row>
    <row r="3165" spans="1:3" x14ac:dyDescent="0.2">
      <c r="A3165">
        <f>COUNTIF(earth_quakes!A:A,B3165)</f>
        <v>1</v>
      </c>
      <c r="B3165" s="3">
        <v>37691</v>
      </c>
      <c r="C3165" s="4"/>
    </row>
    <row r="3166" spans="1:3" x14ac:dyDescent="0.2">
      <c r="A3166">
        <f>COUNTIF(earth_quakes!A:A,B3166)</f>
        <v>1</v>
      </c>
      <c r="B3166" s="3">
        <v>37690</v>
      </c>
      <c r="C3166" s="4"/>
    </row>
    <row r="3167" spans="1:3" x14ac:dyDescent="0.2">
      <c r="A3167">
        <f>COUNTIF(earth_quakes!A:A,B3167)</f>
        <v>1</v>
      </c>
      <c r="B3167" s="3">
        <v>37682</v>
      </c>
      <c r="C3167" s="4"/>
    </row>
    <row r="3168" spans="1:3" x14ac:dyDescent="0.2">
      <c r="A3168">
        <f>COUNTIF(earth_quakes!A:A,B3168)</f>
        <v>1</v>
      </c>
      <c r="B3168" s="3">
        <v>37676</v>
      </c>
      <c r="C3168" s="4"/>
    </row>
    <row r="3169" spans="1:3" x14ac:dyDescent="0.2">
      <c r="A3169">
        <f>COUNTIF(earth_quakes!A:A,B3169)</f>
        <v>1</v>
      </c>
      <c r="B3169" s="3">
        <v>37671</v>
      </c>
      <c r="C3169" s="4"/>
    </row>
    <row r="3170" spans="1:3" x14ac:dyDescent="0.2">
      <c r="A3170">
        <f>COUNTIF(earth_quakes!A:A,B3170)</f>
        <v>1</v>
      </c>
      <c r="B3170" s="3">
        <v>37667</v>
      </c>
      <c r="C3170" s="4"/>
    </row>
    <row r="3171" spans="1:3" x14ac:dyDescent="0.2">
      <c r="A3171">
        <f>COUNTIF(earth_quakes!A:A,B3171)</f>
        <v>1</v>
      </c>
      <c r="B3171" s="3">
        <v>37664</v>
      </c>
      <c r="C3171" s="4"/>
    </row>
    <row r="3172" spans="1:3" x14ac:dyDescent="0.2">
      <c r="A3172">
        <f>COUNTIF(earth_quakes!A:A,B3172)</f>
        <v>1</v>
      </c>
      <c r="B3172" s="3">
        <v>37662</v>
      </c>
      <c r="C3172" s="4"/>
    </row>
    <row r="3173" spans="1:3" x14ac:dyDescent="0.2">
      <c r="A3173">
        <f>COUNTIF(earth_quakes!A:A,B3173)</f>
        <v>1</v>
      </c>
      <c r="B3173" s="3">
        <v>37643</v>
      </c>
      <c r="C3173" s="4"/>
    </row>
    <row r="3174" spans="1:3" x14ac:dyDescent="0.2">
      <c r="A3174">
        <f>COUNTIF(earth_quakes!A:A,B3174)</f>
        <v>1</v>
      </c>
      <c r="B3174" s="3">
        <v>37642</v>
      </c>
      <c r="C3174" s="4"/>
    </row>
    <row r="3175" spans="1:3" x14ac:dyDescent="0.2">
      <c r="A3175">
        <f>COUNTIF(earth_quakes!A:A,B3175)</f>
        <v>1</v>
      </c>
      <c r="B3175" s="3">
        <v>37641</v>
      </c>
      <c r="C3175" s="4"/>
    </row>
    <row r="3176" spans="1:3" x14ac:dyDescent="0.2">
      <c r="A3176">
        <f>COUNTIF(earth_quakes!A:A,B3176)</f>
        <v>1</v>
      </c>
      <c r="B3176" s="3">
        <v>37637</v>
      </c>
      <c r="C3176" s="4"/>
    </row>
    <row r="3177" spans="1:3" x14ac:dyDescent="0.2">
      <c r="A3177">
        <f>COUNTIF(earth_quakes!A:A,B3177)</f>
        <v>1</v>
      </c>
      <c r="B3177" s="3">
        <v>37631</v>
      </c>
      <c r="C3177" s="4"/>
    </row>
    <row r="3178" spans="1:3" x14ac:dyDescent="0.2">
      <c r="A3178">
        <f>COUNTIF(earth_quakes!A:A,B3178)</f>
        <v>1</v>
      </c>
      <c r="B3178" s="3">
        <v>37625</v>
      </c>
      <c r="C3178" s="4"/>
    </row>
    <row r="3179" spans="1:3" x14ac:dyDescent="0.2">
      <c r="A3179">
        <f>COUNTIF(earth_quakes!A:A,B3179)</f>
        <v>1</v>
      </c>
      <c r="B3179" s="3">
        <v>37620</v>
      </c>
      <c r="C3179" s="4"/>
    </row>
    <row r="3180" spans="1:3" x14ac:dyDescent="0.2">
      <c r="A3180">
        <f>COUNTIF(earth_quakes!A:A,B3180)</f>
        <v>1</v>
      </c>
      <c r="B3180" s="3">
        <v>37610</v>
      </c>
      <c r="C3180" s="4"/>
    </row>
    <row r="3181" spans="1:3" x14ac:dyDescent="0.2">
      <c r="A3181">
        <f>COUNTIF(earth_quakes!A:A,B3181)</f>
        <v>1</v>
      </c>
      <c r="B3181" s="3">
        <v>37608</v>
      </c>
      <c r="C3181" s="4"/>
    </row>
    <row r="3182" spans="1:3" x14ac:dyDescent="0.2">
      <c r="A3182">
        <f>COUNTIF(earth_quakes!A:A,B3182)</f>
        <v>1</v>
      </c>
      <c r="B3182" s="3">
        <v>37607</v>
      </c>
      <c r="C3182" s="4"/>
    </row>
    <row r="3183" spans="1:3" x14ac:dyDescent="0.2">
      <c r="A3183">
        <f>COUNTIF(earth_quakes!A:A,B3183)</f>
        <v>1</v>
      </c>
      <c r="B3183" s="3">
        <v>37602</v>
      </c>
      <c r="C3183" s="4"/>
    </row>
    <row r="3184" spans="1:3" x14ac:dyDescent="0.2">
      <c r="A3184">
        <f>COUNTIF(earth_quakes!A:A,B3184)</f>
        <v>1</v>
      </c>
      <c r="B3184" s="3">
        <v>37601</v>
      </c>
      <c r="C3184" s="4"/>
    </row>
    <row r="3185" spans="1:3" x14ac:dyDescent="0.2">
      <c r="A3185">
        <f>COUNTIF(earth_quakes!A:A,B3185)</f>
        <v>1</v>
      </c>
      <c r="B3185" s="3">
        <v>37600</v>
      </c>
      <c r="C3185" s="4"/>
    </row>
    <row r="3186" spans="1:3" x14ac:dyDescent="0.2">
      <c r="A3186">
        <f>COUNTIF(earth_quakes!A:A,B3186)</f>
        <v>1</v>
      </c>
      <c r="B3186" s="3">
        <v>37586</v>
      </c>
      <c r="C3186" s="4"/>
    </row>
    <row r="3187" spans="1:3" x14ac:dyDescent="0.2">
      <c r="A3187">
        <f>COUNTIF(earth_quakes!A:A,B3187)</f>
        <v>1</v>
      </c>
      <c r="B3187" s="3">
        <v>37580</v>
      </c>
      <c r="C3187" s="4"/>
    </row>
    <row r="3188" spans="1:3" x14ac:dyDescent="0.2">
      <c r="A3188">
        <f>COUNTIF(earth_quakes!A:A,B3188)</f>
        <v>1</v>
      </c>
      <c r="B3188" s="3">
        <v>37575</v>
      </c>
      <c r="C3188" s="4"/>
    </row>
    <row r="3189" spans="1:3" x14ac:dyDescent="0.2">
      <c r="A3189">
        <f>COUNTIF(earth_quakes!A:A,B3189)</f>
        <v>1</v>
      </c>
      <c r="B3189" s="3">
        <v>37572</v>
      </c>
      <c r="C3189" s="4"/>
    </row>
    <row r="3190" spans="1:3" x14ac:dyDescent="0.2">
      <c r="A3190">
        <f>COUNTIF(earth_quakes!A:A,B3190)</f>
        <v>1</v>
      </c>
      <c r="B3190" s="3">
        <v>37569</v>
      </c>
      <c r="C3190" s="4"/>
    </row>
    <row r="3191" spans="1:3" x14ac:dyDescent="0.2">
      <c r="A3191">
        <f>COUNTIF(earth_quakes!A:A,B3191)</f>
        <v>1</v>
      </c>
      <c r="B3191" s="3">
        <v>37567</v>
      </c>
      <c r="C3191" s="4"/>
    </row>
    <row r="3192" spans="1:3" x14ac:dyDescent="0.2">
      <c r="A3192">
        <f>COUNTIF(earth_quakes!A:A,B3192)</f>
        <v>1</v>
      </c>
      <c r="B3192" s="3">
        <v>37560</v>
      </c>
      <c r="C3192" s="4"/>
    </row>
    <row r="3193" spans="1:3" x14ac:dyDescent="0.2">
      <c r="A3193">
        <f>COUNTIF(earth_quakes!A:A,B3193)</f>
        <v>1</v>
      </c>
      <c r="B3193" s="3">
        <v>37553</v>
      </c>
      <c r="C3193" s="4"/>
    </row>
    <row r="3194" spans="1:3" x14ac:dyDescent="0.2">
      <c r="A3194">
        <f>COUNTIF(earth_quakes!A:A,B3194)</f>
        <v>1</v>
      </c>
      <c r="B3194" s="3">
        <v>37552</v>
      </c>
      <c r="C3194" s="4"/>
    </row>
    <row r="3195" spans="1:3" x14ac:dyDescent="0.2">
      <c r="A3195">
        <f>COUNTIF(earth_quakes!A:A,B3195)</f>
        <v>1</v>
      </c>
      <c r="B3195" s="3">
        <v>37551</v>
      </c>
      <c r="C3195" s="4"/>
    </row>
    <row r="3196" spans="1:3" x14ac:dyDescent="0.2">
      <c r="A3196">
        <f>COUNTIF(earth_quakes!A:A,B3196)</f>
        <v>1</v>
      </c>
      <c r="B3196" s="3">
        <v>37547</v>
      </c>
      <c r="C3196" s="4"/>
    </row>
    <row r="3197" spans="1:3" x14ac:dyDescent="0.2">
      <c r="A3197">
        <f>COUNTIF(earth_quakes!A:A,B3197)</f>
        <v>1</v>
      </c>
      <c r="B3197" s="3">
        <v>37545</v>
      </c>
      <c r="C3197" s="4"/>
    </row>
    <row r="3198" spans="1:3" x14ac:dyDescent="0.2">
      <c r="A3198">
        <f>COUNTIF(earth_quakes!A:A,B3198)</f>
        <v>1</v>
      </c>
      <c r="B3198" s="3">
        <v>37543</v>
      </c>
      <c r="C3198" s="4"/>
    </row>
    <row r="3199" spans="1:3" x14ac:dyDescent="0.2">
      <c r="A3199">
        <f>COUNTIF(earth_quakes!A:A,B3199)</f>
        <v>1</v>
      </c>
      <c r="B3199" s="3">
        <v>37542</v>
      </c>
      <c r="C3199" s="4"/>
    </row>
    <row r="3200" spans="1:3" x14ac:dyDescent="0.2">
      <c r="A3200">
        <f>COUNTIF(earth_quakes!A:A,B3200)</f>
        <v>1</v>
      </c>
      <c r="B3200" s="3">
        <v>37535</v>
      </c>
      <c r="C3200" s="4"/>
    </row>
    <row r="3201" spans="1:3" x14ac:dyDescent="0.2">
      <c r="A3201">
        <f>COUNTIF(earth_quakes!A:A,B3201)</f>
        <v>1</v>
      </c>
      <c r="B3201" s="3">
        <v>37533</v>
      </c>
      <c r="C3201" s="4"/>
    </row>
    <row r="3202" spans="1:3" x14ac:dyDescent="0.2">
      <c r="A3202">
        <f>COUNTIF(earth_quakes!A:A,B3202)</f>
        <v>1</v>
      </c>
      <c r="B3202" s="3">
        <v>37516</v>
      </c>
      <c r="C3202" s="4"/>
    </row>
    <row r="3203" spans="1:3" x14ac:dyDescent="0.2">
      <c r="A3203">
        <f>COUNTIF(earth_quakes!A:A,B3203)</f>
        <v>1</v>
      </c>
      <c r="B3203" s="3">
        <v>37515</v>
      </c>
      <c r="C3203" s="4"/>
    </row>
    <row r="3204" spans="1:3" x14ac:dyDescent="0.2">
      <c r="A3204">
        <f>COUNTIF(earth_quakes!A:A,B3204)</f>
        <v>1</v>
      </c>
      <c r="B3204" s="3">
        <v>37514</v>
      </c>
      <c r="C3204" s="4"/>
    </row>
    <row r="3205" spans="1:3" x14ac:dyDescent="0.2">
      <c r="A3205">
        <f>COUNTIF(earth_quakes!A:A,B3205)</f>
        <v>1</v>
      </c>
      <c r="B3205" s="3">
        <v>37512</v>
      </c>
      <c r="C3205" s="4"/>
    </row>
    <row r="3206" spans="1:3" x14ac:dyDescent="0.2">
      <c r="A3206">
        <f>COUNTIF(earth_quakes!A:A,B3206)</f>
        <v>1</v>
      </c>
      <c r="B3206" s="3">
        <v>37507</v>
      </c>
      <c r="C3206" s="4"/>
    </row>
    <row r="3207" spans="1:3" x14ac:dyDescent="0.2">
      <c r="A3207">
        <f>COUNTIF(earth_quakes!A:A,B3207)</f>
        <v>1</v>
      </c>
      <c r="B3207" s="3">
        <v>37500</v>
      </c>
      <c r="C3207" s="4"/>
    </row>
    <row r="3208" spans="1:3" x14ac:dyDescent="0.2">
      <c r="A3208">
        <f>COUNTIF(earth_quakes!A:A,B3208)</f>
        <v>1</v>
      </c>
      <c r="B3208" s="3">
        <v>37492</v>
      </c>
      <c r="C3208" s="4"/>
    </row>
    <row r="3209" spans="1:3" x14ac:dyDescent="0.2">
      <c r="A3209">
        <f>COUNTIF(earth_quakes!A:A,B3209)</f>
        <v>1</v>
      </c>
      <c r="B3209" s="3">
        <v>37488</v>
      </c>
      <c r="C3209" s="4"/>
    </row>
    <row r="3210" spans="1:3" x14ac:dyDescent="0.2">
      <c r="A3210">
        <f>COUNTIF(earth_quakes!A:A,B3210)</f>
        <v>1</v>
      </c>
      <c r="B3210" s="3">
        <v>37483</v>
      </c>
      <c r="C3210" s="4"/>
    </row>
    <row r="3211" spans="1:3" x14ac:dyDescent="0.2">
      <c r="A3211">
        <f>COUNTIF(earth_quakes!A:A,B3211)</f>
        <v>1</v>
      </c>
      <c r="B3211" s="3">
        <v>37477</v>
      </c>
      <c r="C3211" s="4"/>
    </row>
    <row r="3212" spans="1:3" x14ac:dyDescent="0.2">
      <c r="A3212">
        <f>COUNTIF(earth_quakes!A:A,B3212)</f>
        <v>1</v>
      </c>
      <c r="B3212" s="3">
        <v>37470</v>
      </c>
      <c r="C3212" s="4"/>
    </row>
    <row r="3213" spans="1:3" x14ac:dyDescent="0.2">
      <c r="A3213">
        <f>COUNTIF(earth_quakes!A:A,B3213)</f>
        <v>1</v>
      </c>
      <c r="B3213" s="3">
        <v>37468</v>
      </c>
      <c r="C3213" s="4"/>
    </row>
    <row r="3214" spans="1:3" x14ac:dyDescent="0.2">
      <c r="A3214">
        <f>COUNTIF(earth_quakes!A:A,B3214)</f>
        <v>1</v>
      </c>
      <c r="B3214" s="3">
        <v>37467</v>
      </c>
      <c r="C3214" s="4"/>
    </row>
    <row r="3215" spans="1:3" x14ac:dyDescent="0.2">
      <c r="A3215">
        <f>COUNTIF(earth_quakes!A:A,B3215)</f>
        <v>1</v>
      </c>
      <c r="B3215" s="3">
        <v>37456</v>
      </c>
      <c r="C3215" s="4"/>
    </row>
    <row r="3216" spans="1:3" x14ac:dyDescent="0.2">
      <c r="A3216">
        <f>COUNTIF(earth_quakes!A:A,B3216)</f>
        <v>1</v>
      </c>
      <c r="B3216" s="3">
        <v>37440</v>
      </c>
      <c r="C3216" s="4"/>
    </row>
    <row r="3217" spans="1:3" x14ac:dyDescent="0.2">
      <c r="A3217">
        <f>COUNTIF(earth_quakes!A:A,B3217)</f>
        <v>1</v>
      </c>
      <c r="B3217" s="3">
        <v>37437</v>
      </c>
      <c r="C3217" s="4"/>
    </row>
    <row r="3218" spans="1:3" x14ac:dyDescent="0.2">
      <c r="A3218">
        <f>COUNTIF(earth_quakes!A:A,B3218)</f>
        <v>1</v>
      </c>
      <c r="B3218" s="3">
        <v>37436</v>
      </c>
      <c r="C3218" s="4"/>
    </row>
    <row r="3219" spans="1:3" x14ac:dyDescent="0.2">
      <c r="A3219">
        <f>COUNTIF(earth_quakes!A:A,B3219)</f>
        <v>1</v>
      </c>
      <c r="B3219" s="3">
        <v>37435</v>
      </c>
      <c r="C3219" s="4"/>
    </row>
    <row r="3220" spans="1:3" x14ac:dyDescent="0.2">
      <c r="A3220">
        <f>COUNTIF(earth_quakes!A:A,B3220)</f>
        <v>1</v>
      </c>
      <c r="B3220" s="3">
        <v>37429</v>
      </c>
      <c r="C3220" s="4"/>
    </row>
    <row r="3221" spans="1:3" x14ac:dyDescent="0.2">
      <c r="A3221">
        <f>COUNTIF(earth_quakes!A:A,B3221)</f>
        <v>1</v>
      </c>
      <c r="B3221" s="3">
        <v>37428</v>
      </c>
      <c r="C3221" s="4"/>
    </row>
    <row r="3222" spans="1:3" x14ac:dyDescent="0.2">
      <c r="A3222">
        <f>COUNTIF(earth_quakes!A:A,B3222)</f>
        <v>1</v>
      </c>
      <c r="B3222" s="3">
        <v>37425</v>
      </c>
      <c r="C3222" s="4"/>
    </row>
    <row r="3223" spans="1:3" x14ac:dyDescent="0.2">
      <c r="A3223">
        <f>COUNTIF(earth_quakes!A:A,B3223)</f>
        <v>1</v>
      </c>
      <c r="B3223" s="3">
        <v>37423</v>
      </c>
      <c r="C3223" s="4"/>
    </row>
    <row r="3224" spans="1:3" x14ac:dyDescent="0.2">
      <c r="A3224">
        <f>COUNTIF(earth_quakes!A:A,B3224)</f>
        <v>1</v>
      </c>
      <c r="B3224" s="3">
        <v>37420</v>
      </c>
      <c r="C3224" s="4"/>
    </row>
    <row r="3225" spans="1:3" x14ac:dyDescent="0.2">
      <c r="A3225">
        <f>COUNTIF(earth_quakes!A:A,B3225)</f>
        <v>1</v>
      </c>
      <c r="B3225" s="3">
        <v>37417</v>
      </c>
      <c r="C3225" s="4"/>
    </row>
    <row r="3226" spans="1:3" x14ac:dyDescent="0.2">
      <c r="A3226">
        <f>COUNTIF(earth_quakes!A:A,B3226)</f>
        <v>1</v>
      </c>
      <c r="B3226" s="3">
        <v>37413</v>
      </c>
      <c r="C3226" s="4"/>
    </row>
    <row r="3227" spans="1:3" x14ac:dyDescent="0.2">
      <c r="A3227">
        <f>COUNTIF(earth_quakes!A:A,B3227)</f>
        <v>1</v>
      </c>
      <c r="B3227" s="3">
        <v>37401</v>
      </c>
      <c r="C3227" s="4"/>
    </row>
    <row r="3228" spans="1:3" x14ac:dyDescent="0.2">
      <c r="A3228">
        <f>COUNTIF(earth_quakes!A:A,B3228)</f>
        <v>1</v>
      </c>
      <c r="B3228" s="3">
        <v>37391</v>
      </c>
      <c r="C3228" s="4"/>
    </row>
    <row r="3229" spans="1:3" x14ac:dyDescent="0.2">
      <c r="A3229">
        <f>COUNTIF(earth_quakes!A:A,B3229)</f>
        <v>1</v>
      </c>
      <c r="B3229" s="3">
        <v>37390</v>
      </c>
      <c r="C3229" s="4"/>
    </row>
    <row r="3230" spans="1:3" x14ac:dyDescent="0.2">
      <c r="A3230">
        <f>COUNTIF(earth_quakes!A:A,B3230)</f>
        <v>1</v>
      </c>
      <c r="B3230" s="3">
        <v>37384</v>
      </c>
      <c r="C3230" s="4"/>
    </row>
    <row r="3231" spans="1:3" x14ac:dyDescent="0.2">
      <c r="A3231">
        <f>COUNTIF(earth_quakes!A:A,B3231)</f>
        <v>1</v>
      </c>
      <c r="B3231" s="3">
        <v>37372</v>
      </c>
      <c r="C3231" s="4"/>
    </row>
    <row r="3232" spans="1:3" x14ac:dyDescent="0.2">
      <c r="A3232">
        <f>COUNTIF(earth_quakes!A:A,B3232)</f>
        <v>1</v>
      </c>
      <c r="B3232" s="3">
        <v>37370</v>
      </c>
      <c r="C3232" s="4"/>
    </row>
    <row r="3233" spans="1:3" x14ac:dyDescent="0.2">
      <c r="A3233">
        <f>COUNTIF(earth_quakes!A:A,B3233)</f>
        <v>1</v>
      </c>
      <c r="B3233" s="3">
        <v>37357</v>
      </c>
      <c r="C3233" s="4"/>
    </row>
    <row r="3234" spans="1:3" x14ac:dyDescent="0.2">
      <c r="A3234">
        <f>COUNTIF(earth_quakes!A:A,B3234)</f>
        <v>1</v>
      </c>
      <c r="B3234" s="3">
        <v>37354</v>
      </c>
      <c r="C3234" s="4"/>
    </row>
    <row r="3235" spans="1:3" x14ac:dyDescent="0.2">
      <c r="A3235">
        <f>COUNTIF(earth_quakes!A:A,B3235)</f>
        <v>1</v>
      </c>
      <c r="B3235" s="3">
        <v>37353</v>
      </c>
      <c r="C3235" s="4"/>
    </row>
    <row r="3236" spans="1:3" x14ac:dyDescent="0.2">
      <c r="A3236">
        <f>COUNTIF(earth_quakes!A:A,B3236)</f>
        <v>1</v>
      </c>
      <c r="B3236" s="3">
        <v>37347</v>
      </c>
      <c r="C3236" s="4"/>
    </row>
    <row r="3237" spans="1:3" x14ac:dyDescent="0.2">
      <c r="A3237">
        <f>COUNTIF(earth_quakes!A:A,B3237)</f>
        <v>1</v>
      </c>
      <c r="B3237" s="3">
        <v>37346</v>
      </c>
      <c r="C3237" s="4"/>
    </row>
    <row r="3238" spans="1:3" x14ac:dyDescent="0.2">
      <c r="A3238">
        <f>COUNTIF(earth_quakes!A:A,B3238)</f>
        <v>1</v>
      </c>
      <c r="B3238" s="3">
        <v>37343</v>
      </c>
      <c r="C3238" s="4"/>
    </row>
    <row r="3239" spans="1:3" x14ac:dyDescent="0.2">
      <c r="A3239">
        <f>COUNTIF(earth_quakes!A:A,B3239)</f>
        <v>1</v>
      </c>
      <c r="B3239" s="3">
        <v>37341</v>
      </c>
      <c r="C3239" s="4"/>
    </row>
    <row r="3240" spans="1:3" x14ac:dyDescent="0.2">
      <c r="A3240">
        <f>COUNTIF(earth_quakes!A:A,B3240)</f>
        <v>1</v>
      </c>
      <c r="B3240" s="3">
        <v>37340</v>
      </c>
      <c r="C3240" s="4"/>
    </row>
    <row r="3241" spans="1:3" x14ac:dyDescent="0.2">
      <c r="A3241">
        <f>COUNTIF(earth_quakes!A:A,B3241)</f>
        <v>1</v>
      </c>
      <c r="B3241" s="3">
        <v>37334</v>
      </c>
      <c r="C3241" s="4"/>
    </row>
    <row r="3242" spans="1:3" x14ac:dyDescent="0.2">
      <c r="A3242">
        <f>COUNTIF(earth_quakes!A:A,B3242)</f>
        <v>1</v>
      </c>
      <c r="B3242" s="3">
        <v>37332</v>
      </c>
      <c r="C3242" s="4"/>
    </row>
    <row r="3243" spans="1:3" x14ac:dyDescent="0.2">
      <c r="A3243">
        <f>COUNTIF(earth_quakes!A:A,B3243)</f>
        <v>1</v>
      </c>
      <c r="B3243" s="3">
        <v>37324</v>
      </c>
      <c r="C3243" s="4"/>
    </row>
    <row r="3244" spans="1:3" x14ac:dyDescent="0.2">
      <c r="A3244">
        <f>COUNTIF(earth_quakes!A:A,B3244)</f>
        <v>1</v>
      </c>
      <c r="B3244" s="3">
        <v>37320</v>
      </c>
      <c r="C3244" s="4"/>
    </row>
    <row r="3245" spans="1:3" x14ac:dyDescent="0.2">
      <c r="A3245">
        <f>COUNTIF(earth_quakes!A:A,B3245)</f>
        <v>1</v>
      </c>
      <c r="B3245" s="3">
        <v>37315</v>
      </c>
      <c r="C3245" s="4"/>
    </row>
    <row r="3246" spans="1:3" x14ac:dyDescent="0.2">
      <c r="A3246">
        <f>COUNTIF(earth_quakes!A:A,B3246)</f>
        <v>1</v>
      </c>
      <c r="B3246" s="3">
        <v>37306</v>
      </c>
      <c r="C3246" s="4"/>
    </row>
    <row r="3247" spans="1:3" x14ac:dyDescent="0.2">
      <c r="A3247">
        <f>COUNTIF(earth_quakes!A:A,B3247)</f>
        <v>1</v>
      </c>
      <c r="B3247" s="3">
        <v>37292</v>
      </c>
      <c r="C3247" s="4"/>
    </row>
    <row r="3248" spans="1:3" x14ac:dyDescent="0.2">
      <c r="A3248">
        <f>COUNTIF(earth_quakes!A:A,B3248)</f>
        <v>1</v>
      </c>
      <c r="B3248" s="3">
        <v>37290</v>
      </c>
      <c r="C3248" s="4"/>
    </row>
    <row r="3249" spans="1:3" x14ac:dyDescent="0.2">
      <c r="A3249">
        <f>COUNTIF(earth_quakes!A:A,B3249)</f>
        <v>1</v>
      </c>
      <c r="B3249" s="3">
        <v>37286</v>
      </c>
      <c r="C3249" s="4"/>
    </row>
    <row r="3250" spans="1:3" x14ac:dyDescent="0.2">
      <c r="A3250">
        <f>COUNTIF(earth_quakes!A:A,B3250)</f>
        <v>1</v>
      </c>
      <c r="B3250" s="3">
        <v>37278</v>
      </c>
      <c r="C3250" s="4"/>
    </row>
    <row r="3251" spans="1:3" x14ac:dyDescent="0.2">
      <c r="A3251">
        <f>COUNTIF(earth_quakes!A:A,B3251)</f>
        <v>1</v>
      </c>
      <c r="B3251" s="3">
        <v>37272</v>
      </c>
      <c r="C3251" s="4"/>
    </row>
    <row r="3252" spans="1:3" x14ac:dyDescent="0.2">
      <c r="A3252">
        <f>COUNTIF(earth_quakes!A:A,B3252)</f>
        <v>1</v>
      </c>
      <c r="B3252" s="3">
        <v>37269</v>
      </c>
      <c r="C3252" s="4"/>
    </row>
    <row r="3253" spans="1:3" x14ac:dyDescent="0.2">
      <c r="A3253">
        <f>COUNTIF(earth_quakes!A:A,B3253)</f>
        <v>1</v>
      </c>
      <c r="B3253" s="3">
        <v>37266</v>
      </c>
      <c r="C3253" s="4"/>
    </row>
    <row r="3254" spans="1:3" x14ac:dyDescent="0.2">
      <c r="A3254">
        <f>COUNTIF(earth_quakes!A:A,B3254)</f>
        <v>1</v>
      </c>
      <c r="B3254" s="3">
        <v>37257</v>
      </c>
      <c r="C3254" s="4"/>
    </row>
    <row r="3255" spans="1:3" x14ac:dyDescent="0.2">
      <c r="A3255">
        <f>COUNTIF(earth_quakes!A:A,B3255)</f>
        <v>1</v>
      </c>
      <c r="B3255" s="3">
        <v>37252</v>
      </c>
      <c r="C3255" s="4"/>
    </row>
    <row r="3256" spans="1:3" x14ac:dyDescent="0.2">
      <c r="A3256">
        <f>COUNTIF(earth_quakes!A:A,B3256)</f>
        <v>1</v>
      </c>
      <c r="B3256" s="3">
        <v>37248</v>
      </c>
      <c r="C3256" s="4"/>
    </row>
    <row r="3257" spans="1:3" x14ac:dyDescent="0.2">
      <c r="A3257">
        <f>COUNTIF(earth_quakes!A:A,B3257)</f>
        <v>1</v>
      </c>
      <c r="B3257" s="3">
        <v>37243</v>
      </c>
      <c r="C3257" s="4"/>
    </row>
    <row r="3258" spans="1:3" x14ac:dyDescent="0.2">
      <c r="A3258">
        <f>COUNTIF(earth_quakes!A:A,B3258)</f>
        <v>1</v>
      </c>
      <c r="B3258" s="3">
        <v>37234</v>
      </c>
      <c r="C3258" s="4"/>
    </row>
    <row r="3259" spans="1:3" x14ac:dyDescent="0.2">
      <c r="A3259">
        <f>COUNTIF(earth_quakes!A:A,B3259)</f>
        <v>1</v>
      </c>
      <c r="B3259" s="3">
        <v>37233</v>
      </c>
      <c r="C3259" s="4"/>
    </row>
    <row r="3260" spans="1:3" x14ac:dyDescent="0.2">
      <c r="A3260">
        <f>COUNTIF(earth_quakes!A:A,B3260)</f>
        <v>1</v>
      </c>
      <c r="B3260" s="3">
        <v>37228</v>
      </c>
      <c r="C3260" s="4"/>
    </row>
    <row r="3261" spans="1:3" x14ac:dyDescent="0.2">
      <c r="A3261">
        <f>COUNTIF(earth_quakes!A:A,B3261)</f>
        <v>1</v>
      </c>
      <c r="B3261" s="3">
        <v>37227</v>
      </c>
      <c r="C3261" s="4"/>
    </row>
    <row r="3262" spans="1:3" x14ac:dyDescent="0.2">
      <c r="A3262">
        <f>COUNTIF(earth_quakes!A:A,B3262)</f>
        <v>1</v>
      </c>
      <c r="B3262" s="3">
        <v>37223</v>
      </c>
      <c r="C3262" s="4"/>
    </row>
    <row r="3263" spans="1:3" x14ac:dyDescent="0.2">
      <c r="A3263">
        <f>COUNTIF(earth_quakes!A:A,B3263)</f>
        <v>1</v>
      </c>
      <c r="B3263" s="3">
        <v>37222</v>
      </c>
      <c r="C3263" s="4"/>
    </row>
    <row r="3264" spans="1:3" x14ac:dyDescent="0.2">
      <c r="A3264">
        <f>COUNTIF(earth_quakes!A:A,B3264)</f>
        <v>1</v>
      </c>
      <c r="B3264" s="3">
        <v>37218</v>
      </c>
      <c r="C3264" s="4"/>
    </row>
    <row r="3265" spans="1:3" x14ac:dyDescent="0.2">
      <c r="A3265">
        <f>COUNTIF(earth_quakes!A:A,B3265)</f>
        <v>1</v>
      </c>
      <c r="B3265" s="3">
        <v>37215</v>
      </c>
      <c r="C3265" s="4"/>
    </row>
    <row r="3266" spans="1:3" x14ac:dyDescent="0.2">
      <c r="A3266">
        <f>COUNTIF(earth_quakes!A:A,B3266)</f>
        <v>1</v>
      </c>
      <c r="B3266" s="3">
        <v>37210</v>
      </c>
      <c r="C3266" s="4"/>
    </row>
    <row r="3267" spans="1:3" x14ac:dyDescent="0.2">
      <c r="A3267">
        <f>COUNTIF(earth_quakes!A:A,B3267)</f>
        <v>1</v>
      </c>
      <c r="B3267" s="3">
        <v>37209</v>
      </c>
      <c r="C3267" s="4"/>
    </row>
    <row r="3268" spans="1:3" x14ac:dyDescent="0.2">
      <c r="A3268">
        <f>COUNTIF(earth_quakes!A:A,B3268)</f>
        <v>1</v>
      </c>
      <c r="B3268" s="3">
        <v>37204</v>
      </c>
      <c r="C3268" s="4"/>
    </row>
    <row r="3269" spans="1:3" x14ac:dyDescent="0.2">
      <c r="A3269">
        <f>COUNTIF(earth_quakes!A:A,B3269)</f>
        <v>1</v>
      </c>
      <c r="B3269" s="3">
        <v>37200</v>
      </c>
      <c r="C3269" s="4"/>
    </row>
    <row r="3270" spans="1:3" x14ac:dyDescent="0.2">
      <c r="A3270">
        <f>COUNTIF(earth_quakes!A:A,B3270)</f>
        <v>1</v>
      </c>
      <c r="B3270" s="3">
        <v>37195</v>
      </c>
      <c r="C3270" s="4"/>
    </row>
    <row r="3271" spans="1:3" x14ac:dyDescent="0.2">
      <c r="A3271">
        <f>COUNTIF(earth_quakes!A:A,B3271)</f>
        <v>1</v>
      </c>
      <c r="B3271" s="3">
        <v>37190</v>
      </c>
      <c r="C3271" s="4"/>
    </row>
    <row r="3272" spans="1:3" x14ac:dyDescent="0.2">
      <c r="A3272">
        <f>COUNTIF(earth_quakes!A:A,B3272)</f>
        <v>1</v>
      </c>
      <c r="B3272" s="3">
        <v>37185</v>
      </c>
      <c r="C3272" s="4"/>
    </row>
    <row r="3273" spans="1:3" x14ac:dyDescent="0.2">
      <c r="A3273">
        <f>COUNTIF(earth_quakes!A:A,B3273)</f>
        <v>1</v>
      </c>
      <c r="B3273" s="3">
        <v>37183</v>
      </c>
      <c r="C3273" s="4"/>
    </row>
    <row r="3274" spans="1:3" x14ac:dyDescent="0.2">
      <c r="A3274">
        <f>COUNTIF(earth_quakes!A:A,B3274)</f>
        <v>1</v>
      </c>
      <c r="B3274" s="3">
        <v>37171</v>
      </c>
      <c r="C3274" s="4"/>
    </row>
    <row r="3275" spans="1:3" x14ac:dyDescent="0.2">
      <c r="A3275">
        <f>COUNTIF(earth_quakes!A:A,B3275)</f>
        <v>1</v>
      </c>
      <c r="B3275" s="3">
        <v>37166</v>
      </c>
      <c r="C3275" s="4"/>
    </row>
    <row r="3276" spans="1:3" x14ac:dyDescent="0.2">
      <c r="A3276">
        <f>COUNTIF(earth_quakes!A:A,B3276)</f>
        <v>1</v>
      </c>
      <c r="B3276" s="3">
        <v>37164</v>
      </c>
      <c r="C3276" s="4"/>
    </row>
    <row r="3277" spans="1:3" x14ac:dyDescent="0.2">
      <c r="A3277">
        <f>COUNTIF(earth_quakes!A:A,B3277)</f>
        <v>1</v>
      </c>
      <c r="B3277" s="3">
        <v>37163</v>
      </c>
      <c r="C3277" s="4"/>
    </row>
    <row r="3278" spans="1:3" x14ac:dyDescent="0.2">
      <c r="A3278">
        <f>COUNTIF(earth_quakes!A:A,B3278)</f>
        <v>1</v>
      </c>
      <c r="B3278" s="3">
        <v>37152</v>
      </c>
      <c r="C3278" s="4"/>
    </row>
    <row r="3279" spans="1:3" x14ac:dyDescent="0.2">
      <c r="A3279">
        <f>COUNTIF(earth_quakes!A:A,B3279)</f>
        <v>1</v>
      </c>
      <c r="B3279" s="3">
        <v>37146</v>
      </c>
      <c r="C3279" s="4"/>
    </row>
    <row r="3280" spans="1:3" x14ac:dyDescent="0.2">
      <c r="A3280">
        <f>COUNTIF(earth_quakes!A:A,B3280)</f>
        <v>1</v>
      </c>
      <c r="B3280" s="3">
        <v>37145</v>
      </c>
      <c r="C3280" s="4"/>
    </row>
    <row r="3281" spans="1:3" x14ac:dyDescent="0.2">
      <c r="A3281">
        <f>COUNTIF(earth_quakes!A:A,B3281)</f>
        <v>1</v>
      </c>
      <c r="B3281" s="3">
        <v>37130</v>
      </c>
      <c r="C3281" s="4"/>
    </row>
    <row r="3282" spans="1:3" x14ac:dyDescent="0.2">
      <c r="A3282">
        <f>COUNTIF(earth_quakes!A:A,B3282)</f>
        <v>1</v>
      </c>
      <c r="B3282" s="3">
        <v>37128</v>
      </c>
      <c r="C3282" s="4"/>
    </row>
    <row r="3283" spans="1:3" x14ac:dyDescent="0.2">
      <c r="A3283">
        <f>COUNTIF(earth_quakes!A:A,B3283)</f>
        <v>1</v>
      </c>
      <c r="B3283" s="3">
        <v>37126</v>
      </c>
      <c r="C3283" s="4"/>
    </row>
    <row r="3284" spans="1:3" x14ac:dyDescent="0.2">
      <c r="A3284">
        <f>COUNTIF(earth_quakes!A:A,B3284)</f>
        <v>1</v>
      </c>
      <c r="B3284" s="3">
        <v>37124</v>
      </c>
      <c r="C3284" s="4"/>
    </row>
    <row r="3285" spans="1:3" x14ac:dyDescent="0.2">
      <c r="A3285">
        <f>COUNTIF(earth_quakes!A:A,B3285)</f>
        <v>1</v>
      </c>
      <c r="B3285" s="3">
        <v>37116</v>
      </c>
      <c r="C3285" s="4"/>
    </row>
    <row r="3286" spans="1:3" x14ac:dyDescent="0.2">
      <c r="A3286">
        <f>COUNTIF(earth_quakes!A:A,B3286)</f>
        <v>1</v>
      </c>
      <c r="B3286" s="3">
        <v>37109</v>
      </c>
      <c r="C3286" s="4"/>
    </row>
    <row r="3287" spans="1:3" x14ac:dyDescent="0.2">
      <c r="A3287">
        <f>COUNTIF(earth_quakes!A:A,B3287)</f>
        <v>1</v>
      </c>
      <c r="B3287" s="3">
        <v>37105</v>
      </c>
      <c r="C3287" s="4"/>
    </row>
    <row r="3288" spans="1:3" x14ac:dyDescent="0.2">
      <c r="A3288">
        <f>COUNTIF(earth_quakes!A:A,B3288)</f>
        <v>1</v>
      </c>
      <c r="B3288" s="3">
        <v>37100</v>
      </c>
      <c r="C3288" s="4"/>
    </row>
    <row r="3289" spans="1:3" x14ac:dyDescent="0.2">
      <c r="A3289">
        <f>COUNTIF(earth_quakes!A:A,B3289)</f>
        <v>1</v>
      </c>
      <c r="B3289" s="3">
        <v>37098</v>
      </c>
      <c r="C3289" s="4"/>
    </row>
    <row r="3290" spans="1:3" x14ac:dyDescent="0.2">
      <c r="A3290">
        <f>COUNTIF(earth_quakes!A:A,B3290)</f>
        <v>1</v>
      </c>
      <c r="B3290" s="3">
        <v>37096</v>
      </c>
      <c r="C3290" s="4"/>
    </row>
    <row r="3291" spans="1:3" x14ac:dyDescent="0.2">
      <c r="A3291">
        <f>COUNTIF(earth_quakes!A:A,B3291)</f>
        <v>1</v>
      </c>
      <c r="B3291" s="3">
        <v>37094</v>
      </c>
      <c r="C3291" s="4"/>
    </row>
    <row r="3292" spans="1:3" x14ac:dyDescent="0.2">
      <c r="A3292">
        <f>COUNTIF(earth_quakes!A:A,B3292)</f>
        <v>1</v>
      </c>
      <c r="B3292" s="3">
        <v>37080</v>
      </c>
      <c r="C3292" s="4"/>
    </row>
    <row r="3293" spans="1:3" x14ac:dyDescent="0.2">
      <c r="A3293">
        <f>COUNTIF(earth_quakes!A:A,B3293)</f>
        <v>1</v>
      </c>
      <c r="B3293" s="3">
        <v>37079</v>
      </c>
      <c r="C3293" s="4"/>
    </row>
    <row r="3294" spans="1:3" x14ac:dyDescent="0.2">
      <c r="A3294">
        <f>COUNTIF(earth_quakes!A:A,B3294)</f>
        <v>1</v>
      </c>
      <c r="B3294" s="3">
        <v>37077</v>
      </c>
      <c r="C3294" s="4"/>
    </row>
    <row r="3295" spans="1:3" x14ac:dyDescent="0.2">
      <c r="A3295">
        <f>COUNTIF(earth_quakes!A:A,B3295)</f>
        <v>1</v>
      </c>
      <c r="B3295" s="3">
        <v>37075</v>
      </c>
      <c r="C3295" s="4"/>
    </row>
    <row r="3296" spans="1:3" x14ac:dyDescent="0.2">
      <c r="A3296">
        <f>COUNTIF(earth_quakes!A:A,B3296)</f>
        <v>1</v>
      </c>
      <c r="B3296" s="3">
        <v>37073</v>
      </c>
      <c r="C3296" s="4"/>
    </row>
    <row r="3297" spans="1:3" x14ac:dyDescent="0.2">
      <c r="A3297">
        <f>COUNTIF(earth_quakes!A:A,B3297)</f>
        <v>1</v>
      </c>
      <c r="B3297" s="3">
        <v>37071</v>
      </c>
      <c r="C3297" s="4"/>
    </row>
    <row r="3298" spans="1:3" x14ac:dyDescent="0.2">
      <c r="A3298">
        <f>COUNTIF(earth_quakes!A:A,B3298)</f>
        <v>1</v>
      </c>
      <c r="B3298" s="3">
        <v>37066</v>
      </c>
      <c r="C3298" s="4"/>
    </row>
    <row r="3299" spans="1:3" x14ac:dyDescent="0.2">
      <c r="A3299">
        <f>COUNTIF(earth_quakes!A:A,B3299)</f>
        <v>1</v>
      </c>
      <c r="B3299" s="3">
        <v>37057</v>
      </c>
      <c r="C3299" s="4"/>
    </row>
    <row r="3300" spans="1:3" x14ac:dyDescent="0.2">
      <c r="A3300">
        <f>COUNTIF(earth_quakes!A:A,B3300)</f>
        <v>1</v>
      </c>
      <c r="B3300" s="3">
        <v>37056</v>
      </c>
      <c r="C3300" s="4"/>
    </row>
    <row r="3301" spans="1:3" x14ac:dyDescent="0.2">
      <c r="A3301">
        <f>COUNTIF(earth_quakes!A:A,B3301)</f>
        <v>1</v>
      </c>
      <c r="B3301" s="3">
        <v>37045</v>
      </c>
      <c r="C3301" s="4"/>
    </row>
    <row r="3302" spans="1:3" x14ac:dyDescent="0.2">
      <c r="A3302">
        <f>COUNTIF(earth_quakes!A:A,B3302)</f>
        <v>1</v>
      </c>
      <c r="B3302" s="3">
        <v>37040</v>
      </c>
      <c r="C3302" s="4"/>
    </row>
    <row r="3303" spans="1:3" x14ac:dyDescent="0.2">
      <c r="A3303">
        <f>COUNTIF(earth_quakes!A:A,B3303)</f>
        <v>1</v>
      </c>
      <c r="B3303" s="3">
        <v>37039</v>
      </c>
      <c r="C3303" s="4"/>
    </row>
    <row r="3304" spans="1:3" x14ac:dyDescent="0.2">
      <c r="A3304">
        <f>COUNTIF(earth_quakes!A:A,B3304)</f>
        <v>1</v>
      </c>
      <c r="B3304" s="3">
        <v>37037</v>
      </c>
      <c r="C3304" s="4"/>
    </row>
    <row r="3305" spans="1:3" x14ac:dyDescent="0.2">
      <c r="A3305">
        <f>COUNTIF(earth_quakes!A:A,B3305)</f>
        <v>1</v>
      </c>
      <c r="B3305" s="3">
        <v>37031</v>
      </c>
      <c r="C3305" s="4"/>
    </row>
    <row r="3306" spans="1:3" x14ac:dyDescent="0.2">
      <c r="A3306">
        <f>COUNTIF(earth_quakes!A:A,B3306)</f>
        <v>1</v>
      </c>
      <c r="B3306" s="3">
        <v>37020</v>
      </c>
      <c r="C3306" s="4"/>
    </row>
    <row r="3307" spans="1:3" x14ac:dyDescent="0.2">
      <c r="A3307">
        <f>COUNTIF(earth_quakes!A:A,B3307)</f>
        <v>1</v>
      </c>
      <c r="B3307" s="3">
        <v>37010</v>
      </c>
      <c r="C3307" s="4"/>
    </row>
    <row r="3308" spans="1:3" x14ac:dyDescent="0.2">
      <c r="A3308">
        <f>COUNTIF(earth_quakes!A:A,B3308)</f>
        <v>1</v>
      </c>
      <c r="B3308" s="3">
        <v>37009</v>
      </c>
      <c r="C3308" s="4"/>
    </row>
    <row r="3309" spans="1:3" x14ac:dyDescent="0.2">
      <c r="A3309">
        <f>COUNTIF(earth_quakes!A:A,B3309)</f>
        <v>1</v>
      </c>
      <c r="B3309" s="3">
        <v>37007</v>
      </c>
      <c r="C3309" s="4"/>
    </row>
    <row r="3310" spans="1:3" x14ac:dyDescent="0.2">
      <c r="A3310">
        <f>COUNTIF(earth_quakes!A:A,B3310)</f>
        <v>1</v>
      </c>
      <c r="B3310" s="3">
        <v>36995</v>
      </c>
      <c r="C3310" s="4"/>
    </row>
    <row r="3311" spans="1:3" x14ac:dyDescent="0.2">
      <c r="A3311">
        <f>COUNTIF(earth_quakes!A:A,B3311)</f>
        <v>1</v>
      </c>
      <c r="B3311" s="3">
        <v>36994</v>
      </c>
      <c r="C3311" s="4"/>
    </row>
    <row r="3312" spans="1:3" x14ac:dyDescent="0.2">
      <c r="A3312">
        <f>COUNTIF(earth_quakes!A:A,B3312)</f>
        <v>1</v>
      </c>
      <c r="B3312" s="3">
        <v>36990</v>
      </c>
      <c r="C3312" s="4"/>
    </row>
    <row r="3313" spans="1:3" x14ac:dyDescent="0.2">
      <c r="A3313">
        <f>COUNTIF(earth_quakes!A:A,B3313)</f>
        <v>1</v>
      </c>
      <c r="B3313" s="3">
        <v>36988</v>
      </c>
      <c r="C3313" s="4"/>
    </row>
    <row r="3314" spans="1:3" x14ac:dyDescent="0.2">
      <c r="A3314">
        <f>COUNTIF(earth_quakes!A:A,B3314)</f>
        <v>1</v>
      </c>
      <c r="B3314" s="3">
        <v>36985</v>
      </c>
      <c r="C3314" s="4"/>
    </row>
    <row r="3315" spans="1:3" x14ac:dyDescent="0.2">
      <c r="A3315">
        <f>COUNTIF(earth_quakes!A:A,B3315)</f>
        <v>1</v>
      </c>
      <c r="B3315" s="3">
        <v>36974</v>
      </c>
      <c r="C3315" s="4"/>
    </row>
    <row r="3316" spans="1:3" x14ac:dyDescent="0.2">
      <c r="A3316">
        <f>COUNTIF(earth_quakes!A:A,B3316)</f>
        <v>1</v>
      </c>
      <c r="B3316" s="3">
        <v>36973</v>
      </c>
      <c r="C3316" s="4"/>
    </row>
    <row r="3317" spans="1:3" x14ac:dyDescent="0.2">
      <c r="A3317">
        <f>COUNTIF(earth_quakes!A:A,B3317)</f>
        <v>1</v>
      </c>
      <c r="B3317" s="3">
        <v>36969</v>
      </c>
      <c r="C3317" s="4"/>
    </row>
    <row r="3318" spans="1:3" x14ac:dyDescent="0.2">
      <c r="A3318">
        <f>COUNTIF(earth_quakes!A:A,B3318)</f>
        <v>1</v>
      </c>
      <c r="B3318" s="3">
        <v>36956</v>
      </c>
      <c r="C3318" s="4"/>
    </row>
    <row r="3319" spans="1:3" x14ac:dyDescent="0.2">
      <c r="A3319">
        <f>COUNTIF(earth_quakes!A:A,B3319)</f>
        <v>1</v>
      </c>
      <c r="B3319" s="3">
        <v>36948</v>
      </c>
      <c r="C3319" s="4"/>
    </row>
    <row r="3320" spans="1:3" x14ac:dyDescent="0.2">
      <c r="A3320">
        <f>COUNTIF(earth_quakes!A:A,B3320)</f>
        <v>1</v>
      </c>
      <c r="B3320" s="3">
        <v>36947</v>
      </c>
      <c r="C3320" s="4"/>
    </row>
    <row r="3321" spans="1:3" x14ac:dyDescent="0.2">
      <c r="A3321">
        <f>COUNTIF(earth_quakes!A:A,B3321)</f>
        <v>1</v>
      </c>
      <c r="B3321" s="3">
        <v>36940</v>
      </c>
      <c r="C3321" s="4"/>
    </row>
    <row r="3322" spans="1:3" x14ac:dyDescent="0.2">
      <c r="A3322">
        <f>COUNTIF(earth_quakes!A:A,B3322)</f>
        <v>1</v>
      </c>
      <c r="B3322" s="3">
        <v>36939</v>
      </c>
      <c r="C3322" s="4"/>
    </row>
    <row r="3323" spans="1:3" x14ac:dyDescent="0.2">
      <c r="A3323">
        <f>COUNTIF(earth_quakes!A:A,B3323)</f>
        <v>1</v>
      </c>
      <c r="B3323" s="3">
        <v>36938</v>
      </c>
      <c r="C3323" s="4"/>
    </row>
    <row r="3324" spans="1:3" x14ac:dyDescent="0.2">
      <c r="A3324">
        <f>COUNTIF(earth_quakes!A:A,B3324)</f>
        <v>1</v>
      </c>
      <c r="B3324" s="3">
        <v>36923</v>
      </c>
      <c r="C3324" s="4"/>
    </row>
    <row r="3325" spans="1:3" x14ac:dyDescent="0.2">
      <c r="A3325">
        <f>COUNTIF(earth_quakes!A:A,B3325)</f>
        <v>1</v>
      </c>
      <c r="B3325" s="3">
        <v>36920</v>
      </c>
      <c r="C3325" s="4"/>
    </row>
    <row r="3326" spans="1:3" x14ac:dyDescent="0.2">
      <c r="A3326">
        <f>COUNTIF(earth_quakes!A:A,B3326)</f>
        <v>1</v>
      </c>
      <c r="B3326" s="3">
        <v>36917</v>
      </c>
      <c r="C3326" s="4"/>
    </row>
    <row r="3327" spans="1:3" x14ac:dyDescent="0.2">
      <c r="A3327">
        <f>COUNTIF(earth_quakes!A:A,B3327)</f>
        <v>1</v>
      </c>
      <c r="B3327" s="3">
        <v>36906</v>
      </c>
      <c r="C3327" s="4"/>
    </row>
    <row r="3328" spans="1:3" x14ac:dyDescent="0.2">
      <c r="A3328">
        <f>COUNTIF(earth_quakes!A:A,B3328)</f>
        <v>1</v>
      </c>
      <c r="B3328" s="3">
        <v>36904</v>
      </c>
      <c r="C3328" s="4"/>
    </row>
    <row r="3329" spans="1:3" x14ac:dyDescent="0.2">
      <c r="A3329">
        <f>COUNTIF(earth_quakes!A:A,B3329)</f>
        <v>1</v>
      </c>
      <c r="B3329" s="3">
        <v>36902</v>
      </c>
      <c r="C3329" s="4"/>
    </row>
    <row r="3330" spans="1:3" x14ac:dyDescent="0.2">
      <c r="A3330">
        <f>COUNTIF(earth_quakes!A:A,B3330)</f>
        <v>1</v>
      </c>
      <c r="B3330" s="3">
        <v>36901</v>
      </c>
      <c r="C3330" s="4"/>
    </row>
    <row r="3331" spans="1:3" x14ac:dyDescent="0.2">
      <c r="A3331">
        <f>COUNTIF(earth_quakes!A:A,B3331)</f>
        <v>1</v>
      </c>
      <c r="B3331" s="3">
        <v>36900</v>
      </c>
      <c r="C3331" s="4"/>
    </row>
    <row r="3332" spans="1:3" x14ac:dyDescent="0.2">
      <c r="A3332">
        <f>COUNTIF(earth_quakes!A:A,B3332)</f>
        <v>1</v>
      </c>
      <c r="B3332" s="3">
        <v>36893</v>
      </c>
      <c r="C3332" s="4"/>
    </row>
    <row r="3333" spans="1:3" x14ac:dyDescent="0.2">
      <c r="A3333">
        <f>COUNTIF(earth_quakes!A:A,B3333)</f>
        <v>1</v>
      </c>
      <c r="B3333" s="3">
        <v>36888</v>
      </c>
      <c r="C3333" s="4"/>
    </row>
    <row r="3334" spans="1:3" x14ac:dyDescent="0.2">
      <c r="A3334">
        <f>COUNTIF(earth_quakes!A:A,B3334)</f>
        <v>1</v>
      </c>
      <c r="B3334" s="3">
        <v>36883</v>
      </c>
      <c r="C3334" s="4"/>
    </row>
    <row r="3335" spans="1:3" x14ac:dyDescent="0.2">
      <c r="A3335">
        <f>COUNTIF(earth_quakes!A:A,B3335)</f>
        <v>1</v>
      </c>
      <c r="B3335" s="3">
        <v>36882</v>
      </c>
      <c r="C3335" s="4"/>
    </row>
    <row r="3336" spans="1:3" x14ac:dyDescent="0.2">
      <c r="A3336">
        <f>COUNTIF(earth_quakes!A:A,B3336)</f>
        <v>1</v>
      </c>
      <c r="B3336" s="3">
        <v>36879</v>
      </c>
      <c r="C3336" s="4"/>
    </row>
    <row r="3337" spans="1:3" x14ac:dyDescent="0.2">
      <c r="A3337">
        <f>COUNTIF(earth_quakes!A:A,B3337)</f>
        <v>1</v>
      </c>
      <c r="B3337" s="3">
        <v>36878</v>
      </c>
      <c r="C3337" s="4"/>
    </row>
    <row r="3338" spans="1:3" x14ac:dyDescent="0.2">
      <c r="A3338">
        <f>COUNTIF(earth_quakes!A:A,B3338)</f>
        <v>1</v>
      </c>
      <c r="B3338" s="3">
        <v>36875</v>
      </c>
      <c r="C3338" s="4"/>
    </row>
    <row r="3339" spans="1:3" x14ac:dyDescent="0.2">
      <c r="A3339">
        <f>COUNTIF(earth_quakes!A:A,B3339)</f>
        <v>1</v>
      </c>
      <c r="B3339" s="3">
        <v>36872</v>
      </c>
      <c r="C3339" s="4"/>
    </row>
    <row r="3340" spans="1:3" x14ac:dyDescent="0.2">
      <c r="A3340">
        <f>COUNTIF(earth_quakes!A:A,B3340)</f>
        <v>1</v>
      </c>
      <c r="B3340" s="3">
        <v>36859</v>
      </c>
      <c r="C3340" s="4"/>
    </row>
    <row r="3341" spans="1:3" x14ac:dyDescent="0.2">
      <c r="A3341">
        <f>COUNTIF(earth_quakes!A:A,B3341)</f>
        <v>1</v>
      </c>
      <c r="B3341" s="3">
        <v>36853</v>
      </c>
      <c r="C3341" s="4"/>
    </row>
    <row r="3342" spans="1:3" x14ac:dyDescent="0.2">
      <c r="A3342">
        <f>COUNTIF(earth_quakes!A:A,B3342)</f>
        <v>1</v>
      </c>
      <c r="B3342" s="3">
        <v>36849</v>
      </c>
      <c r="C3342" s="4"/>
    </row>
    <row r="3343" spans="1:3" x14ac:dyDescent="0.2">
      <c r="A3343">
        <f>COUNTIF(earth_quakes!A:A,B3343)</f>
        <v>1</v>
      </c>
      <c r="B3343" s="3">
        <v>36847</v>
      </c>
      <c r="C3343" s="4"/>
    </row>
    <row r="3344" spans="1:3" x14ac:dyDescent="0.2">
      <c r="A3344">
        <f>COUNTIF(earth_quakes!A:A,B3344)</f>
        <v>1</v>
      </c>
      <c r="B3344" s="3">
        <v>36843</v>
      </c>
      <c r="C3344" s="4"/>
    </row>
    <row r="3345" spans="1:3" x14ac:dyDescent="0.2">
      <c r="A3345">
        <f>COUNTIF(earth_quakes!A:A,B3345)</f>
        <v>1</v>
      </c>
      <c r="B3345" s="3">
        <v>36838</v>
      </c>
      <c r="C3345" s="4"/>
    </row>
    <row r="3346" spans="1:3" x14ac:dyDescent="0.2">
      <c r="A3346">
        <f>COUNTIF(earth_quakes!A:A,B3346)</f>
        <v>1</v>
      </c>
      <c r="B3346" s="3">
        <v>36831</v>
      </c>
      <c r="C3346" s="4"/>
    </row>
    <row r="3347" spans="1:3" x14ac:dyDescent="0.2">
      <c r="A3347">
        <f>COUNTIF(earth_quakes!A:A,B3347)</f>
        <v>1</v>
      </c>
      <c r="B3347" s="3">
        <v>36830</v>
      </c>
      <c r="C3347" s="4"/>
    </row>
    <row r="3348" spans="1:3" x14ac:dyDescent="0.2">
      <c r="A3348">
        <f>COUNTIF(earth_quakes!A:A,B3348)</f>
        <v>1</v>
      </c>
      <c r="B3348" s="3">
        <v>36826</v>
      </c>
      <c r="C3348" s="4"/>
    </row>
    <row r="3349" spans="1:3" x14ac:dyDescent="0.2">
      <c r="A3349">
        <f>COUNTIF(earth_quakes!A:A,B3349)</f>
        <v>1</v>
      </c>
      <c r="B3349" s="3">
        <v>36805</v>
      </c>
      <c r="C3349" s="4"/>
    </row>
    <row r="3350" spans="1:3" x14ac:dyDescent="0.2">
      <c r="A3350">
        <f>COUNTIF(earth_quakes!A:A,B3350)</f>
        <v>1</v>
      </c>
      <c r="B3350" s="3">
        <v>36802</v>
      </c>
      <c r="C3350" s="4"/>
    </row>
    <row r="3351" spans="1:3" x14ac:dyDescent="0.2">
      <c r="A3351">
        <f>COUNTIF(earth_quakes!A:A,B3351)</f>
        <v>1</v>
      </c>
      <c r="B3351" s="3">
        <v>36801</v>
      </c>
      <c r="C3351" s="4"/>
    </row>
    <row r="3352" spans="1:3" x14ac:dyDescent="0.2">
      <c r="A3352">
        <f>COUNTIF(earth_quakes!A:A,B3352)</f>
        <v>1</v>
      </c>
      <c r="B3352" s="3">
        <v>36797</v>
      </c>
      <c r="C3352" s="4"/>
    </row>
    <row r="3353" spans="1:3" x14ac:dyDescent="0.2">
      <c r="A3353">
        <f>COUNTIF(earth_quakes!A:A,B3353)</f>
        <v>1</v>
      </c>
      <c r="B3353" s="3">
        <v>36795</v>
      </c>
      <c r="C3353" s="4"/>
    </row>
    <row r="3354" spans="1:3" x14ac:dyDescent="0.2">
      <c r="A3354">
        <f>COUNTIF(earth_quakes!A:A,B3354)</f>
        <v>1</v>
      </c>
      <c r="B3354" s="3">
        <v>36791</v>
      </c>
      <c r="C3354" s="4"/>
    </row>
    <row r="3355" spans="1:3" x14ac:dyDescent="0.2">
      <c r="A3355">
        <f>COUNTIF(earth_quakes!A:A,B3355)</f>
        <v>1</v>
      </c>
      <c r="B3355" s="3">
        <v>36780</v>
      </c>
      <c r="C3355" s="4"/>
    </row>
    <row r="3356" spans="1:3" x14ac:dyDescent="0.2">
      <c r="A3356">
        <f>COUNTIF(earth_quakes!A:A,B3356)</f>
        <v>1</v>
      </c>
      <c r="B3356" s="3">
        <v>36779</v>
      </c>
      <c r="C3356" s="4"/>
    </row>
    <row r="3357" spans="1:3" x14ac:dyDescent="0.2">
      <c r="A3357">
        <f>COUNTIF(earth_quakes!A:A,B3357)</f>
        <v>1</v>
      </c>
      <c r="B3357" s="3">
        <v>36771</v>
      </c>
      <c r="C3357" s="4"/>
    </row>
    <row r="3358" spans="1:3" x14ac:dyDescent="0.2">
      <c r="A3358">
        <f>COUNTIF(earth_quakes!A:A,B3358)</f>
        <v>1</v>
      </c>
      <c r="B3358" s="3">
        <v>36770</v>
      </c>
      <c r="C3358" s="4"/>
    </row>
    <row r="3359" spans="1:3" x14ac:dyDescent="0.2">
      <c r="A3359">
        <f>COUNTIF(earth_quakes!A:A,B3359)</f>
        <v>1</v>
      </c>
      <c r="B3359" s="3">
        <v>36759</v>
      </c>
      <c r="C3359" s="4"/>
    </row>
    <row r="3360" spans="1:3" x14ac:dyDescent="0.2">
      <c r="A3360">
        <f>COUNTIF(earth_quakes!A:A,B3360)</f>
        <v>1</v>
      </c>
      <c r="B3360" s="3">
        <v>36753</v>
      </c>
      <c r="C3360" s="4"/>
    </row>
    <row r="3361" spans="1:3" x14ac:dyDescent="0.2">
      <c r="A3361">
        <f>COUNTIF(earth_quakes!A:A,B3361)</f>
        <v>1</v>
      </c>
      <c r="B3361" s="3">
        <v>36752</v>
      </c>
      <c r="C3361" s="4"/>
    </row>
    <row r="3362" spans="1:3" x14ac:dyDescent="0.2">
      <c r="A3362">
        <f>COUNTIF(earth_quakes!A:A,B3362)</f>
        <v>1</v>
      </c>
      <c r="B3362" s="3">
        <v>36745</v>
      </c>
      <c r="C3362" s="4"/>
    </row>
    <row r="3363" spans="1:3" x14ac:dyDescent="0.2">
      <c r="A3363">
        <f>COUNTIF(earth_quakes!A:A,B3363)</f>
        <v>1</v>
      </c>
      <c r="B3363" s="3">
        <v>36744</v>
      </c>
      <c r="C3363" s="4"/>
    </row>
    <row r="3364" spans="1:3" x14ac:dyDescent="0.2">
      <c r="A3364">
        <f>COUNTIF(earth_quakes!A:A,B3364)</f>
        <v>1</v>
      </c>
      <c r="B3364" s="3">
        <v>36742</v>
      </c>
      <c r="C3364" s="4"/>
    </row>
    <row r="3365" spans="1:3" x14ac:dyDescent="0.2">
      <c r="A3365">
        <f>COUNTIF(earth_quakes!A:A,B3365)</f>
        <v>1</v>
      </c>
      <c r="B3365" s="3">
        <v>36741</v>
      </c>
      <c r="C3365" s="4"/>
    </row>
    <row r="3366" spans="1:3" x14ac:dyDescent="0.2">
      <c r="A3366">
        <f>COUNTIF(earth_quakes!A:A,B3366)</f>
        <v>1</v>
      </c>
      <c r="B3366" s="3">
        <v>36738</v>
      </c>
      <c r="C3366" s="4"/>
    </row>
    <row r="3367" spans="1:3" x14ac:dyDescent="0.2">
      <c r="A3367">
        <f>COUNTIF(earth_quakes!A:A,B3367)</f>
        <v>1</v>
      </c>
      <c r="B3367" s="3">
        <v>36737</v>
      </c>
      <c r="C3367" s="4"/>
    </row>
    <row r="3368" spans="1:3" x14ac:dyDescent="0.2">
      <c r="A3368">
        <f>COUNTIF(earth_quakes!A:A,B3368)</f>
        <v>1</v>
      </c>
      <c r="B3368" s="3">
        <v>36728</v>
      </c>
      <c r="C3368" s="4"/>
    </row>
    <row r="3369" spans="1:3" x14ac:dyDescent="0.2">
      <c r="A3369">
        <f>COUNTIF(earth_quakes!A:A,B3369)</f>
        <v>1</v>
      </c>
      <c r="B3369" s="3">
        <v>36727</v>
      </c>
      <c r="C3369" s="4"/>
    </row>
    <row r="3370" spans="1:3" x14ac:dyDescent="0.2">
      <c r="A3370">
        <f>COUNTIF(earth_quakes!A:A,B3370)</f>
        <v>1</v>
      </c>
      <c r="B3370" s="3">
        <v>36724</v>
      </c>
      <c r="C3370" s="4"/>
    </row>
    <row r="3371" spans="1:3" x14ac:dyDescent="0.2">
      <c r="A3371">
        <f>COUNTIF(earth_quakes!A:A,B3371)</f>
        <v>1</v>
      </c>
      <c r="B3371" s="3">
        <v>36722</v>
      </c>
      <c r="C3371" s="4"/>
    </row>
    <row r="3372" spans="1:3" x14ac:dyDescent="0.2">
      <c r="A3372">
        <f>COUNTIF(earth_quakes!A:A,B3372)</f>
        <v>1</v>
      </c>
      <c r="B3372" s="3">
        <v>36718</v>
      </c>
      <c r="C3372" s="4"/>
    </row>
    <row r="3373" spans="1:3" x14ac:dyDescent="0.2">
      <c r="A3373">
        <f>COUNTIF(earth_quakes!A:A,B3373)</f>
        <v>1</v>
      </c>
      <c r="B3373" s="3">
        <v>36708</v>
      </c>
      <c r="C3373" s="4"/>
    </row>
    <row r="3374" spans="1:3" x14ac:dyDescent="0.2">
      <c r="A3374">
        <f>COUNTIF(earth_quakes!A:A,B3374)</f>
        <v>1</v>
      </c>
      <c r="B3374" s="3">
        <v>36702</v>
      </c>
      <c r="C3374" s="4"/>
    </row>
    <row r="3375" spans="1:3" x14ac:dyDescent="0.2">
      <c r="A3375">
        <f>COUNTIF(earth_quakes!A:A,B3375)</f>
        <v>1</v>
      </c>
      <c r="B3375" s="3">
        <v>36698</v>
      </c>
      <c r="C3375" s="4"/>
    </row>
    <row r="3376" spans="1:3" x14ac:dyDescent="0.2">
      <c r="A3376">
        <f>COUNTIF(earth_quakes!A:A,B3376)</f>
        <v>1</v>
      </c>
      <c r="B3376" s="3">
        <v>36695</v>
      </c>
      <c r="C3376" s="4"/>
    </row>
    <row r="3377" spans="1:3" x14ac:dyDescent="0.2">
      <c r="A3377">
        <f>COUNTIF(earth_quakes!A:A,B3377)</f>
        <v>1</v>
      </c>
      <c r="B3377" s="3">
        <v>36694</v>
      </c>
      <c r="C3377" s="4"/>
    </row>
    <row r="3378" spans="1:3" x14ac:dyDescent="0.2">
      <c r="A3378">
        <f>COUNTIF(earth_quakes!A:A,B3378)</f>
        <v>1</v>
      </c>
      <c r="B3378" s="3">
        <v>36693</v>
      </c>
      <c r="C3378" s="4"/>
    </row>
    <row r="3379" spans="1:3" x14ac:dyDescent="0.2">
      <c r="A3379">
        <f>COUNTIF(earth_quakes!A:A,B3379)</f>
        <v>1</v>
      </c>
      <c r="B3379" s="3">
        <v>36692</v>
      </c>
      <c r="C3379" s="4"/>
    </row>
    <row r="3380" spans="1:3" x14ac:dyDescent="0.2">
      <c r="A3380">
        <f>COUNTIF(earth_quakes!A:A,B3380)</f>
        <v>1</v>
      </c>
      <c r="B3380" s="3">
        <v>36688</v>
      </c>
      <c r="C3380" s="4"/>
    </row>
    <row r="3381" spans="1:3" x14ac:dyDescent="0.2">
      <c r="A3381">
        <f>COUNTIF(earth_quakes!A:A,B3381)</f>
        <v>1</v>
      </c>
      <c r="B3381" s="3">
        <v>36687</v>
      </c>
      <c r="C3381" s="4"/>
    </row>
    <row r="3382" spans="1:3" x14ac:dyDescent="0.2">
      <c r="A3382">
        <f>COUNTIF(earth_quakes!A:A,B3382)</f>
        <v>1</v>
      </c>
      <c r="B3382" s="3">
        <v>36680</v>
      </c>
      <c r="C3382" s="4"/>
    </row>
    <row r="3383" spans="1:3" x14ac:dyDescent="0.2">
      <c r="A3383">
        <f>COUNTIF(earth_quakes!A:A,B3383)</f>
        <v>1</v>
      </c>
      <c r="B3383" s="3">
        <v>36679</v>
      </c>
      <c r="C3383" s="4"/>
    </row>
    <row r="3384" spans="1:3" x14ac:dyDescent="0.2">
      <c r="A3384">
        <f>COUNTIF(earth_quakes!A:A,B3384)</f>
        <v>1</v>
      </c>
      <c r="B3384" s="3">
        <v>36672</v>
      </c>
      <c r="C3384" s="4"/>
    </row>
    <row r="3385" spans="1:3" x14ac:dyDescent="0.2">
      <c r="A3385">
        <f>COUNTIF(earth_quakes!A:A,B3385)</f>
        <v>1</v>
      </c>
      <c r="B3385" s="3">
        <v>36660</v>
      </c>
      <c r="C3385" s="4"/>
    </row>
    <row r="3386" spans="1:3" x14ac:dyDescent="0.2">
      <c r="A3386">
        <f>COUNTIF(earth_quakes!A:A,B3386)</f>
        <v>1</v>
      </c>
      <c r="B3386" s="3">
        <v>36654</v>
      </c>
      <c r="C3386" s="4"/>
    </row>
    <row r="3387" spans="1:3" x14ac:dyDescent="0.2">
      <c r="A3387">
        <f>COUNTIF(earth_quakes!A:A,B3387)</f>
        <v>1</v>
      </c>
      <c r="B3387" s="3">
        <v>36652</v>
      </c>
      <c r="C3387" s="4"/>
    </row>
    <row r="3388" spans="1:3" x14ac:dyDescent="0.2">
      <c r="A3388">
        <f>COUNTIF(earth_quakes!A:A,B3388)</f>
        <v>1</v>
      </c>
      <c r="B3388" s="3">
        <v>36648</v>
      </c>
      <c r="C3388" s="4"/>
    </row>
    <row r="3389" spans="1:3" x14ac:dyDescent="0.2">
      <c r="A3389">
        <f>COUNTIF(earth_quakes!A:A,B3389)</f>
        <v>1</v>
      </c>
      <c r="B3389" s="3">
        <v>36637</v>
      </c>
      <c r="C3389" s="4"/>
    </row>
    <row r="3390" spans="1:3" x14ac:dyDescent="0.2">
      <c r="A3390">
        <f>COUNTIF(earth_quakes!A:A,B3390)</f>
        <v>1</v>
      </c>
      <c r="B3390" s="3">
        <v>36623</v>
      </c>
      <c r="C3390" s="4"/>
    </row>
    <row r="3391" spans="1:3" x14ac:dyDescent="0.2">
      <c r="A3391">
        <f>COUNTIF(earth_quakes!A:A,B3391)</f>
        <v>1</v>
      </c>
      <c r="B3391" s="3">
        <v>36619</v>
      </c>
      <c r="C3391" s="4"/>
    </row>
    <row r="3392" spans="1:3" x14ac:dyDescent="0.2">
      <c r="A3392">
        <f>COUNTIF(earth_quakes!A:A,B3392)</f>
        <v>1</v>
      </c>
      <c r="B3392" s="3">
        <v>36613</v>
      </c>
      <c r="C3392" s="4"/>
    </row>
    <row r="3393" spans="1:3" x14ac:dyDescent="0.2">
      <c r="A3393">
        <f>COUNTIF(earth_quakes!A:A,B3393)</f>
        <v>1</v>
      </c>
      <c r="B3393" s="3">
        <v>36597</v>
      </c>
      <c r="C3393" s="4"/>
    </row>
    <row r="3394" spans="1:3" x14ac:dyDescent="0.2">
      <c r="A3394">
        <f>COUNTIF(earth_quakes!A:A,B3394)</f>
        <v>1</v>
      </c>
      <c r="B3394" s="3">
        <v>36590</v>
      </c>
      <c r="C3394" s="4"/>
    </row>
    <row r="3395" spans="1:3" x14ac:dyDescent="0.2">
      <c r="A3395">
        <f>COUNTIF(earth_quakes!A:A,B3395)</f>
        <v>1</v>
      </c>
      <c r="B3395" s="3">
        <v>36589</v>
      </c>
      <c r="C3395" s="4"/>
    </row>
    <row r="3396" spans="1:3" x14ac:dyDescent="0.2">
      <c r="A3396">
        <f>COUNTIF(earth_quakes!A:A,B3396)</f>
        <v>1</v>
      </c>
      <c r="B3396" s="3">
        <v>36585</v>
      </c>
      <c r="C3396" s="4"/>
    </row>
    <row r="3397" spans="1:3" x14ac:dyDescent="0.2">
      <c r="A3397">
        <f>COUNTIF(earth_quakes!A:A,B3397)</f>
        <v>1</v>
      </c>
      <c r="B3397" s="3">
        <v>36581</v>
      </c>
      <c r="C3397" s="4"/>
    </row>
    <row r="3398" spans="1:3" x14ac:dyDescent="0.2">
      <c r="A3398">
        <f>COUNTIF(earth_quakes!A:A,B3398)</f>
        <v>1</v>
      </c>
      <c r="B3398" s="3">
        <v>36569</v>
      </c>
      <c r="C3398" s="4"/>
    </row>
    <row r="3399" spans="1:3" x14ac:dyDescent="0.2">
      <c r="A3399">
        <f>COUNTIF(earth_quakes!A:A,B3399)</f>
        <v>1</v>
      </c>
      <c r="B3399" s="3">
        <v>36562</v>
      </c>
      <c r="C3399" s="4"/>
    </row>
    <row r="3400" spans="1:3" x14ac:dyDescent="0.2">
      <c r="A3400">
        <f>COUNTIF(earth_quakes!A:A,B3400)</f>
        <v>1</v>
      </c>
      <c r="B3400" s="3">
        <v>36551</v>
      </c>
      <c r="C3400" s="4"/>
    </row>
    <row r="3401" spans="1:3" x14ac:dyDescent="0.2">
      <c r="A3401">
        <f>COUNTIF(earth_quakes!A:A,B3401)</f>
        <v>1</v>
      </c>
      <c r="B3401" s="3">
        <v>36545</v>
      </c>
      <c r="C3401" s="4"/>
    </row>
    <row r="3402" spans="1:3" x14ac:dyDescent="0.2">
      <c r="A3402">
        <f>COUNTIF(earth_quakes!A:A,B3402)</f>
        <v>1</v>
      </c>
      <c r="B3402" s="3">
        <v>36540</v>
      </c>
      <c r="C3402" s="4"/>
    </row>
    <row r="3403" spans="1:3" x14ac:dyDescent="0.2">
      <c r="A3403">
        <f>COUNTIF(earth_quakes!A:A,B3403)</f>
        <v>1</v>
      </c>
      <c r="B3403" s="3">
        <v>36538</v>
      </c>
      <c r="C3403" s="4"/>
    </row>
    <row r="3404" spans="1:3" x14ac:dyDescent="0.2">
      <c r="A3404">
        <f>COUNTIF(earth_quakes!A:A,B3404)</f>
        <v>1</v>
      </c>
      <c r="B3404" s="3">
        <v>36534</v>
      </c>
      <c r="C3404" s="4"/>
    </row>
    <row r="3405" spans="1:3" x14ac:dyDescent="0.2">
      <c r="A3405">
        <f>COUNTIF(earth_quakes!A:A,B3405)</f>
        <v>1</v>
      </c>
      <c r="B3405" s="3">
        <v>36530</v>
      </c>
      <c r="C3405" s="4"/>
    </row>
    <row r="3406" spans="1:3" x14ac:dyDescent="0.2">
      <c r="A3406">
        <f>COUNTIF(earth_quakes!A:A,B3406)</f>
        <v>1</v>
      </c>
      <c r="B3406" s="3">
        <v>36526</v>
      </c>
      <c r="C3406" s="4"/>
    </row>
    <row r="3407" spans="1:3" x14ac:dyDescent="0.2">
      <c r="A3407">
        <f>COUNTIF(earth_quakes!A:A,B3407)</f>
        <v>1</v>
      </c>
      <c r="B3407" s="3">
        <v>36522</v>
      </c>
      <c r="C3407" s="4"/>
    </row>
    <row r="3408" spans="1:3" x14ac:dyDescent="0.2">
      <c r="A3408">
        <f>COUNTIF(earth_quakes!A:A,B3408)</f>
        <v>1</v>
      </c>
      <c r="B3408" s="3">
        <v>36515</v>
      </c>
      <c r="C3408" s="4"/>
    </row>
    <row r="3409" spans="1:3" x14ac:dyDescent="0.2">
      <c r="A3409">
        <f>COUNTIF(earth_quakes!A:A,B3409)</f>
        <v>1</v>
      </c>
      <c r="B3409" s="3">
        <v>36512</v>
      </c>
      <c r="C3409" s="4"/>
    </row>
    <row r="3410" spans="1:3" x14ac:dyDescent="0.2">
      <c r="A3410">
        <f>COUNTIF(earth_quakes!A:A,B3410)</f>
        <v>1</v>
      </c>
      <c r="B3410" s="3">
        <v>36509</v>
      </c>
      <c r="C3410" s="4"/>
    </row>
    <row r="3411" spans="1:3" x14ac:dyDescent="0.2">
      <c r="A3411">
        <f>COUNTIF(earth_quakes!A:A,B3411)</f>
        <v>1</v>
      </c>
      <c r="B3411" s="3">
        <v>36505</v>
      </c>
      <c r="C3411" s="4"/>
    </row>
    <row r="3412" spans="1:3" x14ac:dyDescent="0.2">
      <c r="A3412">
        <f>COUNTIF(earth_quakes!A:A,B3412)</f>
        <v>1</v>
      </c>
      <c r="B3412" s="3">
        <v>36504</v>
      </c>
      <c r="C3412" s="4"/>
    </row>
    <row r="3413" spans="1:3" x14ac:dyDescent="0.2">
      <c r="A3413">
        <f>COUNTIF(earth_quakes!A:A,B3413)</f>
        <v>1</v>
      </c>
      <c r="B3413" s="3">
        <v>36503</v>
      </c>
      <c r="C3413" s="4"/>
    </row>
    <row r="3414" spans="1:3" x14ac:dyDescent="0.2">
      <c r="A3414">
        <f>COUNTIF(earth_quakes!A:A,B3414)</f>
        <v>1</v>
      </c>
      <c r="B3414" s="3">
        <v>36502</v>
      </c>
      <c r="C3414" s="4"/>
    </row>
    <row r="3415" spans="1:3" x14ac:dyDescent="0.2">
      <c r="A3415">
        <f>COUNTIF(earth_quakes!A:A,B3415)</f>
        <v>1</v>
      </c>
      <c r="B3415" s="3">
        <v>36500</v>
      </c>
      <c r="C3415" s="4"/>
    </row>
    <row r="3416" spans="1:3" x14ac:dyDescent="0.2">
      <c r="A3416">
        <f>COUNTIF(earth_quakes!A:A,B3416)</f>
        <v>1</v>
      </c>
      <c r="B3416" s="3">
        <v>36495</v>
      </c>
      <c r="C3416" s="4"/>
    </row>
    <row r="3417" spans="1:3" x14ac:dyDescent="0.2">
      <c r="A3417">
        <f>COUNTIF(earth_quakes!A:A,B3417)</f>
        <v>1</v>
      </c>
      <c r="B3417" s="3">
        <v>36494</v>
      </c>
      <c r="C3417" s="4"/>
    </row>
    <row r="3418" spans="1:3" x14ac:dyDescent="0.2">
      <c r="A3418">
        <f>COUNTIF(earth_quakes!A:A,B3418)</f>
        <v>1</v>
      </c>
      <c r="B3418" s="3">
        <v>36493</v>
      </c>
      <c r="C3418" s="4"/>
    </row>
    <row r="3419" spans="1:3" x14ac:dyDescent="0.2">
      <c r="A3419">
        <f>COUNTIF(earth_quakes!A:A,B3419)</f>
        <v>1</v>
      </c>
      <c r="B3419" s="3">
        <v>36490</v>
      </c>
      <c r="C3419" s="4"/>
    </row>
    <row r="3420" spans="1:3" x14ac:dyDescent="0.2">
      <c r="A3420">
        <f>COUNTIF(earth_quakes!A:A,B3420)</f>
        <v>1</v>
      </c>
      <c r="B3420" s="3">
        <v>36485</v>
      </c>
      <c r="C3420" s="4"/>
    </row>
    <row r="3421" spans="1:3" x14ac:dyDescent="0.2">
      <c r="A3421">
        <f>COUNTIF(earth_quakes!A:A,B3421)</f>
        <v>1</v>
      </c>
      <c r="B3421" s="3">
        <v>36483</v>
      </c>
      <c r="C3421" s="4"/>
    </row>
    <row r="3422" spans="1:3" x14ac:dyDescent="0.2">
      <c r="A3422">
        <f>COUNTIF(earth_quakes!A:A,B3422)</f>
        <v>1</v>
      </c>
      <c r="B3422" s="3">
        <v>36479</v>
      </c>
      <c r="C3422" s="4"/>
    </row>
    <row r="3423" spans="1:3" x14ac:dyDescent="0.2">
      <c r="A3423">
        <f>COUNTIF(earth_quakes!A:A,B3423)</f>
        <v>1</v>
      </c>
      <c r="B3423" s="3">
        <v>36476</v>
      </c>
      <c r="C3423" s="4"/>
    </row>
    <row r="3424" spans="1:3" x14ac:dyDescent="0.2">
      <c r="A3424">
        <f>COUNTIF(earth_quakes!A:A,B3424)</f>
        <v>1</v>
      </c>
      <c r="B3424" s="3">
        <v>36472</v>
      </c>
      <c r="C3424" s="4"/>
    </row>
    <row r="3425" spans="1:3" x14ac:dyDescent="0.2">
      <c r="A3425">
        <f>COUNTIF(earth_quakes!A:A,B3425)</f>
        <v>1</v>
      </c>
      <c r="B3425" s="3">
        <v>36465</v>
      </c>
      <c r="C3425" s="4"/>
    </row>
    <row r="3426" spans="1:3" x14ac:dyDescent="0.2">
      <c r="A3426">
        <f>COUNTIF(earth_quakes!A:A,B3426)</f>
        <v>1</v>
      </c>
      <c r="B3426" s="3">
        <v>36456</v>
      </c>
      <c r="C3426" s="4"/>
    </row>
    <row r="3427" spans="1:3" x14ac:dyDescent="0.2">
      <c r="A3427">
        <f>COUNTIF(earth_quakes!A:A,B3427)</f>
        <v>1</v>
      </c>
      <c r="B3427" s="3">
        <v>36451</v>
      </c>
      <c r="C3427" s="4"/>
    </row>
    <row r="3428" spans="1:3" x14ac:dyDescent="0.2">
      <c r="A3428">
        <f>COUNTIF(earth_quakes!A:A,B3428)</f>
        <v>1</v>
      </c>
      <c r="B3428" s="3">
        <v>36449</v>
      </c>
      <c r="C3428" s="4"/>
    </row>
    <row r="3429" spans="1:3" x14ac:dyDescent="0.2">
      <c r="A3429">
        <f>COUNTIF(earth_quakes!A:A,B3429)</f>
        <v>1</v>
      </c>
      <c r="B3429" s="3">
        <v>36446</v>
      </c>
      <c r="C3429" s="4"/>
    </row>
    <row r="3430" spans="1:3" x14ac:dyDescent="0.2">
      <c r="A3430">
        <f>COUNTIF(earth_quakes!A:A,B3430)</f>
        <v>1</v>
      </c>
      <c r="B3430" s="3">
        <v>36433</v>
      </c>
      <c r="C3430" s="4"/>
    </row>
    <row r="3431" spans="1:3" x14ac:dyDescent="0.2">
      <c r="A3431">
        <f>COUNTIF(earth_quakes!A:A,B3431)</f>
        <v>1</v>
      </c>
      <c r="B3431" s="3">
        <v>36432</v>
      </c>
      <c r="C3431" s="4"/>
    </row>
    <row r="3432" spans="1:3" x14ac:dyDescent="0.2">
      <c r="A3432">
        <f>COUNTIF(earth_quakes!A:A,B3432)</f>
        <v>1</v>
      </c>
      <c r="B3432" s="3">
        <v>36431</v>
      </c>
      <c r="C3432" s="4"/>
    </row>
    <row r="3433" spans="1:3" x14ac:dyDescent="0.2">
      <c r="A3433">
        <f>COUNTIF(earth_quakes!A:A,B3433)</f>
        <v>1</v>
      </c>
      <c r="B3433" s="3">
        <v>36428</v>
      </c>
      <c r="C3433" s="4"/>
    </row>
    <row r="3434" spans="1:3" x14ac:dyDescent="0.2">
      <c r="A3434">
        <f>COUNTIF(earth_quakes!A:A,B3434)</f>
        <v>1</v>
      </c>
      <c r="B3434" s="3">
        <v>36425</v>
      </c>
      <c r="C3434" s="4"/>
    </row>
    <row r="3435" spans="1:3" x14ac:dyDescent="0.2">
      <c r="A3435">
        <f>COUNTIF(earth_quakes!A:A,B3435)</f>
        <v>1</v>
      </c>
      <c r="B3435" s="3">
        <v>36420</v>
      </c>
      <c r="C3435" s="4"/>
    </row>
    <row r="3436" spans="1:3" x14ac:dyDescent="0.2">
      <c r="A3436">
        <f>COUNTIF(earth_quakes!A:A,B3436)</f>
        <v>1</v>
      </c>
      <c r="B3436" s="3">
        <v>36418</v>
      </c>
      <c r="C3436" s="4"/>
    </row>
    <row r="3437" spans="1:3" x14ac:dyDescent="0.2">
      <c r="A3437">
        <f>COUNTIF(earth_quakes!A:A,B3437)</f>
        <v>1</v>
      </c>
      <c r="B3437" s="3">
        <v>36400</v>
      </c>
      <c r="C3437" s="4"/>
    </row>
    <row r="3438" spans="1:3" x14ac:dyDescent="0.2">
      <c r="A3438">
        <f>COUNTIF(earth_quakes!A:A,B3438)</f>
        <v>1</v>
      </c>
      <c r="B3438" s="3">
        <v>36398</v>
      </c>
      <c r="C3438" s="4"/>
    </row>
    <row r="3439" spans="1:3" x14ac:dyDescent="0.2">
      <c r="A3439">
        <f>COUNTIF(earth_quakes!A:A,B3439)</f>
        <v>1</v>
      </c>
      <c r="B3439" s="3">
        <v>36393</v>
      </c>
      <c r="C3439" s="4"/>
    </row>
    <row r="3440" spans="1:3" x14ac:dyDescent="0.2">
      <c r="A3440">
        <f>COUNTIF(earth_quakes!A:A,B3440)</f>
        <v>1</v>
      </c>
      <c r="B3440" s="3">
        <v>36392</v>
      </c>
      <c r="C3440" s="4"/>
    </row>
    <row r="3441" spans="1:3" x14ac:dyDescent="0.2">
      <c r="A3441">
        <f>COUNTIF(earth_quakes!A:A,B3441)</f>
        <v>1</v>
      </c>
      <c r="B3441" s="3">
        <v>36389</v>
      </c>
      <c r="C3441" s="4"/>
    </row>
    <row r="3442" spans="1:3" x14ac:dyDescent="0.2">
      <c r="A3442">
        <f>COUNTIF(earth_quakes!A:A,B3442)</f>
        <v>1</v>
      </c>
      <c r="B3442" s="3">
        <v>36386</v>
      </c>
      <c r="C3442" s="4"/>
    </row>
    <row r="3443" spans="1:3" x14ac:dyDescent="0.2">
      <c r="A3443">
        <f>COUNTIF(earth_quakes!A:A,B3443)</f>
        <v>1</v>
      </c>
      <c r="B3443" s="3">
        <v>36384</v>
      </c>
      <c r="C3443" s="4"/>
    </row>
    <row r="3444" spans="1:3" x14ac:dyDescent="0.2">
      <c r="A3444">
        <f>COUNTIF(earth_quakes!A:A,B3444)</f>
        <v>1</v>
      </c>
      <c r="B3444" s="3">
        <v>36373</v>
      </c>
      <c r="C3444" s="4"/>
    </row>
    <row r="3445" spans="1:3" x14ac:dyDescent="0.2">
      <c r="A3445">
        <f>COUNTIF(earth_quakes!A:A,B3445)</f>
        <v>1</v>
      </c>
      <c r="B3445" s="3">
        <v>36369</v>
      </c>
      <c r="C3445" s="4"/>
    </row>
    <row r="3446" spans="1:3" x14ac:dyDescent="0.2">
      <c r="A3446">
        <f>COUNTIF(earth_quakes!A:A,B3446)</f>
        <v>1</v>
      </c>
      <c r="B3446" s="3">
        <v>36367</v>
      </c>
      <c r="C3446" s="4"/>
    </row>
    <row r="3447" spans="1:3" x14ac:dyDescent="0.2">
      <c r="A3447">
        <f>COUNTIF(earth_quakes!A:A,B3447)</f>
        <v>1</v>
      </c>
      <c r="B3447" s="3">
        <v>36360</v>
      </c>
      <c r="C3447" s="4"/>
    </row>
    <row r="3448" spans="1:3" x14ac:dyDescent="0.2">
      <c r="A3448">
        <f>COUNTIF(earth_quakes!A:A,B3448)</f>
        <v>1</v>
      </c>
      <c r="B3448" s="3">
        <v>36352</v>
      </c>
      <c r="C3448" s="4"/>
    </row>
    <row r="3449" spans="1:3" x14ac:dyDescent="0.2">
      <c r="A3449">
        <f>COUNTIF(earth_quakes!A:A,B3449)</f>
        <v>1</v>
      </c>
      <c r="B3449" s="3">
        <v>36350</v>
      </c>
      <c r="C3449" s="4"/>
    </row>
    <row r="3450" spans="1:3" x14ac:dyDescent="0.2">
      <c r="A3450">
        <f>COUNTIF(earth_quakes!A:A,B3450)</f>
        <v>1</v>
      </c>
      <c r="B3450" s="3">
        <v>36332</v>
      </c>
      <c r="C3450" s="4"/>
    </row>
    <row r="3451" spans="1:3" x14ac:dyDescent="0.2">
      <c r="A3451">
        <f>COUNTIF(earth_quakes!A:A,B3451)</f>
        <v>1</v>
      </c>
      <c r="B3451" s="3">
        <v>36329</v>
      </c>
      <c r="C3451" s="4"/>
    </row>
    <row r="3452" spans="1:3" x14ac:dyDescent="0.2">
      <c r="A3452">
        <f>COUNTIF(earth_quakes!A:A,B3452)</f>
        <v>1</v>
      </c>
      <c r="B3452" s="3">
        <v>36326</v>
      </c>
      <c r="C3452" s="4"/>
    </row>
    <row r="3453" spans="1:3" x14ac:dyDescent="0.2">
      <c r="A3453">
        <f>COUNTIF(earth_quakes!A:A,B3453)</f>
        <v>1</v>
      </c>
      <c r="B3453" s="3">
        <v>36317</v>
      </c>
      <c r="C3453" s="4"/>
    </row>
    <row r="3454" spans="1:3" x14ac:dyDescent="0.2">
      <c r="A3454">
        <f>COUNTIF(earth_quakes!A:A,B3454)</f>
        <v>1</v>
      </c>
      <c r="B3454" s="3">
        <v>36297</v>
      </c>
      <c r="C3454" s="4"/>
    </row>
    <row r="3455" spans="1:3" x14ac:dyDescent="0.2">
      <c r="A3455">
        <f>COUNTIF(earth_quakes!A:A,B3455)</f>
        <v>1</v>
      </c>
      <c r="B3455" s="3">
        <v>36292</v>
      </c>
      <c r="C3455" s="4"/>
    </row>
    <row r="3456" spans="1:3" x14ac:dyDescent="0.2">
      <c r="A3456">
        <f>COUNTIF(earth_quakes!A:A,B3456)</f>
        <v>1</v>
      </c>
      <c r="B3456" s="3">
        <v>36290</v>
      </c>
      <c r="C3456" s="4"/>
    </row>
    <row r="3457" spans="1:3" x14ac:dyDescent="0.2">
      <c r="A3457">
        <f>COUNTIF(earth_quakes!A:A,B3457)</f>
        <v>1</v>
      </c>
      <c r="B3457" s="3">
        <v>36287</v>
      </c>
      <c r="C3457" s="4"/>
    </row>
    <row r="3458" spans="1:3" x14ac:dyDescent="0.2">
      <c r="A3458">
        <f>COUNTIF(earth_quakes!A:A,B3458)</f>
        <v>1</v>
      </c>
      <c r="B3458" s="3">
        <v>36286</v>
      </c>
      <c r="C3458" s="4"/>
    </row>
    <row r="3459" spans="1:3" x14ac:dyDescent="0.2">
      <c r="A3459">
        <f>COUNTIF(earth_quakes!A:A,B3459)</f>
        <v>1</v>
      </c>
      <c r="B3459" s="3">
        <v>36285</v>
      </c>
      <c r="C3459" s="4"/>
    </row>
    <row r="3460" spans="1:3" x14ac:dyDescent="0.2">
      <c r="A3460">
        <f>COUNTIF(earth_quakes!A:A,B3460)</f>
        <v>1</v>
      </c>
      <c r="B3460" s="3">
        <v>36270</v>
      </c>
      <c r="C3460" s="4"/>
    </row>
    <row r="3461" spans="1:3" x14ac:dyDescent="0.2">
      <c r="A3461">
        <f>COUNTIF(earth_quakes!A:A,B3461)</f>
        <v>1</v>
      </c>
      <c r="B3461" s="3">
        <v>36263</v>
      </c>
      <c r="C3461" s="4"/>
    </row>
    <row r="3462" spans="1:3" x14ac:dyDescent="0.2">
      <c r="A3462">
        <f>COUNTIF(earth_quakes!A:A,B3462)</f>
        <v>1</v>
      </c>
      <c r="B3462" s="3">
        <v>36259</v>
      </c>
      <c r="C3462" s="4"/>
    </row>
    <row r="3463" spans="1:3" x14ac:dyDescent="0.2">
      <c r="A3463">
        <f>COUNTIF(earth_quakes!A:A,B3463)</f>
        <v>1</v>
      </c>
      <c r="B3463" s="3">
        <v>36258</v>
      </c>
      <c r="C3463" s="4"/>
    </row>
    <row r="3464" spans="1:3" x14ac:dyDescent="0.2">
      <c r="A3464">
        <f>COUNTIF(earth_quakes!A:A,B3464)</f>
        <v>1</v>
      </c>
      <c r="B3464" s="3">
        <v>36256</v>
      </c>
      <c r="C3464" s="4"/>
    </row>
    <row r="3465" spans="1:3" x14ac:dyDescent="0.2">
      <c r="A3465">
        <f>COUNTIF(earth_quakes!A:A,B3465)</f>
        <v>1</v>
      </c>
      <c r="B3465" s="3">
        <v>36255</v>
      </c>
      <c r="C3465" s="4"/>
    </row>
    <row r="3466" spans="1:3" x14ac:dyDescent="0.2">
      <c r="A3466">
        <f>COUNTIF(earth_quakes!A:A,B3466)</f>
        <v>1</v>
      </c>
      <c r="B3466" s="3">
        <v>36253</v>
      </c>
      <c r="C3466" s="4"/>
    </row>
    <row r="3467" spans="1:3" x14ac:dyDescent="0.2">
      <c r="A3467">
        <f>COUNTIF(earth_quakes!A:A,B3467)</f>
        <v>1</v>
      </c>
      <c r="B3467" s="3">
        <v>36252</v>
      </c>
      <c r="C3467" s="4"/>
    </row>
    <row r="3468" spans="1:3" x14ac:dyDescent="0.2">
      <c r="A3468">
        <f>COUNTIF(earth_quakes!A:A,B3468)</f>
        <v>1</v>
      </c>
      <c r="B3468" s="3">
        <v>36251</v>
      </c>
      <c r="C3468" s="4"/>
    </row>
    <row r="3469" spans="1:3" x14ac:dyDescent="0.2">
      <c r="A3469">
        <f>COUNTIF(earth_quakes!A:A,B3469)</f>
        <v>1</v>
      </c>
      <c r="B3469" s="3">
        <v>36250</v>
      </c>
      <c r="C3469" s="4"/>
    </row>
    <row r="3470" spans="1:3" x14ac:dyDescent="0.2">
      <c r="A3470">
        <f>COUNTIF(earth_quakes!A:A,B3470)</f>
        <v>1</v>
      </c>
      <c r="B3470" s="3">
        <v>36247</v>
      </c>
      <c r="C3470" s="4"/>
    </row>
    <row r="3471" spans="1:3" x14ac:dyDescent="0.2">
      <c r="A3471">
        <f>COUNTIF(earth_quakes!A:A,B3471)</f>
        <v>1</v>
      </c>
      <c r="B3471" s="3">
        <v>36239</v>
      </c>
      <c r="C3471" s="4"/>
    </row>
    <row r="3472" spans="1:3" x14ac:dyDescent="0.2">
      <c r="A3472">
        <f>COUNTIF(earth_quakes!A:A,B3472)</f>
        <v>1</v>
      </c>
      <c r="B3472" s="3">
        <v>36227</v>
      </c>
      <c r="C3472" s="4"/>
    </row>
    <row r="3473" spans="1:3" x14ac:dyDescent="0.2">
      <c r="A3473">
        <f>COUNTIF(earth_quakes!A:A,B3473)</f>
        <v>1</v>
      </c>
      <c r="B3473" s="3">
        <v>36226</v>
      </c>
      <c r="C3473" s="4"/>
    </row>
    <row r="3474" spans="1:3" x14ac:dyDescent="0.2">
      <c r="A3474">
        <f>COUNTIF(earth_quakes!A:A,B3474)</f>
        <v>1</v>
      </c>
      <c r="B3474" s="3">
        <v>36213</v>
      </c>
      <c r="C3474" s="4"/>
    </row>
    <row r="3475" spans="1:3" x14ac:dyDescent="0.2">
      <c r="A3475">
        <f>COUNTIF(earth_quakes!A:A,B3475)</f>
        <v>1</v>
      </c>
      <c r="B3475" s="3">
        <v>36204</v>
      </c>
      <c r="C3475" s="4"/>
    </row>
    <row r="3476" spans="1:3" x14ac:dyDescent="0.2">
      <c r="A3476">
        <f>COUNTIF(earth_quakes!A:A,B3476)</f>
        <v>1</v>
      </c>
      <c r="B3476" s="3">
        <v>36197</v>
      </c>
      <c r="C3476" s="4"/>
    </row>
    <row r="3477" spans="1:3" x14ac:dyDescent="0.2">
      <c r="A3477">
        <f>COUNTIF(earth_quakes!A:A,B3477)</f>
        <v>1</v>
      </c>
      <c r="B3477" s="3">
        <v>36194</v>
      </c>
      <c r="C3477" s="4"/>
    </row>
    <row r="3478" spans="1:3" x14ac:dyDescent="0.2">
      <c r="A3478">
        <f>COUNTIF(earth_quakes!A:A,B3478)</f>
        <v>1</v>
      </c>
      <c r="B3478" s="3">
        <v>36185</v>
      </c>
      <c r="C3478" s="4"/>
    </row>
    <row r="3479" spans="1:3" x14ac:dyDescent="0.2">
      <c r="A3479">
        <f>COUNTIF(earth_quakes!A:A,B3479)</f>
        <v>1</v>
      </c>
      <c r="B3479" s="3">
        <v>36179</v>
      </c>
      <c r="C3479" s="4"/>
    </row>
    <row r="3480" spans="1:3" x14ac:dyDescent="0.2">
      <c r="A3480">
        <f>COUNTIF(earth_quakes!A:A,B3480)</f>
        <v>1</v>
      </c>
      <c r="B3480" s="3">
        <v>36156</v>
      </c>
      <c r="C3480" s="4"/>
    </row>
    <row r="3481" spans="1:3" x14ac:dyDescent="0.2">
      <c r="A3481">
        <f>COUNTIF(earth_quakes!A:A,B3481)</f>
        <v>1</v>
      </c>
      <c r="B3481" s="3">
        <v>36145</v>
      </c>
      <c r="C3481" s="4"/>
    </row>
    <row r="3482" spans="1:3" x14ac:dyDescent="0.2">
      <c r="A3482">
        <f>COUNTIF(earth_quakes!A:A,B3482)</f>
        <v>1</v>
      </c>
      <c r="B3482" s="3">
        <v>36135</v>
      </c>
      <c r="C3482" s="4"/>
    </row>
    <row r="3483" spans="1:3" x14ac:dyDescent="0.2">
      <c r="A3483">
        <f>COUNTIF(earth_quakes!A:A,B3483)</f>
        <v>1</v>
      </c>
      <c r="B3483" s="3">
        <v>36128</v>
      </c>
      <c r="C3483" s="4"/>
    </row>
    <row r="3484" spans="1:3" x14ac:dyDescent="0.2">
      <c r="A3484">
        <f>COUNTIF(earth_quakes!A:A,B3484)</f>
        <v>1</v>
      </c>
      <c r="B3484" s="3">
        <v>36124</v>
      </c>
      <c r="C3484" s="4"/>
    </row>
    <row r="3485" spans="1:3" x14ac:dyDescent="0.2">
      <c r="A3485">
        <f>COUNTIF(earth_quakes!A:A,B3485)</f>
        <v>1</v>
      </c>
      <c r="B3485" s="3">
        <v>36118</v>
      </c>
      <c r="C3485" s="4"/>
    </row>
    <row r="3486" spans="1:3" x14ac:dyDescent="0.2">
      <c r="A3486">
        <f>COUNTIF(earth_quakes!A:A,B3486)</f>
        <v>1</v>
      </c>
      <c r="B3486" s="3">
        <v>36114</v>
      </c>
      <c r="C3486" s="4"/>
    </row>
    <row r="3487" spans="1:3" x14ac:dyDescent="0.2">
      <c r="A3487">
        <f>COUNTIF(earth_quakes!A:A,B3487)</f>
        <v>1</v>
      </c>
      <c r="B3487" s="3">
        <v>36107</v>
      </c>
      <c r="C3487" s="4"/>
    </row>
    <row r="3488" spans="1:3" x14ac:dyDescent="0.2">
      <c r="A3488">
        <f>COUNTIF(earth_quakes!A:A,B3488)</f>
        <v>1</v>
      </c>
      <c r="B3488" s="3">
        <v>36096</v>
      </c>
      <c r="C3488" s="4"/>
    </row>
    <row r="3489" spans="1:3" x14ac:dyDescent="0.2">
      <c r="A3489">
        <f>COUNTIF(earth_quakes!A:A,B3489)</f>
        <v>1</v>
      </c>
      <c r="B3489" s="3">
        <v>36079</v>
      </c>
      <c r="C3489" s="4"/>
    </row>
    <row r="3490" spans="1:3" x14ac:dyDescent="0.2">
      <c r="A3490">
        <f>COUNTIF(earth_quakes!A:A,B3490)</f>
        <v>1</v>
      </c>
      <c r="B3490" s="3">
        <v>36076</v>
      </c>
      <c r="C3490" s="4"/>
    </row>
    <row r="3491" spans="1:3" x14ac:dyDescent="0.2">
      <c r="A3491">
        <f>COUNTIF(earth_quakes!A:A,B3491)</f>
        <v>1</v>
      </c>
      <c r="B3491" s="3">
        <v>36071</v>
      </c>
      <c r="C3491" s="4"/>
    </row>
    <row r="3492" spans="1:3" x14ac:dyDescent="0.2">
      <c r="A3492">
        <f>COUNTIF(earth_quakes!A:A,B3492)</f>
        <v>1</v>
      </c>
      <c r="B3492" s="3">
        <v>36059</v>
      </c>
      <c r="C3492" s="4"/>
    </row>
    <row r="3493" spans="1:3" x14ac:dyDescent="0.2">
      <c r="A3493">
        <f>COUNTIF(earth_quakes!A:A,B3493)</f>
        <v>1</v>
      </c>
      <c r="B3493" s="3">
        <v>36053</v>
      </c>
      <c r="C3493" s="4"/>
    </row>
    <row r="3494" spans="1:3" x14ac:dyDescent="0.2">
      <c r="A3494">
        <f>COUNTIF(earth_quakes!A:A,B3494)</f>
        <v>1</v>
      </c>
      <c r="B3494" s="3">
        <v>36052</v>
      </c>
      <c r="C3494" s="4"/>
    </row>
    <row r="3495" spans="1:3" x14ac:dyDescent="0.2">
      <c r="A3495">
        <f>COUNTIF(earth_quakes!A:A,B3495)</f>
        <v>1</v>
      </c>
      <c r="B3495" s="3">
        <v>36040</v>
      </c>
      <c r="C3495" s="4"/>
    </row>
    <row r="3496" spans="1:3" x14ac:dyDescent="0.2">
      <c r="A3496">
        <f>COUNTIF(earth_quakes!A:A,B3496)</f>
        <v>1</v>
      </c>
      <c r="B3496" s="3">
        <v>36035</v>
      </c>
      <c r="C3496" s="4"/>
    </row>
    <row r="3497" spans="1:3" x14ac:dyDescent="0.2">
      <c r="A3497">
        <f>COUNTIF(earth_quakes!A:A,B3497)</f>
        <v>1</v>
      </c>
      <c r="B3497" s="3">
        <v>36034</v>
      </c>
      <c r="C3497" s="4"/>
    </row>
    <row r="3498" spans="1:3" x14ac:dyDescent="0.2">
      <c r="A3498">
        <f>COUNTIF(earth_quakes!A:A,B3498)</f>
        <v>1</v>
      </c>
      <c r="B3498" s="3">
        <v>36030</v>
      </c>
      <c r="C3498" s="4"/>
    </row>
    <row r="3499" spans="1:3" x14ac:dyDescent="0.2">
      <c r="A3499">
        <f>COUNTIF(earth_quakes!A:A,B3499)</f>
        <v>1</v>
      </c>
      <c r="B3499" s="3">
        <v>36012</v>
      </c>
      <c r="C3499" s="4"/>
    </row>
    <row r="3500" spans="1:3" x14ac:dyDescent="0.2">
      <c r="A3500">
        <f>COUNTIF(earth_quakes!A:A,B3500)</f>
        <v>1</v>
      </c>
      <c r="B3500" s="3">
        <v>36011</v>
      </c>
      <c r="C3500" s="4"/>
    </row>
    <row r="3501" spans="1:3" x14ac:dyDescent="0.2">
      <c r="A3501">
        <f>COUNTIF(earth_quakes!A:A,B3501)</f>
        <v>1</v>
      </c>
      <c r="B3501" s="3">
        <v>36001</v>
      </c>
      <c r="C3501" s="4"/>
    </row>
    <row r="3502" spans="1:3" x14ac:dyDescent="0.2">
      <c r="A3502">
        <f>COUNTIF(earth_quakes!A:A,B3502)</f>
        <v>1</v>
      </c>
      <c r="B3502" s="3">
        <v>36000</v>
      </c>
      <c r="C3502" s="4"/>
    </row>
    <row r="3503" spans="1:3" x14ac:dyDescent="0.2">
      <c r="A3503">
        <f>COUNTIF(earth_quakes!A:A,B3503)</f>
        <v>1</v>
      </c>
      <c r="B3503" s="3">
        <v>35994</v>
      </c>
      <c r="C3503" s="4"/>
    </row>
    <row r="3504" spans="1:3" x14ac:dyDescent="0.2">
      <c r="A3504">
        <f>COUNTIF(earth_quakes!A:A,B3504)</f>
        <v>1</v>
      </c>
      <c r="B3504" s="3">
        <v>35992</v>
      </c>
      <c r="C3504" s="4"/>
    </row>
    <row r="3505" spans="1:3" x14ac:dyDescent="0.2">
      <c r="A3505">
        <f>COUNTIF(earth_quakes!A:A,B3505)</f>
        <v>1</v>
      </c>
      <c r="B3505" s="3">
        <v>35975</v>
      </c>
      <c r="C3505" s="4"/>
    </row>
    <row r="3506" spans="1:3" x14ac:dyDescent="0.2">
      <c r="A3506">
        <f>COUNTIF(earth_quakes!A:A,B3506)</f>
        <v>1</v>
      </c>
      <c r="B3506" s="3">
        <v>35973</v>
      </c>
      <c r="C3506" s="4"/>
    </row>
    <row r="3507" spans="1:3" x14ac:dyDescent="0.2">
      <c r="A3507">
        <f>COUNTIF(earth_quakes!A:A,B3507)</f>
        <v>1</v>
      </c>
      <c r="B3507" s="3">
        <v>35964</v>
      </c>
      <c r="C3507" s="4"/>
    </row>
    <row r="3508" spans="1:3" x14ac:dyDescent="0.2">
      <c r="A3508">
        <f>COUNTIF(earth_quakes!A:A,B3508)</f>
        <v>1</v>
      </c>
      <c r="B3508" s="3">
        <v>35962</v>
      </c>
      <c r="C3508" s="4"/>
    </row>
    <row r="3509" spans="1:3" x14ac:dyDescent="0.2">
      <c r="A3509">
        <f>COUNTIF(earth_quakes!A:A,B3509)</f>
        <v>1</v>
      </c>
      <c r="B3509" s="3">
        <v>35953</v>
      </c>
      <c r="C3509" s="4"/>
    </row>
    <row r="3510" spans="1:3" x14ac:dyDescent="0.2">
      <c r="A3510">
        <f>COUNTIF(earth_quakes!A:A,B3510)</f>
        <v>1</v>
      </c>
      <c r="B3510" s="3">
        <v>35947</v>
      </c>
      <c r="C3510" s="4"/>
    </row>
    <row r="3511" spans="1:3" x14ac:dyDescent="0.2">
      <c r="A3511">
        <f>COUNTIF(earth_quakes!A:A,B3511)</f>
        <v>1</v>
      </c>
      <c r="B3511" s="3">
        <v>35937</v>
      </c>
      <c r="C3511" s="4"/>
    </row>
    <row r="3512" spans="1:3" x14ac:dyDescent="0.2">
      <c r="A3512">
        <f>COUNTIF(earth_quakes!A:A,B3512)</f>
        <v>1</v>
      </c>
      <c r="B3512" s="3">
        <v>35931</v>
      </c>
      <c r="C3512" s="4"/>
    </row>
    <row r="3513" spans="1:3" x14ac:dyDescent="0.2">
      <c r="A3513">
        <f>COUNTIF(earth_quakes!A:A,B3513)</f>
        <v>1</v>
      </c>
      <c r="B3513" s="3">
        <v>35928</v>
      </c>
      <c r="C3513" s="4"/>
    </row>
    <row r="3514" spans="1:3" x14ac:dyDescent="0.2">
      <c r="A3514">
        <f>COUNTIF(earth_quakes!A:A,B3514)</f>
        <v>1</v>
      </c>
      <c r="B3514" s="3">
        <v>35925</v>
      </c>
      <c r="C3514" s="4"/>
    </row>
    <row r="3515" spans="1:3" x14ac:dyDescent="0.2">
      <c r="A3515">
        <f>COUNTIF(earth_quakes!A:A,B3515)</f>
        <v>1</v>
      </c>
      <c r="B3515" s="3">
        <v>35918</v>
      </c>
      <c r="C3515" s="4"/>
    </row>
    <row r="3516" spans="1:3" x14ac:dyDescent="0.2">
      <c r="A3516">
        <f>COUNTIF(earth_quakes!A:A,B3516)</f>
        <v>1</v>
      </c>
      <c r="B3516" s="3">
        <v>35912</v>
      </c>
      <c r="C3516" s="4"/>
    </row>
    <row r="3517" spans="1:3" x14ac:dyDescent="0.2">
      <c r="A3517">
        <f>COUNTIF(earth_quakes!A:A,B3517)</f>
        <v>1</v>
      </c>
      <c r="B3517" s="3">
        <v>35910</v>
      </c>
      <c r="C3517" s="4"/>
    </row>
    <row r="3518" spans="1:3" x14ac:dyDescent="0.2">
      <c r="A3518">
        <f>COUNTIF(earth_quakes!A:A,B3518)</f>
        <v>1</v>
      </c>
      <c r="B3518" s="3">
        <v>35899</v>
      </c>
      <c r="C3518" s="4"/>
    </row>
    <row r="3519" spans="1:3" x14ac:dyDescent="0.2">
      <c r="A3519">
        <f>COUNTIF(earth_quakes!A:A,B3519)</f>
        <v>1</v>
      </c>
      <c r="B3519" s="3">
        <v>35896</v>
      </c>
      <c r="C3519" s="4"/>
    </row>
    <row r="3520" spans="1:3" x14ac:dyDescent="0.2">
      <c r="A3520">
        <f>COUNTIF(earth_quakes!A:A,B3520)</f>
        <v>1</v>
      </c>
      <c r="B3520" s="3">
        <v>35895</v>
      </c>
      <c r="C3520" s="4"/>
    </row>
    <row r="3521" spans="1:3" x14ac:dyDescent="0.2">
      <c r="A3521">
        <f>COUNTIF(earth_quakes!A:A,B3521)</f>
        <v>1</v>
      </c>
      <c r="B3521" s="3">
        <v>35888</v>
      </c>
      <c r="C3521" s="4"/>
    </row>
    <row r="3522" spans="1:3" x14ac:dyDescent="0.2">
      <c r="A3522">
        <f>COUNTIF(earth_quakes!A:A,B3522)</f>
        <v>1</v>
      </c>
      <c r="B3522" s="3">
        <v>35875</v>
      </c>
      <c r="C3522" s="4"/>
    </row>
    <row r="3523" spans="1:3" x14ac:dyDescent="0.2">
      <c r="A3523">
        <f>COUNTIF(earth_quakes!A:A,B3523)</f>
        <v>1</v>
      </c>
      <c r="B3523" s="3">
        <v>35874</v>
      </c>
      <c r="C3523" s="4"/>
    </row>
    <row r="3524" spans="1:3" x14ac:dyDescent="0.2">
      <c r="A3524">
        <f>COUNTIF(earth_quakes!A:A,B3524)</f>
        <v>1</v>
      </c>
      <c r="B3524" s="3">
        <v>35868</v>
      </c>
      <c r="C3524" s="4"/>
    </row>
    <row r="3525" spans="1:3" x14ac:dyDescent="0.2">
      <c r="A3525">
        <f>COUNTIF(earth_quakes!A:A,B3525)</f>
        <v>1</v>
      </c>
      <c r="B3525" s="3">
        <v>35857</v>
      </c>
      <c r="C3525" s="4"/>
    </row>
    <row r="3526" spans="1:3" x14ac:dyDescent="0.2">
      <c r="A3526">
        <f>COUNTIF(earth_quakes!A:A,B3526)</f>
        <v>1</v>
      </c>
      <c r="B3526" s="3">
        <v>35846</v>
      </c>
      <c r="C3526" s="4"/>
    </row>
    <row r="3527" spans="1:3" x14ac:dyDescent="0.2">
      <c r="A3527">
        <f>COUNTIF(earth_quakes!A:A,B3527)</f>
        <v>1</v>
      </c>
      <c r="B3527" s="3">
        <v>35845</v>
      </c>
      <c r="C3527" s="4"/>
    </row>
    <row r="3528" spans="1:3" x14ac:dyDescent="0.2">
      <c r="A3528">
        <f>COUNTIF(earth_quakes!A:A,B3528)</f>
        <v>1</v>
      </c>
      <c r="B3528" s="3">
        <v>35842</v>
      </c>
      <c r="C3528" s="4"/>
    </row>
    <row r="3529" spans="1:3" x14ac:dyDescent="0.2">
      <c r="A3529">
        <f>COUNTIF(earth_quakes!A:A,B3529)</f>
        <v>1</v>
      </c>
      <c r="B3529" s="3">
        <v>35833</v>
      </c>
      <c r="C3529" s="4"/>
    </row>
    <row r="3530" spans="1:3" x14ac:dyDescent="0.2">
      <c r="A3530">
        <f>COUNTIF(earth_quakes!A:A,B3530)</f>
        <v>1</v>
      </c>
      <c r="B3530" s="3">
        <v>35829</v>
      </c>
      <c r="C3530" s="4"/>
    </row>
    <row r="3531" spans="1:3" x14ac:dyDescent="0.2">
      <c r="A3531">
        <f>COUNTIF(earth_quakes!A:A,B3531)</f>
        <v>1</v>
      </c>
      <c r="B3531" s="3">
        <v>35825</v>
      </c>
      <c r="C3531" s="4"/>
    </row>
    <row r="3532" spans="1:3" x14ac:dyDescent="0.2">
      <c r="A3532">
        <f>COUNTIF(earth_quakes!A:A,B3532)</f>
        <v>1</v>
      </c>
      <c r="B3532" s="3">
        <v>35814</v>
      </c>
      <c r="C3532" s="4"/>
    </row>
    <row r="3533" spans="1:3" x14ac:dyDescent="0.2">
      <c r="A3533">
        <f>COUNTIF(earth_quakes!A:A,B3533)</f>
        <v>1</v>
      </c>
      <c r="B3533" s="3">
        <v>35809</v>
      </c>
      <c r="C3533" s="4"/>
    </row>
    <row r="3534" spans="1:3" x14ac:dyDescent="0.2">
      <c r="A3534">
        <f>COUNTIF(earth_quakes!A:A,B3534)</f>
        <v>1</v>
      </c>
      <c r="B3534" s="3">
        <v>35799</v>
      </c>
      <c r="C3534" s="4"/>
    </row>
    <row r="3535" spans="1:3" x14ac:dyDescent="0.2">
      <c r="A3535">
        <f>COUNTIF(earth_quakes!A:A,B3535)</f>
        <v>1</v>
      </c>
      <c r="B3535" s="3">
        <v>35798</v>
      </c>
      <c r="C3535" s="4"/>
    </row>
    <row r="3536" spans="1:3" x14ac:dyDescent="0.2">
      <c r="A3536">
        <f>COUNTIF(earth_quakes!A:A,B3536)</f>
        <v>1</v>
      </c>
      <c r="B3536" s="3">
        <v>35796</v>
      </c>
      <c r="C3536" s="4"/>
    </row>
    <row r="3537" spans="1:3" x14ac:dyDescent="0.2">
      <c r="A3537">
        <f>COUNTIF(earth_quakes!A:A,B3537)</f>
        <v>1</v>
      </c>
      <c r="B3537" s="3">
        <v>35791</v>
      </c>
      <c r="C3537" s="4"/>
    </row>
    <row r="3538" spans="1:3" x14ac:dyDescent="0.2">
      <c r="A3538">
        <f>COUNTIF(earth_quakes!A:A,B3538)</f>
        <v>1</v>
      </c>
      <c r="B3538" s="3">
        <v>35786</v>
      </c>
      <c r="C3538" s="4"/>
    </row>
    <row r="3539" spans="1:3" x14ac:dyDescent="0.2">
      <c r="A3539">
        <f>COUNTIF(earth_quakes!A:A,B3539)</f>
        <v>1</v>
      </c>
      <c r="B3539" s="3">
        <v>35775</v>
      </c>
      <c r="C3539" s="4"/>
    </row>
    <row r="3540" spans="1:3" x14ac:dyDescent="0.2">
      <c r="A3540">
        <f>COUNTIF(earth_quakes!A:A,B3540)</f>
        <v>1</v>
      </c>
      <c r="B3540" s="3">
        <v>35771</v>
      </c>
      <c r="C3540" s="4"/>
    </row>
    <row r="3541" spans="1:3" x14ac:dyDescent="0.2">
      <c r="A3541">
        <f>COUNTIF(earth_quakes!A:A,B3541)</f>
        <v>1</v>
      </c>
      <c r="B3541" s="3">
        <v>35770</v>
      </c>
      <c r="C3541" s="4"/>
    </row>
    <row r="3542" spans="1:3" x14ac:dyDescent="0.2">
      <c r="A3542">
        <f>COUNTIF(earth_quakes!A:A,B3542)</f>
        <v>1</v>
      </c>
      <c r="B3542" s="3">
        <v>35762</v>
      </c>
      <c r="C3542" s="4"/>
    </row>
    <row r="3543" spans="1:3" x14ac:dyDescent="0.2">
      <c r="A3543">
        <f>COUNTIF(earth_quakes!A:A,B3543)</f>
        <v>1</v>
      </c>
      <c r="B3543" s="3">
        <v>35759</v>
      </c>
      <c r="C3543" s="4"/>
    </row>
    <row r="3544" spans="1:3" x14ac:dyDescent="0.2">
      <c r="A3544">
        <f>COUNTIF(earth_quakes!A:A,B3544)</f>
        <v>1</v>
      </c>
      <c r="B3544" s="3">
        <v>35755</v>
      </c>
      <c r="C3544" s="4"/>
    </row>
    <row r="3545" spans="1:3" x14ac:dyDescent="0.2">
      <c r="A3545">
        <f>COUNTIF(earth_quakes!A:A,B3545)</f>
        <v>1</v>
      </c>
      <c r="B3545" s="3">
        <v>35752</v>
      </c>
      <c r="C3545" s="4"/>
    </row>
    <row r="3546" spans="1:3" x14ac:dyDescent="0.2">
      <c r="A3546">
        <f>COUNTIF(earth_quakes!A:A,B3546)</f>
        <v>1</v>
      </c>
      <c r="B3546" s="3">
        <v>35749</v>
      </c>
      <c r="C3546" s="4"/>
    </row>
    <row r="3547" spans="1:3" x14ac:dyDescent="0.2">
      <c r="A3547">
        <f>COUNTIF(earth_quakes!A:A,B3547)</f>
        <v>1</v>
      </c>
      <c r="B3547" s="3">
        <v>35744</v>
      </c>
      <c r="C3547" s="4"/>
    </row>
    <row r="3548" spans="1:3" x14ac:dyDescent="0.2">
      <c r="A3548">
        <f>COUNTIF(earth_quakes!A:A,B3548)</f>
        <v>1</v>
      </c>
      <c r="B3548" s="3">
        <v>35743</v>
      </c>
      <c r="C3548" s="4"/>
    </row>
    <row r="3549" spans="1:3" x14ac:dyDescent="0.2">
      <c r="A3549">
        <f>COUNTIF(earth_quakes!A:A,B3549)</f>
        <v>1</v>
      </c>
      <c r="B3549" s="3">
        <v>35742</v>
      </c>
      <c r="C3549" s="4"/>
    </row>
    <row r="3550" spans="1:3" x14ac:dyDescent="0.2">
      <c r="A3550">
        <f>COUNTIF(earth_quakes!A:A,B3550)</f>
        <v>1</v>
      </c>
      <c r="B3550" s="3">
        <v>35731</v>
      </c>
      <c r="C3550" s="4"/>
    </row>
    <row r="3551" spans="1:3" x14ac:dyDescent="0.2">
      <c r="A3551">
        <f>COUNTIF(earth_quakes!A:A,B3551)</f>
        <v>1</v>
      </c>
      <c r="B3551" s="3">
        <v>35720</v>
      </c>
      <c r="C3551" s="4"/>
    </row>
    <row r="3552" spans="1:3" x14ac:dyDescent="0.2">
      <c r="A3552">
        <f>COUNTIF(earth_quakes!A:A,B3552)</f>
        <v>1</v>
      </c>
      <c r="B3552" s="3">
        <v>35717</v>
      </c>
      <c r="C3552" s="4"/>
    </row>
    <row r="3553" spans="1:3" x14ac:dyDescent="0.2">
      <c r="A3553">
        <f>COUNTIF(earth_quakes!A:A,B3553)</f>
        <v>1</v>
      </c>
      <c r="B3553" s="3">
        <v>35716</v>
      </c>
      <c r="C3553" s="4"/>
    </row>
    <row r="3554" spans="1:3" x14ac:dyDescent="0.2">
      <c r="A3554">
        <f>COUNTIF(earth_quakes!A:A,B3554)</f>
        <v>1</v>
      </c>
      <c r="B3554" s="3">
        <v>35708</v>
      </c>
      <c r="C3554" s="4"/>
    </row>
    <row r="3555" spans="1:3" x14ac:dyDescent="0.2">
      <c r="A3555">
        <f>COUNTIF(earth_quakes!A:A,B3555)</f>
        <v>1</v>
      </c>
      <c r="B3555" s="3">
        <v>35703</v>
      </c>
      <c r="C3555" s="4"/>
    </row>
    <row r="3556" spans="1:3" x14ac:dyDescent="0.2">
      <c r="A3556">
        <f>COUNTIF(earth_quakes!A:A,B3556)</f>
        <v>1</v>
      </c>
      <c r="B3556" s="3">
        <v>35693</v>
      </c>
      <c r="C3556" s="4"/>
    </row>
    <row r="3557" spans="1:3" x14ac:dyDescent="0.2">
      <c r="A3557">
        <f>COUNTIF(earth_quakes!A:A,B3557)</f>
        <v>1</v>
      </c>
      <c r="B3557" s="3">
        <v>35677</v>
      </c>
      <c r="C3557" s="4"/>
    </row>
    <row r="3558" spans="1:3" x14ac:dyDescent="0.2">
      <c r="A3558">
        <f>COUNTIF(earth_quakes!A:A,B3558)</f>
        <v>1</v>
      </c>
      <c r="B3558" s="3">
        <v>35676</v>
      </c>
      <c r="C3558" s="4"/>
    </row>
    <row r="3559" spans="1:3" x14ac:dyDescent="0.2">
      <c r="A3559">
        <f>COUNTIF(earth_quakes!A:A,B3559)</f>
        <v>1</v>
      </c>
      <c r="B3559" s="3">
        <v>35675</v>
      </c>
      <c r="C3559" s="4"/>
    </row>
    <row r="3560" spans="1:3" x14ac:dyDescent="0.2">
      <c r="A3560">
        <f>COUNTIF(earth_quakes!A:A,B3560)</f>
        <v>1</v>
      </c>
      <c r="B3560" s="3">
        <v>35662</v>
      </c>
      <c r="C3560" s="4"/>
    </row>
    <row r="3561" spans="1:3" x14ac:dyDescent="0.2">
      <c r="A3561">
        <f>COUNTIF(earth_quakes!A:A,B3561)</f>
        <v>1</v>
      </c>
      <c r="B3561" s="3">
        <v>35657</v>
      </c>
      <c r="C3561" s="4"/>
    </row>
    <row r="3562" spans="1:3" x14ac:dyDescent="0.2">
      <c r="A3562">
        <f>COUNTIF(earth_quakes!A:A,B3562)</f>
        <v>1</v>
      </c>
      <c r="B3562" s="3">
        <v>35655</v>
      </c>
      <c r="C3562" s="4"/>
    </row>
    <row r="3563" spans="1:3" x14ac:dyDescent="0.2">
      <c r="A3563">
        <f>COUNTIF(earth_quakes!A:A,B3563)</f>
        <v>1</v>
      </c>
      <c r="B3563" s="3">
        <v>35652</v>
      </c>
      <c r="C3563" s="4"/>
    </row>
    <row r="3564" spans="1:3" x14ac:dyDescent="0.2">
      <c r="A3564">
        <f>COUNTIF(earth_quakes!A:A,B3564)</f>
        <v>1</v>
      </c>
      <c r="B3564" s="3">
        <v>35650</v>
      </c>
      <c r="C3564" s="4"/>
    </row>
    <row r="3565" spans="1:3" x14ac:dyDescent="0.2">
      <c r="A3565">
        <f>COUNTIF(earth_quakes!A:A,B3565)</f>
        <v>1</v>
      </c>
      <c r="B3565" s="3">
        <v>35638</v>
      </c>
      <c r="C3565" s="4"/>
    </row>
    <row r="3566" spans="1:3" x14ac:dyDescent="0.2">
      <c r="A3566">
        <f>COUNTIF(earth_quakes!A:A,B3566)</f>
        <v>1</v>
      </c>
      <c r="B3566" s="3">
        <v>35631</v>
      </c>
      <c r="C3566" s="4"/>
    </row>
    <row r="3567" spans="1:3" x14ac:dyDescent="0.2">
      <c r="A3567">
        <f>COUNTIF(earth_quakes!A:A,B3567)</f>
        <v>1</v>
      </c>
      <c r="B3567" s="3">
        <v>35630</v>
      </c>
      <c r="C3567" s="4"/>
    </row>
    <row r="3568" spans="1:3" x14ac:dyDescent="0.2">
      <c r="A3568">
        <f>COUNTIF(earth_quakes!A:A,B3568)</f>
        <v>1</v>
      </c>
      <c r="B3568" s="3">
        <v>35625</v>
      </c>
      <c r="C3568" s="4"/>
    </row>
    <row r="3569" spans="1:3" x14ac:dyDescent="0.2">
      <c r="A3569">
        <f>COUNTIF(earth_quakes!A:A,B3569)</f>
        <v>1</v>
      </c>
      <c r="B3569" s="3">
        <v>35620</v>
      </c>
      <c r="C3569" s="4"/>
    </row>
    <row r="3570" spans="1:3" x14ac:dyDescent="0.2">
      <c r="A3570">
        <f>COUNTIF(earth_quakes!A:A,B3570)</f>
        <v>1</v>
      </c>
      <c r="B3570" s="3">
        <v>35617</v>
      </c>
      <c r="C3570" s="4"/>
    </row>
    <row r="3571" spans="1:3" x14ac:dyDescent="0.2">
      <c r="A3571">
        <f>COUNTIF(earth_quakes!A:A,B3571)</f>
        <v>1</v>
      </c>
      <c r="B3571" s="3">
        <v>35607</v>
      </c>
      <c r="C3571" s="4"/>
    </row>
    <row r="3572" spans="1:3" x14ac:dyDescent="0.2">
      <c r="A3572">
        <f>COUNTIF(earth_quakes!A:A,B3572)</f>
        <v>1</v>
      </c>
      <c r="B3572" s="3">
        <v>35605</v>
      </c>
      <c r="C3572" s="4"/>
    </row>
    <row r="3573" spans="1:3" x14ac:dyDescent="0.2">
      <c r="A3573">
        <f>COUNTIF(earth_quakes!A:A,B3573)</f>
        <v>1</v>
      </c>
      <c r="B3573" s="3">
        <v>35598</v>
      </c>
      <c r="C3573" s="4"/>
    </row>
    <row r="3574" spans="1:3" x14ac:dyDescent="0.2">
      <c r="A3574">
        <f>COUNTIF(earth_quakes!A:A,B3574)</f>
        <v>1</v>
      </c>
      <c r="B3574" s="3">
        <v>35593</v>
      </c>
      <c r="C3574" s="4"/>
    </row>
    <row r="3575" spans="1:3" x14ac:dyDescent="0.2">
      <c r="A3575">
        <f>COUNTIF(earth_quakes!A:A,B3575)</f>
        <v>1</v>
      </c>
      <c r="B3575" s="3">
        <v>35591</v>
      </c>
      <c r="C3575" s="4"/>
    </row>
    <row r="3576" spans="1:3" x14ac:dyDescent="0.2">
      <c r="A3576">
        <f>COUNTIF(earth_quakes!A:A,B3576)</f>
        <v>1</v>
      </c>
      <c r="B3576" s="3">
        <v>35583</v>
      </c>
      <c r="C3576" s="4"/>
    </row>
    <row r="3577" spans="1:3" x14ac:dyDescent="0.2">
      <c r="A3577">
        <f>COUNTIF(earth_quakes!A:A,B3577)</f>
        <v>1</v>
      </c>
      <c r="B3577" s="3">
        <v>35579</v>
      </c>
      <c r="C3577" s="4"/>
    </row>
    <row r="3578" spans="1:3" x14ac:dyDescent="0.2">
      <c r="A3578">
        <f>COUNTIF(earth_quakes!A:A,B3578)</f>
        <v>1</v>
      </c>
      <c r="B3578" s="3">
        <v>35577</v>
      </c>
      <c r="C3578" s="4"/>
    </row>
    <row r="3579" spans="1:3" x14ac:dyDescent="0.2">
      <c r="A3579">
        <f>COUNTIF(earth_quakes!A:A,B3579)</f>
        <v>1</v>
      </c>
      <c r="B3579" s="3">
        <v>35575</v>
      </c>
      <c r="C3579" s="4"/>
    </row>
    <row r="3580" spans="1:3" x14ac:dyDescent="0.2">
      <c r="A3580">
        <f>COUNTIF(earth_quakes!A:A,B3580)</f>
        <v>1</v>
      </c>
      <c r="B3580" s="3">
        <v>35572</v>
      </c>
      <c r="C3580" s="4"/>
    </row>
    <row r="3581" spans="1:3" x14ac:dyDescent="0.2">
      <c r="A3581">
        <f>COUNTIF(earth_quakes!A:A,B3581)</f>
        <v>1</v>
      </c>
      <c r="B3581" s="3">
        <v>35571</v>
      </c>
      <c r="C3581" s="4"/>
    </row>
    <row r="3582" spans="1:3" x14ac:dyDescent="0.2">
      <c r="A3582">
        <f>COUNTIF(earth_quakes!A:A,B3582)</f>
        <v>1</v>
      </c>
      <c r="B3582" s="3">
        <v>35563</v>
      </c>
      <c r="C3582" s="4"/>
    </row>
    <row r="3583" spans="1:3" x14ac:dyDescent="0.2">
      <c r="A3583">
        <f>COUNTIF(earth_quakes!A:A,B3583)</f>
        <v>1</v>
      </c>
      <c r="B3583" s="3">
        <v>35561</v>
      </c>
      <c r="C3583" s="4"/>
    </row>
    <row r="3584" spans="1:3" x14ac:dyDescent="0.2">
      <c r="A3584">
        <f>COUNTIF(earth_quakes!A:A,B3584)</f>
        <v>1</v>
      </c>
      <c r="B3584" s="3">
        <v>35560</v>
      </c>
      <c r="C3584" s="4"/>
    </row>
    <row r="3585" spans="1:3" x14ac:dyDescent="0.2">
      <c r="A3585">
        <f>COUNTIF(earth_quakes!A:A,B3585)</f>
        <v>1</v>
      </c>
      <c r="B3585" s="3">
        <v>35553</v>
      </c>
      <c r="C3585" s="4"/>
    </row>
    <row r="3586" spans="1:3" x14ac:dyDescent="0.2">
      <c r="A3586">
        <f>COUNTIF(earth_quakes!A:A,B3586)</f>
        <v>1</v>
      </c>
      <c r="B3586" s="3">
        <v>35551</v>
      </c>
      <c r="C3586" s="4"/>
    </row>
    <row r="3587" spans="1:3" x14ac:dyDescent="0.2">
      <c r="A3587">
        <f>COUNTIF(earth_quakes!A:A,B3587)</f>
        <v>1</v>
      </c>
      <c r="B3587" s="3">
        <v>35548</v>
      </c>
      <c r="C3587" s="4"/>
    </row>
    <row r="3588" spans="1:3" x14ac:dyDescent="0.2">
      <c r="A3588">
        <f>COUNTIF(earth_quakes!A:A,B3588)</f>
        <v>1</v>
      </c>
      <c r="B3588" s="3">
        <v>35543</v>
      </c>
      <c r="C3588" s="4"/>
    </row>
    <row r="3589" spans="1:3" x14ac:dyDescent="0.2">
      <c r="A3589">
        <f>COUNTIF(earth_quakes!A:A,B3589)</f>
        <v>1</v>
      </c>
      <c r="B3589" s="3">
        <v>35542</v>
      </c>
      <c r="C3589" s="4"/>
    </row>
    <row r="3590" spans="1:3" x14ac:dyDescent="0.2">
      <c r="A3590">
        <f>COUNTIF(earth_quakes!A:A,B3590)</f>
        <v>1</v>
      </c>
      <c r="B3590" s="3">
        <v>35531</v>
      </c>
      <c r="C3590" s="4"/>
    </row>
    <row r="3591" spans="1:3" x14ac:dyDescent="0.2">
      <c r="A3591">
        <f>COUNTIF(earth_quakes!A:A,B3591)</f>
        <v>1</v>
      </c>
      <c r="B3591" s="3">
        <v>35525</v>
      </c>
      <c r="C3591" s="4"/>
    </row>
    <row r="3592" spans="1:3" x14ac:dyDescent="0.2">
      <c r="A3592">
        <f>COUNTIF(earth_quakes!A:A,B3592)</f>
        <v>1</v>
      </c>
      <c r="B3592" s="3">
        <v>35522</v>
      </c>
      <c r="C3592" s="4"/>
    </row>
    <row r="3593" spans="1:3" x14ac:dyDescent="0.2">
      <c r="A3593">
        <f>COUNTIF(earth_quakes!A:A,B3593)</f>
        <v>1</v>
      </c>
      <c r="B3593" s="3">
        <v>35510</v>
      </c>
      <c r="C3593" s="4"/>
    </row>
    <row r="3594" spans="1:3" x14ac:dyDescent="0.2">
      <c r="A3594">
        <f>COUNTIF(earth_quakes!A:A,B3594)</f>
        <v>1</v>
      </c>
      <c r="B3594" s="3">
        <v>35506</v>
      </c>
      <c r="C3594" s="4"/>
    </row>
    <row r="3595" spans="1:3" x14ac:dyDescent="0.2">
      <c r="A3595">
        <f>COUNTIF(earth_quakes!A:A,B3595)</f>
        <v>1</v>
      </c>
      <c r="B3595" s="3">
        <v>35500</v>
      </c>
      <c r="C3595" s="4"/>
    </row>
    <row r="3596" spans="1:3" x14ac:dyDescent="0.2">
      <c r="A3596">
        <f>COUNTIF(earth_quakes!A:A,B3596)</f>
        <v>1</v>
      </c>
      <c r="B3596" s="3">
        <v>35498</v>
      </c>
      <c r="C3596" s="4"/>
    </row>
    <row r="3597" spans="1:3" x14ac:dyDescent="0.2">
      <c r="A3597">
        <f>COUNTIF(earth_quakes!A:A,B3597)</f>
        <v>1</v>
      </c>
      <c r="B3597" s="3">
        <v>35489</v>
      </c>
      <c r="C3597" s="4"/>
    </row>
    <row r="3598" spans="1:3" x14ac:dyDescent="0.2">
      <c r="A3598">
        <f>COUNTIF(earth_quakes!A:A,B3598)</f>
        <v>1</v>
      </c>
      <c r="B3598" s="3">
        <v>35482</v>
      </c>
      <c r="C3598" s="4"/>
    </row>
    <row r="3599" spans="1:3" x14ac:dyDescent="0.2">
      <c r="A3599">
        <f>COUNTIF(earth_quakes!A:A,B3599)</f>
        <v>1</v>
      </c>
      <c r="B3599" s="3">
        <v>35470</v>
      </c>
      <c r="C3599" s="4"/>
    </row>
    <row r="3600" spans="1:3" x14ac:dyDescent="0.2">
      <c r="A3600">
        <f>COUNTIF(earth_quakes!A:A,B3600)</f>
        <v>1</v>
      </c>
      <c r="B3600" s="3">
        <v>35468</v>
      </c>
      <c r="C3600" s="4"/>
    </row>
    <row r="3601" spans="1:3" x14ac:dyDescent="0.2">
      <c r="A3601">
        <f>COUNTIF(earth_quakes!A:A,B3601)</f>
        <v>1</v>
      </c>
      <c r="B3601" s="3">
        <v>35465</v>
      </c>
      <c r="C3601" s="4"/>
    </row>
    <row r="3602" spans="1:3" x14ac:dyDescent="0.2">
      <c r="A3602">
        <f>COUNTIF(earth_quakes!A:A,B3602)</f>
        <v>1</v>
      </c>
      <c r="B3602" s="3">
        <v>35459</v>
      </c>
      <c r="C3602" s="4"/>
    </row>
    <row r="3603" spans="1:3" x14ac:dyDescent="0.2">
      <c r="A3603">
        <f>COUNTIF(earth_quakes!A:A,B3603)</f>
        <v>1</v>
      </c>
      <c r="B3603" s="3">
        <v>35453</v>
      </c>
      <c r="C3603" s="4"/>
    </row>
    <row r="3604" spans="1:3" x14ac:dyDescent="0.2">
      <c r="A3604">
        <f>COUNTIF(earth_quakes!A:A,B3604)</f>
        <v>1</v>
      </c>
      <c r="B3604" s="3">
        <v>35441</v>
      </c>
      <c r="C3604" s="4"/>
    </row>
    <row r="3605" spans="1:3" x14ac:dyDescent="0.2">
      <c r="A3605">
        <f>COUNTIF(earth_quakes!A:A,B3605)</f>
        <v>1</v>
      </c>
      <c r="B3605" s="3">
        <v>35430</v>
      </c>
      <c r="C3605" s="4"/>
    </row>
    <row r="3606" spans="1:3" x14ac:dyDescent="0.2">
      <c r="A3606">
        <f>COUNTIF(earth_quakes!A:A,B3606)</f>
        <v>1</v>
      </c>
      <c r="B3606" s="3">
        <v>35425</v>
      </c>
      <c r="C3606" s="4"/>
    </row>
    <row r="3607" spans="1:3" x14ac:dyDescent="0.2">
      <c r="A3607">
        <f>COUNTIF(earth_quakes!A:A,B3607)</f>
        <v>1</v>
      </c>
      <c r="B3607" s="3">
        <v>35421</v>
      </c>
      <c r="C3607" s="4"/>
    </row>
    <row r="3608" spans="1:3" x14ac:dyDescent="0.2">
      <c r="A3608">
        <f>COUNTIF(earth_quakes!A:A,B3608)</f>
        <v>1</v>
      </c>
      <c r="B3608" s="3">
        <v>35409</v>
      </c>
      <c r="C3608" s="4"/>
    </row>
    <row r="3609" spans="1:3" x14ac:dyDescent="0.2">
      <c r="A3609">
        <f>COUNTIF(earth_quakes!A:A,B3609)</f>
        <v>1</v>
      </c>
      <c r="B3609" s="3">
        <v>35402</v>
      </c>
      <c r="C3609" s="4"/>
    </row>
    <row r="3610" spans="1:3" x14ac:dyDescent="0.2">
      <c r="A3610">
        <f>COUNTIF(earth_quakes!A:A,B3610)</f>
        <v>1</v>
      </c>
      <c r="B3610" s="3">
        <v>35401</v>
      </c>
      <c r="C3610" s="4"/>
    </row>
    <row r="3611" spans="1:3" x14ac:dyDescent="0.2">
      <c r="A3611">
        <f>COUNTIF(earth_quakes!A:A,B3611)</f>
        <v>1</v>
      </c>
      <c r="B3611" s="3">
        <v>35400</v>
      </c>
      <c r="C3611" s="4"/>
    </row>
    <row r="3612" spans="1:3" x14ac:dyDescent="0.2">
      <c r="A3612">
        <f>COUNTIF(earth_quakes!A:A,B3612)</f>
        <v>1</v>
      </c>
      <c r="B3612" s="3">
        <v>35397</v>
      </c>
      <c r="C3612" s="4"/>
    </row>
    <row r="3613" spans="1:3" x14ac:dyDescent="0.2">
      <c r="A3613">
        <f>COUNTIF(earth_quakes!A:A,B3613)</f>
        <v>1</v>
      </c>
      <c r="B3613" s="3">
        <v>35389</v>
      </c>
      <c r="C3613" s="4"/>
    </row>
    <row r="3614" spans="1:3" x14ac:dyDescent="0.2">
      <c r="A3614">
        <f>COUNTIF(earth_quakes!A:A,B3614)</f>
        <v>1</v>
      </c>
      <c r="B3614" s="3">
        <v>35388</v>
      </c>
      <c r="C3614" s="4"/>
    </row>
    <row r="3615" spans="1:3" x14ac:dyDescent="0.2">
      <c r="A3615">
        <f>COUNTIF(earth_quakes!A:A,B3615)</f>
        <v>1</v>
      </c>
      <c r="B3615" s="3">
        <v>35381</v>
      </c>
      <c r="C3615" s="4"/>
    </row>
    <row r="3616" spans="1:3" x14ac:dyDescent="0.2">
      <c r="A3616">
        <f>COUNTIF(earth_quakes!A:A,B3616)</f>
        <v>1</v>
      </c>
      <c r="B3616" s="3">
        <v>35380</v>
      </c>
      <c r="C3616" s="4"/>
    </row>
    <row r="3617" spans="1:3" x14ac:dyDescent="0.2">
      <c r="A3617">
        <f>COUNTIF(earth_quakes!A:A,B3617)</f>
        <v>1</v>
      </c>
      <c r="B3617" s="3">
        <v>35376</v>
      </c>
      <c r="C3617" s="4"/>
    </row>
    <row r="3618" spans="1:3" x14ac:dyDescent="0.2">
      <c r="A3618">
        <f>COUNTIF(earth_quakes!A:A,B3618)</f>
        <v>1</v>
      </c>
      <c r="B3618" s="3">
        <v>35375</v>
      </c>
      <c r="C3618" s="4"/>
    </row>
    <row r="3619" spans="1:3" x14ac:dyDescent="0.2">
      <c r="A3619">
        <f>COUNTIF(earth_quakes!A:A,B3619)</f>
        <v>1</v>
      </c>
      <c r="B3619" s="3">
        <v>35373</v>
      </c>
      <c r="C3619" s="4"/>
    </row>
    <row r="3620" spans="1:3" x14ac:dyDescent="0.2">
      <c r="A3620">
        <f>COUNTIF(earth_quakes!A:A,B3620)</f>
        <v>1</v>
      </c>
      <c r="B3620" s="3">
        <v>35362</v>
      </c>
      <c r="C3620" s="4"/>
    </row>
    <row r="3621" spans="1:3" x14ac:dyDescent="0.2">
      <c r="A3621">
        <f>COUNTIF(earth_quakes!A:A,B3621)</f>
        <v>1</v>
      </c>
      <c r="B3621" s="3">
        <v>35356</v>
      </c>
      <c r="C3621" s="4"/>
    </row>
    <row r="3622" spans="1:3" x14ac:dyDescent="0.2">
      <c r="A3622">
        <f>COUNTIF(earth_quakes!A:A,B3622)</f>
        <v>1</v>
      </c>
      <c r="B3622" s="3">
        <v>35352</v>
      </c>
      <c r="C3622" s="4"/>
    </row>
    <row r="3623" spans="1:3" x14ac:dyDescent="0.2">
      <c r="A3623">
        <f>COUNTIF(earth_quakes!A:A,B3623)</f>
        <v>1</v>
      </c>
      <c r="B3623" s="3">
        <v>35350</v>
      </c>
      <c r="C3623" s="4"/>
    </row>
    <row r="3624" spans="1:3" x14ac:dyDescent="0.2">
      <c r="A3624">
        <f>COUNTIF(earth_quakes!A:A,B3624)</f>
        <v>1</v>
      </c>
      <c r="B3624" s="3">
        <v>35348</v>
      </c>
      <c r="C3624" s="4"/>
    </row>
    <row r="3625" spans="1:3" x14ac:dyDescent="0.2">
      <c r="A3625">
        <f>COUNTIF(earth_quakes!A:A,B3625)</f>
        <v>1</v>
      </c>
      <c r="B3625" s="3">
        <v>35347</v>
      </c>
      <c r="C3625" s="4"/>
    </row>
    <row r="3626" spans="1:3" x14ac:dyDescent="0.2">
      <c r="A3626">
        <f>COUNTIF(earth_quakes!A:A,B3626)</f>
        <v>1</v>
      </c>
      <c r="B3626" s="3">
        <v>35344</v>
      </c>
      <c r="C3626" s="4"/>
    </row>
    <row r="3627" spans="1:3" x14ac:dyDescent="0.2">
      <c r="A3627">
        <f>COUNTIF(earth_quakes!A:A,B3627)</f>
        <v>1</v>
      </c>
      <c r="B3627" s="3">
        <v>35340</v>
      </c>
      <c r="C3627" s="4"/>
    </row>
    <row r="3628" spans="1:3" x14ac:dyDescent="0.2">
      <c r="A3628">
        <f>COUNTIF(earth_quakes!A:A,B3628)</f>
        <v>1</v>
      </c>
      <c r="B3628" s="3">
        <v>35339</v>
      </c>
      <c r="C3628" s="4"/>
    </row>
    <row r="3629" spans="1:3" x14ac:dyDescent="0.2">
      <c r="A3629">
        <f>COUNTIF(earth_quakes!A:A,B3629)</f>
        <v>1</v>
      </c>
      <c r="B3629" s="3">
        <v>35336</v>
      </c>
      <c r="C3629" s="4"/>
    </row>
    <row r="3630" spans="1:3" x14ac:dyDescent="0.2">
      <c r="A3630">
        <f>COUNTIF(earth_quakes!A:A,B3630)</f>
        <v>1</v>
      </c>
      <c r="B3630" s="3">
        <v>35322</v>
      </c>
      <c r="C3630" s="4"/>
    </row>
    <row r="3631" spans="1:3" x14ac:dyDescent="0.2">
      <c r="A3631">
        <f>COUNTIF(earth_quakes!A:A,B3631)</f>
        <v>1</v>
      </c>
      <c r="B3631" s="3">
        <v>35319</v>
      </c>
      <c r="C3631" s="4"/>
    </row>
    <row r="3632" spans="1:3" x14ac:dyDescent="0.2">
      <c r="A3632">
        <f>COUNTIF(earth_quakes!A:A,B3632)</f>
        <v>1</v>
      </c>
      <c r="B3632" s="3">
        <v>35314</v>
      </c>
      <c r="C3632" s="4"/>
    </row>
    <row r="3633" spans="1:3" x14ac:dyDescent="0.2">
      <c r="A3633">
        <f>COUNTIF(earth_quakes!A:A,B3633)</f>
        <v>1</v>
      </c>
      <c r="B3633" s="3">
        <v>35312</v>
      </c>
      <c r="C3633" s="4"/>
    </row>
    <row r="3634" spans="1:3" x14ac:dyDescent="0.2">
      <c r="A3634">
        <f>COUNTIF(earth_quakes!A:A,B3634)</f>
        <v>1</v>
      </c>
      <c r="B3634" s="3">
        <v>35292</v>
      </c>
      <c r="C3634" s="4"/>
    </row>
    <row r="3635" spans="1:3" x14ac:dyDescent="0.2">
      <c r="A3635">
        <f>COUNTIF(earth_quakes!A:A,B3635)</f>
        <v>1</v>
      </c>
      <c r="B3635" s="3">
        <v>35287</v>
      </c>
      <c r="C3635" s="4"/>
    </row>
    <row r="3636" spans="1:3" x14ac:dyDescent="0.2">
      <c r="A3636">
        <f>COUNTIF(earth_quakes!A:A,B3636)</f>
        <v>1</v>
      </c>
      <c r="B3636" s="3">
        <v>35279</v>
      </c>
      <c r="C3636" s="4"/>
    </row>
    <row r="3637" spans="1:3" x14ac:dyDescent="0.2">
      <c r="A3637">
        <f>COUNTIF(earth_quakes!A:A,B3637)</f>
        <v>1</v>
      </c>
      <c r="B3637" s="3">
        <v>35268</v>
      </c>
      <c r="C3637" s="4"/>
    </row>
    <row r="3638" spans="1:3" x14ac:dyDescent="0.2">
      <c r="A3638">
        <f>COUNTIF(earth_quakes!A:A,B3638)</f>
        <v>1</v>
      </c>
      <c r="B3638" s="3">
        <v>35266</v>
      </c>
      <c r="C3638" s="4"/>
    </row>
    <row r="3639" spans="1:3" x14ac:dyDescent="0.2">
      <c r="A3639">
        <f>COUNTIF(earth_quakes!A:A,B3639)</f>
        <v>1</v>
      </c>
      <c r="B3639" s="3">
        <v>35252</v>
      </c>
      <c r="C3639" s="4"/>
    </row>
    <row r="3640" spans="1:3" x14ac:dyDescent="0.2">
      <c r="A3640">
        <f>COUNTIF(earth_quakes!A:A,B3640)</f>
        <v>1</v>
      </c>
      <c r="B3640" s="3">
        <v>35242</v>
      </c>
      <c r="C3640" s="4"/>
    </row>
    <row r="3641" spans="1:3" x14ac:dyDescent="0.2">
      <c r="A3641">
        <f>COUNTIF(earth_quakes!A:A,B3641)</f>
        <v>1</v>
      </c>
      <c r="B3641" s="3">
        <v>35237</v>
      </c>
      <c r="C3641" s="4"/>
    </row>
    <row r="3642" spans="1:3" x14ac:dyDescent="0.2">
      <c r="A3642">
        <f>COUNTIF(earth_quakes!A:A,B3642)</f>
        <v>1</v>
      </c>
      <c r="B3642" s="3">
        <v>35233</v>
      </c>
      <c r="C3642" s="4"/>
    </row>
    <row r="3643" spans="1:3" x14ac:dyDescent="0.2">
      <c r="A3643">
        <f>COUNTIF(earth_quakes!A:A,B3643)</f>
        <v>1</v>
      </c>
      <c r="B3643" s="3">
        <v>35230</v>
      </c>
      <c r="C3643" s="4"/>
    </row>
    <row r="3644" spans="1:3" x14ac:dyDescent="0.2">
      <c r="A3644">
        <f>COUNTIF(earth_quakes!A:A,B3644)</f>
        <v>1</v>
      </c>
      <c r="B3644" s="3">
        <v>35227</v>
      </c>
      <c r="C3644" s="4"/>
    </row>
    <row r="3645" spans="1:3" x14ac:dyDescent="0.2">
      <c r="A3645">
        <f>COUNTIF(earth_quakes!A:A,B3645)</f>
        <v>1</v>
      </c>
      <c r="B3645" s="3">
        <v>35225</v>
      </c>
      <c r="C3645" s="4"/>
    </row>
    <row r="3646" spans="1:3" x14ac:dyDescent="0.2">
      <c r="A3646">
        <f>COUNTIF(earth_quakes!A:A,B3646)</f>
        <v>1</v>
      </c>
      <c r="B3646" s="3">
        <v>35224</v>
      </c>
      <c r="C3646" s="4"/>
    </row>
    <row r="3647" spans="1:3" x14ac:dyDescent="0.2">
      <c r="A3647">
        <f>COUNTIF(earth_quakes!A:A,B3647)</f>
        <v>1</v>
      </c>
      <c r="B3647" s="3">
        <v>35222</v>
      </c>
      <c r="C3647" s="4"/>
    </row>
    <row r="3648" spans="1:3" x14ac:dyDescent="0.2">
      <c r="A3648">
        <f>COUNTIF(earth_quakes!A:A,B3648)</f>
        <v>1</v>
      </c>
      <c r="B3648" s="3">
        <v>35219</v>
      </c>
      <c r="C3648" s="4"/>
    </row>
    <row r="3649" spans="1:3" x14ac:dyDescent="0.2">
      <c r="A3649">
        <f>COUNTIF(earth_quakes!A:A,B3649)</f>
        <v>1</v>
      </c>
      <c r="B3649" s="3">
        <v>35218</v>
      </c>
      <c r="C3649" s="4"/>
    </row>
    <row r="3650" spans="1:3" x14ac:dyDescent="0.2">
      <c r="A3650">
        <f>COUNTIF(earth_quakes!A:A,B3650)</f>
        <v>1</v>
      </c>
      <c r="B3650" s="3">
        <v>35196</v>
      </c>
      <c r="C3650" s="4"/>
    </row>
    <row r="3651" spans="1:3" x14ac:dyDescent="0.2">
      <c r="A3651">
        <f>COUNTIF(earth_quakes!A:A,B3651)</f>
        <v>1</v>
      </c>
      <c r="B3651" s="3">
        <v>35192</v>
      </c>
      <c r="C3651" s="4"/>
    </row>
    <row r="3652" spans="1:3" x14ac:dyDescent="0.2">
      <c r="A3652">
        <f>COUNTIF(earth_quakes!A:A,B3652)</f>
        <v>1</v>
      </c>
      <c r="B3652" s="3">
        <v>35187</v>
      </c>
      <c r="C3652" s="4"/>
    </row>
    <row r="3653" spans="1:3" x14ac:dyDescent="0.2">
      <c r="A3653">
        <f>COUNTIF(earth_quakes!A:A,B3653)</f>
        <v>1</v>
      </c>
      <c r="B3653" s="3">
        <v>35186</v>
      </c>
      <c r="C3653" s="4"/>
    </row>
    <row r="3654" spans="1:3" x14ac:dyDescent="0.2">
      <c r="A3654">
        <f>COUNTIF(earth_quakes!A:A,B3654)</f>
        <v>1</v>
      </c>
      <c r="B3654" s="3">
        <v>35184</v>
      </c>
      <c r="C3654" s="4"/>
    </row>
    <row r="3655" spans="1:3" x14ac:dyDescent="0.2">
      <c r="A3655">
        <f>COUNTIF(earth_quakes!A:A,B3655)</f>
        <v>1</v>
      </c>
      <c r="B3655" s="3">
        <v>35182</v>
      </c>
      <c r="C3655" s="4"/>
    </row>
    <row r="3656" spans="1:3" x14ac:dyDescent="0.2">
      <c r="A3656">
        <f>COUNTIF(earth_quakes!A:A,B3656)</f>
        <v>1</v>
      </c>
      <c r="B3656" s="3">
        <v>35174</v>
      </c>
      <c r="C3656" s="4"/>
    </row>
    <row r="3657" spans="1:3" x14ac:dyDescent="0.2">
      <c r="A3657">
        <f>COUNTIF(earth_quakes!A:A,B3657)</f>
        <v>1</v>
      </c>
      <c r="B3657" s="3">
        <v>35171</v>
      </c>
      <c r="C3657" s="4"/>
    </row>
    <row r="3658" spans="1:3" x14ac:dyDescent="0.2">
      <c r="A3658">
        <f>COUNTIF(earth_quakes!A:A,B3658)</f>
        <v>1</v>
      </c>
      <c r="B3658" s="3">
        <v>35152</v>
      </c>
      <c r="C3658" s="4"/>
    </row>
    <row r="3659" spans="1:3" x14ac:dyDescent="0.2">
      <c r="A3659">
        <f>COUNTIF(earth_quakes!A:A,B3659)</f>
        <v>1</v>
      </c>
      <c r="B3659" s="3">
        <v>35143</v>
      </c>
      <c r="C3659" s="4"/>
    </row>
    <row r="3660" spans="1:3" x14ac:dyDescent="0.2">
      <c r="A3660">
        <f>COUNTIF(earth_quakes!A:A,B3660)</f>
        <v>1</v>
      </c>
      <c r="B3660" s="3">
        <v>35140</v>
      </c>
      <c r="C3660" s="4"/>
    </row>
    <row r="3661" spans="1:3" x14ac:dyDescent="0.2">
      <c r="A3661">
        <f>COUNTIF(earth_quakes!A:A,B3661)</f>
        <v>1</v>
      </c>
      <c r="B3661" s="3">
        <v>35129</v>
      </c>
      <c r="C3661" s="4"/>
    </row>
    <row r="3662" spans="1:3" x14ac:dyDescent="0.2">
      <c r="A3662">
        <f>COUNTIF(earth_quakes!A:A,B3662)</f>
        <v>1</v>
      </c>
      <c r="B3662" s="3">
        <v>35126</v>
      </c>
      <c r="C3662" s="4"/>
    </row>
    <row r="3663" spans="1:3" x14ac:dyDescent="0.2">
      <c r="A3663">
        <f>COUNTIF(earth_quakes!A:A,B3663)</f>
        <v>1</v>
      </c>
      <c r="B3663" s="3">
        <v>35123</v>
      </c>
      <c r="C3663" s="4"/>
    </row>
    <row r="3664" spans="1:3" x14ac:dyDescent="0.2">
      <c r="A3664">
        <f>COUNTIF(earth_quakes!A:A,B3664)</f>
        <v>1</v>
      </c>
      <c r="B3664" s="3">
        <v>35119</v>
      </c>
      <c r="C3664" s="4"/>
    </row>
    <row r="3665" spans="1:3" x14ac:dyDescent="0.2">
      <c r="A3665">
        <f>COUNTIF(earth_quakes!A:A,B3665)</f>
        <v>1</v>
      </c>
      <c r="B3665" s="3">
        <v>35117</v>
      </c>
      <c r="C3665" s="4"/>
    </row>
    <row r="3666" spans="1:3" x14ac:dyDescent="0.2">
      <c r="A3666">
        <f>COUNTIF(earth_quakes!A:A,B3666)</f>
        <v>1</v>
      </c>
      <c r="B3666" s="3">
        <v>35116</v>
      </c>
      <c r="C3666" s="4"/>
    </row>
    <row r="3667" spans="1:3" x14ac:dyDescent="0.2">
      <c r="A3667">
        <f>COUNTIF(earth_quakes!A:A,B3667)</f>
        <v>1</v>
      </c>
      <c r="B3667" s="3">
        <v>35104</v>
      </c>
      <c r="C3667" s="4"/>
    </row>
    <row r="3668" spans="1:3" x14ac:dyDescent="0.2">
      <c r="A3668">
        <f>COUNTIF(earth_quakes!A:A,B3668)</f>
        <v>1</v>
      </c>
      <c r="B3668" s="3">
        <v>35102</v>
      </c>
      <c r="C3668" s="4"/>
    </row>
    <row r="3669" spans="1:3" x14ac:dyDescent="0.2">
      <c r="A3669">
        <f>COUNTIF(earth_quakes!A:A,B3669)</f>
        <v>1</v>
      </c>
      <c r="B3669" s="3">
        <v>35098</v>
      </c>
      <c r="C3669" s="4"/>
    </row>
    <row r="3670" spans="1:3" x14ac:dyDescent="0.2">
      <c r="A3670">
        <f>COUNTIF(earth_quakes!A:A,B3670)</f>
        <v>1</v>
      </c>
      <c r="B3670" s="3">
        <v>35096</v>
      </c>
      <c r="C3670" s="4"/>
    </row>
    <row r="3671" spans="1:3" x14ac:dyDescent="0.2">
      <c r="A3671">
        <f>COUNTIF(earth_quakes!A:A,B3671)</f>
        <v>1</v>
      </c>
      <c r="B3671" s="3">
        <v>35094</v>
      </c>
      <c r="C3671" s="4"/>
    </row>
    <row r="3672" spans="1:3" x14ac:dyDescent="0.2">
      <c r="A3672">
        <f>COUNTIF(earth_quakes!A:A,B3672)</f>
        <v>1</v>
      </c>
      <c r="B3672" s="3">
        <v>35086</v>
      </c>
      <c r="C3672" s="4"/>
    </row>
    <row r="3673" spans="1:3" x14ac:dyDescent="0.2">
      <c r="A3673">
        <f>COUNTIF(earth_quakes!A:A,B3673)</f>
        <v>1</v>
      </c>
      <c r="B3673" s="3">
        <v>35081</v>
      </c>
      <c r="C3673" s="4"/>
    </row>
    <row r="3674" spans="1:3" x14ac:dyDescent="0.2">
      <c r="A3674">
        <f>COUNTIF(earth_quakes!A:A,B3674)</f>
        <v>1</v>
      </c>
      <c r="B3674" s="3">
        <v>35058</v>
      </c>
      <c r="C3674" s="4"/>
    </row>
    <row r="3675" spans="1:3" x14ac:dyDescent="0.2">
      <c r="A3675">
        <f>COUNTIF(earth_quakes!A:A,B3675)</f>
        <v>1</v>
      </c>
      <c r="B3675" s="3">
        <v>35052</v>
      </c>
      <c r="C3675" s="4"/>
    </row>
    <row r="3676" spans="1:3" x14ac:dyDescent="0.2">
      <c r="A3676">
        <f>COUNTIF(earth_quakes!A:A,B3676)</f>
        <v>1</v>
      </c>
      <c r="B3676" s="3">
        <v>35038</v>
      </c>
      <c r="C3676" s="4"/>
    </row>
    <row r="3677" spans="1:3" x14ac:dyDescent="0.2">
      <c r="A3677">
        <f>COUNTIF(earth_quakes!A:A,B3677)</f>
        <v>1</v>
      </c>
      <c r="B3677" s="3">
        <v>35035</v>
      </c>
      <c r="C3677" s="4"/>
    </row>
    <row r="3678" spans="1:3" x14ac:dyDescent="0.2">
      <c r="A3678">
        <f>COUNTIF(earth_quakes!A:A,B3678)</f>
        <v>1</v>
      </c>
      <c r="B3678" s="3">
        <v>35034</v>
      </c>
      <c r="C3678" s="4"/>
    </row>
    <row r="3679" spans="1:3" x14ac:dyDescent="0.2">
      <c r="A3679">
        <f>COUNTIF(earth_quakes!A:A,B3679)</f>
        <v>1</v>
      </c>
      <c r="B3679" s="3">
        <v>35033</v>
      </c>
      <c r="C3679" s="4"/>
    </row>
    <row r="3680" spans="1:3" x14ac:dyDescent="0.2">
      <c r="A3680">
        <f>COUNTIF(earth_quakes!A:A,B3680)</f>
        <v>1</v>
      </c>
      <c r="B3680" s="3">
        <v>35030</v>
      </c>
      <c r="C3680" s="4"/>
    </row>
    <row r="3681" spans="1:3" x14ac:dyDescent="0.2">
      <c r="A3681">
        <f>COUNTIF(earth_quakes!A:A,B3681)</f>
        <v>1</v>
      </c>
      <c r="B3681" s="3">
        <v>35025</v>
      </c>
      <c r="C3681" s="4"/>
    </row>
    <row r="3682" spans="1:3" x14ac:dyDescent="0.2">
      <c r="A3682">
        <f>COUNTIF(earth_quakes!A:A,B3682)</f>
        <v>1</v>
      </c>
      <c r="B3682" s="3">
        <v>35016</v>
      </c>
      <c r="C3682" s="4"/>
    </row>
    <row r="3683" spans="1:3" x14ac:dyDescent="0.2">
      <c r="A3683">
        <f>COUNTIF(earth_quakes!A:A,B3683)</f>
        <v>1</v>
      </c>
      <c r="B3683" s="3">
        <v>35011</v>
      </c>
      <c r="C3683" s="4"/>
    </row>
    <row r="3684" spans="1:3" x14ac:dyDescent="0.2">
      <c r="A3684">
        <f>COUNTIF(earth_quakes!A:A,B3684)</f>
        <v>1</v>
      </c>
      <c r="B3684" s="3">
        <v>35008</v>
      </c>
      <c r="C3684" s="4"/>
    </row>
    <row r="3685" spans="1:3" x14ac:dyDescent="0.2">
      <c r="A3685">
        <f>COUNTIF(earth_quakes!A:A,B3685)</f>
        <v>1</v>
      </c>
      <c r="B3685" s="3">
        <v>35004</v>
      </c>
      <c r="C3685" s="4"/>
    </row>
    <row r="3686" spans="1:3" x14ac:dyDescent="0.2">
      <c r="A3686">
        <f>COUNTIF(earth_quakes!A:A,B3686)</f>
        <v>1</v>
      </c>
      <c r="B3686" s="3">
        <v>35001</v>
      </c>
      <c r="C3686" s="4"/>
    </row>
    <row r="3687" spans="1:3" x14ac:dyDescent="0.2">
      <c r="A3687">
        <f>COUNTIF(earth_quakes!A:A,B3687)</f>
        <v>1</v>
      </c>
      <c r="B3687" s="3">
        <v>34995</v>
      </c>
      <c r="C3687" s="4"/>
    </row>
    <row r="3688" spans="1:3" x14ac:dyDescent="0.2">
      <c r="A3688">
        <f>COUNTIF(earth_quakes!A:A,B3688)</f>
        <v>1</v>
      </c>
      <c r="B3688" s="3">
        <v>34993</v>
      </c>
      <c r="C3688" s="4"/>
    </row>
    <row r="3689" spans="1:3" x14ac:dyDescent="0.2">
      <c r="A3689">
        <f>COUNTIF(earth_quakes!A:A,B3689)</f>
        <v>1</v>
      </c>
      <c r="B3689" s="3">
        <v>34987</v>
      </c>
      <c r="C3689" s="4"/>
    </row>
    <row r="3690" spans="1:3" x14ac:dyDescent="0.2">
      <c r="A3690">
        <f>COUNTIF(earth_quakes!A:A,B3690)</f>
        <v>1</v>
      </c>
      <c r="B3690" s="3">
        <v>34985</v>
      </c>
      <c r="C3690" s="4"/>
    </row>
    <row r="3691" spans="1:3" x14ac:dyDescent="0.2">
      <c r="A3691">
        <f>COUNTIF(earth_quakes!A:A,B3691)</f>
        <v>1</v>
      </c>
      <c r="B3691" s="3">
        <v>34965</v>
      </c>
      <c r="C3691" s="4"/>
    </row>
    <row r="3692" spans="1:3" x14ac:dyDescent="0.2">
      <c r="A3692">
        <f>COUNTIF(earth_quakes!A:A,B3692)</f>
        <v>1</v>
      </c>
      <c r="B3692" s="3">
        <v>34964</v>
      </c>
      <c r="C3692" s="4"/>
    </row>
    <row r="3693" spans="1:3" x14ac:dyDescent="0.2">
      <c r="A3693">
        <f>COUNTIF(earth_quakes!A:A,B3693)</f>
        <v>1</v>
      </c>
      <c r="B3693" s="3">
        <v>34959</v>
      </c>
      <c r="C3693" s="4"/>
    </row>
    <row r="3694" spans="1:3" x14ac:dyDescent="0.2">
      <c r="A3694">
        <f>COUNTIF(earth_quakes!A:A,B3694)</f>
        <v>1</v>
      </c>
      <c r="B3694" s="3">
        <v>34958</v>
      </c>
      <c r="C3694" s="4"/>
    </row>
    <row r="3695" spans="1:3" x14ac:dyDescent="0.2">
      <c r="A3695">
        <f>COUNTIF(earth_quakes!A:A,B3695)</f>
        <v>1</v>
      </c>
      <c r="B3695" s="3">
        <v>34956</v>
      </c>
      <c r="C3695" s="4"/>
    </row>
    <row r="3696" spans="1:3" x14ac:dyDescent="0.2">
      <c r="A3696">
        <f>COUNTIF(earth_quakes!A:A,B3696)</f>
        <v>1</v>
      </c>
      <c r="B3696" s="3">
        <v>34950</v>
      </c>
      <c r="C3696" s="4"/>
    </row>
    <row r="3697" spans="1:3" x14ac:dyDescent="0.2">
      <c r="A3697">
        <f>COUNTIF(earth_quakes!A:A,B3697)</f>
        <v>1</v>
      </c>
      <c r="B3697" s="3">
        <v>34942</v>
      </c>
      <c r="C3697" s="4"/>
    </row>
    <row r="3698" spans="1:3" x14ac:dyDescent="0.2">
      <c r="A3698">
        <f>COUNTIF(earth_quakes!A:A,B3698)</f>
        <v>1</v>
      </c>
      <c r="B3698" s="3">
        <v>34939</v>
      </c>
      <c r="C3698" s="4"/>
    </row>
    <row r="3699" spans="1:3" x14ac:dyDescent="0.2">
      <c r="A3699">
        <f>COUNTIF(earth_quakes!A:A,B3699)</f>
        <v>1</v>
      </c>
      <c r="B3699" s="3">
        <v>34930</v>
      </c>
      <c r="C3699" s="4"/>
    </row>
    <row r="3700" spans="1:3" x14ac:dyDescent="0.2">
      <c r="A3700">
        <f>COUNTIF(earth_quakes!A:A,B3700)</f>
        <v>1</v>
      </c>
      <c r="B3700" s="3">
        <v>34929</v>
      </c>
      <c r="C3700" s="4"/>
    </row>
    <row r="3701" spans="1:3" x14ac:dyDescent="0.2">
      <c r="A3701">
        <f>COUNTIF(earth_quakes!A:A,B3701)</f>
        <v>1</v>
      </c>
      <c r="B3701" s="3">
        <v>34925</v>
      </c>
      <c r="C3701" s="4"/>
    </row>
    <row r="3702" spans="1:3" x14ac:dyDescent="0.2">
      <c r="A3702">
        <f>COUNTIF(earth_quakes!A:A,B3702)</f>
        <v>1</v>
      </c>
      <c r="B3702" s="3">
        <v>34918</v>
      </c>
      <c r="C3702" s="4"/>
    </row>
    <row r="3703" spans="1:3" x14ac:dyDescent="0.2">
      <c r="A3703">
        <f>COUNTIF(earth_quakes!A:A,B3703)</f>
        <v>1</v>
      </c>
      <c r="B3703" s="3">
        <v>34914</v>
      </c>
      <c r="C3703" s="4"/>
    </row>
    <row r="3704" spans="1:3" x14ac:dyDescent="0.2">
      <c r="A3704">
        <f>COUNTIF(earth_quakes!A:A,B3704)</f>
        <v>1</v>
      </c>
      <c r="B3704" s="3">
        <v>34908</v>
      </c>
      <c r="C3704" s="4"/>
    </row>
    <row r="3705" spans="1:3" x14ac:dyDescent="0.2">
      <c r="A3705">
        <f>COUNTIF(earth_quakes!A:A,B3705)</f>
        <v>1</v>
      </c>
      <c r="B3705" s="3">
        <v>34906</v>
      </c>
      <c r="C3705" s="4"/>
    </row>
    <row r="3706" spans="1:3" x14ac:dyDescent="0.2">
      <c r="A3706">
        <f>COUNTIF(earth_quakes!A:A,B3706)</f>
        <v>1</v>
      </c>
      <c r="B3706" s="3">
        <v>34892</v>
      </c>
      <c r="C3706" s="4"/>
    </row>
    <row r="3707" spans="1:3" x14ac:dyDescent="0.2">
      <c r="A3707">
        <f>COUNTIF(earth_quakes!A:A,B3707)</f>
        <v>1</v>
      </c>
      <c r="B3707" s="3">
        <v>34891</v>
      </c>
      <c r="C3707" s="4"/>
    </row>
    <row r="3708" spans="1:3" x14ac:dyDescent="0.2">
      <c r="A3708">
        <f>COUNTIF(earth_quakes!A:A,B3708)</f>
        <v>1</v>
      </c>
      <c r="B3708" s="3">
        <v>34880</v>
      </c>
      <c r="C3708" s="4"/>
    </row>
    <row r="3709" spans="1:3" x14ac:dyDescent="0.2">
      <c r="A3709">
        <f>COUNTIF(earth_quakes!A:A,B3709)</f>
        <v>1</v>
      </c>
      <c r="B3709" s="3">
        <v>34879</v>
      </c>
      <c r="C3709" s="4"/>
    </row>
    <row r="3710" spans="1:3" x14ac:dyDescent="0.2">
      <c r="A3710">
        <f>COUNTIF(earth_quakes!A:A,B3710)</f>
        <v>1</v>
      </c>
      <c r="B3710" s="3">
        <v>34875</v>
      </c>
      <c r="C3710" s="4"/>
    </row>
    <row r="3711" spans="1:3" x14ac:dyDescent="0.2">
      <c r="A3711">
        <f>COUNTIF(earth_quakes!A:A,B3711)</f>
        <v>1</v>
      </c>
      <c r="B3711" s="3">
        <v>34874</v>
      </c>
      <c r="C3711" s="4"/>
    </row>
    <row r="3712" spans="1:3" x14ac:dyDescent="0.2">
      <c r="A3712">
        <f>COUNTIF(earth_quakes!A:A,B3712)</f>
        <v>1</v>
      </c>
      <c r="B3712" s="3">
        <v>34871</v>
      </c>
      <c r="C3712" s="4"/>
    </row>
    <row r="3713" spans="1:3" x14ac:dyDescent="0.2">
      <c r="A3713">
        <f>COUNTIF(earth_quakes!A:A,B3713)</f>
        <v>1</v>
      </c>
      <c r="B3713" s="3">
        <v>34864</v>
      </c>
      <c r="C3713" s="4"/>
    </row>
    <row r="3714" spans="1:3" x14ac:dyDescent="0.2">
      <c r="A3714">
        <f>COUNTIF(earth_quakes!A:A,B3714)</f>
        <v>1</v>
      </c>
      <c r="B3714" s="3">
        <v>34850</v>
      </c>
      <c r="C3714" s="4"/>
    </row>
    <row r="3715" spans="1:3" x14ac:dyDescent="0.2">
      <c r="A3715">
        <f>COUNTIF(earth_quakes!A:A,B3715)</f>
        <v>1</v>
      </c>
      <c r="B3715" s="3">
        <v>34846</v>
      </c>
      <c r="C3715" s="4"/>
    </row>
    <row r="3716" spans="1:3" x14ac:dyDescent="0.2">
      <c r="A3716">
        <f>COUNTIF(earth_quakes!A:A,B3716)</f>
        <v>1</v>
      </c>
      <c r="B3716" s="3">
        <v>34845</v>
      </c>
      <c r="C3716" s="4"/>
    </row>
    <row r="3717" spans="1:3" x14ac:dyDescent="0.2">
      <c r="A3717">
        <f>COUNTIF(earth_quakes!A:A,B3717)</f>
        <v>1</v>
      </c>
      <c r="B3717" s="3">
        <v>34842</v>
      </c>
      <c r="C3717" s="4"/>
    </row>
    <row r="3718" spans="1:3" x14ac:dyDescent="0.2">
      <c r="A3718">
        <f>COUNTIF(earth_quakes!A:A,B3718)</f>
        <v>1</v>
      </c>
      <c r="B3718" s="3">
        <v>34837</v>
      </c>
      <c r="C3718" s="4"/>
    </row>
    <row r="3719" spans="1:3" x14ac:dyDescent="0.2">
      <c r="A3719">
        <f>COUNTIF(earth_quakes!A:A,B3719)</f>
        <v>1</v>
      </c>
      <c r="B3719" s="3">
        <v>34836</v>
      </c>
      <c r="C3719" s="4"/>
    </row>
    <row r="3720" spans="1:3" x14ac:dyDescent="0.2">
      <c r="A3720">
        <f>COUNTIF(earth_quakes!A:A,B3720)</f>
        <v>1</v>
      </c>
      <c r="B3720" s="3">
        <v>34834</v>
      </c>
      <c r="C3720" s="4"/>
    </row>
    <row r="3721" spans="1:3" x14ac:dyDescent="0.2">
      <c r="A3721">
        <f>COUNTIF(earth_quakes!A:A,B3721)</f>
        <v>1</v>
      </c>
      <c r="B3721" s="3">
        <v>34832</v>
      </c>
      <c r="C3721" s="4"/>
    </row>
    <row r="3722" spans="1:3" x14ac:dyDescent="0.2">
      <c r="A3722">
        <f>COUNTIF(earth_quakes!A:A,B3722)</f>
        <v>1</v>
      </c>
      <c r="B3722" s="3">
        <v>34825</v>
      </c>
      <c r="C3722" s="4"/>
    </row>
    <row r="3723" spans="1:3" x14ac:dyDescent="0.2">
      <c r="A3723">
        <f>COUNTIF(earth_quakes!A:A,B3723)</f>
        <v>1</v>
      </c>
      <c r="B3723" s="3">
        <v>34823</v>
      </c>
      <c r="C3723" s="4"/>
    </row>
    <row r="3724" spans="1:3" x14ac:dyDescent="0.2">
      <c r="A3724">
        <f>COUNTIF(earth_quakes!A:A,B3724)</f>
        <v>1</v>
      </c>
      <c r="B3724" s="3">
        <v>34816</v>
      </c>
      <c r="C3724" s="4"/>
    </row>
    <row r="3725" spans="1:3" x14ac:dyDescent="0.2">
      <c r="A3725">
        <f>COUNTIF(earth_quakes!A:A,B3725)</f>
        <v>1</v>
      </c>
      <c r="B3725" s="3">
        <v>34809</v>
      </c>
      <c r="C3725" s="4"/>
    </row>
    <row r="3726" spans="1:3" x14ac:dyDescent="0.2">
      <c r="A3726">
        <f>COUNTIF(earth_quakes!A:A,B3726)</f>
        <v>1</v>
      </c>
      <c r="B3726" s="3">
        <v>34803</v>
      </c>
      <c r="C3726" s="4"/>
    </row>
    <row r="3727" spans="1:3" x14ac:dyDescent="0.2">
      <c r="A3727">
        <f>COUNTIF(earth_quakes!A:A,B3727)</f>
        <v>1</v>
      </c>
      <c r="B3727" s="3">
        <v>34796</v>
      </c>
      <c r="C3727" s="4"/>
    </row>
    <row r="3728" spans="1:3" x14ac:dyDescent="0.2">
      <c r="A3728">
        <f>COUNTIF(earth_quakes!A:A,B3728)</f>
        <v>1</v>
      </c>
      <c r="B3728" s="3">
        <v>34789</v>
      </c>
      <c r="C3728" s="4"/>
    </row>
    <row r="3729" spans="1:3" x14ac:dyDescent="0.2">
      <c r="A3729">
        <f>COUNTIF(earth_quakes!A:A,B3729)</f>
        <v>1</v>
      </c>
      <c r="B3729" s="3">
        <v>34784</v>
      </c>
      <c r="C3729" s="4"/>
    </row>
    <row r="3730" spans="1:3" x14ac:dyDescent="0.2">
      <c r="A3730">
        <f>COUNTIF(earth_quakes!A:A,B3730)</f>
        <v>1</v>
      </c>
      <c r="B3730" s="3">
        <v>34783</v>
      </c>
      <c r="C3730" s="4"/>
    </row>
    <row r="3731" spans="1:3" x14ac:dyDescent="0.2">
      <c r="A3731">
        <f>COUNTIF(earth_quakes!A:A,B3731)</f>
        <v>1</v>
      </c>
      <c r="B3731" s="3">
        <v>34772</v>
      </c>
      <c r="C3731" s="4"/>
    </row>
    <row r="3732" spans="1:3" x14ac:dyDescent="0.2">
      <c r="A3732">
        <f>COUNTIF(earth_quakes!A:A,B3732)</f>
        <v>1</v>
      </c>
      <c r="B3732" s="3">
        <v>34766</v>
      </c>
      <c r="C3732" s="4"/>
    </row>
    <row r="3733" spans="1:3" x14ac:dyDescent="0.2">
      <c r="A3733">
        <f>COUNTIF(earth_quakes!A:A,B3733)</f>
        <v>1</v>
      </c>
      <c r="B3733" s="3">
        <v>34751</v>
      </c>
      <c r="C3733" s="4"/>
    </row>
    <row r="3734" spans="1:3" x14ac:dyDescent="0.2">
      <c r="A3734">
        <f>COUNTIF(earth_quakes!A:A,B3734)</f>
        <v>1</v>
      </c>
      <c r="B3734" s="3">
        <v>34749</v>
      </c>
      <c r="C3734" s="4"/>
    </row>
    <row r="3735" spans="1:3" x14ac:dyDescent="0.2">
      <c r="A3735">
        <f>COUNTIF(earth_quakes!A:A,B3735)</f>
        <v>1</v>
      </c>
      <c r="B3735" s="3">
        <v>34740</v>
      </c>
      <c r="C3735" s="4"/>
    </row>
    <row r="3736" spans="1:3" x14ac:dyDescent="0.2">
      <c r="A3736">
        <f>COUNTIF(earth_quakes!A:A,B3736)</f>
        <v>1</v>
      </c>
      <c r="B3736" s="3">
        <v>34738</v>
      </c>
      <c r="C3736" s="4"/>
    </row>
    <row r="3737" spans="1:3" x14ac:dyDescent="0.2">
      <c r="A3737">
        <f>COUNTIF(earth_quakes!A:A,B3737)</f>
        <v>1</v>
      </c>
      <c r="B3737" s="3">
        <v>34735</v>
      </c>
      <c r="C3737" s="4"/>
    </row>
    <row r="3738" spans="1:3" x14ac:dyDescent="0.2">
      <c r="A3738">
        <f>COUNTIF(earth_quakes!A:A,B3738)</f>
        <v>1</v>
      </c>
      <c r="B3738" s="3">
        <v>34733</v>
      </c>
      <c r="C3738" s="4"/>
    </row>
    <row r="3739" spans="1:3" x14ac:dyDescent="0.2">
      <c r="A3739">
        <f>COUNTIF(earth_quakes!A:A,B3739)</f>
        <v>1</v>
      </c>
      <c r="B3739" s="3">
        <v>34726</v>
      </c>
      <c r="C3739" s="4"/>
    </row>
    <row r="3740" spans="1:3" x14ac:dyDescent="0.2">
      <c r="A3740">
        <f>COUNTIF(earth_quakes!A:A,B3740)</f>
        <v>1</v>
      </c>
      <c r="B3740" s="3">
        <v>34723</v>
      </c>
      <c r="C3740" s="4"/>
    </row>
    <row r="3741" spans="1:3" x14ac:dyDescent="0.2">
      <c r="A3741">
        <f>COUNTIF(earth_quakes!A:A,B3741)</f>
        <v>1</v>
      </c>
      <c r="B3741" s="3">
        <v>34718</v>
      </c>
      <c r="C3741" s="4"/>
    </row>
    <row r="3742" spans="1:3" x14ac:dyDescent="0.2">
      <c r="A3742">
        <f>COUNTIF(earth_quakes!A:A,B3742)</f>
        <v>1</v>
      </c>
      <c r="B3742" s="3">
        <v>34716</v>
      </c>
      <c r="C3742" s="4"/>
    </row>
    <row r="3743" spans="1:3" x14ac:dyDescent="0.2">
      <c r="A3743">
        <f>COUNTIF(earth_quakes!A:A,B3743)</f>
        <v>1</v>
      </c>
      <c r="B3743" s="3">
        <v>34705</v>
      </c>
      <c r="C3743" s="4"/>
    </row>
    <row r="3744" spans="1:3" x14ac:dyDescent="0.2">
      <c r="A3744">
        <f>COUNTIF(earth_quakes!A:A,B3744)</f>
        <v>1</v>
      </c>
      <c r="B3744" s="3">
        <v>34700</v>
      </c>
      <c r="C3744" s="4"/>
    </row>
    <row r="3745" spans="1:3" x14ac:dyDescent="0.2">
      <c r="A3745">
        <f>COUNTIF(earth_quakes!A:A,B3745)</f>
        <v>1</v>
      </c>
      <c r="B3745" s="3">
        <v>34698</v>
      </c>
      <c r="C3745" s="4"/>
    </row>
    <row r="3746" spans="1:3" x14ac:dyDescent="0.2">
      <c r="A3746">
        <f>COUNTIF(earth_quakes!A:A,B3746)</f>
        <v>1</v>
      </c>
      <c r="B3746" s="3">
        <v>34683</v>
      </c>
      <c r="C3746" s="4"/>
    </row>
    <row r="3747" spans="1:3" x14ac:dyDescent="0.2">
      <c r="A3747">
        <f>COUNTIF(earth_quakes!A:A,B3747)</f>
        <v>1</v>
      </c>
      <c r="B3747" s="3">
        <v>34682</v>
      </c>
      <c r="C3747" s="4"/>
    </row>
    <row r="3748" spans="1:3" x14ac:dyDescent="0.2">
      <c r="A3748">
        <f>COUNTIF(earth_quakes!A:A,B3748)</f>
        <v>1</v>
      </c>
      <c r="B3748" s="3">
        <v>34680</v>
      </c>
      <c r="C3748" s="4"/>
    </row>
    <row r="3749" spans="1:3" x14ac:dyDescent="0.2">
      <c r="A3749">
        <f>COUNTIF(earth_quakes!A:A,B3749)</f>
        <v>1</v>
      </c>
      <c r="B3749" s="3">
        <v>34678</v>
      </c>
      <c r="C3749" s="4"/>
    </row>
    <row r="3750" spans="1:3" x14ac:dyDescent="0.2">
      <c r="A3750">
        <f>COUNTIF(earth_quakes!A:A,B3750)</f>
        <v>1</v>
      </c>
      <c r="B3750" s="3">
        <v>34658</v>
      </c>
      <c r="C3750" s="4"/>
    </row>
    <row r="3751" spans="1:3" x14ac:dyDescent="0.2">
      <c r="A3751">
        <f>COUNTIF(earth_quakes!A:A,B3751)</f>
        <v>1</v>
      </c>
      <c r="B3751" s="3">
        <v>34653</v>
      </c>
      <c r="C3751" s="4"/>
    </row>
    <row r="3752" spans="1:3" x14ac:dyDescent="0.2">
      <c r="A3752">
        <f>COUNTIF(earth_quakes!A:A,B3752)</f>
        <v>1</v>
      </c>
      <c r="B3752" s="3">
        <v>34652</v>
      </c>
      <c r="C3752" s="4"/>
    </row>
    <row r="3753" spans="1:3" x14ac:dyDescent="0.2">
      <c r="A3753">
        <f>COUNTIF(earth_quakes!A:A,B3753)</f>
        <v>1</v>
      </c>
      <c r="B3753" s="3">
        <v>34643</v>
      </c>
      <c r="C3753" s="4"/>
    </row>
    <row r="3754" spans="1:3" x14ac:dyDescent="0.2">
      <c r="A3754">
        <f>COUNTIF(earth_quakes!A:A,B3754)</f>
        <v>1</v>
      </c>
      <c r="B3754" s="3">
        <v>34642</v>
      </c>
      <c r="C3754" s="4"/>
    </row>
    <row r="3755" spans="1:3" x14ac:dyDescent="0.2">
      <c r="A3755">
        <f>COUNTIF(earth_quakes!A:A,B3755)</f>
        <v>1</v>
      </c>
      <c r="B3755" s="3">
        <v>34638</v>
      </c>
      <c r="C3755" s="4"/>
    </row>
    <row r="3756" spans="1:3" x14ac:dyDescent="0.2">
      <c r="A3756">
        <f>COUNTIF(earth_quakes!A:A,B3756)</f>
        <v>1</v>
      </c>
      <c r="B3756" s="3">
        <v>34623</v>
      </c>
      <c r="C3756" s="4"/>
    </row>
    <row r="3757" spans="1:3" x14ac:dyDescent="0.2">
      <c r="A3757">
        <f>COUNTIF(earth_quakes!A:A,B3757)</f>
        <v>1</v>
      </c>
      <c r="B3757" s="3">
        <v>34622</v>
      </c>
      <c r="C3757" s="4"/>
    </row>
    <row r="3758" spans="1:3" x14ac:dyDescent="0.2">
      <c r="A3758">
        <f>COUNTIF(earth_quakes!A:A,B3758)</f>
        <v>1</v>
      </c>
      <c r="B3758" s="3">
        <v>34620</v>
      </c>
      <c r="C3758" s="4"/>
    </row>
    <row r="3759" spans="1:3" x14ac:dyDescent="0.2">
      <c r="A3759">
        <f>COUNTIF(earth_quakes!A:A,B3759)</f>
        <v>1</v>
      </c>
      <c r="B3759" s="3">
        <v>34619</v>
      </c>
      <c r="C3759" s="4"/>
    </row>
    <row r="3760" spans="1:3" x14ac:dyDescent="0.2">
      <c r="A3760">
        <f>COUNTIF(earth_quakes!A:A,B3760)</f>
        <v>1</v>
      </c>
      <c r="B3760" s="3">
        <v>34615</v>
      </c>
      <c r="C3760" s="4"/>
    </row>
    <row r="3761" spans="1:3" x14ac:dyDescent="0.2">
      <c r="A3761">
        <f>COUNTIF(earth_quakes!A:A,B3761)</f>
        <v>1</v>
      </c>
      <c r="B3761" s="3">
        <v>34614</v>
      </c>
      <c r="C3761" s="4"/>
    </row>
    <row r="3762" spans="1:3" x14ac:dyDescent="0.2">
      <c r="A3762">
        <f>COUNTIF(earth_quakes!A:A,B3762)</f>
        <v>1</v>
      </c>
      <c r="B3762" s="3">
        <v>34612</v>
      </c>
      <c r="C3762" s="4"/>
    </row>
    <row r="3763" spans="1:3" x14ac:dyDescent="0.2">
      <c r="A3763">
        <f>COUNTIF(earth_quakes!A:A,B3763)</f>
        <v>1</v>
      </c>
      <c r="B3763" s="3">
        <v>34605</v>
      </c>
      <c r="C3763" s="4"/>
    </row>
    <row r="3764" spans="1:3" x14ac:dyDescent="0.2">
      <c r="A3764">
        <f>COUNTIF(earth_quakes!A:A,B3764)</f>
        <v>1</v>
      </c>
      <c r="B3764" s="3">
        <v>34604</v>
      </c>
      <c r="C3764" s="4"/>
    </row>
    <row r="3765" spans="1:3" x14ac:dyDescent="0.2">
      <c r="A3765">
        <f>COUNTIF(earth_quakes!A:A,B3765)</f>
        <v>1</v>
      </c>
      <c r="B3765" s="3">
        <v>34593</v>
      </c>
      <c r="C3765" s="4"/>
    </row>
    <row r="3766" spans="1:3" x14ac:dyDescent="0.2">
      <c r="A3766">
        <f>COUNTIF(earth_quakes!A:A,B3766)</f>
        <v>1</v>
      </c>
      <c r="B3766" s="3">
        <v>34590</v>
      </c>
      <c r="C3766" s="4"/>
    </row>
    <row r="3767" spans="1:3" x14ac:dyDescent="0.2">
      <c r="A3767">
        <f>COUNTIF(earth_quakes!A:A,B3767)</f>
        <v>1</v>
      </c>
      <c r="B3767" s="3">
        <v>34580</v>
      </c>
      <c r="C3767" s="4"/>
    </row>
    <row r="3768" spans="1:3" x14ac:dyDescent="0.2">
      <c r="A3768">
        <f>COUNTIF(earth_quakes!A:A,B3768)</f>
        <v>1</v>
      </c>
      <c r="B3768" s="3">
        <v>34578</v>
      </c>
      <c r="C3768" s="4"/>
    </row>
    <row r="3769" spans="1:3" x14ac:dyDescent="0.2">
      <c r="A3769">
        <f>COUNTIF(earth_quakes!A:A,B3769)</f>
        <v>1</v>
      </c>
      <c r="B3769" s="3">
        <v>34577</v>
      </c>
      <c r="C3769" s="4"/>
    </row>
    <row r="3770" spans="1:3" x14ac:dyDescent="0.2">
      <c r="A3770">
        <f>COUNTIF(earth_quakes!A:A,B3770)</f>
        <v>1</v>
      </c>
      <c r="B3770" s="3">
        <v>34576</v>
      </c>
      <c r="C3770" s="4"/>
    </row>
    <row r="3771" spans="1:3" x14ac:dyDescent="0.2">
      <c r="A3771">
        <f>COUNTIF(earth_quakes!A:A,B3771)</f>
        <v>1</v>
      </c>
      <c r="B3771" s="3">
        <v>34574</v>
      </c>
      <c r="C3771" s="4"/>
    </row>
    <row r="3772" spans="1:3" x14ac:dyDescent="0.2">
      <c r="A3772">
        <f>COUNTIF(earth_quakes!A:A,B3772)</f>
        <v>1</v>
      </c>
      <c r="B3772" s="3">
        <v>34568</v>
      </c>
      <c r="C3772" s="4"/>
    </row>
    <row r="3773" spans="1:3" x14ac:dyDescent="0.2">
      <c r="A3773">
        <f>COUNTIF(earth_quakes!A:A,B3773)</f>
        <v>1</v>
      </c>
      <c r="B3773" s="3">
        <v>34566</v>
      </c>
      <c r="C3773" s="4"/>
    </row>
    <row r="3774" spans="1:3" x14ac:dyDescent="0.2">
      <c r="A3774">
        <f>COUNTIF(earth_quakes!A:A,B3774)</f>
        <v>1</v>
      </c>
      <c r="B3774" s="3">
        <v>34565</v>
      </c>
      <c r="C3774" s="4"/>
    </row>
    <row r="3775" spans="1:3" x14ac:dyDescent="0.2">
      <c r="A3775">
        <f>COUNTIF(earth_quakes!A:A,B3775)</f>
        <v>1</v>
      </c>
      <c r="B3775" s="3">
        <v>34564</v>
      </c>
      <c r="C3775" s="4"/>
    </row>
    <row r="3776" spans="1:3" x14ac:dyDescent="0.2">
      <c r="A3776">
        <f>COUNTIF(earth_quakes!A:A,B3776)</f>
        <v>1</v>
      </c>
      <c r="B3776" s="3">
        <v>34560</v>
      </c>
      <c r="C3776" s="4"/>
    </row>
    <row r="3777" spans="1:3" x14ac:dyDescent="0.2">
      <c r="A3777">
        <f>COUNTIF(earth_quakes!A:A,B3777)</f>
        <v>1</v>
      </c>
      <c r="B3777" s="3">
        <v>34554</v>
      </c>
      <c r="C3777" s="4"/>
    </row>
    <row r="3778" spans="1:3" x14ac:dyDescent="0.2">
      <c r="A3778">
        <f>COUNTIF(earth_quakes!A:A,B3778)</f>
        <v>1</v>
      </c>
      <c r="B3778" s="3">
        <v>34551</v>
      </c>
      <c r="C3778" s="4"/>
    </row>
    <row r="3779" spans="1:3" x14ac:dyDescent="0.2">
      <c r="A3779">
        <f>COUNTIF(earth_quakes!A:A,B3779)</f>
        <v>1</v>
      </c>
      <c r="B3779" s="3">
        <v>34550</v>
      </c>
      <c r="C3779" s="4"/>
    </row>
    <row r="3780" spans="1:3" x14ac:dyDescent="0.2">
      <c r="A3780">
        <f>COUNTIF(earth_quakes!A:A,B3780)</f>
        <v>1</v>
      </c>
      <c r="B3780" s="3">
        <v>34540</v>
      </c>
      <c r="C3780" s="4"/>
    </row>
    <row r="3781" spans="1:3" x14ac:dyDescent="0.2">
      <c r="A3781">
        <f>COUNTIF(earth_quakes!A:A,B3781)</f>
        <v>1</v>
      </c>
      <c r="B3781" s="3">
        <v>34539</v>
      </c>
      <c r="C3781" s="4"/>
    </row>
    <row r="3782" spans="1:3" x14ac:dyDescent="0.2">
      <c r="A3782">
        <f>COUNTIF(earth_quakes!A:A,B3782)</f>
        <v>1</v>
      </c>
      <c r="B3782" s="3">
        <v>34536</v>
      </c>
      <c r="C3782" s="4"/>
    </row>
    <row r="3783" spans="1:3" x14ac:dyDescent="0.2">
      <c r="A3783">
        <f>COUNTIF(earth_quakes!A:A,B3783)</f>
        <v>1</v>
      </c>
      <c r="B3783" s="3">
        <v>34519</v>
      </c>
      <c r="C3783" s="4"/>
    </row>
    <row r="3784" spans="1:3" x14ac:dyDescent="0.2">
      <c r="A3784">
        <f>COUNTIF(earth_quakes!A:A,B3784)</f>
        <v>1</v>
      </c>
      <c r="B3784" s="3">
        <v>34515</v>
      </c>
      <c r="C3784" s="4"/>
    </row>
    <row r="3785" spans="1:3" x14ac:dyDescent="0.2">
      <c r="A3785">
        <f>COUNTIF(earth_quakes!A:A,B3785)</f>
        <v>1</v>
      </c>
      <c r="B3785" s="3">
        <v>34512</v>
      </c>
      <c r="C3785" s="4"/>
    </row>
    <row r="3786" spans="1:3" x14ac:dyDescent="0.2">
      <c r="A3786">
        <f>COUNTIF(earth_quakes!A:A,B3786)</f>
        <v>1</v>
      </c>
      <c r="B3786" s="3">
        <v>34503</v>
      </c>
      <c r="C3786" s="4"/>
    </row>
    <row r="3787" spans="1:3" x14ac:dyDescent="0.2">
      <c r="A3787">
        <f>COUNTIF(earth_quakes!A:A,B3787)</f>
        <v>1</v>
      </c>
      <c r="B3787" s="3">
        <v>34500</v>
      </c>
      <c r="C3787" s="4"/>
    </row>
    <row r="3788" spans="1:3" x14ac:dyDescent="0.2">
      <c r="A3788">
        <f>COUNTIF(earth_quakes!A:A,B3788)</f>
        <v>1</v>
      </c>
      <c r="B3788" s="3">
        <v>34498</v>
      </c>
      <c r="C3788" s="4"/>
    </row>
    <row r="3789" spans="1:3" x14ac:dyDescent="0.2">
      <c r="A3789">
        <f>COUNTIF(earth_quakes!A:A,B3789)</f>
        <v>1</v>
      </c>
      <c r="B3789" s="3">
        <v>34491</v>
      </c>
      <c r="C3789" s="4"/>
    </row>
    <row r="3790" spans="1:3" x14ac:dyDescent="0.2">
      <c r="A3790">
        <f>COUNTIF(earth_quakes!A:A,B3790)</f>
        <v>1</v>
      </c>
      <c r="B3790" s="3">
        <v>34490</v>
      </c>
      <c r="C3790" s="4"/>
    </row>
    <row r="3791" spans="1:3" x14ac:dyDescent="0.2">
      <c r="A3791">
        <f>COUNTIF(earth_quakes!A:A,B3791)</f>
        <v>1</v>
      </c>
      <c r="B3791" s="3">
        <v>34489</v>
      </c>
      <c r="C3791" s="4"/>
    </row>
    <row r="3792" spans="1:3" x14ac:dyDescent="0.2">
      <c r="A3792">
        <f>COUNTIF(earth_quakes!A:A,B3792)</f>
        <v>1</v>
      </c>
      <c r="B3792" s="3">
        <v>34483</v>
      </c>
      <c r="C3792" s="4"/>
    </row>
    <row r="3793" spans="1:3" x14ac:dyDescent="0.2">
      <c r="A3793">
        <f>COUNTIF(earth_quakes!A:A,B3793)</f>
        <v>1</v>
      </c>
      <c r="B3793" s="3">
        <v>34479</v>
      </c>
      <c r="C3793" s="4"/>
    </row>
    <row r="3794" spans="1:3" x14ac:dyDescent="0.2">
      <c r="A3794">
        <f>COUNTIF(earth_quakes!A:A,B3794)</f>
        <v>1</v>
      </c>
      <c r="B3794" s="3">
        <v>34478</v>
      </c>
      <c r="C3794" s="4"/>
    </row>
    <row r="3795" spans="1:3" x14ac:dyDescent="0.2">
      <c r="A3795">
        <f>COUNTIF(earth_quakes!A:A,B3795)</f>
        <v>1</v>
      </c>
      <c r="B3795" s="3">
        <v>34472</v>
      </c>
      <c r="C3795" s="4"/>
    </row>
    <row r="3796" spans="1:3" x14ac:dyDescent="0.2">
      <c r="A3796">
        <f>COUNTIF(earth_quakes!A:A,B3796)</f>
        <v>1</v>
      </c>
      <c r="B3796" s="3">
        <v>34464</v>
      </c>
      <c r="C3796" s="4"/>
    </row>
    <row r="3797" spans="1:3" x14ac:dyDescent="0.2">
      <c r="A3797">
        <f>COUNTIF(earth_quakes!A:A,B3797)</f>
        <v>1</v>
      </c>
      <c r="B3797" s="3">
        <v>34458</v>
      </c>
      <c r="C3797" s="4"/>
    </row>
    <row r="3798" spans="1:3" x14ac:dyDescent="0.2">
      <c r="A3798">
        <f>COUNTIF(earth_quakes!A:A,B3798)</f>
        <v>1</v>
      </c>
      <c r="B3798" s="3">
        <v>34456</v>
      </c>
      <c r="C3798" s="4"/>
    </row>
    <row r="3799" spans="1:3" x14ac:dyDescent="0.2">
      <c r="A3799">
        <f>COUNTIF(earth_quakes!A:A,B3799)</f>
        <v>1</v>
      </c>
      <c r="B3799" s="3">
        <v>34455</v>
      </c>
      <c r="C3799" s="4"/>
    </row>
    <row r="3800" spans="1:3" x14ac:dyDescent="0.2">
      <c r="A3800">
        <f>COUNTIF(earth_quakes!A:A,B3800)</f>
        <v>1</v>
      </c>
      <c r="B3800" s="3">
        <v>34453</v>
      </c>
      <c r="C3800" s="4"/>
    </row>
    <row r="3801" spans="1:3" x14ac:dyDescent="0.2">
      <c r="A3801">
        <f>COUNTIF(earth_quakes!A:A,B3801)</f>
        <v>1</v>
      </c>
      <c r="B3801" s="3">
        <v>34451</v>
      </c>
      <c r="C3801" s="4"/>
    </row>
    <row r="3802" spans="1:3" x14ac:dyDescent="0.2">
      <c r="A3802">
        <f>COUNTIF(earth_quakes!A:A,B3802)</f>
        <v>1</v>
      </c>
      <c r="B3802" s="3">
        <v>34447</v>
      </c>
      <c r="C3802" s="4"/>
    </row>
    <row r="3803" spans="1:3" x14ac:dyDescent="0.2">
      <c r="A3803">
        <f>COUNTIF(earth_quakes!A:A,B3803)</f>
        <v>1</v>
      </c>
      <c r="B3803" s="3">
        <v>34445</v>
      </c>
      <c r="C3803" s="4"/>
    </row>
    <row r="3804" spans="1:3" x14ac:dyDescent="0.2">
      <c r="A3804">
        <f>COUNTIF(earth_quakes!A:A,B3804)</f>
        <v>1</v>
      </c>
      <c r="B3804" s="3">
        <v>34442</v>
      </c>
      <c r="C3804" s="4"/>
    </row>
    <row r="3805" spans="1:3" x14ac:dyDescent="0.2">
      <c r="A3805">
        <f>COUNTIF(earth_quakes!A:A,B3805)</f>
        <v>1</v>
      </c>
      <c r="B3805" s="3">
        <v>34437</v>
      </c>
      <c r="C3805" s="4"/>
    </row>
    <row r="3806" spans="1:3" x14ac:dyDescent="0.2">
      <c r="A3806">
        <f>COUNTIF(earth_quakes!A:A,B3806)</f>
        <v>1</v>
      </c>
      <c r="B3806" s="3">
        <v>34434</v>
      </c>
      <c r="C3806" s="4"/>
    </row>
    <row r="3807" spans="1:3" x14ac:dyDescent="0.2">
      <c r="A3807">
        <f>COUNTIF(earth_quakes!A:A,B3807)</f>
        <v>1</v>
      </c>
      <c r="B3807" s="3">
        <v>34432</v>
      </c>
      <c r="C3807" s="4"/>
    </row>
    <row r="3808" spans="1:3" x14ac:dyDescent="0.2">
      <c r="A3808">
        <f>COUNTIF(earth_quakes!A:A,B3808)</f>
        <v>1</v>
      </c>
      <c r="B3808" s="3">
        <v>34430</v>
      </c>
      <c r="C3808" s="4"/>
    </row>
    <row r="3809" spans="1:3" x14ac:dyDescent="0.2">
      <c r="A3809">
        <f>COUNTIF(earth_quakes!A:A,B3809)</f>
        <v>1</v>
      </c>
      <c r="B3809" s="3">
        <v>34429</v>
      </c>
      <c r="C3809" s="4"/>
    </row>
    <row r="3810" spans="1:3" x14ac:dyDescent="0.2">
      <c r="A3810">
        <f>COUNTIF(earth_quakes!A:A,B3810)</f>
        <v>1</v>
      </c>
      <c r="B3810" s="3">
        <v>34424</v>
      </c>
      <c r="C3810" s="4"/>
    </row>
    <row r="3811" spans="1:3" x14ac:dyDescent="0.2">
      <c r="A3811">
        <f>COUNTIF(earth_quakes!A:A,B3811)</f>
        <v>1</v>
      </c>
      <c r="B3811" s="3">
        <v>34402</v>
      </c>
      <c r="C3811" s="4"/>
    </row>
    <row r="3812" spans="1:3" x14ac:dyDescent="0.2">
      <c r="A3812">
        <f>COUNTIF(earth_quakes!A:A,B3812)</f>
        <v>1</v>
      </c>
      <c r="B3812" s="3">
        <v>34388</v>
      </c>
      <c r="C3812" s="4"/>
    </row>
    <row r="3813" spans="1:3" x14ac:dyDescent="0.2">
      <c r="A3813">
        <f>COUNTIF(earth_quakes!A:A,B3813)</f>
        <v>1</v>
      </c>
      <c r="B3813" s="3">
        <v>34383</v>
      </c>
      <c r="C3813" s="4"/>
    </row>
    <row r="3814" spans="1:3" x14ac:dyDescent="0.2">
      <c r="A3814">
        <f>COUNTIF(earth_quakes!A:A,B3814)</f>
        <v>1</v>
      </c>
      <c r="B3814" s="3">
        <v>34376</v>
      </c>
      <c r="C3814" s="4"/>
    </row>
    <row r="3815" spans="1:3" x14ac:dyDescent="0.2">
      <c r="A3815">
        <f>COUNTIF(earth_quakes!A:A,B3815)</f>
        <v>1</v>
      </c>
      <c r="B3815" s="3">
        <v>34370</v>
      </c>
      <c r="C3815" s="4"/>
    </row>
    <row r="3816" spans="1:3" x14ac:dyDescent="0.2">
      <c r="A3816">
        <f>COUNTIF(earth_quakes!A:A,B3816)</f>
        <v>1</v>
      </c>
      <c r="B3816" s="3">
        <v>34359</v>
      </c>
      <c r="C3816" s="4"/>
    </row>
    <row r="3817" spans="1:3" x14ac:dyDescent="0.2">
      <c r="A3817">
        <f>COUNTIF(earth_quakes!A:A,B3817)</f>
        <v>1</v>
      </c>
      <c r="B3817" s="3">
        <v>34355</v>
      </c>
      <c r="C3817" s="4"/>
    </row>
    <row r="3818" spans="1:3" x14ac:dyDescent="0.2">
      <c r="A3818">
        <f>COUNTIF(earth_quakes!A:A,B3818)</f>
        <v>1</v>
      </c>
      <c r="B3818" s="3">
        <v>34353</v>
      </c>
      <c r="C3818" s="4"/>
    </row>
    <row r="3819" spans="1:3" x14ac:dyDescent="0.2">
      <c r="A3819">
        <f>COUNTIF(earth_quakes!A:A,B3819)</f>
        <v>1</v>
      </c>
      <c r="B3819" s="3">
        <v>34351</v>
      </c>
      <c r="C3819" s="4"/>
    </row>
    <row r="3820" spans="1:3" x14ac:dyDescent="0.2">
      <c r="A3820">
        <f>COUNTIF(earth_quakes!A:A,B3820)</f>
        <v>1</v>
      </c>
      <c r="B3820" s="3">
        <v>34345</v>
      </c>
      <c r="C3820" s="4"/>
    </row>
    <row r="3821" spans="1:3" x14ac:dyDescent="0.2">
      <c r="A3821">
        <f>COUNTIF(earth_quakes!A:A,B3821)</f>
        <v>1</v>
      </c>
      <c r="B3821" s="3">
        <v>34344</v>
      </c>
      <c r="C3821" s="4"/>
    </row>
    <row r="3822" spans="1:3" x14ac:dyDescent="0.2">
      <c r="A3822">
        <f>COUNTIF(earth_quakes!A:A,B3822)</f>
        <v>1</v>
      </c>
      <c r="B3822" s="3">
        <v>34337</v>
      </c>
      <c r="C3822" s="4"/>
    </row>
    <row r="3823" spans="1:3" x14ac:dyDescent="0.2">
      <c r="A3823">
        <f>COUNTIF(earth_quakes!A:A,B3823)</f>
        <v>1</v>
      </c>
      <c r="B3823" s="3">
        <v>34323</v>
      </c>
      <c r="C3823" s="4"/>
    </row>
    <row r="3824" spans="1:3" x14ac:dyDescent="0.2">
      <c r="A3824">
        <f>COUNTIF(earth_quakes!A:A,B3824)</f>
        <v>1</v>
      </c>
      <c r="B3824" s="3">
        <v>34299</v>
      </c>
      <c r="C3824" s="4"/>
    </row>
    <row r="3825" spans="1:3" x14ac:dyDescent="0.2">
      <c r="A3825">
        <f>COUNTIF(earth_quakes!A:A,B3825)</f>
        <v>1</v>
      </c>
      <c r="B3825" s="3">
        <v>34292</v>
      </c>
      <c r="C3825" s="4"/>
    </row>
    <row r="3826" spans="1:3" x14ac:dyDescent="0.2">
      <c r="A3826">
        <f>COUNTIF(earth_quakes!A:A,B3826)</f>
        <v>1</v>
      </c>
      <c r="B3826" s="3">
        <v>34278</v>
      </c>
      <c r="C3826" s="4"/>
    </row>
    <row r="3827" spans="1:3" x14ac:dyDescent="0.2">
      <c r="A3827">
        <f>COUNTIF(earth_quakes!A:A,B3827)</f>
        <v>1</v>
      </c>
      <c r="B3827" s="3">
        <v>34267</v>
      </c>
      <c r="C3827" s="4"/>
    </row>
    <row r="3828" spans="1:3" x14ac:dyDescent="0.2">
      <c r="A3828">
        <f>COUNTIF(earth_quakes!A:A,B3828)</f>
        <v>1</v>
      </c>
      <c r="B3828" s="3">
        <v>34266</v>
      </c>
      <c r="C3828" s="4"/>
    </row>
    <row r="3829" spans="1:3" x14ac:dyDescent="0.2">
      <c r="A3829">
        <f>COUNTIF(earth_quakes!A:A,B3829)</f>
        <v>1</v>
      </c>
      <c r="B3829" s="3">
        <v>34258</v>
      </c>
      <c r="C3829" s="4"/>
    </row>
    <row r="3830" spans="1:3" x14ac:dyDescent="0.2">
      <c r="A3830">
        <f>COUNTIF(earth_quakes!A:A,B3830)</f>
        <v>1</v>
      </c>
      <c r="B3830" s="3">
        <v>34253</v>
      </c>
      <c r="C3830" s="4"/>
    </row>
    <row r="3831" spans="1:3" x14ac:dyDescent="0.2">
      <c r="A3831">
        <f>COUNTIF(earth_quakes!A:A,B3831)</f>
        <v>1</v>
      </c>
      <c r="B3831" s="3">
        <v>34247</v>
      </c>
      <c r="C3831" s="4"/>
    </row>
    <row r="3832" spans="1:3" x14ac:dyDescent="0.2">
      <c r="A3832">
        <f>COUNTIF(earth_quakes!A:A,B3832)</f>
        <v>1</v>
      </c>
      <c r="B3832" s="3">
        <v>34246</v>
      </c>
      <c r="C3832" s="4"/>
    </row>
    <row r="3833" spans="1:3" x14ac:dyDescent="0.2">
      <c r="A3833">
        <f>COUNTIF(earth_quakes!A:A,B3833)</f>
        <v>1</v>
      </c>
      <c r="B3833" s="3">
        <v>34244</v>
      </c>
      <c r="C3833" s="4"/>
    </row>
    <row r="3834" spans="1:3" x14ac:dyDescent="0.2">
      <c r="A3834">
        <f>COUNTIF(earth_quakes!A:A,B3834)</f>
        <v>1</v>
      </c>
      <c r="B3834" s="3">
        <v>34242</v>
      </c>
      <c r="C3834" s="4"/>
    </row>
    <row r="3835" spans="1:3" x14ac:dyDescent="0.2">
      <c r="A3835">
        <f>COUNTIF(earth_quakes!A:A,B3835)</f>
        <v>1</v>
      </c>
      <c r="B3835" s="3">
        <v>34239</v>
      </c>
      <c r="C3835" s="4"/>
    </row>
    <row r="3836" spans="1:3" x14ac:dyDescent="0.2">
      <c r="A3836">
        <f>COUNTIF(earth_quakes!A:A,B3836)</f>
        <v>1</v>
      </c>
      <c r="B3836" s="3">
        <v>34238</v>
      </c>
      <c r="C3836" s="4"/>
    </row>
    <row r="3837" spans="1:3" x14ac:dyDescent="0.2">
      <c r="A3837">
        <f>COUNTIF(earth_quakes!A:A,B3837)</f>
        <v>1</v>
      </c>
      <c r="B3837" s="3">
        <v>34234</v>
      </c>
      <c r="C3837" s="4"/>
    </row>
    <row r="3838" spans="1:3" x14ac:dyDescent="0.2">
      <c r="A3838">
        <f>COUNTIF(earth_quakes!A:A,B3838)</f>
        <v>1</v>
      </c>
      <c r="B3838" s="3">
        <v>34232</v>
      </c>
      <c r="C3838" s="4"/>
    </row>
    <row r="3839" spans="1:3" x14ac:dyDescent="0.2">
      <c r="A3839">
        <f>COUNTIF(earth_quakes!A:A,B3839)</f>
        <v>1</v>
      </c>
      <c r="B3839" s="3">
        <v>34231</v>
      </c>
      <c r="C3839" s="4"/>
    </row>
    <row r="3840" spans="1:3" x14ac:dyDescent="0.2">
      <c r="A3840">
        <f>COUNTIF(earth_quakes!A:A,B3840)</f>
        <v>1</v>
      </c>
      <c r="B3840" s="3">
        <v>34230</v>
      </c>
      <c r="C3840" s="4"/>
    </row>
    <row r="3841" spans="1:3" x14ac:dyDescent="0.2">
      <c r="A3841">
        <f>COUNTIF(earth_quakes!A:A,B3841)</f>
        <v>1</v>
      </c>
      <c r="B3841" s="3">
        <v>34225</v>
      </c>
      <c r="C3841" s="4"/>
    </row>
    <row r="3842" spans="1:3" x14ac:dyDescent="0.2">
      <c r="A3842">
        <f>COUNTIF(earth_quakes!A:A,B3842)</f>
        <v>1</v>
      </c>
      <c r="B3842" s="3">
        <v>34222</v>
      </c>
      <c r="C3842" s="4"/>
    </row>
    <row r="3843" spans="1:3" x14ac:dyDescent="0.2">
      <c r="A3843">
        <f>COUNTIF(earth_quakes!A:A,B3843)</f>
        <v>1</v>
      </c>
      <c r="B3843" s="3">
        <v>34219</v>
      </c>
      <c r="C3843" s="4"/>
    </row>
    <row r="3844" spans="1:3" x14ac:dyDescent="0.2">
      <c r="A3844">
        <f>COUNTIF(earth_quakes!A:A,B3844)</f>
        <v>1</v>
      </c>
      <c r="B3844" s="3">
        <v>34218</v>
      </c>
      <c r="C3844" s="4"/>
    </row>
    <row r="3845" spans="1:3" x14ac:dyDescent="0.2">
      <c r="A3845">
        <f>COUNTIF(earth_quakes!A:A,B3845)</f>
        <v>1</v>
      </c>
      <c r="B3845" s="3">
        <v>34216</v>
      </c>
      <c r="C3845" s="4"/>
    </row>
    <row r="3846" spans="1:3" x14ac:dyDescent="0.2">
      <c r="A3846">
        <f>COUNTIF(earth_quakes!A:A,B3846)</f>
        <v>1</v>
      </c>
      <c r="B3846" s="3">
        <v>34215</v>
      </c>
      <c r="C3846" s="4"/>
    </row>
    <row r="3847" spans="1:3" x14ac:dyDescent="0.2">
      <c r="A3847">
        <f>COUNTIF(earth_quakes!A:A,B3847)</f>
        <v>1</v>
      </c>
      <c r="B3847" s="3">
        <v>34213</v>
      </c>
      <c r="C3847" s="4"/>
    </row>
    <row r="3848" spans="1:3" x14ac:dyDescent="0.2">
      <c r="A3848">
        <f>COUNTIF(earth_quakes!A:A,B3848)</f>
        <v>1</v>
      </c>
      <c r="B3848" s="3">
        <v>34206</v>
      </c>
      <c r="C3848" s="4"/>
    </row>
    <row r="3849" spans="1:3" x14ac:dyDescent="0.2">
      <c r="A3849">
        <f>COUNTIF(earth_quakes!A:A,B3849)</f>
        <v>1</v>
      </c>
      <c r="B3849" s="3">
        <v>34201</v>
      </c>
      <c r="C3849" s="4"/>
    </row>
    <row r="3850" spans="1:3" x14ac:dyDescent="0.2">
      <c r="A3850">
        <f>COUNTIF(earth_quakes!A:A,B3850)</f>
        <v>1</v>
      </c>
      <c r="B3850" s="3">
        <v>34194</v>
      </c>
      <c r="C3850" s="4"/>
    </row>
    <row r="3851" spans="1:3" x14ac:dyDescent="0.2">
      <c r="A3851">
        <f>COUNTIF(earth_quakes!A:A,B3851)</f>
        <v>1</v>
      </c>
      <c r="B3851" s="3">
        <v>34189</v>
      </c>
      <c r="C3851" s="4"/>
    </row>
    <row r="3852" spans="1:3" x14ac:dyDescent="0.2">
      <c r="A3852">
        <f>COUNTIF(earth_quakes!A:A,B3852)</f>
        <v>1</v>
      </c>
      <c r="B3852" s="3">
        <v>34185</v>
      </c>
      <c r="C3852" s="4"/>
    </row>
    <row r="3853" spans="1:3" x14ac:dyDescent="0.2">
      <c r="A3853">
        <f>COUNTIF(earth_quakes!A:A,B3853)</f>
        <v>1</v>
      </c>
      <c r="B3853" s="3">
        <v>34184</v>
      </c>
      <c r="C3853" s="4"/>
    </row>
    <row r="3854" spans="1:3" x14ac:dyDescent="0.2">
      <c r="A3854">
        <f>COUNTIF(earth_quakes!A:A,B3854)</f>
        <v>1</v>
      </c>
      <c r="B3854" s="3">
        <v>34178</v>
      </c>
      <c r="C3854" s="4"/>
    </row>
    <row r="3855" spans="1:3" x14ac:dyDescent="0.2">
      <c r="A3855">
        <f>COUNTIF(earth_quakes!A:A,B3855)</f>
        <v>1</v>
      </c>
      <c r="B3855" s="3">
        <v>34161</v>
      </c>
      <c r="C3855" s="4"/>
    </row>
    <row r="3856" spans="1:3" x14ac:dyDescent="0.2">
      <c r="A3856">
        <f>COUNTIF(earth_quakes!A:A,B3856)</f>
        <v>1</v>
      </c>
      <c r="B3856" s="3">
        <v>34159</v>
      </c>
      <c r="C3856" s="4"/>
    </row>
    <row r="3857" spans="1:3" x14ac:dyDescent="0.2">
      <c r="A3857">
        <f>COUNTIF(earth_quakes!A:A,B3857)</f>
        <v>1</v>
      </c>
      <c r="B3857" s="3">
        <v>34156</v>
      </c>
      <c r="C3857" s="4"/>
    </row>
    <row r="3858" spans="1:3" x14ac:dyDescent="0.2">
      <c r="A3858">
        <f>COUNTIF(earth_quakes!A:A,B3858)</f>
        <v>1</v>
      </c>
      <c r="B3858" s="3">
        <v>34150</v>
      </c>
      <c r="C3858" s="4"/>
    </row>
    <row r="3859" spans="1:3" x14ac:dyDescent="0.2">
      <c r="A3859">
        <f>COUNTIF(earth_quakes!A:A,B3859)</f>
        <v>1</v>
      </c>
      <c r="B3859" s="3">
        <v>34149</v>
      </c>
      <c r="C3859" s="4"/>
    </row>
    <row r="3860" spans="1:3" x14ac:dyDescent="0.2">
      <c r="A3860">
        <f>COUNTIF(earth_quakes!A:A,B3860)</f>
        <v>1</v>
      </c>
      <c r="B3860" s="3">
        <v>34135</v>
      </c>
      <c r="C3860" s="4"/>
    </row>
    <row r="3861" spans="1:3" x14ac:dyDescent="0.2">
      <c r="A3861">
        <f>COUNTIF(earth_quakes!A:A,B3861)</f>
        <v>1</v>
      </c>
      <c r="B3861" s="3">
        <v>34126</v>
      </c>
      <c r="C3861" s="4"/>
    </row>
    <row r="3862" spans="1:3" x14ac:dyDescent="0.2">
      <c r="A3862">
        <f>COUNTIF(earth_quakes!A:A,B3862)</f>
        <v>1</v>
      </c>
      <c r="B3862" s="3">
        <v>34119</v>
      </c>
      <c r="C3862" s="4"/>
    </row>
    <row r="3863" spans="1:3" x14ac:dyDescent="0.2">
      <c r="A3863">
        <f>COUNTIF(earth_quakes!A:A,B3863)</f>
        <v>1</v>
      </c>
      <c r="B3863" s="3">
        <v>34118</v>
      </c>
      <c r="C3863" s="4"/>
    </row>
    <row r="3864" spans="1:3" x14ac:dyDescent="0.2">
      <c r="A3864">
        <f>COUNTIF(earth_quakes!A:A,B3864)</f>
        <v>1</v>
      </c>
      <c r="B3864" s="3">
        <v>34114</v>
      </c>
      <c r="C3864" s="4"/>
    </row>
    <row r="3865" spans="1:3" x14ac:dyDescent="0.2">
      <c r="A3865">
        <f>COUNTIF(earth_quakes!A:A,B3865)</f>
        <v>1</v>
      </c>
      <c r="B3865" s="3">
        <v>34107</v>
      </c>
      <c r="C3865" s="4"/>
    </row>
    <row r="3866" spans="1:3" x14ac:dyDescent="0.2">
      <c r="A3866">
        <f>COUNTIF(earth_quakes!A:A,B3866)</f>
        <v>1</v>
      </c>
      <c r="B3866" s="3">
        <v>34105</v>
      </c>
      <c r="C3866" s="4"/>
    </row>
    <row r="3867" spans="1:3" x14ac:dyDescent="0.2">
      <c r="A3867">
        <f>COUNTIF(earth_quakes!A:A,B3867)</f>
        <v>1</v>
      </c>
      <c r="B3867" s="3">
        <v>34102</v>
      </c>
      <c r="C3867" s="4"/>
    </row>
    <row r="3868" spans="1:3" x14ac:dyDescent="0.2">
      <c r="A3868">
        <f>COUNTIF(earth_quakes!A:A,B3868)</f>
        <v>1</v>
      </c>
      <c r="B3868" s="3">
        <v>34100</v>
      </c>
      <c r="C3868" s="4"/>
    </row>
    <row r="3869" spans="1:3" x14ac:dyDescent="0.2">
      <c r="A3869">
        <f>COUNTIF(earth_quakes!A:A,B3869)</f>
        <v>1</v>
      </c>
      <c r="B3869" s="3">
        <v>34095</v>
      </c>
      <c r="C3869" s="4"/>
    </row>
    <row r="3870" spans="1:3" x14ac:dyDescent="0.2">
      <c r="A3870">
        <f>COUNTIF(earth_quakes!A:A,B3870)</f>
        <v>1</v>
      </c>
      <c r="B3870" s="3">
        <v>34091</v>
      </c>
      <c r="C3870" s="4"/>
    </row>
    <row r="3871" spans="1:3" x14ac:dyDescent="0.2">
      <c r="A3871">
        <f>COUNTIF(earth_quakes!A:A,B3871)</f>
        <v>1</v>
      </c>
      <c r="B3871" s="3">
        <v>34083</v>
      </c>
      <c r="C3871" s="4"/>
    </row>
    <row r="3872" spans="1:3" x14ac:dyDescent="0.2">
      <c r="A3872">
        <f>COUNTIF(earth_quakes!A:A,B3872)</f>
        <v>1</v>
      </c>
      <c r="B3872" s="3">
        <v>34078</v>
      </c>
      <c r="C3872" s="4"/>
    </row>
    <row r="3873" spans="1:3" x14ac:dyDescent="0.2">
      <c r="A3873">
        <f>COUNTIF(earth_quakes!A:A,B3873)</f>
        <v>1</v>
      </c>
      <c r="B3873" s="3">
        <v>34076</v>
      </c>
      <c r="C3873" s="4"/>
    </row>
    <row r="3874" spans="1:3" x14ac:dyDescent="0.2">
      <c r="A3874">
        <f>COUNTIF(earth_quakes!A:A,B3874)</f>
        <v>1</v>
      </c>
      <c r="B3874" s="3">
        <v>34075</v>
      </c>
      <c r="C3874" s="4"/>
    </row>
    <row r="3875" spans="1:3" x14ac:dyDescent="0.2">
      <c r="A3875">
        <f>COUNTIF(earth_quakes!A:A,B3875)</f>
        <v>1</v>
      </c>
      <c r="B3875" s="3">
        <v>34064</v>
      </c>
      <c r="C3875" s="4"/>
    </row>
    <row r="3876" spans="1:3" x14ac:dyDescent="0.2">
      <c r="A3876">
        <f>COUNTIF(earth_quakes!A:A,B3876)</f>
        <v>1</v>
      </c>
      <c r="B3876" s="3">
        <v>34049</v>
      </c>
      <c r="C3876" s="4"/>
    </row>
    <row r="3877" spans="1:3" x14ac:dyDescent="0.2">
      <c r="A3877">
        <f>COUNTIF(earth_quakes!A:A,B3877)</f>
        <v>1</v>
      </c>
      <c r="B3877" s="3">
        <v>34043</v>
      </c>
      <c r="C3877" s="4"/>
    </row>
    <row r="3878" spans="1:3" x14ac:dyDescent="0.2">
      <c r="A3878">
        <f>COUNTIF(earth_quakes!A:A,B3878)</f>
        <v>1</v>
      </c>
      <c r="B3878" s="3">
        <v>34040</v>
      </c>
      <c r="C3878" s="4"/>
    </row>
    <row r="3879" spans="1:3" x14ac:dyDescent="0.2">
      <c r="A3879">
        <f>COUNTIF(earth_quakes!A:A,B3879)</f>
        <v>1</v>
      </c>
      <c r="B3879" s="3">
        <v>34038</v>
      </c>
      <c r="C3879" s="4"/>
    </row>
    <row r="3880" spans="1:3" x14ac:dyDescent="0.2">
      <c r="A3880">
        <f>COUNTIF(earth_quakes!A:A,B3880)</f>
        <v>1</v>
      </c>
      <c r="B3880" s="3">
        <v>34029</v>
      </c>
      <c r="C3880" s="4"/>
    </row>
    <row r="3881" spans="1:3" x14ac:dyDescent="0.2">
      <c r="A3881">
        <f>COUNTIF(earth_quakes!A:A,B3881)</f>
        <v>1</v>
      </c>
      <c r="B3881" s="3">
        <v>34018</v>
      </c>
      <c r="C3881" s="4"/>
    </row>
    <row r="3882" spans="1:3" x14ac:dyDescent="0.2">
      <c r="A3882">
        <f>COUNTIF(earth_quakes!A:A,B3882)</f>
        <v>1</v>
      </c>
      <c r="B3882" s="3">
        <v>34013</v>
      </c>
      <c r="C3882" s="4"/>
    </row>
    <row r="3883" spans="1:3" x14ac:dyDescent="0.2">
      <c r="A3883">
        <f>COUNTIF(earth_quakes!A:A,B3883)</f>
        <v>1</v>
      </c>
      <c r="B3883" s="3">
        <v>34007</v>
      </c>
      <c r="C3883" s="4"/>
    </row>
    <row r="3884" spans="1:3" x14ac:dyDescent="0.2">
      <c r="A3884">
        <f>COUNTIF(earth_quakes!A:A,B3884)</f>
        <v>1</v>
      </c>
      <c r="B3884" s="3">
        <v>33988</v>
      </c>
      <c r="C3884" s="4"/>
    </row>
    <row r="3885" spans="1:3" x14ac:dyDescent="0.2">
      <c r="A3885">
        <f>COUNTIF(earth_quakes!A:A,B3885)</f>
        <v>1</v>
      </c>
      <c r="B3885" s="3">
        <v>33987</v>
      </c>
      <c r="C3885" s="4"/>
    </row>
    <row r="3886" spans="1:3" x14ac:dyDescent="0.2">
      <c r="A3886">
        <f>COUNTIF(earth_quakes!A:A,B3886)</f>
        <v>1</v>
      </c>
      <c r="B3886" s="3">
        <v>33982</v>
      </c>
      <c r="C3886" s="4"/>
    </row>
    <row r="3887" spans="1:3" x14ac:dyDescent="0.2">
      <c r="A3887">
        <f>COUNTIF(earth_quakes!A:A,B3887)</f>
        <v>1</v>
      </c>
      <c r="B3887" s="3">
        <v>33979</v>
      </c>
      <c r="C3887" s="4"/>
    </row>
    <row r="3888" spans="1:3" x14ac:dyDescent="0.2">
      <c r="A3888">
        <f>COUNTIF(earth_quakes!A:A,B3888)</f>
        <v>1</v>
      </c>
      <c r="B3888" s="3">
        <v>33969</v>
      </c>
      <c r="C3888" s="4"/>
    </row>
    <row r="3889" spans="1:3" x14ac:dyDescent="0.2">
      <c r="A3889">
        <f>COUNTIF(earth_quakes!A:A,B3889)</f>
        <v>1</v>
      </c>
      <c r="B3889" s="3">
        <v>33964</v>
      </c>
      <c r="C3889" s="4"/>
    </row>
    <row r="3890" spans="1:3" x14ac:dyDescent="0.2">
      <c r="A3890">
        <f>COUNTIF(earth_quakes!A:A,B3890)</f>
        <v>1</v>
      </c>
      <c r="B3890" s="3">
        <v>33962</v>
      </c>
      <c r="C3890" s="4"/>
    </row>
    <row r="3891" spans="1:3" x14ac:dyDescent="0.2">
      <c r="A3891">
        <f>COUNTIF(earth_quakes!A:A,B3891)</f>
        <v>1</v>
      </c>
      <c r="B3891" s="3">
        <v>33958</v>
      </c>
      <c r="C3891" s="4"/>
    </row>
    <row r="3892" spans="1:3" x14ac:dyDescent="0.2">
      <c r="A3892">
        <f>COUNTIF(earth_quakes!A:A,B3892)</f>
        <v>1</v>
      </c>
      <c r="B3892" s="3">
        <v>33956</v>
      </c>
      <c r="C3892" s="4"/>
    </row>
    <row r="3893" spans="1:3" x14ac:dyDescent="0.2">
      <c r="A3893">
        <f>COUNTIF(earth_quakes!A:A,B3893)</f>
        <v>1</v>
      </c>
      <c r="B3893" s="3">
        <v>33936</v>
      </c>
      <c r="C3893" s="4"/>
    </row>
    <row r="3894" spans="1:3" x14ac:dyDescent="0.2">
      <c r="A3894">
        <f>COUNTIF(earth_quakes!A:A,B3894)</f>
        <v>1</v>
      </c>
      <c r="B3894" s="3">
        <v>33929</v>
      </c>
      <c r="C3894" s="4"/>
    </row>
    <row r="3895" spans="1:3" x14ac:dyDescent="0.2">
      <c r="A3895">
        <f>COUNTIF(earth_quakes!A:A,B3895)</f>
        <v>1</v>
      </c>
      <c r="B3895" s="3">
        <v>33920</v>
      </c>
      <c r="C3895" s="4"/>
    </row>
    <row r="3896" spans="1:3" x14ac:dyDescent="0.2">
      <c r="A3896">
        <f>COUNTIF(earth_quakes!A:A,B3896)</f>
        <v>1</v>
      </c>
      <c r="B3896" s="3">
        <v>33919</v>
      </c>
      <c r="C3896" s="4"/>
    </row>
    <row r="3897" spans="1:3" x14ac:dyDescent="0.2">
      <c r="A3897">
        <f>COUNTIF(earth_quakes!A:A,B3897)</f>
        <v>1</v>
      </c>
      <c r="B3897" s="3">
        <v>33916</v>
      </c>
      <c r="C3897" s="4"/>
    </row>
    <row r="3898" spans="1:3" x14ac:dyDescent="0.2">
      <c r="A3898">
        <f>COUNTIF(earth_quakes!A:A,B3898)</f>
        <v>1</v>
      </c>
      <c r="B3898" s="3">
        <v>33913</v>
      </c>
      <c r="C3898" s="4"/>
    </row>
    <row r="3899" spans="1:3" x14ac:dyDescent="0.2">
      <c r="A3899">
        <f>COUNTIF(earth_quakes!A:A,B3899)</f>
        <v>1</v>
      </c>
      <c r="B3899" s="3">
        <v>33907</v>
      </c>
      <c r="C3899" s="4"/>
    </row>
    <row r="3900" spans="1:3" x14ac:dyDescent="0.2">
      <c r="A3900">
        <f>COUNTIF(earth_quakes!A:A,B3900)</f>
        <v>1</v>
      </c>
      <c r="B3900" s="3">
        <v>33906</v>
      </c>
      <c r="C3900" s="4"/>
    </row>
    <row r="3901" spans="1:3" x14ac:dyDescent="0.2">
      <c r="A3901">
        <f>COUNTIF(earth_quakes!A:A,B3901)</f>
        <v>1</v>
      </c>
      <c r="B3901" s="3">
        <v>33901</v>
      </c>
      <c r="C3901" s="4"/>
    </row>
    <row r="3902" spans="1:3" x14ac:dyDescent="0.2">
      <c r="A3902">
        <f>COUNTIF(earth_quakes!A:A,B3902)</f>
        <v>1</v>
      </c>
      <c r="B3902" s="3">
        <v>33898</v>
      </c>
      <c r="C3902" s="4"/>
    </row>
    <row r="3903" spans="1:3" x14ac:dyDescent="0.2">
      <c r="A3903">
        <f>COUNTIF(earth_quakes!A:A,B3903)</f>
        <v>1</v>
      </c>
      <c r="B3903" s="3">
        <v>33896</v>
      </c>
      <c r="C3903" s="4"/>
    </row>
    <row r="3904" spans="1:3" x14ac:dyDescent="0.2">
      <c r="A3904">
        <f>COUNTIF(earth_quakes!A:A,B3904)</f>
        <v>1</v>
      </c>
      <c r="B3904" s="3">
        <v>33892</v>
      </c>
      <c r="C3904" s="4"/>
    </row>
    <row r="3905" spans="1:3" x14ac:dyDescent="0.2">
      <c r="A3905">
        <f>COUNTIF(earth_quakes!A:A,B3905)</f>
        <v>1</v>
      </c>
      <c r="B3905" s="3">
        <v>33888</v>
      </c>
      <c r="C3905" s="4"/>
    </row>
    <row r="3906" spans="1:3" x14ac:dyDescent="0.2">
      <c r="A3906">
        <f>COUNTIF(earth_quakes!A:A,B3906)</f>
        <v>1</v>
      </c>
      <c r="B3906" s="3">
        <v>33875</v>
      </c>
      <c r="C3906" s="4"/>
    </row>
    <row r="3907" spans="1:3" x14ac:dyDescent="0.2">
      <c r="A3907">
        <f>COUNTIF(earth_quakes!A:A,B3907)</f>
        <v>1</v>
      </c>
      <c r="B3907" s="3">
        <v>33873</v>
      </c>
      <c r="C3907" s="4"/>
    </row>
    <row r="3908" spans="1:3" x14ac:dyDescent="0.2">
      <c r="A3908">
        <f>COUNTIF(earth_quakes!A:A,B3908)</f>
        <v>1</v>
      </c>
      <c r="B3908" s="3">
        <v>33871</v>
      </c>
      <c r="C3908" s="4"/>
    </row>
    <row r="3909" spans="1:3" x14ac:dyDescent="0.2">
      <c r="A3909">
        <f>COUNTIF(earth_quakes!A:A,B3909)</f>
        <v>1</v>
      </c>
      <c r="B3909" s="3">
        <v>33862</v>
      </c>
      <c r="C3909" s="4"/>
    </row>
    <row r="3910" spans="1:3" x14ac:dyDescent="0.2">
      <c r="A3910">
        <f>COUNTIF(earth_quakes!A:A,B3910)</f>
        <v>1</v>
      </c>
      <c r="B3910" s="3">
        <v>33858</v>
      </c>
      <c r="C3910" s="4"/>
    </row>
    <row r="3911" spans="1:3" x14ac:dyDescent="0.2">
      <c r="A3911">
        <f>COUNTIF(earth_quakes!A:A,B3911)</f>
        <v>1</v>
      </c>
      <c r="B3911" s="3">
        <v>33856</v>
      </c>
      <c r="C3911" s="4"/>
    </row>
    <row r="3912" spans="1:3" x14ac:dyDescent="0.2">
      <c r="A3912">
        <f>COUNTIF(earth_quakes!A:A,B3912)</f>
        <v>1</v>
      </c>
      <c r="B3912" s="3">
        <v>33846</v>
      </c>
      <c r="C3912" s="4"/>
    </row>
    <row r="3913" spans="1:3" x14ac:dyDescent="0.2">
      <c r="A3913">
        <f>COUNTIF(earth_quakes!A:A,B3913)</f>
        <v>1</v>
      </c>
      <c r="B3913" s="3">
        <v>33845</v>
      </c>
      <c r="C3913" s="4"/>
    </row>
    <row r="3914" spans="1:3" x14ac:dyDescent="0.2">
      <c r="A3914">
        <f>COUNTIF(earth_quakes!A:A,B3914)</f>
        <v>1</v>
      </c>
      <c r="B3914" s="3">
        <v>33844</v>
      </c>
      <c r="C3914" s="4"/>
    </row>
    <row r="3915" spans="1:3" x14ac:dyDescent="0.2">
      <c r="A3915">
        <f>COUNTIF(earth_quakes!A:A,B3915)</f>
        <v>1</v>
      </c>
      <c r="B3915" s="3">
        <v>33832</v>
      </c>
      <c r="C3915" s="4"/>
    </row>
    <row r="3916" spans="1:3" x14ac:dyDescent="0.2">
      <c r="A3916">
        <f>COUNTIF(earth_quakes!A:A,B3916)</f>
        <v>1</v>
      </c>
      <c r="B3916" s="3">
        <v>33827</v>
      </c>
      <c r="C3916" s="4"/>
    </row>
    <row r="3917" spans="1:3" x14ac:dyDescent="0.2">
      <c r="A3917">
        <f>COUNTIF(earth_quakes!A:A,B3917)</f>
        <v>1</v>
      </c>
      <c r="B3917" s="3">
        <v>33825</v>
      </c>
      <c r="C3917" s="4"/>
    </row>
    <row r="3918" spans="1:3" x14ac:dyDescent="0.2">
      <c r="A3918">
        <f>COUNTIF(earth_quakes!A:A,B3918)</f>
        <v>1</v>
      </c>
      <c r="B3918" s="3">
        <v>33824</v>
      </c>
      <c r="C3918" s="4"/>
    </row>
    <row r="3919" spans="1:3" x14ac:dyDescent="0.2">
      <c r="A3919">
        <f>COUNTIF(earth_quakes!A:A,B3919)</f>
        <v>1</v>
      </c>
      <c r="B3919" s="3">
        <v>33823</v>
      </c>
      <c r="C3919" s="4"/>
    </row>
    <row r="3920" spans="1:3" x14ac:dyDescent="0.2">
      <c r="A3920">
        <f>COUNTIF(earth_quakes!A:A,B3920)</f>
        <v>1</v>
      </c>
      <c r="B3920" s="3">
        <v>33820</v>
      </c>
      <c r="C3920" s="4"/>
    </row>
    <row r="3921" spans="1:3" x14ac:dyDescent="0.2">
      <c r="A3921">
        <f>COUNTIF(earth_quakes!A:A,B3921)</f>
        <v>1</v>
      </c>
      <c r="B3921" s="3">
        <v>33815</v>
      </c>
      <c r="C3921" s="4"/>
    </row>
    <row r="3922" spans="1:3" x14ac:dyDescent="0.2">
      <c r="A3922">
        <f>COUNTIF(earth_quakes!A:A,B3922)</f>
        <v>1</v>
      </c>
      <c r="B3922" s="3">
        <v>33814</v>
      </c>
      <c r="C3922" s="4"/>
    </row>
    <row r="3923" spans="1:3" x14ac:dyDescent="0.2">
      <c r="A3923">
        <f>COUNTIF(earth_quakes!A:A,B3923)</f>
        <v>1</v>
      </c>
      <c r="B3923" s="3">
        <v>33805</v>
      </c>
      <c r="C3923" s="4"/>
    </row>
    <row r="3924" spans="1:3" x14ac:dyDescent="0.2">
      <c r="A3924">
        <f>COUNTIF(earth_quakes!A:A,B3924)</f>
        <v>1</v>
      </c>
      <c r="B3924" s="3">
        <v>33797</v>
      </c>
      <c r="C3924" s="4"/>
    </row>
    <row r="3925" spans="1:3" x14ac:dyDescent="0.2">
      <c r="A3925">
        <f>COUNTIF(earth_quakes!A:A,B3925)</f>
        <v>1</v>
      </c>
      <c r="B3925" s="3">
        <v>33796</v>
      </c>
      <c r="C3925" s="4"/>
    </row>
    <row r="3926" spans="1:3" x14ac:dyDescent="0.2">
      <c r="A3926">
        <f>COUNTIF(earth_quakes!A:A,B3926)</f>
        <v>1</v>
      </c>
      <c r="B3926" s="3">
        <v>33795</v>
      </c>
      <c r="C3926" s="4"/>
    </row>
    <row r="3927" spans="1:3" x14ac:dyDescent="0.2">
      <c r="A3927">
        <f>COUNTIF(earth_quakes!A:A,B3927)</f>
        <v>1</v>
      </c>
      <c r="B3927" s="3">
        <v>33780</v>
      </c>
      <c r="C3927" s="4"/>
    </row>
    <row r="3928" spans="1:3" x14ac:dyDescent="0.2">
      <c r="A3928">
        <f>COUNTIF(earth_quakes!A:A,B3928)</f>
        <v>1</v>
      </c>
      <c r="B3928" s="3">
        <v>33777</v>
      </c>
      <c r="C3928" s="4"/>
    </row>
    <row r="3929" spans="1:3" x14ac:dyDescent="0.2">
      <c r="A3929">
        <f>COUNTIF(earth_quakes!A:A,B3929)</f>
        <v>1</v>
      </c>
      <c r="B3929" s="3">
        <v>33776</v>
      </c>
      <c r="C3929" s="4"/>
    </row>
    <row r="3930" spans="1:3" x14ac:dyDescent="0.2">
      <c r="A3930">
        <f>COUNTIF(earth_quakes!A:A,B3930)</f>
        <v>1</v>
      </c>
      <c r="B3930" s="3">
        <v>33772</v>
      </c>
      <c r="C3930" s="4"/>
    </row>
    <row r="3931" spans="1:3" x14ac:dyDescent="0.2">
      <c r="A3931">
        <f>COUNTIF(earth_quakes!A:A,B3931)</f>
        <v>1</v>
      </c>
      <c r="B3931" s="3">
        <v>33770</v>
      </c>
      <c r="C3931" s="4"/>
    </row>
    <row r="3932" spans="1:3" x14ac:dyDescent="0.2">
      <c r="A3932">
        <f>COUNTIF(earth_quakes!A:A,B3932)</f>
        <v>1</v>
      </c>
      <c r="B3932" s="3">
        <v>33764</v>
      </c>
      <c r="C3932" s="4"/>
    </row>
    <row r="3933" spans="1:3" x14ac:dyDescent="0.2">
      <c r="A3933">
        <f>COUNTIF(earth_quakes!A:A,B3933)</f>
        <v>1</v>
      </c>
      <c r="B3933" s="3">
        <v>33758</v>
      </c>
      <c r="C3933" s="4"/>
    </row>
    <row r="3934" spans="1:3" x14ac:dyDescent="0.2">
      <c r="A3934">
        <f>COUNTIF(earth_quakes!A:A,B3934)</f>
        <v>1</v>
      </c>
      <c r="B3934" s="3">
        <v>33757</v>
      </c>
      <c r="C3934" s="4"/>
    </row>
    <row r="3935" spans="1:3" x14ac:dyDescent="0.2">
      <c r="A3935">
        <f>COUNTIF(earth_quakes!A:A,B3935)</f>
        <v>1</v>
      </c>
      <c r="B3935" s="3">
        <v>33754</v>
      </c>
      <c r="C3935" s="4"/>
    </row>
    <row r="3936" spans="1:3" x14ac:dyDescent="0.2">
      <c r="A3936">
        <f>COUNTIF(earth_quakes!A:A,B3936)</f>
        <v>1</v>
      </c>
      <c r="B3936" s="3">
        <v>33749</v>
      </c>
      <c r="C3936" s="4"/>
    </row>
    <row r="3937" spans="1:3" x14ac:dyDescent="0.2">
      <c r="A3937">
        <f>COUNTIF(earth_quakes!A:A,B3937)</f>
        <v>1</v>
      </c>
      <c r="B3937" s="3">
        <v>33746</v>
      </c>
      <c r="C3937" s="4"/>
    </row>
    <row r="3938" spans="1:3" x14ac:dyDescent="0.2">
      <c r="A3938">
        <f>COUNTIF(earth_quakes!A:A,B3938)</f>
        <v>1</v>
      </c>
      <c r="B3938" s="3">
        <v>33745</v>
      </c>
      <c r="C3938" s="4"/>
    </row>
    <row r="3939" spans="1:3" x14ac:dyDescent="0.2">
      <c r="A3939">
        <f>COUNTIF(earth_quakes!A:A,B3939)</f>
        <v>1</v>
      </c>
      <c r="B3939" s="3">
        <v>33740</v>
      </c>
      <c r="C3939" s="4"/>
    </row>
    <row r="3940" spans="1:3" x14ac:dyDescent="0.2">
      <c r="A3940">
        <f>COUNTIF(earth_quakes!A:A,B3940)</f>
        <v>1</v>
      </c>
      <c r="B3940" s="3">
        <v>33736</v>
      </c>
      <c r="C3940" s="4"/>
    </row>
    <row r="3941" spans="1:3" x14ac:dyDescent="0.2">
      <c r="A3941">
        <f>COUNTIF(earth_quakes!A:A,B3941)</f>
        <v>1</v>
      </c>
      <c r="B3941" s="3">
        <v>33728</v>
      </c>
      <c r="C3941" s="4"/>
    </row>
    <row r="3942" spans="1:3" x14ac:dyDescent="0.2">
      <c r="A3942">
        <f>COUNTIF(earth_quakes!A:A,B3942)</f>
        <v>1</v>
      </c>
      <c r="B3942" s="3">
        <v>33719</v>
      </c>
      <c r="C3942" s="4"/>
    </row>
    <row r="3943" spans="1:3" x14ac:dyDescent="0.2">
      <c r="A3943">
        <f>COUNTIF(earth_quakes!A:A,B3943)</f>
        <v>1</v>
      </c>
      <c r="B3943" s="3">
        <v>33713</v>
      </c>
      <c r="C3943" s="4"/>
    </row>
    <row r="3944" spans="1:3" x14ac:dyDescent="0.2">
      <c r="A3944">
        <f>COUNTIF(earth_quakes!A:A,B3944)</f>
        <v>1</v>
      </c>
      <c r="B3944" s="3">
        <v>33712</v>
      </c>
      <c r="C3944" s="4"/>
    </row>
    <row r="3945" spans="1:3" x14ac:dyDescent="0.2">
      <c r="A3945">
        <f>COUNTIF(earth_quakes!A:A,B3945)</f>
        <v>1</v>
      </c>
      <c r="B3945" s="3">
        <v>33710</v>
      </c>
      <c r="C3945" s="4"/>
    </row>
    <row r="3946" spans="1:3" x14ac:dyDescent="0.2">
      <c r="A3946">
        <f>COUNTIF(earth_quakes!A:A,B3946)</f>
        <v>1</v>
      </c>
      <c r="B3946" s="3">
        <v>33700</v>
      </c>
      <c r="C3946" s="4"/>
    </row>
    <row r="3947" spans="1:3" x14ac:dyDescent="0.2">
      <c r="A3947">
        <f>COUNTIF(earth_quakes!A:A,B3947)</f>
        <v>1</v>
      </c>
      <c r="B3947" s="3">
        <v>33699</v>
      </c>
      <c r="C3947" s="4"/>
    </row>
    <row r="3948" spans="1:3" x14ac:dyDescent="0.2">
      <c r="A3948">
        <f>COUNTIF(earth_quakes!A:A,B3948)</f>
        <v>1</v>
      </c>
      <c r="B3948" s="3">
        <v>33697</v>
      </c>
      <c r="C3948" s="4"/>
    </row>
    <row r="3949" spans="1:3" x14ac:dyDescent="0.2">
      <c r="A3949">
        <f>COUNTIF(earth_quakes!A:A,B3949)</f>
        <v>1</v>
      </c>
      <c r="B3949" s="3">
        <v>33694</v>
      </c>
      <c r="C3949" s="4"/>
    </row>
    <row r="3950" spans="1:3" x14ac:dyDescent="0.2">
      <c r="A3950">
        <f>COUNTIF(earth_quakes!A:A,B3950)</f>
        <v>1</v>
      </c>
      <c r="B3950" s="3">
        <v>33674</v>
      </c>
      <c r="C3950" s="4"/>
    </row>
    <row r="3951" spans="1:3" x14ac:dyDescent="0.2">
      <c r="A3951">
        <f>COUNTIF(earth_quakes!A:A,B3951)</f>
        <v>1</v>
      </c>
      <c r="B3951" s="3">
        <v>33667</v>
      </c>
      <c r="C3951" s="4"/>
    </row>
    <row r="3952" spans="1:3" x14ac:dyDescent="0.2">
      <c r="A3952">
        <f>COUNTIF(earth_quakes!A:A,B3952)</f>
        <v>1</v>
      </c>
      <c r="B3952" s="3">
        <v>33661</v>
      </c>
      <c r="C3952" s="4"/>
    </row>
    <row r="3953" spans="1:3" x14ac:dyDescent="0.2">
      <c r="A3953">
        <f>COUNTIF(earth_quakes!A:A,B3953)</f>
        <v>1</v>
      </c>
      <c r="B3953" s="3">
        <v>33647</v>
      </c>
      <c r="C3953" s="4"/>
    </row>
    <row r="3954" spans="1:3" x14ac:dyDescent="0.2">
      <c r="A3954">
        <f>COUNTIF(earth_quakes!A:A,B3954)</f>
        <v>1</v>
      </c>
      <c r="B3954" s="3">
        <v>33640</v>
      </c>
      <c r="C3954" s="4"/>
    </row>
    <row r="3955" spans="1:3" x14ac:dyDescent="0.2">
      <c r="A3955">
        <f>COUNTIF(earth_quakes!A:A,B3955)</f>
        <v>1</v>
      </c>
      <c r="B3955" s="3">
        <v>33636</v>
      </c>
      <c r="C3955" s="4"/>
    </row>
    <row r="3956" spans="1:3" x14ac:dyDescent="0.2">
      <c r="A3956">
        <f>COUNTIF(earth_quakes!A:A,B3956)</f>
        <v>1</v>
      </c>
      <c r="B3956" s="3">
        <v>33623</v>
      </c>
      <c r="C3956" s="4"/>
    </row>
    <row r="3957" spans="1:3" x14ac:dyDescent="0.2">
      <c r="A3957">
        <f>COUNTIF(earth_quakes!A:A,B3957)</f>
        <v>1</v>
      </c>
      <c r="B3957" s="3">
        <v>33601</v>
      </c>
      <c r="C3957" s="4"/>
    </row>
    <row r="3958" spans="1:3" x14ac:dyDescent="0.2">
      <c r="A3958">
        <f>COUNTIF(earth_quakes!A:A,B3958)</f>
        <v>1</v>
      </c>
      <c r="B3958" s="3">
        <v>33600</v>
      </c>
      <c r="C3958" s="4"/>
    </row>
    <row r="3959" spans="1:3" x14ac:dyDescent="0.2">
      <c r="A3959">
        <f>COUNTIF(earth_quakes!A:A,B3959)</f>
        <v>1</v>
      </c>
      <c r="B3959" s="3">
        <v>33594</v>
      </c>
      <c r="C3959" s="4"/>
    </row>
    <row r="3960" spans="1:3" x14ac:dyDescent="0.2">
      <c r="A3960">
        <f>COUNTIF(earth_quakes!A:A,B3960)</f>
        <v>1</v>
      </c>
      <c r="B3960" s="3">
        <v>33591</v>
      </c>
      <c r="C3960" s="4"/>
    </row>
    <row r="3961" spans="1:3" x14ac:dyDescent="0.2">
      <c r="A3961">
        <f>COUNTIF(earth_quakes!A:A,B3961)</f>
        <v>1</v>
      </c>
      <c r="B3961" s="3">
        <v>33589</v>
      </c>
      <c r="C3961" s="4"/>
    </row>
    <row r="3962" spans="1:3" x14ac:dyDescent="0.2">
      <c r="A3962">
        <f>COUNTIF(earth_quakes!A:A,B3962)</f>
        <v>1</v>
      </c>
      <c r="B3962" s="3">
        <v>33575</v>
      </c>
      <c r="C3962" s="4"/>
    </row>
    <row r="3963" spans="1:3" x14ac:dyDescent="0.2">
      <c r="A3963">
        <f>COUNTIF(earth_quakes!A:A,B3963)</f>
        <v>1</v>
      </c>
      <c r="B3963" s="3">
        <v>33568</v>
      </c>
      <c r="C3963" s="4"/>
    </row>
    <row r="3964" spans="1:3" x14ac:dyDescent="0.2">
      <c r="A3964">
        <f>COUNTIF(earth_quakes!A:A,B3964)</f>
        <v>1</v>
      </c>
      <c r="B3964" s="3">
        <v>33563</v>
      </c>
      <c r="C3964" s="4"/>
    </row>
    <row r="3965" spans="1:3" x14ac:dyDescent="0.2">
      <c r="A3965">
        <f>COUNTIF(earth_quakes!A:A,B3965)</f>
        <v>1</v>
      </c>
      <c r="B3965" s="3">
        <v>33562</v>
      </c>
      <c r="C3965" s="4"/>
    </row>
    <row r="3966" spans="1:3" x14ac:dyDescent="0.2">
      <c r="A3966">
        <f>COUNTIF(earth_quakes!A:A,B3966)</f>
        <v>1</v>
      </c>
      <c r="B3966" s="3">
        <v>33561</v>
      </c>
      <c r="C3966" s="4"/>
    </row>
    <row r="3967" spans="1:3" x14ac:dyDescent="0.2">
      <c r="A3967">
        <f>COUNTIF(earth_quakes!A:A,B3967)</f>
        <v>1</v>
      </c>
      <c r="B3967" s="3">
        <v>33555</v>
      </c>
      <c r="C3967" s="4"/>
    </row>
    <row r="3968" spans="1:3" x14ac:dyDescent="0.2">
      <c r="A3968">
        <f>COUNTIF(earth_quakes!A:A,B3968)</f>
        <v>1</v>
      </c>
      <c r="B3968" s="3">
        <v>33549</v>
      </c>
      <c r="C3968" s="4"/>
    </row>
    <row r="3969" spans="1:3" x14ac:dyDescent="0.2">
      <c r="A3969">
        <f>COUNTIF(earth_quakes!A:A,B3969)</f>
        <v>1</v>
      </c>
      <c r="B3969" s="3">
        <v>33546</v>
      </c>
      <c r="C3969" s="4"/>
    </row>
    <row r="3970" spans="1:3" x14ac:dyDescent="0.2">
      <c r="A3970">
        <f>COUNTIF(earth_quakes!A:A,B3970)</f>
        <v>1</v>
      </c>
      <c r="B3970" s="3">
        <v>33541</v>
      </c>
      <c r="C3970" s="4"/>
    </row>
    <row r="3971" spans="1:3" x14ac:dyDescent="0.2">
      <c r="A3971">
        <f>COUNTIF(earth_quakes!A:A,B3971)</f>
        <v>1</v>
      </c>
      <c r="B3971" s="3">
        <v>33530</v>
      </c>
      <c r="C3971" s="4"/>
    </row>
    <row r="3972" spans="1:3" x14ac:dyDescent="0.2">
      <c r="A3972">
        <f>COUNTIF(earth_quakes!A:A,B3972)</f>
        <v>1</v>
      </c>
      <c r="B3972" s="3">
        <v>33529</v>
      </c>
      <c r="C3972" s="4"/>
    </row>
    <row r="3973" spans="1:3" x14ac:dyDescent="0.2">
      <c r="A3973">
        <f>COUNTIF(earth_quakes!A:A,B3973)</f>
        <v>1</v>
      </c>
      <c r="B3973" s="3">
        <v>33526</v>
      </c>
      <c r="C3973" s="4"/>
    </row>
    <row r="3974" spans="1:3" x14ac:dyDescent="0.2">
      <c r="A3974">
        <f>COUNTIF(earth_quakes!A:A,B3974)</f>
        <v>1</v>
      </c>
      <c r="B3974" s="3">
        <v>33524</v>
      </c>
      <c r="C3974" s="4"/>
    </row>
    <row r="3975" spans="1:3" x14ac:dyDescent="0.2">
      <c r="A3975">
        <f>COUNTIF(earth_quakes!A:A,B3975)</f>
        <v>1</v>
      </c>
      <c r="B3975" s="3">
        <v>33523</v>
      </c>
      <c r="C3975" s="4"/>
    </row>
    <row r="3976" spans="1:3" x14ac:dyDescent="0.2">
      <c r="A3976">
        <f>COUNTIF(earth_quakes!A:A,B3976)</f>
        <v>1</v>
      </c>
      <c r="B3976" s="3">
        <v>33511</v>
      </c>
      <c r="C3976" s="4"/>
    </row>
    <row r="3977" spans="1:3" x14ac:dyDescent="0.2">
      <c r="A3977">
        <f>COUNTIF(earth_quakes!A:A,B3977)</f>
        <v>1</v>
      </c>
      <c r="B3977" s="3">
        <v>33509</v>
      </c>
      <c r="C3977" s="4"/>
    </row>
    <row r="3978" spans="1:3" x14ac:dyDescent="0.2">
      <c r="A3978">
        <f>COUNTIF(earth_quakes!A:A,B3978)</f>
        <v>1</v>
      </c>
      <c r="B3978" s="3">
        <v>33502</v>
      </c>
      <c r="C3978" s="4"/>
    </row>
    <row r="3979" spans="1:3" x14ac:dyDescent="0.2">
      <c r="A3979">
        <f>COUNTIF(earth_quakes!A:A,B3979)</f>
        <v>1</v>
      </c>
      <c r="B3979" s="3">
        <v>33499</v>
      </c>
      <c r="C3979" s="4"/>
    </row>
    <row r="3980" spans="1:3" x14ac:dyDescent="0.2">
      <c r="A3980">
        <f>COUNTIF(earth_quakes!A:A,B3980)</f>
        <v>1</v>
      </c>
      <c r="B3980" s="3">
        <v>33466</v>
      </c>
      <c r="C3980" s="4"/>
    </row>
    <row r="3981" spans="1:3" x14ac:dyDescent="0.2">
      <c r="A3981">
        <f>COUNTIF(earth_quakes!A:A,B3981)</f>
        <v>1</v>
      </c>
      <c r="B3981" s="3">
        <v>33465</v>
      </c>
      <c r="C3981" s="4"/>
    </row>
    <row r="3982" spans="1:3" x14ac:dyDescent="0.2">
      <c r="A3982">
        <f>COUNTIF(earth_quakes!A:A,B3982)</f>
        <v>1</v>
      </c>
      <c r="B3982" s="3">
        <v>33464</v>
      </c>
      <c r="C3982" s="4"/>
    </row>
    <row r="3983" spans="1:3" x14ac:dyDescent="0.2">
      <c r="A3983">
        <f>COUNTIF(earth_quakes!A:A,B3983)</f>
        <v>1</v>
      </c>
      <c r="B3983" s="3">
        <v>33458</v>
      </c>
      <c r="C3983" s="4"/>
    </row>
    <row r="3984" spans="1:3" x14ac:dyDescent="0.2">
      <c r="A3984">
        <f>COUNTIF(earth_quakes!A:A,B3984)</f>
        <v>1</v>
      </c>
      <c r="B3984" s="3">
        <v>33433</v>
      </c>
      <c r="C3984" s="4"/>
    </row>
    <row r="3985" spans="1:3" x14ac:dyDescent="0.2">
      <c r="A3985">
        <f>COUNTIF(earth_quakes!A:A,B3985)</f>
        <v>1</v>
      </c>
      <c r="B3985" s="3">
        <v>33425</v>
      </c>
      <c r="C3985" s="4"/>
    </row>
    <row r="3986" spans="1:3" x14ac:dyDescent="0.2">
      <c r="A3986">
        <f>COUNTIF(earth_quakes!A:A,B3986)</f>
        <v>1</v>
      </c>
      <c r="B3986" s="3">
        <v>33424</v>
      </c>
      <c r="C3986" s="4"/>
    </row>
    <row r="3987" spans="1:3" x14ac:dyDescent="0.2">
      <c r="A3987">
        <f>COUNTIF(earth_quakes!A:A,B3987)</f>
        <v>1</v>
      </c>
      <c r="B3987" s="3">
        <v>33423</v>
      </c>
      <c r="C3987" s="4"/>
    </row>
    <row r="3988" spans="1:3" x14ac:dyDescent="0.2">
      <c r="A3988">
        <f>COUNTIF(earth_quakes!A:A,B3988)</f>
        <v>1</v>
      </c>
      <c r="B3988" s="3">
        <v>33421</v>
      </c>
      <c r="C3988" s="4"/>
    </row>
    <row r="3989" spans="1:3" x14ac:dyDescent="0.2">
      <c r="A3989">
        <f>COUNTIF(earth_quakes!A:A,B3989)</f>
        <v>1</v>
      </c>
      <c r="B3989" s="3">
        <v>33412</v>
      </c>
      <c r="C3989" s="4"/>
    </row>
    <row r="3990" spans="1:3" x14ac:dyDescent="0.2">
      <c r="A3990">
        <f>COUNTIF(earth_quakes!A:A,B3990)</f>
        <v>1</v>
      </c>
      <c r="B3990" s="3">
        <v>33411</v>
      </c>
      <c r="C3990" s="4"/>
    </row>
    <row r="3991" spans="1:3" x14ac:dyDescent="0.2">
      <c r="A3991">
        <f>COUNTIF(earth_quakes!A:A,B3991)</f>
        <v>1</v>
      </c>
      <c r="B3991" s="3">
        <v>33409</v>
      </c>
      <c r="C3991" s="4"/>
    </row>
    <row r="3992" spans="1:3" x14ac:dyDescent="0.2">
      <c r="A3992">
        <f>COUNTIF(earth_quakes!A:A,B3992)</f>
        <v>1</v>
      </c>
      <c r="B3992" s="3">
        <v>33399</v>
      </c>
      <c r="C3992" s="4"/>
    </row>
    <row r="3993" spans="1:3" x14ac:dyDescent="0.2">
      <c r="A3993">
        <f>COUNTIF(earth_quakes!A:A,B3993)</f>
        <v>1</v>
      </c>
      <c r="B3993" s="3">
        <v>33398</v>
      </c>
      <c r="C3993" s="4"/>
    </row>
    <row r="3994" spans="1:3" x14ac:dyDescent="0.2">
      <c r="A3994">
        <f>COUNTIF(earth_quakes!A:A,B3994)</f>
        <v>1</v>
      </c>
      <c r="B3994" s="3">
        <v>33396</v>
      </c>
      <c r="C3994" s="4"/>
    </row>
    <row r="3995" spans="1:3" x14ac:dyDescent="0.2">
      <c r="A3995">
        <f>COUNTIF(earth_quakes!A:A,B3995)</f>
        <v>1</v>
      </c>
      <c r="B3995" s="3">
        <v>33388</v>
      </c>
      <c r="C3995" s="4"/>
    </row>
    <row r="3996" spans="1:3" x14ac:dyDescent="0.2">
      <c r="A3996">
        <f>COUNTIF(earth_quakes!A:A,B3996)</f>
        <v>1</v>
      </c>
      <c r="B3996" s="3">
        <v>33382</v>
      </c>
      <c r="C3996" s="4"/>
    </row>
    <row r="3997" spans="1:3" x14ac:dyDescent="0.2">
      <c r="A3997">
        <f>COUNTIF(earth_quakes!A:A,B3997)</f>
        <v>1</v>
      </c>
      <c r="B3997" s="3">
        <v>33379</v>
      </c>
      <c r="C3997" s="4"/>
    </row>
    <row r="3998" spans="1:3" x14ac:dyDescent="0.2">
      <c r="A3998">
        <f>COUNTIF(earth_quakes!A:A,B3998)</f>
        <v>1</v>
      </c>
      <c r="B3998" s="3">
        <v>33377</v>
      </c>
      <c r="C3998" s="4"/>
    </row>
    <row r="3999" spans="1:3" x14ac:dyDescent="0.2">
      <c r="A3999">
        <f>COUNTIF(earth_quakes!A:A,B3999)</f>
        <v>1</v>
      </c>
      <c r="B3999" s="3">
        <v>33375</v>
      </c>
      <c r="C3999" s="4"/>
    </row>
    <row r="4000" spans="1:3" x14ac:dyDescent="0.2">
      <c r="A4000">
        <f>COUNTIF(earth_quakes!A:A,B4000)</f>
        <v>1</v>
      </c>
      <c r="B4000" s="3">
        <v>33368</v>
      </c>
      <c r="C4000" s="4"/>
    </row>
    <row r="4001" spans="1:3" x14ac:dyDescent="0.2">
      <c r="A4001">
        <f>COUNTIF(earth_quakes!A:A,B4001)</f>
        <v>1</v>
      </c>
      <c r="B4001" s="3">
        <v>33362</v>
      </c>
      <c r="C4001" s="4"/>
    </row>
    <row r="4002" spans="1:3" x14ac:dyDescent="0.2">
      <c r="A4002">
        <f>COUNTIF(earth_quakes!A:A,B4002)</f>
        <v>1</v>
      </c>
      <c r="B4002" s="3">
        <v>33361</v>
      </c>
      <c r="C4002" s="4"/>
    </row>
    <row r="4003" spans="1:3" x14ac:dyDescent="0.2">
      <c r="A4003">
        <f>COUNTIF(earth_quakes!A:A,B4003)</f>
        <v>1</v>
      </c>
      <c r="B4003" s="3">
        <v>33359</v>
      </c>
      <c r="C4003" s="4"/>
    </row>
    <row r="4004" spans="1:3" x14ac:dyDescent="0.2">
      <c r="A4004">
        <f>COUNTIF(earth_quakes!A:A,B4004)</f>
        <v>1</v>
      </c>
      <c r="B4004" s="3">
        <v>33350</v>
      </c>
      <c r="C4004" s="4"/>
    </row>
    <row r="4005" spans="1:3" x14ac:dyDescent="0.2">
      <c r="A4005">
        <f>COUNTIF(earth_quakes!A:A,B4005)</f>
        <v>1</v>
      </c>
      <c r="B4005" s="3">
        <v>33347</v>
      </c>
      <c r="C4005" s="4"/>
    </row>
    <row r="4006" spans="1:3" x14ac:dyDescent="0.2">
      <c r="A4006">
        <f>COUNTIF(earth_quakes!A:A,B4006)</f>
        <v>1</v>
      </c>
      <c r="B4006" s="3">
        <v>33334</v>
      </c>
      <c r="C4006" s="4"/>
    </row>
    <row r="4007" spans="1:3" x14ac:dyDescent="0.2">
      <c r="A4007">
        <f>COUNTIF(earth_quakes!A:A,B4007)</f>
        <v>1</v>
      </c>
      <c r="B4007" s="3">
        <v>33323</v>
      </c>
      <c r="C4007" s="4"/>
    </row>
    <row r="4008" spans="1:3" x14ac:dyDescent="0.2">
      <c r="A4008">
        <f>COUNTIF(earth_quakes!A:A,B4008)</f>
        <v>1</v>
      </c>
      <c r="B4008" s="3">
        <v>33318</v>
      </c>
      <c r="C4008" s="4"/>
    </row>
    <row r="4009" spans="1:3" x14ac:dyDescent="0.2">
      <c r="A4009">
        <f>COUNTIF(earth_quakes!A:A,B4009)</f>
        <v>1</v>
      </c>
      <c r="B4009" s="3">
        <v>33313</v>
      </c>
      <c r="C4009" s="4"/>
    </row>
    <row r="4010" spans="1:3" x14ac:dyDescent="0.2">
      <c r="A4010">
        <f>COUNTIF(earth_quakes!A:A,B4010)</f>
        <v>1</v>
      </c>
      <c r="B4010" s="3">
        <v>33308</v>
      </c>
      <c r="C4010" s="4"/>
    </row>
    <row r="4011" spans="1:3" x14ac:dyDescent="0.2">
      <c r="A4011">
        <f>COUNTIF(earth_quakes!A:A,B4011)</f>
        <v>1</v>
      </c>
      <c r="B4011" s="3">
        <v>33300</v>
      </c>
      <c r="C4011" s="4"/>
    </row>
    <row r="4012" spans="1:3" x14ac:dyDescent="0.2">
      <c r="A4012">
        <f>COUNTIF(earth_quakes!A:A,B4012)</f>
        <v>1</v>
      </c>
      <c r="B4012" s="3">
        <v>33298</v>
      </c>
      <c r="C4012" s="4"/>
    </row>
    <row r="4013" spans="1:3" x14ac:dyDescent="0.2">
      <c r="A4013">
        <f>COUNTIF(earth_quakes!A:A,B4013)</f>
        <v>1</v>
      </c>
      <c r="B4013" s="3">
        <v>33290</v>
      </c>
      <c r="C4013" s="4"/>
    </row>
    <row r="4014" spans="1:3" x14ac:dyDescent="0.2">
      <c r="A4014">
        <f>COUNTIF(earth_quakes!A:A,B4014)</f>
        <v>1</v>
      </c>
      <c r="B4014" s="3">
        <v>33287</v>
      </c>
      <c r="C4014" s="4"/>
    </row>
    <row r="4015" spans="1:3" x14ac:dyDescent="0.2">
      <c r="A4015">
        <f>COUNTIF(earth_quakes!A:A,B4015)</f>
        <v>1</v>
      </c>
      <c r="B4015" s="3">
        <v>33285</v>
      </c>
      <c r="C4015" s="4"/>
    </row>
    <row r="4016" spans="1:3" x14ac:dyDescent="0.2">
      <c r="A4016">
        <f>COUNTIF(earth_quakes!A:A,B4016)</f>
        <v>1</v>
      </c>
      <c r="B4016" s="3">
        <v>33269</v>
      </c>
      <c r="C4016" s="4"/>
    </row>
    <row r="4017" spans="1:3" x14ac:dyDescent="0.2">
      <c r="A4017">
        <f>COUNTIF(earth_quakes!A:A,B4017)</f>
        <v>1</v>
      </c>
      <c r="B4017" s="3">
        <v>33263</v>
      </c>
      <c r="C4017" s="4"/>
    </row>
    <row r="4018" spans="1:3" x14ac:dyDescent="0.2">
      <c r="A4018">
        <f>COUNTIF(earth_quakes!A:A,B4018)</f>
        <v>1</v>
      </c>
      <c r="B4018" s="3">
        <v>33261</v>
      </c>
      <c r="C4018" s="4"/>
    </row>
    <row r="4019" spans="1:3" x14ac:dyDescent="0.2">
      <c r="A4019">
        <f>COUNTIF(earth_quakes!A:A,B4019)</f>
        <v>1</v>
      </c>
      <c r="B4019" s="3">
        <v>33256</v>
      </c>
      <c r="C4019" s="4"/>
    </row>
    <row r="4020" spans="1:3" x14ac:dyDescent="0.2">
      <c r="A4020">
        <f>COUNTIF(earth_quakes!A:A,B4020)</f>
        <v>1</v>
      </c>
      <c r="B4020" s="3">
        <v>33247</v>
      </c>
      <c r="C4020" s="4"/>
    </row>
    <row r="4021" spans="1:3" x14ac:dyDescent="0.2">
      <c r="A4021">
        <f>COUNTIF(earth_quakes!A:A,B4021)</f>
        <v>1</v>
      </c>
      <c r="B4021" s="3">
        <v>33246</v>
      </c>
      <c r="C4021" s="4"/>
    </row>
    <row r="4022" spans="1:3" x14ac:dyDescent="0.2">
      <c r="A4022">
        <f>COUNTIF(earth_quakes!A:A,B4022)</f>
        <v>1</v>
      </c>
      <c r="B4022" s="3">
        <v>33243</v>
      </c>
      <c r="C4022" s="4"/>
    </row>
    <row r="4023" spans="1:3" x14ac:dyDescent="0.2">
      <c r="A4023">
        <f>COUNTIF(earth_quakes!A:A,B4023)</f>
        <v>1</v>
      </c>
      <c r="B4023" s="3">
        <v>33239</v>
      </c>
      <c r="C4023" s="4"/>
    </row>
    <row r="4024" spans="1:3" x14ac:dyDescent="0.2">
      <c r="A4024">
        <f>COUNTIF(earth_quakes!A:A,B4024)</f>
        <v>1</v>
      </c>
      <c r="B4024" s="3">
        <v>33237</v>
      </c>
      <c r="C4024" s="4"/>
    </row>
    <row r="4025" spans="1:3" x14ac:dyDescent="0.2">
      <c r="A4025">
        <f>COUNTIF(earth_quakes!A:A,B4025)</f>
        <v>1</v>
      </c>
      <c r="B4025" s="3">
        <v>33236</v>
      </c>
      <c r="C4025" s="4"/>
    </row>
    <row r="4026" spans="1:3" x14ac:dyDescent="0.2">
      <c r="A4026">
        <f>COUNTIF(earth_quakes!A:A,B4026)</f>
        <v>1</v>
      </c>
      <c r="B4026" s="3">
        <v>33218</v>
      </c>
      <c r="C4026" s="4"/>
    </row>
    <row r="4027" spans="1:3" x14ac:dyDescent="0.2">
      <c r="A4027">
        <f>COUNTIF(earth_quakes!A:A,B4027)</f>
        <v>1</v>
      </c>
      <c r="B4027" s="3">
        <v>33199</v>
      </c>
      <c r="C4027" s="4"/>
    </row>
    <row r="4028" spans="1:3" x14ac:dyDescent="0.2">
      <c r="A4028">
        <f>COUNTIF(earth_quakes!A:A,B4028)</f>
        <v>1</v>
      </c>
      <c r="B4028" s="3">
        <v>33192</v>
      </c>
      <c r="C4028" s="4"/>
    </row>
    <row r="4029" spans="1:3" x14ac:dyDescent="0.2">
      <c r="A4029">
        <f>COUNTIF(earth_quakes!A:A,B4029)</f>
        <v>1</v>
      </c>
      <c r="B4029" s="3">
        <v>33189</v>
      </c>
      <c r="C4029" s="4"/>
    </row>
    <row r="4030" spans="1:3" x14ac:dyDescent="0.2">
      <c r="A4030">
        <f>COUNTIF(earth_quakes!A:A,B4030)</f>
        <v>1</v>
      </c>
      <c r="B4030" s="3">
        <v>33171</v>
      </c>
      <c r="C4030" s="4"/>
    </row>
    <row r="4031" spans="1:3" x14ac:dyDescent="0.2">
      <c r="A4031">
        <f>COUNTIF(earth_quakes!A:A,B4031)</f>
        <v>1</v>
      </c>
      <c r="B4031" s="3">
        <v>33163</v>
      </c>
      <c r="C4031" s="4"/>
    </row>
    <row r="4032" spans="1:3" x14ac:dyDescent="0.2">
      <c r="A4032">
        <f>COUNTIF(earth_quakes!A:A,B4032)</f>
        <v>1</v>
      </c>
      <c r="B4032" s="3">
        <v>33161</v>
      </c>
      <c r="C4032" s="4"/>
    </row>
    <row r="4033" spans="1:3" x14ac:dyDescent="0.2">
      <c r="A4033">
        <f>COUNTIF(earth_quakes!A:A,B4033)</f>
        <v>1</v>
      </c>
      <c r="B4033" s="3">
        <v>33156</v>
      </c>
      <c r="C4033" s="4"/>
    </row>
    <row r="4034" spans="1:3" x14ac:dyDescent="0.2">
      <c r="A4034">
        <f>COUNTIF(earth_quakes!A:A,B4034)</f>
        <v>1</v>
      </c>
      <c r="B4034" s="3">
        <v>33146</v>
      </c>
      <c r="C4034" s="4"/>
    </row>
    <row r="4035" spans="1:3" x14ac:dyDescent="0.2">
      <c r="A4035">
        <f>COUNTIF(earth_quakes!A:A,B4035)</f>
        <v>1</v>
      </c>
      <c r="B4035" s="3">
        <v>33144</v>
      </c>
      <c r="C4035" s="4"/>
    </row>
    <row r="4036" spans="1:3" x14ac:dyDescent="0.2">
      <c r="A4036">
        <f>COUNTIF(earth_quakes!A:A,B4036)</f>
        <v>1</v>
      </c>
      <c r="B4036" s="3">
        <v>33133</v>
      </c>
      <c r="C4036" s="4"/>
    </row>
    <row r="4037" spans="1:3" x14ac:dyDescent="0.2">
      <c r="A4037">
        <f>COUNTIF(earth_quakes!A:A,B4037)</f>
        <v>1</v>
      </c>
      <c r="B4037" s="3">
        <v>33118</v>
      </c>
      <c r="C4037" s="4"/>
    </row>
    <row r="4038" spans="1:3" x14ac:dyDescent="0.2">
      <c r="A4038">
        <f>COUNTIF(earth_quakes!A:A,B4038)</f>
        <v>1</v>
      </c>
      <c r="B4038" s="3">
        <v>33110</v>
      </c>
      <c r="C4038" s="4"/>
    </row>
    <row r="4039" spans="1:3" x14ac:dyDescent="0.2">
      <c r="A4039">
        <f>COUNTIF(earth_quakes!A:A,B4039)</f>
        <v>1</v>
      </c>
      <c r="B4039" s="3">
        <v>33103</v>
      </c>
      <c r="C4039" s="4"/>
    </row>
    <row r="4040" spans="1:3" x14ac:dyDescent="0.2">
      <c r="A4040">
        <f>COUNTIF(earth_quakes!A:A,B4040)</f>
        <v>1</v>
      </c>
      <c r="B4040" s="3">
        <v>33102</v>
      </c>
      <c r="C4040" s="4"/>
    </row>
    <row r="4041" spans="1:3" x14ac:dyDescent="0.2">
      <c r="A4041">
        <f>COUNTIF(earth_quakes!A:A,B4041)</f>
        <v>1</v>
      </c>
      <c r="B4041" s="3">
        <v>33101</v>
      </c>
      <c r="C4041" s="4"/>
    </row>
    <row r="4042" spans="1:3" x14ac:dyDescent="0.2">
      <c r="A4042">
        <f>COUNTIF(earth_quakes!A:A,B4042)</f>
        <v>1</v>
      </c>
      <c r="B4042" s="3">
        <v>33099</v>
      </c>
      <c r="C4042" s="4"/>
    </row>
    <row r="4043" spans="1:3" x14ac:dyDescent="0.2">
      <c r="A4043">
        <f>COUNTIF(earth_quakes!A:A,B4043)</f>
        <v>1</v>
      </c>
      <c r="B4043" s="3">
        <v>33097</v>
      </c>
      <c r="C4043" s="4"/>
    </row>
    <row r="4044" spans="1:3" x14ac:dyDescent="0.2">
      <c r="A4044">
        <f>COUNTIF(earth_quakes!A:A,B4044)</f>
        <v>1</v>
      </c>
      <c r="B4044" s="3">
        <v>33095</v>
      </c>
      <c r="C4044" s="4"/>
    </row>
    <row r="4045" spans="1:3" x14ac:dyDescent="0.2">
      <c r="A4045">
        <f>COUNTIF(earth_quakes!A:A,B4045)</f>
        <v>1</v>
      </c>
      <c r="B4045" s="3">
        <v>33088</v>
      </c>
      <c r="C4045" s="4"/>
    </row>
    <row r="4046" spans="1:3" x14ac:dyDescent="0.2">
      <c r="A4046">
        <f>COUNTIF(earth_quakes!A:A,B4046)</f>
        <v>1</v>
      </c>
      <c r="B4046" s="3">
        <v>33081</v>
      </c>
      <c r="C4046" s="4"/>
    </row>
    <row r="4047" spans="1:3" x14ac:dyDescent="0.2">
      <c r="A4047">
        <f>COUNTIF(earth_quakes!A:A,B4047)</f>
        <v>1</v>
      </c>
      <c r="B4047" s="3">
        <v>33076</v>
      </c>
      <c r="C4047" s="4"/>
    </row>
    <row r="4048" spans="1:3" x14ac:dyDescent="0.2">
      <c r="A4048">
        <f>COUNTIF(earth_quakes!A:A,B4048)</f>
        <v>1</v>
      </c>
      <c r="B4048" s="3">
        <v>33071</v>
      </c>
      <c r="C4048" s="4"/>
    </row>
    <row r="4049" spans="1:3" x14ac:dyDescent="0.2">
      <c r="A4049">
        <f>COUNTIF(earth_quakes!A:A,B4049)</f>
        <v>1</v>
      </c>
      <c r="B4049" s="3">
        <v>33068</v>
      </c>
      <c r="C4049" s="4"/>
    </row>
    <row r="4050" spans="1:3" x14ac:dyDescent="0.2">
      <c r="A4050">
        <f>COUNTIF(earth_quakes!A:A,B4050)</f>
        <v>1</v>
      </c>
      <c r="B4050" s="3">
        <v>33067</v>
      </c>
      <c r="C4050" s="4"/>
    </row>
    <row r="4051" spans="1:3" x14ac:dyDescent="0.2">
      <c r="A4051">
        <f>COUNTIF(earth_quakes!A:A,B4051)</f>
        <v>1</v>
      </c>
      <c r="B4051" s="3">
        <v>33064</v>
      </c>
      <c r="C4051" s="4"/>
    </row>
    <row r="4052" spans="1:3" x14ac:dyDescent="0.2">
      <c r="A4052">
        <f>COUNTIF(earth_quakes!A:A,B4052)</f>
        <v>1</v>
      </c>
      <c r="B4052" s="3">
        <v>33063</v>
      </c>
      <c r="C4052" s="4"/>
    </row>
    <row r="4053" spans="1:3" x14ac:dyDescent="0.2">
      <c r="A4053">
        <f>COUNTIF(earth_quakes!A:A,B4053)</f>
        <v>1</v>
      </c>
      <c r="B4053" s="3">
        <v>33050</v>
      </c>
      <c r="C4053" s="4"/>
    </row>
    <row r="4054" spans="1:3" x14ac:dyDescent="0.2">
      <c r="A4054">
        <f>COUNTIF(earth_quakes!A:A,B4054)</f>
        <v>1</v>
      </c>
      <c r="B4054" s="3">
        <v>33044</v>
      </c>
      <c r="C4054" s="4"/>
    </row>
    <row r="4055" spans="1:3" x14ac:dyDescent="0.2">
      <c r="A4055">
        <f>COUNTIF(earth_quakes!A:A,B4055)</f>
        <v>1</v>
      </c>
      <c r="B4055" s="3">
        <v>33041</v>
      </c>
      <c r="C4055" s="4"/>
    </row>
    <row r="4056" spans="1:3" x14ac:dyDescent="0.2">
      <c r="A4056">
        <f>COUNTIF(earth_quakes!A:A,B4056)</f>
        <v>1</v>
      </c>
      <c r="B4056" s="3">
        <v>33032</v>
      </c>
      <c r="C4056" s="4"/>
    </row>
    <row r="4057" spans="1:3" x14ac:dyDescent="0.2">
      <c r="A4057">
        <f>COUNTIF(earth_quakes!A:A,B4057)</f>
        <v>1</v>
      </c>
      <c r="B4057" s="3">
        <v>33031</v>
      </c>
      <c r="C4057" s="4"/>
    </row>
    <row r="4058" spans="1:3" x14ac:dyDescent="0.2">
      <c r="A4058">
        <f>COUNTIF(earth_quakes!A:A,B4058)</f>
        <v>1</v>
      </c>
      <c r="B4058" s="3">
        <v>33025</v>
      </c>
      <c r="C4058" s="4"/>
    </row>
    <row r="4059" spans="1:3" x14ac:dyDescent="0.2">
      <c r="A4059">
        <f>COUNTIF(earth_quakes!A:A,B4059)</f>
        <v>1</v>
      </c>
      <c r="B4059" s="3">
        <v>33024</v>
      </c>
      <c r="C4059" s="4"/>
    </row>
    <row r="4060" spans="1:3" x14ac:dyDescent="0.2">
      <c r="A4060">
        <f>COUNTIF(earth_quakes!A:A,B4060)</f>
        <v>1</v>
      </c>
      <c r="B4060" s="3">
        <v>33022</v>
      </c>
      <c r="C4060" s="4"/>
    </row>
    <row r="4061" spans="1:3" x14ac:dyDescent="0.2">
      <c r="A4061">
        <f>COUNTIF(earth_quakes!A:A,B4061)</f>
        <v>1</v>
      </c>
      <c r="B4061" s="3">
        <v>33015</v>
      </c>
      <c r="C4061" s="4"/>
    </row>
    <row r="4062" spans="1:3" x14ac:dyDescent="0.2">
      <c r="A4062">
        <f>COUNTIF(earth_quakes!A:A,B4062)</f>
        <v>1</v>
      </c>
      <c r="B4062" s="3">
        <v>33007</v>
      </c>
      <c r="C4062" s="4"/>
    </row>
    <row r="4063" spans="1:3" x14ac:dyDescent="0.2">
      <c r="A4063">
        <f>COUNTIF(earth_quakes!A:A,B4063)</f>
        <v>1</v>
      </c>
      <c r="B4063" s="3">
        <v>33006</v>
      </c>
      <c r="C4063" s="4"/>
    </row>
    <row r="4064" spans="1:3" x14ac:dyDescent="0.2">
      <c r="A4064">
        <f>COUNTIF(earth_quakes!A:A,B4064)</f>
        <v>1</v>
      </c>
      <c r="B4064" s="3">
        <v>33005</v>
      </c>
      <c r="C4064" s="4"/>
    </row>
    <row r="4065" spans="1:3" x14ac:dyDescent="0.2">
      <c r="A4065">
        <f>COUNTIF(earth_quakes!A:A,B4065)</f>
        <v>1</v>
      </c>
      <c r="B4065" s="3">
        <v>33004</v>
      </c>
      <c r="C4065" s="4"/>
    </row>
    <row r="4066" spans="1:3" x14ac:dyDescent="0.2">
      <c r="A4066">
        <f>COUNTIF(earth_quakes!A:A,B4066)</f>
        <v>1</v>
      </c>
      <c r="B4066" s="3">
        <v>33001</v>
      </c>
      <c r="C4066" s="4"/>
    </row>
    <row r="4067" spans="1:3" x14ac:dyDescent="0.2">
      <c r="A4067">
        <f>COUNTIF(earth_quakes!A:A,B4067)</f>
        <v>1</v>
      </c>
      <c r="B4067" s="3">
        <v>32995</v>
      </c>
      <c r="C4067" s="4"/>
    </row>
    <row r="4068" spans="1:3" x14ac:dyDescent="0.2">
      <c r="A4068">
        <f>COUNTIF(earth_quakes!A:A,B4068)</f>
        <v>1</v>
      </c>
      <c r="B4068" s="3">
        <v>32994</v>
      </c>
      <c r="C4068" s="4"/>
    </row>
    <row r="4069" spans="1:3" x14ac:dyDescent="0.2">
      <c r="A4069">
        <f>COUNTIF(earth_quakes!A:A,B4069)</f>
        <v>1</v>
      </c>
      <c r="B4069" s="3">
        <v>32991</v>
      </c>
      <c r="C4069" s="4"/>
    </row>
    <row r="4070" spans="1:3" x14ac:dyDescent="0.2">
      <c r="A4070">
        <f>COUNTIF(earth_quakes!A:A,B4070)</f>
        <v>1</v>
      </c>
      <c r="B4070" s="3">
        <v>32982</v>
      </c>
      <c r="C4070" s="4"/>
    </row>
    <row r="4071" spans="1:3" x14ac:dyDescent="0.2">
      <c r="A4071">
        <f>COUNTIF(earth_quakes!A:A,B4071)</f>
        <v>1</v>
      </c>
      <c r="B4071" s="3">
        <v>32969</v>
      </c>
      <c r="C4071" s="4"/>
    </row>
    <row r="4072" spans="1:3" x14ac:dyDescent="0.2">
      <c r="A4072">
        <f>COUNTIF(earth_quakes!A:A,B4072)</f>
        <v>1</v>
      </c>
      <c r="B4072" s="3">
        <v>32968</v>
      </c>
      <c r="C4072" s="4"/>
    </row>
    <row r="4073" spans="1:3" x14ac:dyDescent="0.2">
      <c r="A4073">
        <f>COUNTIF(earth_quakes!A:A,B4073)</f>
        <v>1</v>
      </c>
      <c r="B4073" s="3">
        <v>32953</v>
      </c>
      <c r="C4073" s="4"/>
    </row>
    <row r="4074" spans="1:3" x14ac:dyDescent="0.2">
      <c r="A4074">
        <f>COUNTIF(earth_quakes!A:A,B4074)</f>
        <v>1</v>
      </c>
      <c r="B4074" s="3">
        <v>32948</v>
      </c>
      <c r="C4074" s="4"/>
    </row>
    <row r="4075" spans="1:3" x14ac:dyDescent="0.2">
      <c r="A4075">
        <f>COUNTIF(earth_quakes!A:A,B4075)</f>
        <v>1</v>
      </c>
      <c r="B4075" s="3">
        <v>32947</v>
      </c>
      <c r="C4075" s="4"/>
    </row>
    <row r="4076" spans="1:3" x14ac:dyDescent="0.2">
      <c r="A4076">
        <f>COUNTIF(earth_quakes!A:A,B4076)</f>
        <v>1</v>
      </c>
      <c r="B4076" s="3">
        <v>32944</v>
      </c>
      <c r="C4076" s="4"/>
    </row>
    <row r="4077" spans="1:3" x14ac:dyDescent="0.2">
      <c r="A4077">
        <f>COUNTIF(earth_quakes!A:A,B4077)</f>
        <v>1</v>
      </c>
      <c r="B4077" s="3">
        <v>32928</v>
      </c>
      <c r="C4077" s="4"/>
    </row>
    <row r="4078" spans="1:3" x14ac:dyDescent="0.2">
      <c r="A4078">
        <f>COUNTIF(earth_quakes!A:A,B4078)</f>
        <v>1</v>
      </c>
      <c r="B4078" s="3">
        <v>32924</v>
      </c>
      <c r="C4078" s="4"/>
    </row>
    <row r="4079" spans="1:3" x14ac:dyDescent="0.2">
      <c r="A4079">
        <f>COUNTIF(earth_quakes!A:A,B4079)</f>
        <v>1</v>
      </c>
      <c r="B4079" s="3">
        <v>32921</v>
      </c>
      <c r="C4079" s="4"/>
    </row>
    <row r="4080" spans="1:3" x14ac:dyDescent="0.2">
      <c r="A4080">
        <f>COUNTIF(earth_quakes!A:A,B4080)</f>
        <v>1</v>
      </c>
      <c r="B4080" s="3">
        <v>32909</v>
      </c>
      <c r="C4080" s="4"/>
    </row>
    <row r="4081" spans="1:3" x14ac:dyDescent="0.2">
      <c r="A4081">
        <f>COUNTIF(earth_quakes!A:A,B4081)</f>
        <v>1</v>
      </c>
      <c r="B4081" s="3">
        <v>32895</v>
      </c>
      <c r="C4081" s="4"/>
    </row>
    <row r="4082" spans="1:3" x14ac:dyDescent="0.2">
      <c r="A4082">
        <f>COUNTIF(earth_quakes!A:A,B4082)</f>
        <v>1</v>
      </c>
      <c r="B4082" s="3">
        <v>32887</v>
      </c>
      <c r="C4082" s="4"/>
    </row>
    <row r="4083" spans="1:3" x14ac:dyDescent="0.2">
      <c r="A4083">
        <f>COUNTIF(earth_quakes!A:A,B4083)</f>
        <v>1</v>
      </c>
      <c r="B4083" s="3">
        <v>32882</v>
      </c>
      <c r="C4083" s="4"/>
    </row>
    <row r="4084" spans="1:3" x14ac:dyDescent="0.2">
      <c r="A4084">
        <f>COUNTIF(earth_quakes!A:A,B4084)</f>
        <v>1</v>
      </c>
      <c r="B4084" s="3">
        <v>32877</v>
      </c>
      <c r="C4084" s="4"/>
    </row>
    <row r="4085" spans="1:3" x14ac:dyDescent="0.2">
      <c r="A4085">
        <f>COUNTIF(earth_quakes!A:A,B4085)</f>
        <v>1</v>
      </c>
      <c r="B4085" s="3">
        <v>32865</v>
      </c>
      <c r="C4085" s="4"/>
    </row>
    <row r="4086" spans="1:3" x14ac:dyDescent="0.2">
      <c r="A4086">
        <f>COUNTIF(earth_quakes!A:A,B4086)</f>
        <v>1</v>
      </c>
      <c r="B4086" s="3">
        <v>32862</v>
      </c>
      <c r="C4086" s="4"/>
    </row>
    <row r="4087" spans="1:3" x14ac:dyDescent="0.2">
      <c r="A4087">
        <f>COUNTIF(earth_quakes!A:A,B4087)</f>
        <v>1</v>
      </c>
      <c r="B4087" s="3">
        <v>32857</v>
      </c>
      <c r="C4087" s="4"/>
    </row>
    <row r="4088" spans="1:3" x14ac:dyDescent="0.2">
      <c r="A4088">
        <f>COUNTIF(earth_quakes!A:A,B4088)</f>
        <v>1</v>
      </c>
      <c r="B4088" s="3">
        <v>32851</v>
      </c>
      <c r="C4088" s="4"/>
    </row>
    <row r="4089" spans="1:3" x14ac:dyDescent="0.2">
      <c r="A4089">
        <f>COUNTIF(earth_quakes!A:A,B4089)</f>
        <v>1</v>
      </c>
      <c r="B4089" s="3">
        <v>32850</v>
      </c>
      <c r="C4089" s="4"/>
    </row>
    <row r="4090" spans="1:3" x14ac:dyDescent="0.2">
      <c r="A4090">
        <f>COUNTIF(earth_quakes!A:A,B4090)</f>
        <v>1</v>
      </c>
      <c r="B4090" s="3">
        <v>32849</v>
      </c>
      <c r="C4090" s="4"/>
    </row>
    <row r="4091" spans="1:3" x14ac:dyDescent="0.2">
      <c r="A4091">
        <f>COUNTIF(earth_quakes!A:A,B4091)</f>
        <v>1</v>
      </c>
      <c r="B4091" s="3">
        <v>32845</v>
      </c>
      <c r="C4091" s="4"/>
    </row>
    <row r="4092" spans="1:3" x14ac:dyDescent="0.2">
      <c r="A4092">
        <f>COUNTIF(earth_quakes!A:A,B4092)</f>
        <v>1</v>
      </c>
      <c r="B4092" s="3">
        <v>32833</v>
      </c>
      <c r="C4092" s="4"/>
    </row>
    <row r="4093" spans="1:3" x14ac:dyDescent="0.2">
      <c r="A4093">
        <f>COUNTIF(earth_quakes!A:A,B4093)</f>
        <v>1</v>
      </c>
      <c r="B4093" s="3">
        <v>32831</v>
      </c>
      <c r="C4093" s="4"/>
    </row>
    <row r="4094" spans="1:3" x14ac:dyDescent="0.2">
      <c r="A4094">
        <f>COUNTIF(earth_quakes!A:A,B4094)</f>
        <v>1</v>
      </c>
      <c r="B4094" s="3">
        <v>32828</v>
      </c>
      <c r="C4094" s="4"/>
    </row>
    <row r="4095" spans="1:3" x14ac:dyDescent="0.2">
      <c r="A4095">
        <f>COUNTIF(earth_quakes!A:A,B4095)</f>
        <v>1</v>
      </c>
      <c r="B4095" s="3">
        <v>32818</v>
      </c>
      <c r="C4095" s="4"/>
    </row>
    <row r="4096" spans="1:3" x14ac:dyDescent="0.2">
      <c r="A4096">
        <f>COUNTIF(earth_quakes!A:A,B4096)</f>
        <v>1</v>
      </c>
      <c r="B4096" s="3">
        <v>32810</v>
      </c>
      <c r="C4096" s="4"/>
    </row>
    <row r="4097" spans="1:3" x14ac:dyDescent="0.2">
      <c r="A4097">
        <f>COUNTIF(earth_quakes!A:A,B4097)</f>
        <v>1</v>
      </c>
      <c r="B4097" s="3">
        <v>32804</v>
      </c>
      <c r="C4097" s="4"/>
    </row>
    <row r="4098" spans="1:3" x14ac:dyDescent="0.2">
      <c r="A4098">
        <f>COUNTIF(earth_quakes!A:A,B4098)</f>
        <v>1</v>
      </c>
      <c r="B4098" s="3">
        <v>32800</v>
      </c>
      <c r="C4098" s="4"/>
    </row>
    <row r="4099" spans="1:3" x14ac:dyDescent="0.2">
      <c r="A4099">
        <f>COUNTIF(earth_quakes!A:A,B4099)</f>
        <v>1</v>
      </c>
      <c r="B4099" s="3">
        <v>32776</v>
      </c>
      <c r="C4099" s="4"/>
    </row>
    <row r="4100" spans="1:3" x14ac:dyDescent="0.2">
      <c r="A4100">
        <f>COUNTIF(earth_quakes!A:A,B4100)</f>
        <v>1</v>
      </c>
      <c r="B4100" s="3">
        <v>32773</v>
      </c>
      <c r="C4100" s="4"/>
    </row>
    <row r="4101" spans="1:3" x14ac:dyDescent="0.2">
      <c r="A4101">
        <f>COUNTIF(earth_quakes!A:A,B4101)</f>
        <v>1</v>
      </c>
      <c r="B4101" s="3">
        <v>32771</v>
      </c>
      <c r="C4101" s="4"/>
    </row>
    <row r="4102" spans="1:3" x14ac:dyDescent="0.2">
      <c r="A4102">
        <f>COUNTIF(earth_quakes!A:A,B4102)</f>
        <v>1</v>
      </c>
      <c r="B4102" s="3">
        <v>32768</v>
      </c>
      <c r="C4102" s="4"/>
    </row>
    <row r="4103" spans="1:3" x14ac:dyDescent="0.2">
      <c r="A4103">
        <f>COUNTIF(earth_quakes!A:A,B4103)</f>
        <v>1</v>
      </c>
      <c r="B4103" s="3">
        <v>32765</v>
      </c>
      <c r="C4103" s="4"/>
    </row>
    <row r="4104" spans="1:3" x14ac:dyDescent="0.2">
      <c r="A4104">
        <f>COUNTIF(earth_quakes!A:A,B4104)</f>
        <v>1</v>
      </c>
      <c r="B4104" s="3">
        <v>32764</v>
      </c>
      <c r="C4104" s="4"/>
    </row>
    <row r="4105" spans="1:3" x14ac:dyDescent="0.2">
      <c r="A4105">
        <f>COUNTIF(earth_quakes!A:A,B4105)</f>
        <v>1</v>
      </c>
      <c r="B4105" s="3">
        <v>32749</v>
      </c>
      <c r="C4105" s="4"/>
    </row>
    <row r="4106" spans="1:3" x14ac:dyDescent="0.2">
      <c r="A4106">
        <f>COUNTIF(earth_quakes!A:A,B4106)</f>
        <v>1</v>
      </c>
      <c r="B4106" s="3">
        <v>32734</v>
      </c>
      <c r="C4106" s="4"/>
    </row>
    <row r="4107" spans="1:3" x14ac:dyDescent="0.2">
      <c r="A4107">
        <f>COUNTIF(earth_quakes!A:A,B4107)</f>
        <v>1</v>
      </c>
      <c r="B4107" s="3">
        <v>32730</v>
      </c>
      <c r="C4107" s="4"/>
    </row>
    <row r="4108" spans="1:3" x14ac:dyDescent="0.2">
      <c r="A4108">
        <f>COUNTIF(earth_quakes!A:A,B4108)</f>
        <v>1</v>
      </c>
      <c r="B4108" s="3">
        <v>32723</v>
      </c>
      <c r="C4108" s="4"/>
    </row>
    <row r="4109" spans="1:3" x14ac:dyDescent="0.2">
      <c r="A4109">
        <f>COUNTIF(earth_quakes!A:A,B4109)</f>
        <v>1</v>
      </c>
      <c r="B4109" s="3">
        <v>32721</v>
      </c>
      <c r="C4109" s="4"/>
    </row>
    <row r="4110" spans="1:3" x14ac:dyDescent="0.2">
      <c r="A4110">
        <f>COUNTIF(earth_quakes!A:A,B4110)</f>
        <v>1</v>
      </c>
      <c r="B4110" s="3">
        <v>32720</v>
      </c>
      <c r="C4110" s="4"/>
    </row>
    <row r="4111" spans="1:3" x14ac:dyDescent="0.2">
      <c r="A4111">
        <f>COUNTIF(earth_quakes!A:A,B4111)</f>
        <v>1</v>
      </c>
      <c r="B4111" s="3">
        <v>32711</v>
      </c>
      <c r="C4111" s="4"/>
    </row>
    <row r="4112" spans="1:3" x14ac:dyDescent="0.2">
      <c r="A4112">
        <f>COUNTIF(earth_quakes!A:A,B4112)</f>
        <v>1</v>
      </c>
      <c r="B4112" s="3">
        <v>32703</v>
      </c>
      <c r="C4112" s="4"/>
    </row>
    <row r="4113" spans="1:3" x14ac:dyDescent="0.2">
      <c r="A4113">
        <f>COUNTIF(earth_quakes!A:A,B4113)</f>
        <v>1</v>
      </c>
      <c r="B4113" s="3">
        <v>32685</v>
      </c>
      <c r="C4113" s="4"/>
    </row>
    <row r="4114" spans="1:3" x14ac:dyDescent="0.2">
      <c r="A4114">
        <f>COUNTIF(earth_quakes!A:A,B4114)</f>
        <v>1</v>
      </c>
      <c r="B4114" s="3">
        <v>32684</v>
      </c>
      <c r="C4114" s="4"/>
    </row>
    <row r="4115" spans="1:3" x14ac:dyDescent="0.2">
      <c r="A4115">
        <f>COUNTIF(earth_quakes!A:A,B4115)</f>
        <v>1</v>
      </c>
      <c r="B4115" s="3">
        <v>32675</v>
      </c>
      <c r="C4115" s="4"/>
    </row>
    <row r="4116" spans="1:3" x14ac:dyDescent="0.2">
      <c r="A4116">
        <f>COUNTIF(earth_quakes!A:A,B4116)</f>
        <v>1</v>
      </c>
      <c r="B4116" s="3">
        <v>32659</v>
      </c>
      <c r="C4116" s="4"/>
    </row>
    <row r="4117" spans="1:3" x14ac:dyDescent="0.2">
      <c r="A4117">
        <f>COUNTIF(earth_quakes!A:A,B4117)</f>
        <v>1</v>
      </c>
      <c r="B4117" s="3">
        <v>32655</v>
      </c>
      <c r="C4117" s="4"/>
    </row>
    <row r="4118" spans="1:3" x14ac:dyDescent="0.2">
      <c r="A4118">
        <f>COUNTIF(earth_quakes!A:A,B4118)</f>
        <v>1</v>
      </c>
      <c r="B4118" s="3">
        <v>32652</v>
      </c>
      <c r="C4118" s="4"/>
    </row>
    <row r="4119" spans="1:3" x14ac:dyDescent="0.2">
      <c r="A4119">
        <f>COUNTIF(earth_quakes!A:A,B4119)</f>
        <v>1</v>
      </c>
      <c r="B4119" s="3">
        <v>32651</v>
      </c>
      <c r="C4119" s="4"/>
    </row>
    <row r="4120" spans="1:3" x14ac:dyDescent="0.2">
      <c r="A4120">
        <f>COUNTIF(earth_quakes!A:A,B4120)</f>
        <v>1</v>
      </c>
      <c r="B4120" s="3">
        <v>32648</v>
      </c>
      <c r="C4120" s="4"/>
    </row>
    <row r="4121" spans="1:3" x14ac:dyDescent="0.2">
      <c r="A4121">
        <f>COUNTIF(earth_quakes!A:A,B4121)</f>
        <v>1</v>
      </c>
      <c r="B4121" s="3">
        <v>32647</v>
      </c>
      <c r="C4121" s="4"/>
    </row>
    <row r="4122" spans="1:3" x14ac:dyDescent="0.2">
      <c r="A4122">
        <f>COUNTIF(earth_quakes!A:A,B4122)</f>
        <v>1</v>
      </c>
      <c r="B4122" s="3">
        <v>32642</v>
      </c>
      <c r="C4122" s="4"/>
    </row>
    <row r="4123" spans="1:3" x14ac:dyDescent="0.2">
      <c r="A4123">
        <f>COUNTIF(earth_quakes!A:A,B4123)</f>
        <v>1</v>
      </c>
      <c r="B4123" s="3">
        <v>32636</v>
      </c>
      <c r="C4123" s="4"/>
    </row>
    <row r="4124" spans="1:3" x14ac:dyDescent="0.2">
      <c r="A4124">
        <f>COUNTIF(earth_quakes!A:A,B4124)</f>
        <v>1</v>
      </c>
      <c r="B4124" s="3">
        <v>32633</v>
      </c>
      <c r="C4124" s="4"/>
    </row>
    <row r="4125" spans="1:3" x14ac:dyDescent="0.2">
      <c r="A4125">
        <f>COUNTIF(earth_quakes!A:A,B4125)</f>
        <v>1</v>
      </c>
      <c r="B4125" s="3">
        <v>32631</v>
      </c>
      <c r="C4125" s="4"/>
    </row>
    <row r="4126" spans="1:3" x14ac:dyDescent="0.2">
      <c r="A4126">
        <f>COUNTIF(earth_quakes!A:A,B4126)</f>
        <v>1</v>
      </c>
      <c r="B4126" s="3">
        <v>32625</v>
      </c>
      <c r="C4126" s="4"/>
    </row>
    <row r="4127" spans="1:3" x14ac:dyDescent="0.2">
      <c r="A4127">
        <f>COUNTIF(earth_quakes!A:A,B4127)</f>
        <v>1</v>
      </c>
      <c r="B4127" s="3">
        <v>32618</v>
      </c>
      <c r="C4127" s="4"/>
    </row>
    <row r="4128" spans="1:3" x14ac:dyDescent="0.2">
      <c r="A4128">
        <f>COUNTIF(earth_quakes!A:A,B4128)</f>
        <v>1</v>
      </c>
      <c r="B4128" s="3">
        <v>32616</v>
      </c>
      <c r="C4128" s="4"/>
    </row>
    <row r="4129" spans="1:3" x14ac:dyDescent="0.2">
      <c r="A4129">
        <f>COUNTIF(earth_quakes!A:A,B4129)</f>
        <v>1</v>
      </c>
      <c r="B4129" s="3">
        <v>32614</v>
      </c>
      <c r="C4129" s="4"/>
    </row>
    <row r="4130" spans="1:3" x14ac:dyDescent="0.2">
      <c r="A4130">
        <f>COUNTIF(earth_quakes!A:A,B4130)</f>
        <v>1</v>
      </c>
      <c r="B4130" s="3">
        <v>32613</v>
      </c>
      <c r="C4130" s="4"/>
    </row>
    <row r="4131" spans="1:3" x14ac:dyDescent="0.2">
      <c r="A4131">
        <f>COUNTIF(earth_quakes!A:A,B4131)</f>
        <v>1</v>
      </c>
      <c r="B4131" s="3">
        <v>32609</v>
      </c>
      <c r="C4131" s="4"/>
    </row>
    <row r="4132" spans="1:3" x14ac:dyDescent="0.2">
      <c r="A4132">
        <f>COUNTIF(earth_quakes!A:A,B4132)</f>
        <v>1</v>
      </c>
      <c r="B4132" s="3">
        <v>32604</v>
      </c>
      <c r="C4132" s="4"/>
    </row>
    <row r="4133" spans="1:3" x14ac:dyDescent="0.2">
      <c r="A4133">
        <f>COUNTIF(earth_quakes!A:A,B4133)</f>
        <v>1</v>
      </c>
      <c r="B4133" s="3">
        <v>32603</v>
      </c>
      <c r="C4133" s="4"/>
    </row>
    <row r="4134" spans="1:3" x14ac:dyDescent="0.2">
      <c r="A4134">
        <f>COUNTIF(earth_quakes!A:A,B4134)</f>
        <v>1</v>
      </c>
      <c r="B4134" s="3">
        <v>32584</v>
      </c>
      <c r="C4134" s="4"/>
    </row>
    <row r="4135" spans="1:3" x14ac:dyDescent="0.2">
      <c r="A4135">
        <f>COUNTIF(earth_quakes!A:A,B4135)</f>
        <v>1</v>
      </c>
      <c r="B4135" s="3">
        <v>32578</v>
      </c>
      <c r="C4135" s="4"/>
    </row>
    <row r="4136" spans="1:3" x14ac:dyDescent="0.2">
      <c r="A4136">
        <f>COUNTIF(earth_quakes!A:A,B4136)</f>
        <v>1</v>
      </c>
      <c r="B4136" s="3">
        <v>32577</v>
      </c>
      <c r="C4136" s="4"/>
    </row>
    <row r="4137" spans="1:3" x14ac:dyDescent="0.2">
      <c r="A4137">
        <f>COUNTIF(earth_quakes!A:A,B4137)</f>
        <v>1</v>
      </c>
      <c r="B4137" s="3">
        <v>32566</v>
      </c>
      <c r="C4137" s="4"/>
    </row>
    <row r="4138" spans="1:3" x14ac:dyDescent="0.2">
      <c r="A4138">
        <f>COUNTIF(earth_quakes!A:A,B4138)</f>
        <v>1</v>
      </c>
      <c r="B4138" s="3">
        <v>32564</v>
      </c>
      <c r="C4138" s="4"/>
    </row>
    <row r="4139" spans="1:3" x14ac:dyDescent="0.2">
      <c r="A4139">
        <f>COUNTIF(earth_quakes!A:A,B4139)</f>
        <v>1</v>
      </c>
      <c r="B4139" s="3">
        <v>32555</v>
      </c>
      <c r="C4139" s="4"/>
    </row>
    <row r="4140" spans="1:3" x14ac:dyDescent="0.2">
      <c r="A4140">
        <f>COUNTIF(earth_quakes!A:A,B4140)</f>
        <v>1</v>
      </c>
      <c r="B4140" s="3">
        <v>32553</v>
      </c>
      <c r="C4140" s="4"/>
    </row>
    <row r="4141" spans="1:3" x14ac:dyDescent="0.2">
      <c r="A4141">
        <f>COUNTIF(earth_quakes!A:A,B4141)</f>
        <v>1</v>
      </c>
      <c r="B4141" s="3">
        <v>32549</v>
      </c>
      <c r="C4141" s="4"/>
    </row>
    <row r="4142" spans="1:3" x14ac:dyDescent="0.2">
      <c r="A4142">
        <f>COUNTIF(earth_quakes!A:A,B4142)</f>
        <v>1</v>
      </c>
      <c r="B4142" s="3">
        <v>32535</v>
      </c>
      <c r="C4142" s="4"/>
    </row>
    <row r="4143" spans="1:3" x14ac:dyDescent="0.2">
      <c r="A4143">
        <f>COUNTIF(earth_quakes!A:A,B4143)</f>
        <v>1</v>
      </c>
      <c r="B4143" s="3">
        <v>32525</v>
      </c>
      <c r="C4143" s="4"/>
    </row>
    <row r="4144" spans="1:3" x14ac:dyDescent="0.2">
      <c r="A4144">
        <f>COUNTIF(earth_quakes!A:A,B4144)</f>
        <v>1</v>
      </c>
      <c r="B4144" s="3">
        <v>32520</v>
      </c>
      <c r="C4144" s="4"/>
    </row>
    <row r="4145" spans="1:3" x14ac:dyDescent="0.2">
      <c r="A4145">
        <f>COUNTIF(earth_quakes!A:A,B4145)</f>
        <v>1</v>
      </c>
      <c r="B4145" s="3">
        <v>32518</v>
      </c>
      <c r="C4145" s="4"/>
    </row>
    <row r="4146" spans="1:3" x14ac:dyDescent="0.2">
      <c r="A4146">
        <f>COUNTIF(earth_quakes!A:A,B4146)</f>
        <v>1</v>
      </c>
      <c r="B4146" s="3">
        <v>32517</v>
      </c>
      <c r="C4146" s="4"/>
    </row>
    <row r="4147" spans="1:3" x14ac:dyDescent="0.2">
      <c r="A4147">
        <f>COUNTIF(earth_quakes!A:A,B4147)</f>
        <v>1</v>
      </c>
      <c r="B4147" s="3">
        <v>32510</v>
      </c>
      <c r="C4147" s="4"/>
    </row>
    <row r="4148" spans="1:3" x14ac:dyDescent="0.2">
      <c r="A4148">
        <f>COUNTIF(earth_quakes!A:A,B4148)</f>
        <v>1</v>
      </c>
      <c r="B4148" s="3">
        <v>32501</v>
      </c>
      <c r="C4148" s="4"/>
    </row>
    <row r="4149" spans="1:3" x14ac:dyDescent="0.2">
      <c r="A4149">
        <f>COUNTIF(earth_quakes!A:A,B4149)</f>
        <v>1</v>
      </c>
      <c r="B4149" s="3">
        <v>32493</v>
      </c>
      <c r="C4149" s="4"/>
    </row>
    <row r="4150" spans="1:3" x14ac:dyDescent="0.2">
      <c r="A4150">
        <f>COUNTIF(earth_quakes!A:A,B4150)</f>
        <v>1</v>
      </c>
      <c r="B4150" s="3">
        <v>32485</v>
      </c>
      <c r="C4150" s="4"/>
    </row>
    <row r="4151" spans="1:3" x14ac:dyDescent="0.2">
      <c r="A4151">
        <f>COUNTIF(earth_quakes!A:A,B4151)</f>
        <v>1</v>
      </c>
      <c r="B4151" s="3">
        <v>32484</v>
      </c>
      <c r="C4151" s="4"/>
    </row>
    <row r="4152" spans="1:3" x14ac:dyDescent="0.2">
      <c r="A4152">
        <f>COUNTIF(earth_quakes!A:A,B4152)</f>
        <v>1</v>
      </c>
      <c r="B4152" s="3">
        <v>32482</v>
      </c>
      <c r="C4152" s="4"/>
    </row>
    <row r="4153" spans="1:3" x14ac:dyDescent="0.2">
      <c r="A4153">
        <f>COUNTIF(earth_quakes!A:A,B4153)</f>
        <v>1</v>
      </c>
      <c r="B4153" s="3">
        <v>32477</v>
      </c>
      <c r="C4153" s="4"/>
    </row>
    <row r="4154" spans="1:3" x14ac:dyDescent="0.2">
      <c r="A4154">
        <f>COUNTIF(earth_quakes!A:A,B4154)</f>
        <v>1</v>
      </c>
      <c r="B4154" s="3">
        <v>32472</v>
      </c>
      <c r="C4154" s="4"/>
    </row>
    <row r="4155" spans="1:3" x14ac:dyDescent="0.2">
      <c r="A4155">
        <f>COUNTIF(earth_quakes!A:A,B4155)</f>
        <v>1</v>
      </c>
      <c r="B4155" s="3">
        <v>32465</v>
      </c>
      <c r="C4155" s="4"/>
    </row>
    <row r="4156" spans="1:3" x14ac:dyDescent="0.2">
      <c r="A4156">
        <f>COUNTIF(earth_quakes!A:A,B4156)</f>
        <v>1</v>
      </c>
      <c r="B4156" s="3">
        <v>32464</v>
      </c>
      <c r="C4156" s="4"/>
    </row>
    <row r="4157" spans="1:3" x14ac:dyDescent="0.2">
      <c r="A4157">
        <f>COUNTIF(earth_quakes!A:A,B4157)</f>
        <v>1</v>
      </c>
      <c r="B4157" s="3">
        <v>32461</v>
      </c>
      <c r="C4157" s="4"/>
    </row>
    <row r="4158" spans="1:3" x14ac:dyDescent="0.2">
      <c r="A4158">
        <f>COUNTIF(earth_quakes!A:A,B4158)</f>
        <v>1</v>
      </c>
      <c r="B4158" s="3">
        <v>32454</v>
      </c>
      <c r="C4158" s="4"/>
    </row>
    <row r="4159" spans="1:3" x14ac:dyDescent="0.2">
      <c r="A4159">
        <f>COUNTIF(earth_quakes!A:A,B4159)</f>
        <v>1</v>
      </c>
      <c r="B4159" s="3">
        <v>32450</v>
      </c>
      <c r="C4159" s="4"/>
    </row>
    <row r="4160" spans="1:3" x14ac:dyDescent="0.2">
      <c r="A4160">
        <f>COUNTIF(earth_quakes!A:A,B4160)</f>
        <v>1</v>
      </c>
      <c r="B4160" s="3">
        <v>32448</v>
      </c>
      <c r="C4160" s="4"/>
    </row>
    <row r="4161" spans="1:3" x14ac:dyDescent="0.2">
      <c r="A4161">
        <f>COUNTIF(earth_quakes!A:A,B4161)</f>
        <v>1</v>
      </c>
      <c r="B4161" s="3">
        <v>32426</v>
      </c>
      <c r="C4161" s="4"/>
    </row>
    <row r="4162" spans="1:3" x14ac:dyDescent="0.2">
      <c r="A4162">
        <f>COUNTIF(earth_quakes!A:A,B4162)</f>
        <v>1</v>
      </c>
      <c r="B4162" s="3">
        <v>32424</v>
      </c>
      <c r="C4162" s="4"/>
    </row>
    <row r="4163" spans="1:3" x14ac:dyDescent="0.2">
      <c r="A4163">
        <f>COUNTIF(earth_quakes!A:A,B4163)</f>
        <v>1</v>
      </c>
      <c r="B4163" s="3">
        <v>32420</v>
      </c>
      <c r="C4163" s="4"/>
    </row>
    <row r="4164" spans="1:3" x14ac:dyDescent="0.2">
      <c r="A4164">
        <f>COUNTIF(earth_quakes!A:A,B4164)</f>
        <v>1</v>
      </c>
      <c r="B4164" s="3">
        <v>32417</v>
      </c>
      <c r="C4164" s="4"/>
    </row>
    <row r="4165" spans="1:3" x14ac:dyDescent="0.2">
      <c r="A4165">
        <f>COUNTIF(earth_quakes!A:A,B4165)</f>
        <v>1</v>
      </c>
      <c r="B4165" s="3">
        <v>32401</v>
      </c>
      <c r="C4165" s="4"/>
    </row>
    <row r="4166" spans="1:3" x14ac:dyDescent="0.2">
      <c r="A4166">
        <f>COUNTIF(earth_quakes!A:A,B4166)</f>
        <v>1</v>
      </c>
      <c r="B4166" s="3">
        <v>32400</v>
      </c>
      <c r="C4166" s="4"/>
    </row>
    <row r="4167" spans="1:3" x14ac:dyDescent="0.2">
      <c r="A4167">
        <f>COUNTIF(earth_quakes!A:A,B4167)</f>
        <v>1</v>
      </c>
      <c r="B4167" s="3">
        <v>32393</v>
      </c>
      <c r="C4167" s="4"/>
    </row>
    <row r="4168" spans="1:3" x14ac:dyDescent="0.2">
      <c r="A4168">
        <f>COUNTIF(earth_quakes!A:A,B4168)</f>
        <v>1</v>
      </c>
      <c r="B4168" s="3">
        <v>32375</v>
      </c>
      <c r="C4168" s="4"/>
    </row>
    <row r="4169" spans="1:3" x14ac:dyDescent="0.2">
      <c r="A4169">
        <f>COUNTIF(earth_quakes!A:A,B4169)</f>
        <v>1</v>
      </c>
      <c r="B4169" s="3">
        <v>32372</v>
      </c>
      <c r="C4169" s="4"/>
    </row>
    <row r="4170" spans="1:3" x14ac:dyDescent="0.2">
      <c r="A4170">
        <f>COUNTIF(earth_quakes!A:A,B4170)</f>
        <v>1</v>
      </c>
      <c r="B4170" s="3">
        <v>32370</v>
      </c>
      <c r="C4170" s="4"/>
    </row>
    <row r="4171" spans="1:3" x14ac:dyDescent="0.2">
      <c r="A4171">
        <f>COUNTIF(earth_quakes!A:A,B4171)</f>
        <v>1</v>
      </c>
      <c r="B4171" s="3">
        <v>32366</v>
      </c>
      <c r="C4171" s="4"/>
    </row>
    <row r="4172" spans="1:3" x14ac:dyDescent="0.2">
      <c r="A4172">
        <f>COUNTIF(earth_quakes!A:A,B4172)</f>
        <v>1</v>
      </c>
      <c r="B4172" s="3">
        <v>32355</v>
      </c>
      <c r="C4172" s="4"/>
    </row>
    <row r="4173" spans="1:3" x14ac:dyDescent="0.2">
      <c r="A4173">
        <f>COUNTIF(earth_quakes!A:A,B4173)</f>
        <v>1</v>
      </c>
      <c r="B4173" s="3">
        <v>32352</v>
      </c>
      <c r="C4173" s="4"/>
    </row>
    <row r="4174" spans="1:3" x14ac:dyDescent="0.2">
      <c r="A4174">
        <f>COUNTIF(earth_quakes!A:A,B4174)</f>
        <v>1</v>
      </c>
      <c r="B4174" s="3">
        <v>32351</v>
      </c>
      <c r="C4174" s="4"/>
    </row>
    <row r="4175" spans="1:3" x14ac:dyDescent="0.2">
      <c r="A4175">
        <f>COUNTIF(earth_quakes!A:A,B4175)</f>
        <v>1</v>
      </c>
      <c r="B4175" s="3">
        <v>32349</v>
      </c>
      <c r="C4175" s="4"/>
    </row>
    <row r="4176" spans="1:3" x14ac:dyDescent="0.2">
      <c r="A4176">
        <f>COUNTIF(earth_quakes!A:A,B4176)</f>
        <v>1</v>
      </c>
      <c r="B4176" s="3">
        <v>32343</v>
      </c>
      <c r="C4176" s="4"/>
    </row>
    <row r="4177" spans="1:3" x14ac:dyDescent="0.2">
      <c r="A4177">
        <f>COUNTIF(earth_quakes!A:A,B4177)</f>
        <v>1</v>
      </c>
      <c r="B4177" s="3">
        <v>32330</v>
      </c>
      <c r="C4177" s="4"/>
    </row>
    <row r="4178" spans="1:3" x14ac:dyDescent="0.2">
      <c r="A4178">
        <f>COUNTIF(earth_quakes!A:A,B4178)</f>
        <v>1</v>
      </c>
      <c r="B4178" s="3">
        <v>32329</v>
      </c>
      <c r="C4178" s="4"/>
    </row>
    <row r="4179" spans="1:3" x14ac:dyDescent="0.2">
      <c r="A4179">
        <f>COUNTIF(earth_quakes!A:A,B4179)</f>
        <v>1</v>
      </c>
      <c r="B4179" s="3">
        <v>32327</v>
      </c>
      <c r="C4179" s="4"/>
    </row>
    <row r="4180" spans="1:3" x14ac:dyDescent="0.2">
      <c r="A4180">
        <f>COUNTIF(earth_quakes!A:A,B4180)</f>
        <v>1</v>
      </c>
      <c r="B4180" s="3">
        <v>32326</v>
      </c>
      <c r="C4180" s="4"/>
    </row>
    <row r="4181" spans="1:3" x14ac:dyDescent="0.2">
      <c r="A4181">
        <f>COUNTIF(earth_quakes!A:A,B4181)</f>
        <v>1</v>
      </c>
      <c r="B4181" s="3">
        <v>32313</v>
      </c>
      <c r="C4181" s="4"/>
    </row>
    <row r="4182" spans="1:3" x14ac:dyDescent="0.2">
      <c r="A4182">
        <f>COUNTIF(earth_quakes!A:A,B4182)</f>
        <v>1</v>
      </c>
      <c r="B4182" s="3">
        <v>32312</v>
      </c>
      <c r="C4182" s="4"/>
    </row>
    <row r="4183" spans="1:3" x14ac:dyDescent="0.2">
      <c r="A4183">
        <f>COUNTIF(earth_quakes!A:A,B4183)</f>
        <v>1</v>
      </c>
      <c r="B4183" s="3">
        <v>32306</v>
      </c>
      <c r="C4183" s="4"/>
    </row>
    <row r="4184" spans="1:3" x14ac:dyDescent="0.2">
      <c r="A4184">
        <f>COUNTIF(earth_quakes!A:A,B4184)</f>
        <v>1</v>
      </c>
      <c r="B4184" s="3">
        <v>32305</v>
      </c>
      <c r="C4184" s="4"/>
    </row>
    <row r="4185" spans="1:3" x14ac:dyDescent="0.2">
      <c r="A4185">
        <f>COUNTIF(earth_quakes!A:A,B4185)</f>
        <v>1</v>
      </c>
      <c r="B4185" s="3">
        <v>32299</v>
      </c>
      <c r="C4185" s="4"/>
    </row>
    <row r="4186" spans="1:3" x14ac:dyDescent="0.2">
      <c r="A4186">
        <f>COUNTIF(earth_quakes!A:A,B4186)</f>
        <v>1</v>
      </c>
      <c r="B4186" s="3">
        <v>32297</v>
      </c>
      <c r="C4186" s="4"/>
    </row>
    <row r="4187" spans="1:3" x14ac:dyDescent="0.2">
      <c r="A4187">
        <f>COUNTIF(earth_quakes!A:A,B4187)</f>
        <v>1</v>
      </c>
      <c r="B4187" s="3">
        <v>32293</v>
      </c>
      <c r="C4187" s="4"/>
    </row>
    <row r="4188" spans="1:3" x14ac:dyDescent="0.2">
      <c r="A4188">
        <f>COUNTIF(earth_quakes!A:A,B4188)</f>
        <v>1</v>
      </c>
      <c r="B4188" s="3">
        <v>32284</v>
      </c>
      <c r="C4188" s="4"/>
    </row>
    <row r="4189" spans="1:3" x14ac:dyDescent="0.2">
      <c r="A4189">
        <f>COUNTIF(earth_quakes!A:A,B4189)</f>
        <v>1</v>
      </c>
      <c r="B4189" s="3">
        <v>32280</v>
      </c>
      <c r="C4189" s="4"/>
    </row>
    <row r="4190" spans="1:3" x14ac:dyDescent="0.2">
      <c r="A4190">
        <f>COUNTIF(earth_quakes!A:A,B4190)</f>
        <v>1</v>
      </c>
      <c r="B4190" s="3">
        <v>32269</v>
      </c>
      <c r="C4190" s="4"/>
    </row>
    <row r="4191" spans="1:3" x14ac:dyDescent="0.2">
      <c r="A4191">
        <f>COUNTIF(earth_quakes!A:A,B4191)</f>
        <v>1</v>
      </c>
      <c r="B4191" s="3">
        <v>32264</v>
      </c>
      <c r="C4191" s="4"/>
    </row>
    <row r="4192" spans="1:3" x14ac:dyDescent="0.2">
      <c r="A4192">
        <f>COUNTIF(earth_quakes!A:A,B4192)</f>
        <v>1</v>
      </c>
      <c r="B4192" s="3">
        <v>32258</v>
      </c>
      <c r="C4192" s="4"/>
    </row>
    <row r="4193" spans="1:3" x14ac:dyDescent="0.2">
      <c r="A4193">
        <f>COUNTIF(earth_quakes!A:A,B4193)</f>
        <v>1</v>
      </c>
      <c r="B4193" s="3">
        <v>32250</v>
      </c>
      <c r="C4193" s="4"/>
    </row>
    <row r="4194" spans="1:3" x14ac:dyDescent="0.2">
      <c r="A4194">
        <f>COUNTIF(earth_quakes!A:A,B4194)</f>
        <v>1</v>
      </c>
      <c r="B4194" s="3">
        <v>32246</v>
      </c>
      <c r="C4194" s="4"/>
    </row>
    <row r="4195" spans="1:3" x14ac:dyDescent="0.2">
      <c r="A4195">
        <f>COUNTIF(earth_quakes!A:A,B4195)</f>
        <v>1</v>
      </c>
      <c r="B4195" s="3">
        <v>32245</v>
      </c>
      <c r="C4195" s="4"/>
    </row>
    <row r="4196" spans="1:3" x14ac:dyDescent="0.2">
      <c r="A4196">
        <f>COUNTIF(earth_quakes!A:A,B4196)</f>
        <v>1</v>
      </c>
      <c r="B4196" s="3">
        <v>32236</v>
      </c>
      <c r="C4196" s="4"/>
    </row>
    <row r="4197" spans="1:3" x14ac:dyDescent="0.2">
      <c r="A4197">
        <f>COUNTIF(earth_quakes!A:A,B4197)</f>
        <v>1</v>
      </c>
      <c r="B4197" s="3">
        <v>32235</v>
      </c>
      <c r="C4197" s="4"/>
    </row>
    <row r="4198" spans="1:3" x14ac:dyDescent="0.2">
      <c r="A4198">
        <f>COUNTIF(earth_quakes!A:A,B4198)</f>
        <v>1</v>
      </c>
      <c r="B4198" s="3">
        <v>32232</v>
      </c>
      <c r="C4198" s="4"/>
    </row>
    <row r="4199" spans="1:3" x14ac:dyDescent="0.2">
      <c r="A4199">
        <f>COUNTIF(earth_quakes!A:A,B4199)</f>
        <v>1</v>
      </c>
      <c r="B4199" s="3">
        <v>32227</v>
      </c>
      <c r="C4199" s="4"/>
    </row>
    <row r="4200" spans="1:3" x14ac:dyDescent="0.2">
      <c r="A4200">
        <f>COUNTIF(earth_quakes!A:A,B4200)</f>
        <v>1</v>
      </c>
      <c r="B4200" s="3">
        <v>32225</v>
      </c>
      <c r="C4200" s="4"/>
    </row>
    <row r="4201" spans="1:3" x14ac:dyDescent="0.2">
      <c r="A4201">
        <f>COUNTIF(earth_quakes!A:A,B4201)</f>
        <v>1</v>
      </c>
      <c r="B4201" s="3">
        <v>32223</v>
      </c>
      <c r="C4201" s="4"/>
    </row>
    <row r="4202" spans="1:3" x14ac:dyDescent="0.2">
      <c r="A4202">
        <f>COUNTIF(earth_quakes!A:A,B4202)</f>
        <v>1</v>
      </c>
      <c r="B4202" s="3">
        <v>32220</v>
      </c>
      <c r="C4202" s="4"/>
    </row>
    <row r="4203" spans="1:3" x14ac:dyDescent="0.2">
      <c r="A4203">
        <f>COUNTIF(earth_quakes!A:A,B4203)</f>
        <v>1</v>
      </c>
      <c r="B4203" s="3">
        <v>32202</v>
      </c>
      <c r="C4203" s="4"/>
    </row>
    <row r="4204" spans="1:3" x14ac:dyDescent="0.2">
      <c r="A4204">
        <f>COUNTIF(earth_quakes!A:A,B4204)</f>
        <v>1</v>
      </c>
      <c r="B4204" s="3">
        <v>32199</v>
      </c>
      <c r="C4204" s="4"/>
    </row>
    <row r="4205" spans="1:3" x14ac:dyDescent="0.2">
      <c r="A4205">
        <f>COUNTIF(earth_quakes!A:A,B4205)</f>
        <v>1</v>
      </c>
      <c r="B4205" s="3">
        <v>32197</v>
      </c>
      <c r="C4205" s="4"/>
    </row>
    <row r="4206" spans="1:3" x14ac:dyDescent="0.2">
      <c r="A4206">
        <f>COUNTIF(earth_quakes!A:A,B4206)</f>
        <v>1</v>
      </c>
      <c r="B4206" s="3">
        <v>32195</v>
      </c>
      <c r="C4206" s="4"/>
    </row>
    <row r="4207" spans="1:3" x14ac:dyDescent="0.2">
      <c r="A4207">
        <f>COUNTIF(earth_quakes!A:A,B4207)</f>
        <v>1</v>
      </c>
      <c r="B4207" s="3">
        <v>32193</v>
      </c>
      <c r="C4207" s="4"/>
    </row>
    <row r="4208" spans="1:3" x14ac:dyDescent="0.2">
      <c r="A4208">
        <f>COUNTIF(earth_quakes!A:A,B4208)</f>
        <v>1</v>
      </c>
      <c r="B4208" s="3">
        <v>32186</v>
      </c>
      <c r="C4208" s="4"/>
    </row>
    <row r="4209" spans="1:3" x14ac:dyDescent="0.2">
      <c r="A4209">
        <f>COUNTIF(earth_quakes!A:A,B4209)</f>
        <v>1</v>
      </c>
      <c r="B4209" s="3">
        <v>32163</v>
      </c>
      <c r="C4209" s="4"/>
    </row>
    <row r="4210" spans="1:3" x14ac:dyDescent="0.2">
      <c r="A4210">
        <f>COUNTIF(earth_quakes!A:A,B4210)</f>
        <v>1</v>
      </c>
      <c r="B4210" s="3">
        <v>32161</v>
      </c>
      <c r="C4210" s="4"/>
    </row>
    <row r="4211" spans="1:3" x14ac:dyDescent="0.2">
      <c r="A4211">
        <f>COUNTIF(earth_quakes!A:A,B4211)</f>
        <v>1</v>
      </c>
      <c r="B4211" s="3">
        <v>32157</v>
      </c>
      <c r="C4211" s="4"/>
    </row>
    <row r="4212" spans="1:3" x14ac:dyDescent="0.2">
      <c r="A4212">
        <f>COUNTIF(earth_quakes!A:A,B4212)</f>
        <v>1</v>
      </c>
      <c r="B4212" s="3">
        <v>32154</v>
      </c>
      <c r="C4212" s="4"/>
    </row>
    <row r="4213" spans="1:3" x14ac:dyDescent="0.2">
      <c r="A4213">
        <f>COUNTIF(earth_quakes!A:A,B4213)</f>
        <v>1</v>
      </c>
      <c r="B4213" s="3">
        <v>32138</v>
      </c>
      <c r="C4213" s="4"/>
    </row>
    <row r="4214" spans="1:3" x14ac:dyDescent="0.2">
      <c r="A4214">
        <f>COUNTIF(earth_quakes!A:A,B4214)</f>
        <v>1</v>
      </c>
      <c r="B4214" s="3">
        <v>32128</v>
      </c>
      <c r="C4214" s="4"/>
    </row>
    <row r="4215" spans="1:3" x14ac:dyDescent="0.2">
      <c r="A4215">
        <f>COUNTIF(earth_quakes!A:A,B4215)</f>
        <v>1</v>
      </c>
      <c r="B4215" s="3">
        <v>32124</v>
      </c>
      <c r="C4215" s="4"/>
    </row>
    <row r="4216" spans="1:3" x14ac:dyDescent="0.2">
      <c r="A4216">
        <f>COUNTIF(earth_quakes!A:A,B4216)</f>
        <v>1</v>
      </c>
      <c r="B4216" s="3">
        <v>32123</v>
      </c>
      <c r="C4216" s="4"/>
    </row>
    <row r="4217" spans="1:3" x14ac:dyDescent="0.2">
      <c r="A4217">
        <f>COUNTIF(earth_quakes!A:A,B4217)</f>
        <v>1</v>
      </c>
      <c r="B4217" s="3">
        <v>32115</v>
      </c>
      <c r="C4217" s="4"/>
    </row>
    <row r="4218" spans="1:3" x14ac:dyDescent="0.2">
      <c r="A4218">
        <f>COUNTIF(earth_quakes!A:A,B4218)</f>
        <v>1</v>
      </c>
      <c r="B4218" s="3">
        <v>32109</v>
      </c>
      <c r="C4218" s="4"/>
    </row>
    <row r="4219" spans="1:3" x14ac:dyDescent="0.2">
      <c r="A4219">
        <f>COUNTIF(earth_quakes!A:A,B4219)</f>
        <v>1</v>
      </c>
      <c r="B4219" s="3">
        <v>32106</v>
      </c>
      <c r="C4219" s="4"/>
    </row>
    <row r="4220" spans="1:3" x14ac:dyDescent="0.2">
      <c r="A4220">
        <f>COUNTIF(earth_quakes!A:A,B4220)</f>
        <v>1</v>
      </c>
      <c r="B4220" s="3">
        <v>32105</v>
      </c>
      <c r="C4220" s="4"/>
    </row>
    <row r="4221" spans="1:3" x14ac:dyDescent="0.2">
      <c r="A4221">
        <f>COUNTIF(earth_quakes!A:A,B4221)</f>
        <v>1</v>
      </c>
      <c r="B4221" s="3">
        <v>32099</v>
      </c>
      <c r="C4221" s="4"/>
    </row>
    <row r="4222" spans="1:3" x14ac:dyDescent="0.2">
      <c r="A4222">
        <f>COUNTIF(earth_quakes!A:A,B4222)</f>
        <v>1</v>
      </c>
      <c r="B4222" s="3">
        <v>32096</v>
      </c>
      <c r="C4222" s="4"/>
    </row>
    <row r="4223" spans="1:3" x14ac:dyDescent="0.2">
      <c r="A4223">
        <f>COUNTIF(earth_quakes!A:A,B4223)</f>
        <v>1</v>
      </c>
      <c r="B4223" s="3">
        <v>32095</v>
      </c>
      <c r="C4223" s="4"/>
    </row>
    <row r="4224" spans="1:3" x14ac:dyDescent="0.2">
      <c r="A4224">
        <f>COUNTIF(earth_quakes!A:A,B4224)</f>
        <v>1</v>
      </c>
      <c r="B4224" s="3">
        <v>32088</v>
      </c>
      <c r="C4224" s="4"/>
    </row>
    <row r="4225" spans="1:3" x14ac:dyDescent="0.2">
      <c r="A4225">
        <f>COUNTIF(earth_quakes!A:A,B4225)</f>
        <v>1</v>
      </c>
      <c r="B4225" s="3">
        <v>32084</v>
      </c>
      <c r="C4225" s="4"/>
    </row>
    <row r="4226" spans="1:3" x14ac:dyDescent="0.2">
      <c r="A4226">
        <f>COUNTIF(earth_quakes!A:A,B4226)</f>
        <v>1</v>
      </c>
      <c r="B4226" s="3">
        <v>32082</v>
      </c>
      <c r="C4226" s="4"/>
    </row>
    <row r="4227" spans="1:3" x14ac:dyDescent="0.2">
      <c r="A4227">
        <f>COUNTIF(earth_quakes!A:A,B4227)</f>
        <v>1</v>
      </c>
      <c r="B4227" s="3">
        <v>32079</v>
      </c>
      <c r="C4227" s="4"/>
    </row>
    <row r="4228" spans="1:3" x14ac:dyDescent="0.2">
      <c r="A4228">
        <f>COUNTIF(earth_quakes!A:A,B4228)</f>
        <v>1</v>
      </c>
      <c r="B4228" s="3">
        <v>32077</v>
      </c>
      <c r="C4228" s="4"/>
    </row>
    <row r="4229" spans="1:3" x14ac:dyDescent="0.2">
      <c r="A4229">
        <f>COUNTIF(earth_quakes!A:A,B4229)</f>
        <v>1</v>
      </c>
      <c r="B4229" s="3">
        <v>32066</v>
      </c>
      <c r="C4229" s="4"/>
    </row>
    <row r="4230" spans="1:3" x14ac:dyDescent="0.2">
      <c r="A4230">
        <f>COUNTIF(earth_quakes!A:A,B4230)</f>
        <v>1</v>
      </c>
      <c r="B4230" s="3">
        <v>32062</v>
      </c>
      <c r="C4230" s="4"/>
    </row>
    <row r="4231" spans="1:3" x14ac:dyDescent="0.2">
      <c r="A4231">
        <f>COUNTIF(earth_quakes!A:A,B4231)</f>
        <v>1</v>
      </c>
      <c r="B4231" s="3">
        <v>32058</v>
      </c>
      <c r="C4231" s="4"/>
    </row>
    <row r="4232" spans="1:3" x14ac:dyDescent="0.2">
      <c r="A4232">
        <f>COUNTIF(earth_quakes!A:A,B4232)</f>
        <v>1</v>
      </c>
      <c r="B4232" s="3">
        <v>32054</v>
      </c>
      <c r="C4232" s="4"/>
    </row>
    <row r="4233" spans="1:3" x14ac:dyDescent="0.2">
      <c r="A4233">
        <f>COUNTIF(earth_quakes!A:A,B4233)</f>
        <v>1</v>
      </c>
      <c r="B4233" s="3">
        <v>32050</v>
      </c>
      <c r="C4233" s="4"/>
    </row>
    <row r="4234" spans="1:3" x14ac:dyDescent="0.2">
      <c r="A4234">
        <f>COUNTIF(earth_quakes!A:A,B4234)</f>
        <v>1</v>
      </c>
      <c r="B4234" s="3">
        <v>32042</v>
      </c>
      <c r="C4234" s="4"/>
    </row>
    <row r="4235" spans="1:3" x14ac:dyDescent="0.2">
      <c r="A4235">
        <f>COUNTIF(earth_quakes!A:A,B4235)</f>
        <v>1</v>
      </c>
      <c r="B4235" s="3">
        <v>32037</v>
      </c>
      <c r="C4235" s="4"/>
    </row>
    <row r="4236" spans="1:3" x14ac:dyDescent="0.2">
      <c r="A4236">
        <f>COUNTIF(earth_quakes!A:A,B4236)</f>
        <v>1</v>
      </c>
      <c r="B4236" s="3">
        <v>32027</v>
      </c>
      <c r="C4236" s="4"/>
    </row>
    <row r="4237" spans="1:3" x14ac:dyDescent="0.2">
      <c r="A4237">
        <f>COUNTIF(earth_quakes!A:A,B4237)</f>
        <v>1</v>
      </c>
      <c r="B4237" s="3">
        <v>32024</v>
      </c>
      <c r="C4237" s="4"/>
    </row>
    <row r="4238" spans="1:3" x14ac:dyDescent="0.2">
      <c r="A4238">
        <f>COUNTIF(earth_quakes!A:A,B4238)</f>
        <v>1</v>
      </c>
      <c r="B4238" s="3">
        <v>32021</v>
      </c>
      <c r="C4238" s="4"/>
    </row>
    <row r="4239" spans="1:3" x14ac:dyDescent="0.2">
      <c r="A4239">
        <f>COUNTIF(earth_quakes!A:A,B4239)</f>
        <v>1</v>
      </c>
      <c r="B4239" s="3">
        <v>32015</v>
      </c>
      <c r="C4239" s="4"/>
    </row>
    <row r="4240" spans="1:3" x14ac:dyDescent="0.2">
      <c r="A4240">
        <f>COUNTIF(earth_quakes!A:A,B4240)</f>
        <v>1</v>
      </c>
      <c r="B4240" s="3">
        <v>32005</v>
      </c>
      <c r="C4240" s="4"/>
    </row>
    <row r="4241" spans="1:3" x14ac:dyDescent="0.2">
      <c r="A4241">
        <f>COUNTIF(earth_quakes!A:A,B4241)</f>
        <v>1</v>
      </c>
      <c r="B4241" s="3">
        <v>32004</v>
      </c>
      <c r="C4241" s="4"/>
    </row>
    <row r="4242" spans="1:3" x14ac:dyDescent="0.2">
      <c r="A4242">
        <f>COUNTIF(earth_quakes!A:A,B4242)</f>
        <v>1</v>
      </c>
      <c r="B4242" s="3">
        <v>32002</v>
      </c>
      <c r="C4242" s="4"/>
    </row>
    <row r="4243" spans="1:3" x14ac:dyDescent="0.2">
      <c r="A4243">
        <f>COUNTIF(earth_quakes!A:A,B4243)</f>
        <v>1</v>
      </c>
      <c r="B4243" s="3">
        <v>31997</v>
      </c>
      <c r="C4243" s="4"/>
    </row>
    <row r="4244" spans="1:3" x14ac:dyDescent="0.2">
      <c r="A4244">
        <f>COUNTIF(earth_quakes!A:A,B4244)</f>
        <v>1</v>
      </c>
      <c r="B4244" s="3">
        <v>31975</v>
      </c>
      <c r="C4244" s="4"/>
    </row>
    <row r="4245" spans="1:3" x14ac:dyDescent="0.2">
      <c r="A4245">
        <f>COUNTIF(earth_quakes!A:A,B4245)</f>
        <v>1</v>
      </c>
      <c r="B4245" s="3">
        <v>31973</v>
      </c>
      <c r="C4245" s="4"/>
    </row>
    <row r="4246" spans="1:3" x14ac:dyDescent="0.2">
      <c r="A4246">
        <f>COUNTIF(earth_quakes!A:A,B4246)</f>
        <v>1</v>
      </c>
      <c r="B4246" s="3">
        <v>31968</v>
      </c>
      <c r="C4246" s="4"/>
    </row>
    <row r="4247" spans="1:3" x14ac:dyDescent="0.2">
      <c r="A4247">
        <f>COUNTIF(earth_quakes!A:A,B4247)</f>
        <v>1</v>
      </c>
      <c r="B4247" s="3">
        <v>31966</v>
      </c>
      <c r="C4247" s="4"/>
    </row>
    <row r="4248" spans="1:3" x14ac:dyDescent="0.2">
      <c r="A4248">
        <f>COUNTIF(earth_quakes!A:A,B4248)</f>
        <v>1</v>
      </c>
      <c r="B4248" s="3">
        <v>31955</v>
      </c>
      <c r="C4248" s="4"/>
    </row>
    <row r="4249" spans="1:3" x14ac:dyDescent="0.2">
      <c r="A4249">
        <f>COUNTIF(earth_quakes!A:A,B4249)</f>
        <v>1</v>
      </c>
      <c r="B4249" s="3">
        <v>31954</v>
      </c>
      <c r="C4249" s="4"/>
    </row>
    <row r="4250" spans="1:3" x14ac:dyDescent="0.2">
      <c r="A4250">
        <f>COUNTIF(earth_quakes!A:A,B4250)</f>
        <v>1</v>
      </c>
      <c r="B4250" s="3">
        <v>31952</v>
      </c>
      <c r="C4250" s="4"/>
    </row>
    <row r="4251" spans="1:3" x14ac:dyDescent="0.2">
      <c r="A4251">
        <f>COUNTIF(earth_quakes!A:A,B4251)</f>
        <v>1</v>
      </c>
      <c r="B4251" s="3">
        <v>31949</v>
      </c>
      <c r="C4251" s="4"/>
    </row>
    <row r="4252" spans="1:3" x14ac:dyDescent="0.2">
      <c r="A4252">
        <f>COUNTIF(earth_quakes!A:A,B4252)</f>
        <v>1</v>
      </c>
      <c r="B4252" s="3">
        <v>31948</v>
      </c>
      <c r="C4252" s="4"/>
    </row>
    <row r="4253" spans="1:3" x14ac:dyDescent="0.2">
      <c r="A4253">
        <f>COUNTIF(earth_quakes!A:A,B4253)</f>
        <v>1</v>
      </c>
      <c r="B4253" s="3">
        <v>31946</v>
      </c>
      <c r="C4253" s="4"/>
    </row>
    <row r="4254" spans="1:3" x14ac:dyDescent="0.2">
      <c r="A4254">
        <f>COUNTIF(earth_quakes!A:A,B4254)</f>
        <v>1</v>
      </c>
      <c r="B4254" s="3">
        <v>31945</v>
      </c>
      <c r="C4254" s="4"/>
    </row>
    <row r="4255" spans="1:3" x14ac:dyDescent="0.2">
      <c r="A4255">
        <f>COUNTIF(earth_quakes!A:A,B4255)</f>
        <v>1</v>
      </c>
      <c r="B4255" s="3">
        <v>31942</v>
      </c>
      <c r="C4255" s="4"/>
    </row>
    <row r="4256" spans="1:3" x14ac:dyDescent="0.2">
      <c r="A4256">
        <f>COUNTIF(earth_quakes!A:A,B4256)</f>
        <v>1</v>
      </c>
      <c r="B4256" s="3">
        <v>31941</v>
      </c>
      <c r="C4256" s="4"/>
    </row>
    <row r="4257" spans="1:3" x14ac:dyDescent="0.2">
      <c r="A4257">
        <f>COUNTIF(earth_quakes!A:A,B4257)</f>
        <v>1</v>
      </c>
      <c r="B4257" s="3">
        <v>31938</v>
      </c>
      <c r="C4257" s="4"/>
    </row>
    <row r="4258" spans="1:3" x14ac:dyDescent="0.2">
      <c r="A4258">
        <f>COUNTIF(earth_quakes!A:A,B4258)</f>
        <v>1</v>
      </c>
      <c r="B4258" s="3">
        <v>31937</v>
      </c>
      <c r="C4258" s="4"/>
    </row>
    <row r="4259" spans="1:3" x14ac:dyDescent="0.2">
      <c r="A4259">
        <f>COUNTIF(earth_quakes!A:A,B4259)</f>
        <v>1</v>
      </c>
      <c r="B4259" s="3">
        <v>31935</v>
      </c>
      <c r="C4259" s="4"/>
    </row>
    <row r="4260" spans="1:3" x14ac:dyDescent="0.2">
      <c r="A4260">
        <f>COUNTIF(earth_quakes!A:A,B4260)</f>
        <v>1</v>
      </c>
      <c r="B4260" s="3">
        <v>31934</v>
      </c>
      <c r="C4260" s="4"/>
    </row>
    <row r="4261" spans="1:3" x14ac:dyDescent="0.2">
      <c r="A4261">
        <f>COUNTIF(earth_quakes!A:A,B4261)</f>
        <v>1</v>
      </c>
      <c r="B4261" s="3">
        <v>31916</v>
      </c>
      <c r="C4261" s="4"/>
    </row>
    <row r="4262" spans="1:3" x14ac:dyDescent="0.2">
      <c r="A4262">
        <f>COUNTIF(earth_quakes!A:A,B4262)</f>
        <v>1</v>
      </c>
      <c r="B4262" s="3">
        <v>31908</v>
      </c>
      <c r="C4262" s="4"/>
    </row>
    <row r="4263" spans="1:3" x14ac:dyDescent="0.2">
      <c r="A4263">
        <f>COUNTIF(earth_quakes!A:A,B4263)</f>
        <v>1</v>
      </c>
      <c r="B4263" s="3">
        <v>31904</v>
      </c>
      <c r="C4263" s="4"/>
    </row>
    <row r="4264" spans="1:3" x14ac:dyDescent="0.2">
      <c r="A4264">
        <f>COUNTIF(earth_quakes!A:A,B4264)</f>
        <v>1</v>
      </c>
      <c r="B4264" s="3">
        <v>31896</v>
      </c>
      <c r="C4264" s="4"/>
    </row>
    <row r="4265" spans="1:3" x14ac:dyDescent="0.2">
      <c r="A4265">
        <f>COUNTIF(earth_quakes!A:A,B4265)</f>
        <v>1</v>
      </c>
      <c r="B4265" s="3">
        <v>31889</v>
      </c>
      <c r="C4265" s="4"/>
    </row>
    <row r="4266" spans="1:3" x14ac:dyDescent="0.2">
      <c r="A4266">
        <f>COUNTIF(earth_quakes!A:A,B4266)</f>
        <v>1</v>
      </c>
      <c r="B4266" s="3">
        <v>31888</v>
      </c>
      <c r="C4266" s="4"/>
    </row>
    <row r="4267" spans="1:3" x14ac:dyDescent="0.2">
      <c r="A4267">
        <f>COUNTIF(earth_quakes!A:A,B4267)</f>
        <v>1</v>
      </c>
      <c r="B4267" s="3">
        <v>31884</v>
      </c>
      <c r="C4267" s="4"/>
    </row>
    <row r="4268" spans="1:3" x14ac:dyDescent="0.2">
      <c r="A4268">
        <f>COUNTIF(earth_quakes!A:A,B4268)</f>
        <v>1</v>
      </c>
      <c r="B4268" s="3">
        <v>31876</v>
      </c>
      <c r="C4268" s="4"/>
    </row>
    <row r="4269" spans="1:3" x14ac:dyDescent="0.2">
      <c r="A4269">
        <f>COUNTIF(earth_quakes!A:A,B4269)</f>
        <v>1</v>
      </c>
      <c r="B4269" s="3">
        <v>31875</v>
      </c>
      <c r="C4269" s="4"/>
    </row>
    <row r="4270" spans="1:3" x14ac:dyDescent="0.2">
      <c r="A4270">
        <f>COUNTIF(earth_quakes!A:A,B4270)</f>
        <v>1</v>
      </c>
      <c r="B4270" s="3">
        <v>31874</v>
      </c>
      <c r="C4270" s="4"/>
    </row>
    <row r="4271" spans="1:3" x14ac:dyDescent="0.2">
      <c r="A4271">
        <f>COUNTIF(earth_quakes!A:A,B4271)</f>
        <v>1</v>
      </c>
      <c r="B4271" s="3">
        <v>31870</v>
      </c>
      <c r="C4271" s="4"/>
    </row>
    <row r="4272" spans="1:3" x14ac:dyDescent="0.2">
      <c r="A4272">
        <f>COUNTIF(earth_quakes!A:A,B4272)</f>
        <v>1</v>
      </c>
      <c r="B4272" s="3">
        <v>31868</v>
      </c>
      <c r="C4272" s="4"/>
    </row>
    <row r="4273" spans="1:3" x14ac:dyDescent="0.2">
      <c r="A4273">
        <f>COUNTIF(earth_quakes!A:A,B4273)</f>
        <v>1</v>
      </c>
      <c r="B4273" s="3">
        <v>31862</v>
      </c>
      <c r="C4273" s="4"/>
    </row>
    <row r="4274" spans="1:3" x14ac:dyDescent="0.2">
      <c r="A4274">
        <f>COUNTIF(earth_quakes!A:A,B4274)</f>
        <v>1</v>
      </c>
      <c r="B4274" s="3">
        <v>31858</v>
      </c>
      <c r="C4274" s="4"/>
    </row>
    <row r="4275" spans="1:3" x14ac:dyDescent="0.2">
      <c r="A4275">
        <f>COUNTIF(earth_quakes!A:A,B4275)</f>
        <v>1</v>
      </c>
      <c r="B4275" s="3">
        <v>31857</v>
      </c>
      <c r="C4275" s="4"/>
    </row>
    <row r="4276" spans="1:3" x14ac:dyDescent="0.2">
      <c r="A4276">
        <f>COUNTIF(earth_quakes!A:A,B4276)</f>
        <v>1</v>
      </c>
      <c r="B4276" s="3">
        <v>31855</v>
      </c>
      <c r="C4276" s="4"/>
    </row>
    <row r="4277" spans="1:3" x14ac:dyDescent="0.2">
      <c r="A4277">
        <f>COUNTIF(earth_quakes!A:A,B4277)</f>
        <v>1</v>
      </c>
      <c r="B4277" s="3">
        <v>31849</v>
      </c>
      <c r="C4277" s="4"/>
    </row>
    <row r="4278" spans="1:3" x14ac:dyDescent="0.2">
      <c r="A4278">
        <f>COUNTIF(earth_quakes!A:A,B4278)</f>
        <v>1</v>
      </c>
      <c r="B4278" s="3">
        <v>31848</v>
      </c>
      <c r="C4278" s="4"/>
    </row>
    <row r="4279" spans="1:3" x14ac:dyDescent="0.2">
      <c r="A4279">
        <f>COUNTIF(earth_quakes!A:A,B4279)</f>
        <v>1</v>
      </c>
      <c r="B4279" s="3">
        <v>31835</v>
      </c>
      <c r="C4279" s="4"/>
    </row>
    <row r="4280" spans="1:3" x14ac:dyDescent="0.2">
      <c r="A4280">
        <f>COUNTIF(earth_quakes!A:A,B4280)</f>
        <v>1</v>
      </c>
      <c r="B4280" s="3">
        <v>31826</v>
      </c>
      <c r="C4280" s="4"/>
    </row>
    <row r="4281" spans="1:3" x14ac:dyDescent="0.2">
      <c r="A4281">
        <f>COUNTIF(earth_quakes!A:A,B4281)</f>
        <v>1</v>
      </c>
      <c r="B4281" s="3">
        <v>31825</v>
      </c>
      <c r="C4281" s="4"/>
    </row>
    <row r="4282" spans="1:3" x14ac:dyDescent="0.2">
      <c r="A4282">
        <f>COUNTIF(earth_quakes!A:A,B4282)</f>
        <v>1</v>
      </c>
      <c r="B4282" s="3">
        <v>31824</v>
      </c>
      <c r="C4282" s="4"/>
    </row>
    <row r="4283" spans="1:3" x14ac:dyDescent="0.2">
      <c r="A4283">
        <f>COUNTIF(earth_quakes!A:A,B4283)</f>
        <v>1</v>
      </c>
      <c r="B4283" s="3">
        <v>31821</v>
      </c>
      <c r="C4283" s="4"/>
    </row>
    <row r="4284" spans="1:3" x14ac:dyDescent="0.2">
      <c r="A4284">
        <f>COUNTIF(earth_quakes!A:A,B4284)</f>
        <v>1</v>
      </c>
      <c r="B4284" s="3">
        <v>31818</v>
      </c>
      <c r="C4284" s="4"/>
    </row>
    <row r="4285" spans="1:3" x14ac:dyDescent="0.2">
      <c r="A4285">
        <f>COUNTIF(earth_quakes!A:A,B4285)</f>
        <v>1</v>
      </c>
      <c r="B4285" s="3">
        <v>31807</v>
      </c>
      <c r="C4285" s="4"/>
    </row>
    <row r="4286" spans="1:3" x14ac:dyDescent="0.2">
      <c r="A4286">
        <f>COUNTIF(earth_quakes!A:A,B4286)</f>
        <v>1</v>
      </c>
      <c r="B4286" s="3">
        <v>31806</v>
      </c>
      <c r="C4286" s="4"/>
    </row>
    <row r="4287" spans="1:3" x14ac:dyDescent="0.2">
      <c r="A4287">
        <f>COUNTIF(earth_quakes!A:A,B4287)</f>
        <v>1</v>
      </c>
      <c r="B4287" s="3">
        <v>31801</v>
      </c>
      <c r="C4287" s="4"/>
    </row>
    <row r="4288" spans="1:3" x14ac:dyDescent="0.2">
      <c r="A4288">
        <f>COUNTIF(earth_quakes!A:A,B4288)</f>
        <v>1</v>
      </c>
      <c r="B4288" s="3">
        <v>31791</v>
      </c>
      <c r="C4288" s="4"/>
    </row>
    <row r="4289" spans="1:3" x14ac:dyDescent="0.2">
      <c r="A4289">
        <f>COUNTIF(earth_quakes!A:A,B4289)</f>
        <v>1</v>
      </c>
      <c r="B4289" s="3">
        <v>31782</v>
      </c>
      <c r="C4289" s="4"/>
    </row>
    <row r="4290" spans="1:3" x14ac:dyDescent="0.2">
      <c r="A4290">
        <f>COUNTIF(earth_quakes!A:A,B4290)</f>
        <v>1</v>
      </c>
      <c r="B4290" s="3">
        <v>31781</v>
      </c>
      <c r="C4290" s="4"/>
    </row>
    <row r="4291" spans="1:3" x14ac:dyDescent="0.2">
      <c r="A4291">
        <f>COUNTIF(earth_quakes!A:A,B4291)</f>
        <v>1</v>
      </c>
      <c r="B4291" s="3">
        <v>31774</v>
      </c>
      <c r="C4291" s="4"/>
    </row>
    <row r="4292" spans="1:3" x14ac:dyDescent="0.2">
      <c r="A4292">
        <f>COUNTIF(earth_quakes!A:A,B4292)</f>
        <v>1</v>
      </c>
      <c r="B4292" s="3">
        <v>31771</v>
      </c>
      <c r="C4292" s="4"/>
    </row>
    <row r="4293" spans="1:3" x14ac:dyDescent="0.2">
      <c r="A4293">
        <f>COUNTIF(earth_quakes!A:A,B4293)</f>
        <v>1</v>
      </c>
      <c r="B4293" s="3">
        <v>31768</v>
      </c>
      <c r="C4293" s="4"/>
    </row>
    <row r="4294" spans="1:3" x14ac:dyDescent="0.2">
      <c r="A4294">
        <f>COUNTIF(earth_quakes!A:A,B4294)</f>
        <v>1</v>
      </c>
      <c r="B4294" s="3">
        <v>31767</v>
      </c>
      <c r="C4294" s="4"/>
    </row>
    <row r="4295" spans="1:3" x14ac:dyDescent="0.2">
      <c r="A4295">
        <f>COUNTIF(earth_quakes!A:A,B4295)</f>
        <v>1</v>
      </c>
      <c r="B4295" s="3">
        <v>31765</v>
      </c>
      <c r="C4295" s="4"/>
    </row>
    <row r="4296" spans="1:3" x14ac:dyDescent="0.2">
      <c r="A4296">
        <f>COUNTIF(earth_quakes!A:A,B4296)</f>
        <v>1</v>
      </c>
      <c r="B4296" s="3">
        <v>31753</v>
      </c>
      <c r="C4296" s="4"/>
    </row>
    <row r="4297" spans="1:3" x14ac:dyDescent="0.2">
      <c r="A4297">
        <f>COUNTIF(earth_quakes!A:A,B4297)</f>
        <v>1</v>
      </c>
      <c r="B4297" s="3">
        <v>31747</v>
      </c>
      <c r="C4297" s="4"/>
    </row>
    <row r="4298" spans="1:3" x14ac:dyDescent="0.2">
      <c r="A4298">
        <f>COUNTIF(earth_quakes!A:A,B4298)</f>
        <v>1</v>
      </c>
      <c r="B4298" s="3">
        <v>31739</v>
      </c>
      <c r="C4298" s="4"/>
    </row>
    <row r="4299" spans="1:3" x14ac:dyDescent="0.2">
      <c r="A4299">
        <f>COUNTIF(earth_quakes!A:A,B4299)</f>
        <v>1</v>
      </c>
      <c r="B4299" s="3">
        <v>31723</v>
      </c>
      <c r="C4299" s="4"/>
    </row>
    <row r="4300" spans="1:3" x14ac:dyDescent="0.2">
      <c r="A4300">
        <f>COUNTIF(earth_quakes!A:A,B4300)</f>
        <v>1</v>
      </c>
      <c r="B4300" s="3">
        <v>31715</v>
      </c>
      <c r="C4300" s="4"/>
    </row>
    <row r="4301" spans="1:3" x14ac:dyDescent="0.2">
      <c r="A4301">
        <f>COUNTIF(earth_quakes!A:A,B4301)</f>
        <v>1</v>
      </c>
      <c r="B4301" s="3">
        <v>31710</v>
      </c>
      <c r="C4301" s="4"/>
    </row>
    <row r="4302" spans="1:3" x14ac:dyDescent="0.2">
      <c r="A4302">
        <f>COUNTIF(earth_quakes!A:A,B4302)</f>
        <v>1</v>
      </c>
      <c r="B4302" s="3">
        <v>31705</v>
      </c>
      <c r="C4302" s="4"/>
    </row>
    <row r="4303" spans="1:3" x14ac:dyDescent="0.2">
      <c r="A4303">
        <f>COUNTIF(earth_quakes!A:A,B4303)</f>
        <v>1</v>
      </c>
      <c r="B4303" s="3">
        <v>31702</v>
      </c>
      <c r="C4303" s="4"/>
    </row>
    <row r="4304" spans="1:3" x14ac:dyDescent="0.2">
      <c r="A4304">
        <f>COUNTIF(earth_quakes!A:A,B4304)</f>
        <v>1</v>
      </c>
      <c r="B4304" s="3">
        <v>31672</v>
      </c>
      <c r="C4304" s="4"/>
    </row>
    <row r="4305" spans="1:3" x14ac:dyDescent="0.2">
      <c r="A4305">
        <f>COUNTIF(earth_quakes!A:A,B4305)</f>
        <v>1</v>
      </c>
      <c r="B4305" s="3">
        <v>31671</v>
      </c>
      <c r="C4305" s="4"/>
    </row>
    <row r="4306" spans="1:3" x14ac:dyDescent="0.2">
      <c r="A4306">
        <f>COUNTIF(earth_quakes!A:A,B4306)</f>
        <v>1</v>
      </c>
      <c r="B4306" s="3">
        <v>31669</v>
      </c>
      <c r="C4306" s="4"/>
    </row>
    <row r="4307" spans="1:3" x14ac:dyDescent="0.2">
      <c r="A4307">
        <f>COUNTIF(earth_quakes!A:A,B4307)</f>
        <v>1</v>
      </c>
      <c r="B4307" s="3">
        <v>31667</v>
      </c>
      <c r="C4307" s="4"/>
    </row>
    <row r="4308" spans="1:3" x14ac:dyDescent="0.2">
      <c r="A4308">
        <f>COUNTIF(earth_quakes!A:A,B4308)</f>
        <v>1</v>
      </c>
      <c r="B4308" s="3">
        <v>31666</v>
      </c>
      <c r="C4308" s="4"/>
    </row>
    <row r="4309" spans="1:3" x14ac:dyDescent="0.2">
      <c r="A4309">
        <f>COUNTIF(earth_quakes!A:A,B4309)</f>
        <v>1</v>
      </c>
      <c r="B4309" s="3">
        <v>31660</v>
      </c>
      <c r="C4309" s="4"/>
    </row>
    <row r="4310" spans="1:3" x14ac:dyDescent="0.2">
      <c r="A4310">
        <f>COUNTIF(earth_quakes!A:A,B4310)</f>
        <v>1</v>
      </c>
      <c r="B4310" s="3">
        <v>31654</v>
      </c>
      <c r="C4310" s="4"/>
    </row>
    <row r="4311" spans="1:3" x14ac:dyDescent="0.2">
      <c r="A4311">
        <f>COUNTIF(earth_quakes!A:A,B4311)</f>
        <v>1</v>
      </c>
      <c r="B4311" s="3">
        <v>31647</v>
      </c>
      <c r="C4311" s="4"/>
    </row>
    <row r="4312" spans="1:3" x14ac:dyDescent="0.2">
      <c r="A4312">
        <f>COUNTIF(earth_quakes!A:A,B4312)</f>
        <v>1</v>
      </c>
      <c r="B4312" s="3">
        <v>31642</v>
      </c>
      <c r="C4312" s="4"/>
    </row>
    <row r="4313" spans="1:3" x14ac:dyDescent="0.2">
      <c r="A4313">
        <f>COUNTIF(earth_quakes!A:A,B4313)</f>
        <v>1</v>
      </c>
      <c r="B4313" s="3">
        <v>31640</v>
      </c>
      <c r="C4313" s="4"/>
    </row>
    <row r="4314" spans="1:3" x14ac:dyDescent="0.2">
      <c r="A4314">
        <f>COUNTIF(earth_quakes!A:A,B4314)</f>
        <v>1</v>
      </c>
      <c r="B4314" s="3">
        <v>31639</v>
      </c>
      <c r="C4314" s="4"/>
    </row>
    <row r="4315" spans="1:3" x14ac:dyDescent="0.2">
      <c r="A4315">
        <f>COUNTIF(earth_quakes!A:A,B4315)</f>
        <v>1</v>
      </c>
      <c r="B4315" s="3">
        <v>31638</v>
      </c>
      <c r="C4315" s="4"/>
    </row>
    <row r="4316" spans="1:3" x14ac:dyDescent="0.2">
      <c r="A4316">
        <f>COUNTIF(earth_quakes!A:A,B4316)</f>
        <v>1</v>
      </c>
      <c r="B4316" s="3">
        <v>31634</v>
      </c>
      <c r="C4316" s="4"/>
    </row>
    <row r="4317" spans="1:3" x14ac:dyDescent="0.2">
      <c r="A4317">
        <f>COUNTIF(earth_quakes!A:A,B4317)</f>
        <v>1</v>
      </c>
      <c r="B4317" s="3">
        <v>31618</v>
      </c>
      <c r="C4317" s="4"/>
    </row>
    <row r="4318" spans="1:3" x14ac:dyDescent="0.2">
      <c r="A4318">
        <f>COUNTIF(earth_quakes!A:A,B4318)</f>
        <v>1</v>
      </c>
      <c r="B4318" s="3">
        <v>31614</v>
      </c>
      <c r="C4318" s="4"/>
    </row>
    <row r="4319" spans="1:3" x14ac:dyDescent="0.2">
      <c r="A4319">
        <f>COUNTIF(earth_quakes!A:A,B4319)</f>
        <v>1</v>
      </c>
      <c r="B4319" s="3">
        <v>31612</v>
      </c>
      <c r="C4319" s="4"/>
    </row>
    <row r="4320" spans="1:3" x14ac:dyDescent="0.2">
      <c r="A4320">
        <f>COUNTIF(earth_quakes!A:A,B4320)</f>
        <v>1</v>
      </c>
      <c r="B4320" s="3">
        <v>31609</v>
      </c>
      <c r="C4320" s="4"/>
    </row>
    <row r="4321" spans="1:3" x14ac:dyDescent="0.2">
      <c r="A4321">
        <f>COUNTIF(earth_quakes!A:A,B4321)</f>
        <v>1</v>
      </c>
      <c r="B4321" s="3">
        <v>31603</v>
      </c>
      <c r="C4321" s="4"/>
    </row>
    <row r="4322" spans="1:3" x14ac:dyDescent="0.2">
      <c r="A4322">
        <f>COUNTIF(earth_quakes!A:A,B4322)</f>
        <v>1</v>
      </c>
      <c r="B4322" s="3">
        <v>31602</v>
      </c>
      <c r="C4322" s="4"/>
    </row>
    <row r="4323" spans="1:3" x14ac:dyDescent="0.2">
      <c r="A4323">
        <f>COUNTIF(earth_quakes!A:A,B4323)</f>
        <v>1</v>
      </c>
      <c r="B4323" s="3">
        <v>31600</v>
      </c>
      <c r="C4323" s="4"/>
    </row>
    <row r="4324" spans="1:3" x14ac:dyDescent="0.2">
      <c r="A4324">
        <f>COUNTIF(earth_quakes!A:A,B4324)</f>
        <v>1</v>
      </c>
      <c r="B4324" s="3">
        <v>31592</v>
      </c>
      <c r="C4324" s="4"/>
    </row>
    <row r="4325" spans="1:3" x14ac:dyDescent="0.2">
      <c r="A4325">
        <f>COUNTIF(earth_quakes!A:A,B4325)</f>
        <v>1</v>
      </c>
      <c r="B4325" s="3">
        <v>31591</v>
      </c>
      <c r="C4325" s="4"/>
    </row>
    <row r="4326" spans="1:3" x14ac:dyDescent="0.2">
      <c r="A4326">
        <f>COUNTIF(earth_quakes!A:A,B4326)</f>
        <v>1</v>
      </c>
      <c r="B4326" s="3">
        <v>31581</v>
      </c>
      <c r="C4326" s="4"/>
    </row>
    <row r="4327" spans="1:3" x14ac:dyDescent="0.2">
      <c r="A4327">
        <f>COUNTIF(earth_quakes!A:A,B4327)</f>
        <v>1</v>
      </c>
      <c r="B4327" s="3">
        <v>31580</v>
      </c>
      <c r="C4327" s="4"/>
    </row>
    <row r="4328" spans="1:3" x14ac:dyDescent="0.2">
      <c r="A4328">
        <f>COUNTIF(earth_quakes!A:A,B4328)</f>
        <v>1</v>
      </c>
      <c r="B4328" s="3">
        <v>31579</v>
      </c>
      <c r="C4328" s="4"/>
    </row>
    <row r="4329" spans="1:3" x14ac:dyDescent="0.2">
      <c r="A4329">
        <f>COUNTIF(earth_quakes!A:A,B4329)</f>
        <v>1</v>
      </c>
      <c r="B4329" s="3">
        <v>31574</v>
      </c>
      <c r="C4329" s="4"/>
    </row>
    <row r="4330" spans="1:3" x14ac:dyDescent="0.2">
      <c r="A4330">
        <f>COUNTIF(earth_quakes!A:A,B4330)</f>
        <v>1</v>
      </c>
      <c r="B4330" s="3">
        <v>31553</v>
      </c>
      <c r="C4330" s="4"/>
    </row>
    <row r="4331" spans="1:3" x14ac:dyDescent="0.2">
      <c r="A4331">
        <f>COUNTIF(earth_quakes!A:A,B4331)</f>
        <v>1</v>
      </c>
      <c r="B4331" s="3">
        <v>31549</v>
      </c>
      <c r="C4331" s="4"/>
    </row>
    <row r="4332" spans="1:3" x14ac:dyDescent="0.2">
      <c r="A4332">
        <f>COUNTIF(earth_quakes!A:A,B4332)</f>
        <v>1</v>
      </c>
      <c r="B4332" s="3">
        <v>31547</v>
      </c>
      <c r="C4332" s="4"/>
    </row>
    <row r="4333" spans="1:3" x14ac:dyDescent="0.2">
      <c r="A4333">
        <f>COUNTIF(earth_quakes!A:A,B4333)</f>
        <v>1</v>
      </c>
      <c r="B4333" s="3">
        <v>31543</v>
      </c>
      <c r="C4333" s="4"/>
    </row>
    <row r="4334" spans="1:3" x14ac:dyDescent="0.2">
      <c r="A4334">
        <f>COUNTIF(earth_quakes!A:A,B4334)</f>
        <v>1</v>
      </c>
      <c r="B4334" s="3">
        <v>31534</v>
      </c>
      <c r="C4334" s="4"/>
    </row>
    <row r="4335" spans="1:3" x14ac:dyDescent="0.2">
      <c r="A4335">
        <f>COUNTIF(earth_quakes!A:A,B4335)</f>
        <v>1</v>
      </c>
      <c r="B4335" s="3">
        <v>31533</v>
      </c>
      <c r="C4335" s="4"/>
    </row>
    <row r="4336" spans="1:3" x14ac:dyDescent="0.2">
      <c r="A4336">
        <f>COUNTIF(earth_quakes!A:A,B4336)</f>
        <v>1</v>
      </c>
      <c r="B4336" s="3">
        <v>31532</v>
      </c>
      <c r="C4336" s="4"/>
    </row>
    <row r="4337" spans="1:3" x14ac:dyDescent="0.2">
      <c r="A4337">
        <f>COUNTIF(earth_quakes!A:A,B4337)</f>
        <v>1</v>
      </c>
      <c r="B4337" s="3">
        <v>31522</v>
      </c>
      <c r="C4337" s="4"/>
    </row>
    <row r="4338" spans="1:3" x14ac:dyDescent="0.2">
      <c r="A4338">
        <f>COUNTIF(earth_quakes!A:A,B4338)</f>
        <v>1</v>
      </c>
      <c r="B4338" s="3">
        <v>31518</v>
      </c>
      <c r="C4338" s="4"/>
    </row>
    <row r="4339" spans="1:3" x14ac:dyDescent="0.2">
      <c r="A4339">
        <f>COUNTIF(earth_quakes!A:A,B4339)</f>
        <v>1</v>
      </c>
      <c r="B4339" s="3">
        <v>31512</v>
      </c>
      <c r="C4339" s="4"/>
    </row>
    <row r="4340" spans="1:3" x14ac:dyDescent="0.2">
      <c r="A4340">
        <f>COUNTIF(earth_quakes!A:A,B4340)</f>
        <v>1</v>
      </c>
      <c r="B4340" s="3">
        <v>31497</v>
      </c>
      <c r="C4340" s="4"/>
    </row>
    <row r="4341" spans="1:3" x14ac:dyDescent="0.2">
      <c r="A4341">
        <f>COUNTIF(earth_quakes!A:A,B4341)</f>
        <v>1</v>
      </c>
      <c r="B4341" s="3">
        <v>31493</v>
      </c>
      <c r="C4341" s="4"/>
    </row>
    <row r="4342" spans="1:3" x14ac:dyDescent="0.2">
      <c r="A4342">
        <f>COUNTIF(earth_quakes!A:A,B4342)</f>
        <v>1</v>
      </c>
      <c r="B4342" s="3">
        <v>31486</v>
      </c>
      <c r="C4342" s="4"/>
    </row>
    <row r="4343" spans="1:3" x14ac:dyDescent="0.2">
      <c r="A4343">
        <f>COUNTIF(earth_quakes!A:A,B4343)</f>
        <v>1</v>
      </c>
      <c r="B4343" s="3">
        <v>31485</v>
      </c>
      <c r="C4343" s="4"/>
    </row>
    <row r="4344" spans="1:3" x14ac:dyDescent="0.2">
      <c r="A4344">
        <f>COUNTIF(earth_quakes!A:A,B4344)</f>
        <v>1</v>
      </c>
      <c r="B4344" s="3">
        <v>31484</v>
      </c>
      <c r="C4344" s="4"/>
    </row>
    <row r="4345" spans="1:3" x14ac:dyDescent="0.2">
      <c r="A4345">
        <f>COUNTIF(earth_quakes!A:A,B4345)</f>
        <v>1</v>
      </c>
      <c r="B4345" s="3">
        <v>31478</v>
      </c>
      <c r="C4345" s="4"/>
    </row>
    <row r="4346" spans="1:3" x14ac:dyDescent="0.2">
      <c r="A4346">
        <f>COUNTIF(earth_quakes!A:A,B4346)</f>
        <v>1</v>
      </c>
      <c r="B4346" s="3">
        <v>31477</v>
      </c>
      <c r="C4346" s="4"/>
    </row>
    <row r="4347" spans="1:3" x14ac:dyDescent="0.2">
      <c r="A4347">
        <f>COUNTIF(earth_quakes!A:A,B4347)</f>
        <v>1</v>
      </c>
      <c r="B4347" s="3">
        <v>31476</v>
      </c>
      <c r="C4347" s="4"/>
    </row>
    <row r="4348" spans="1:3" x14ac:dyDescent="0.2">
      <c r="A4348">
        <f>COUNTIF(earth_quakes!A:A,B4348)</f>
        <v>1</v>
      </c>
      <c r="B4348" s="3">
        <v>31467</v>
      </c>
      <c r="C4348" s="4"/>
    </row>
    <row r="4349" spans="1:3" x14ac:dyDescent="0.2">
      <c r="A4349">
        <f>COUNTIF(earth_quakes!A:A,B4349)</f>
        <v>1</v>
      </c>
      <c r="B4349" s="3">
        <v>31455</v>
      </c>
      <c r="C4349" s="4"/>
    </row>
    <row r="4350" spans="1:3" x14ac:dyDescent="0.2">
      <c r="A4350">
        <f>COUNTIF(earth_quakes!A:A,B4350)</f>
        <v>1</v>
      </c>
      <c r="B4350" s="3">
        <v>31446</v>
      </c>
      <c r="C4350" s="4"/>
    </row>
    <row r="4351" spans="1:3" x14ac:dyDescent="0.2">
      <c r="A4351">
        <f>COUNTIF(earth_quakes!A:A,B4351)</f>
        <v>1</v>
      </c>
      <c r="B4351" s="3">
        <v>31434</v>
      </c>
      <c r="C4351" s="4"/>
    </row>
    <row r="4352" spans="1:3" x14ac:dyDescent="0.2">
      <c r="A4352">
        <f>COUNTIF(earth_quakes!A:A,B4352)</f>
        <v>1</v>
      </c>
      <c r="B4352" s="3">
        <v>31415</v>
      </c>
      <c r="C4352" s="4"/>
    </row>
    <row r="4353" spans="1:3" x14ac:dyDescent="0.2">
      <c r="A4353">
        <f>COUNTIF(earth_quakes!A:A,B4353)</f>
        <v>1</v>
      </c>
      <c r="B4353" s="3">
        <v>31411</v>
      </c>
      <c r="C4353" s="4"/>
    </row>
    <row r="4354" spans="1:3" x14ac:dyDescent="0.2">
      <c r="A4354">
        <f>COUNTIF(earth_quakes!A:A,B4354)</f>
        <v>1</v>
      </c>
      <c r="B4354" s="3">
        <v>31408</v>
      </c>
      <c r="C4354" s="4"/>
    </row>
    <row r="4355" spans="1:3" x14ac:dyDescent="0.2">
      <c r="A4355">
        <f>COUNTIF(earth_quakes!A:A,B4355)</f>
        <v>1</v>
      </c>
      <c r="B4355" s="3">
        <v>31406</v>
      </c>
      <c r="C4355" s="4"/>
    </row>
    <row r="4356" spans="1:3" x14ac:dyDescent="0.2">
      <c r="A4356">
        <f>COUNTIF(earth_quakes!A:A,B4356)</f>
        <v>1</v>
      </c>
      <c r="B4356" s="3">
        <v>31405</v>
      </c>
      <c r="C4356" s="4"/>
    </row>
    <row r="4357" spans="1:3" x14ac:dyDescent="0.2">
      <c r="A4357">
        <f>COUNTIF(earth_quakes!A:A,B4357)</f>
        <v>1</v>
      </c>
      <c r="B4357" s="3">
        <v>31404</v>
      </c>
      <c r="C4357" s="4"/>
    </row>
    <row r="4358" spans="1:3" x14ac:dyDescent="0.2">
      <c r="A4358">
        <f>COUNTIF(earth_quakes!A:A,B4358)</f>
        <v>1</v>
      </c>
      <c r="B4358" s="3">
        <v>31395</v>
      </c>
      <c r="C4358" s="4"/>
    </row>
    <row r="4359" spans="1:3" x14ac:dyDescent="0.2">
      <c r="A4359">
        <f>COUNTIF(earth_quakes!A:A,B4359)</f>
        <v>1</v>
      </c>
      <c r="B4359" s="3">
        <v>31373</v>
      </c>
      <c r="C4359" s="4"/>
    </row>
    <row r="4360" spans="1:3" x14ac:dyDescent="0.2">
      <c r="A4360">
        <f>COUNTIF(earth_quakes!A:A,B4360)</f>
        <v>1</v>
      </c>
      <c r="B4360" s="3">
        <v>31368</v>
      </c>
      <c r="C4360" s="4"/>
    </row>
    <row r="4361" spans="1:3" x14ac:dyDescent="0.2">
      <c r="A4361">
        <f>COUNTIF(earth_quakes!A:A,B4361)</f>
        <v>1</v>
      </c>
      <c r="B4361" s="3">
        <v>31367</v>
      </c>
      <c r="C4361" s="4"/>
    </row>
    <row r="4362" spans="1:3" x14ac:dyDescent="0.2">
      <c r="A4362">
        <f>COUNTIF(earth_quakes!A:A,B4362)</f>
        <v>1</v>
      </c>
      <c r="B4362" s="3">
        <v>31363</v>
      </c>
      <c r="C4362" s="4"/>
    </row>
    <row r="4363" spans="1:3" x14ac:dyDescent="0.2">
      <c r="A4363">
        <f>COUNTIF(earth_quakes!A:A,B4363)</f>
        <v>1</v>
      </c>
      <c r="B4363" s="3">
        <v>31359</v>
      </c>
      <c r="C4363" s="4"/>
    </row>
    <row r="4364" spans="1:3" x14ac:dyDescent="0.2">
      <c r="A4364">
        <f>COUNTIF(earth_quakes!A:A,B4364)</f>
        <v>1</v>
      </c>
      <c r="B4364" s="3">
        <v>31358</v>
      </c>
      <c r="C4364" s="4"/>
    </row>
    <row r="4365" spans="1:3" x14ac:dyDescent="0.2">
      <c r="A4365">
        <f>COUNTIF(earth_quakes!A:A,B4365)</f>
        <v>1</v>
      </c>
      <c r="B4365" s="3">
        <v>31357</v>
      </c>
      <c r="C4365" s="4"/>
    </row>
    <row r="4366" spans="1:3" x14ac:dyDescent="0.2">
      <c r="A4366">
        <f>COUNTIF(earth_quakes!A:A,B4366)</f>
        <v>1</v>
      </c>
      <c r="B4366" s="3">
        <v>31353</v>
      </c>
      <c r="C4366" s="4"/>
    </row>
    <row r="4367" spans="1:3" x14ac:dyDescent="0.2">
      <c r="A4367">
        <f>COUNTIF(earth_quakes!A:A,B4367)</f>
        <v>1</v>
      </c>
      <c r="B4367" s="3">
        <v>31326</v>
      </c>
      <c r="C4367" s="4"/>
    </row>
    <row r="4368" spans="1:3" x14ac:dyDescent="0.2">
      <c r="A4368">
        <f>COUNTIF(earth_quakes!A:A,B4368)</f>
        <v>1</v>
      </c>
      <c r="B4368" s="3">
        <v>31325</v>
      </c>
      <c r="C4368" s="4"/>
    </row>
    <row r="4369" spans="1:3" x14ac:dyDescent="0.2">
      <c r="A4369">
        <f>COUNTIF(earth_quakes!A:A,B4369)</f>
        <v>1</v>
      </c>
      <c r="B4369" s="3">
        <v>31317</v>
      </c>
      <c r="C4369" s="4"/>
    </row>
    <row r="4370" spans="1:3" x14ac:dyDescent="0.2">
      <c r="A4370">
        <f>COUNTIF(earth_quakes!A:A,B4370)</f>
        <v>1</v>
      </c>
      <c r="B4370" s="3">
        <v>31316</v>
      </c>
      <c r="C4370" s="4"/>
    </row>
    <row r="4371" spans="1:3" x14ac:dyDescent="0.2">
      <c r="A4371">
        <f>COUNTIF(earth_quakes!A:A,B4371)</f>
        <v>1</v>
      </c>
      <c r="B4371" s="3">
        <v>31311</v>
      </c>
      <c r="C4371" s="4"/>
    </row>
    <row r="4372" spans="1:3" x14ac:dyDescent="0.2">
      <c r="A4372">
        <f>COUNTIF(earth_quakes!A:A,B4372)</f>
        <v>1</v>
      </c>
      <c r="B4372" s="3">
        <v>31309</v>
      </c>
      <c r="C4372" s="4"/>
    </row>
    <row r="4373" spans="1:3" x14ac:dyDescent="0.2">
      <c r="A4373">
        <f>COUNTIF(earth_quakes!A:A,B4373)</f>
        <v>1</v>
      </c>
      <c r="B4373" s="3">
        <v>31301</v>
      </c>
      <c r="C4373" s="4"/>
    </row>
    <row r="4374" spans="1:3" x14ac:dyDescent="0.2">
      <c r="A4374">
        <f>COUNTIF(earth_quakes!A:A,B4374)</f>
        <v>1</v>
      </c>
      <c r="B4374" s="3">
        <v>31287</v>
      </c>
      <c r="C4374" s="4"/>
    </row>
    <row r="4375" spans="1:3" x14ac:dyDescent="0.2">
      <c r="A4375">
        <f>COUNTIF(earth_quakes!A:A,B4375)</f>
        <v>1</v>
      </c>
      <c r="B4375" s="3">
        <v>31282</v>
      </c>
      <c r="C4375" s="4"/>
    </row>
    <row r="4376" spans="1:3" x14ac:dyDescent="0.2">
      <c r="A4376">
        <f>COUNTIF(earth_quakes!A:A,B4376)</f>
        <v>1</v>
      </c>
      <c r="B4376" s="3">
        <v>31280</v>
      </c>
      <c r="C4376" s="4"/>
    </row>
    <row r="4377" spans="1:3" x14ac:dyDescent="0.2">
      <c r="A4377">
        <f>COUNTIF(earth_quakes!A:A,B4377)</f>
        <v>1</v>
      </c>
      <c r="B4377" s="3">
        <v>31270</v>
      </c>
      <c r="C4377" s="4"/>
    </row>
    <row r="4378" spans="1:3" x14ac:dyDescent="0.2">
      <c r="A4378">
        <f>COUNTIF(earth_quakes!A:A,B4378)</f>
        <v>1</v>
      </c>
      <c r="B4378" s="3">
        <v>31268</v>
      </c>
      <c r="C4378" s="4"/>
    </row>
    <row r="4379" spans="1:3" x14ac:dyDescent="0.2">
      <c r="A4379">
        <f>COUNTIF(earth_quakes!A:A,B4379)</f>
        <v>1</v>
      </c>
      <c r="B4379" s="3">
        <v>31267</v>
      </c>
      <c r="C4379" s="4"/>
    </row>
    <row r="4380" spans="1:3" x14ac:dyDescent="0.2">
      <c r="A4380">
        <f>COUNTIF(earth_quakes!A:A,B4380)</f>
        <v>1</v>
      </c>
      <c r="B4380" s="3">
        <v>31261</v>
      </c>
      <c r="C4380" s="4"/>
    </row>
    <row r="4381" spans="1:3" x14ac:dyDescent="0.2">
      <c r="A4381">
        <f>COUNTIF(earth_quakes!A:A,B4381)</f>
        <v>1</v>
      </c>
      <c r="B4381" s="3">
        <v>31257</v>
      </c>
      <c r="C4381" s="4"/>
    </row>
    <row r="4382" spans="1:3" x14ac:dyDescent="0.2">
      <c r="A4382">
        <f>COUNTIF(earth_quakes!A:A,B4382)</f>
        <v>1</v>
      </c>
      <c r="B4382" s="3">
        <v>31256</v>
      </c>
      <c r="C4382" s="4"/>
    </row>
    <row r="4383" spans="1:3" x14ac:dyDescent="0.2">
      <c r="A4383">
        <f>COUNTIF(earth_quakes!A:A,B4383)</f>
        <v>1</v>
      </c>
      <c r="B4383" s="3">
        <v>31250</v>
      </c>
      <c r="C4383" s="4"/>
    </row>
    <row r="4384" spans="1:3" x14ac:dyDescent="0.2">
      <c r="A4384">
        <f>COUNTIF(earth_quakes!A:A,B4384)</f>
        <v>1</v>
      </c>
      <c r="B4384" s="3">
        <v>31238</v>
      </c>
      <c r="C4384" s="4"/>
    </row>
    <row r="4385" spans="1:3" x14ac:dyDescent="0.2">
      <c r="A4385">
        <f>COUNTIF(earth_quakes!A:A,B4385)</f>
        <v>1</v>
      </c>
      <c r="B4385" s="3">
        <v>31236</v>
      </c>
      <c r="C4385" s="4"/>
    </row>
    <row r="4386" spans="1:3" x14ac:dyDescent="0.2">
      <c r="A4386">
        <f>COUNTIF(earth_quakes!A:A,B4386)</f>
        <v>1</v>
      </c>
      <c r="B4386" s="3">
        <v>31234</v>
      </c>
      <c r="C4386" s="4"/>
    </row>
    <row r="4387" spans="1:3" x14ac:dyDescent="0.2">
      <c r="A4387">
        <f>COUNTIF(earth_quakes!A:A,B4387)</f>
        <v>1</v>
      </c>
      <c r="B4387" s="3">
        <v>31228</v>
      </c>
      <c r="C4387" s="4"/>
    </row>
    <row r="4388" spans="1:3" x14ac:dyDescent="0.2">
      <c r="A4388">
        <f>COUNTIF(earth_quakes!A:A,B4388)</f>
        <v>1</v>
      </c>
      <c r="B4388" s="3">
        <v>31213</v>
      </c>
      <c r="C4388" s="4"/>
    </row>
    <row r="4389" spans="1:3" x14ac:dyDescent="0.2">
      <c r="A4389">
        <f>COUNTIF(earth_quakes!A:A,B4389)</f>
        <v>1</v>
      </c>
      <c r="B4389" s="3">
        <v>31208</v>
      </c>
      <c r="C4389" s="4"/>
    </row>
    <row r="4390" spans="1:3" x14ac:dyDescent="0.2">
      <c r="A4390">
        <f>COUNTIF(earth_quakes!A:A,B4390)</f>
        <v>1</v>
      </c>
      <c r="B4390" s="3">
        <v>31204</v>
      </c>
      <c r="C4390" s="4"/>
    </row>
    <row r="4391" spans="1:3" x14ac:dyDescent="0.2">
      <c r="A4391">
        <f>COUNTIF(earth_quakes!A:A,B4391)</f>
        <v>1</v>
      </c>
      <c r="B4391" s="3">
        <v>31203</v>
      </c>
      <c r="C4391" s="4"/>
    </row>
    <row r="4392" spans="1:3" x14ac:dyDescent="0.2">
      <c r="A4392">
        <f>COUNTIF(earth_quakes!A:A,B4392)</f>
        <v>1</v>
      </c>
      <c r="B4392" s="3">
        <v>31202</v>
      </c>
      <c r="C4392" s="4"/>
    </row>
    <row r="4393" spans="1:3" x14ac:dyDescent="0.2">
      <c r="A4393">
        <f>COUNTIF(earth_quakes!A:A,B4393)</f>
        <v>1</v>
      </c>
      <c r="B4393" s="3">
        <v>31191</v>
      </c>
      <c r="C4393" s="4"/>
    </row>
    <row r="4394" spans="1:3" x14ac:dyDescent="0.2">
      <c r="A4394">
        <f>COUNTIF(earth_quakes!A:A,B4394)</f>
        <v>1</v>
      </c>
      <c r="B4394" s="3">
        <v>31186</v>
      </c>
      <c r="C4394" s="4"/>
    </row>
    <row r="4395" spans="1:3" x14ac:dyDescent="0.2">
      <c r="A4395">
        <f>COUNTIF(earth_quakes!A:A,B4395)</f>
        <v>1</v>
      </c>
      <c r="B4395" s="3">
        <v>31183</v>
      </c>
      <c r="C4395" s="4"/>
    </row>
    <row r="4396" spans="1:3" x14ac:dyDescent="0.2">
      <c r="A4396">
        <f>COUNTIF(earth_quakes!A:A,B4396)</f>
        <v>1</v>
      </c>
      <c r="B4396" s="3">
        <v>31182</v>
      </c>
      <c r="C4396" s="4"/>
    </row>
    <row r="4397" spans="1:3" x14ac:dyDescent="0.2">
      <c r="A4397">
        <f>COUNTIF(earth_quakes!A:A,B4397)</f>
        <v>1</v>
      </c>
      <c r="B4397" s="3">
        <v>31181</v>
      </c>
      <c r="C4397" s="4"/>
    </row>
    <row r="4398" spans="1:3" x14ac:dyDescent="0.2">
      <c r="A4398">
        <f>COUNTIF(earth_quakes!A:A,B4398)</f>
        <v>1</v>
      </c>
      <c r="B4398" s="3">
        <v>31177</v>
      </c>
      <c r="C4398" s="4"/>
    </row>
    <row r="4399" spans="1:3" x14ac:dyDescent="0.2">
      <c r="A4399">
        <f>COUNTIF(earth_quakes!A:A,B4399)</f>
        <v>1</v>
      </c>
      <c r="B4399" s="3">
        <v>31173</v>
      </c>
      <c r="C4399" s="4"/>
    </row>
    <row r="4400" spans="1:3" x14ac:dyDescent="0.2">
      <c r="A4400">
        <f>COUNTIF(earth_quakes!A:A,B4400)</f>
        <v>1</v>
      </c>
      <c r="B4400" s="3">
        <v>31169</v>
      </c>
      <c r="C4400" s="4"/>
    </row>
    <row r="4401" spans="1:3" x14ac:dyDescent="0.2">
      <c r="A4401">
        <f>COUNTIF(earth_quakes!A:A,B4401)</f>
        <v>1</v>
      </c>
      <c r="B4401" s="3">
        <v>31168</v>
      </c>
      <c r="C4401" s="4"/>
    </row>
    <row r="4402" spans="1:3" x14ac:dyDescent="0.2">
      <c r="A4402">
        <f>COUNTIF(earth_quakes!A:A,B4402)</f>
        <v>1</v>
      </c>
      <c r="B4402" s="3">
        <v>31161</v>
      </c>
      <c r="C4402" s="4"/>
    </row>
    <row r="4403" spans="1:3" x14ac:dyDescent="0.2">
      <c r="A4403">
        <f>COUNTIF(earth_quakes!A:A,B4403)</f>
        <v>1</v>
      </c>
      <c r="B4403" s="3">
        <v>31160</v>
      </c>
      <c r="C4403" s="4"/>
    </row>
    <row r="4404" spans="1:3" x14ac:dyDescent="0.2">
      <c r="A4404">
        <f>COUNTIF(earth_quakes!A:A,B4404)</f>
        <v>1</v>
      </c>
      <c r="B4404" s="3">
        <v>31157</v>
      </c>
      <c r="C4404" s="4"/>
    </row>
    <row r="4405" spans="1:3" x14ac:dyDescent="0.2">
      <c r="A4405">
        <f>COUNTIF(earth_quakes!A:A,B4405)</f>
        <v>1</v>
      </c>
      <c r="B4405" s="3">
        <v>31156</v>
      </c>
      <c r="C4405" s="4"/>
    </row>
    <row r="4406" spans="1:3" x14ac:dyDescent="0.2">
      <c r="A4406">
        <f>COUNTIF(earth_quakes!A:A,B4406)</f>
        <v>1</v>
      </c>
      <c r="B4406" s="3">
        <v>31150</v>
      </c>
      <c r="C4406" s="4"/>
    </row>
    <row r="4407" spans="1:3" x14ac:dyDescent="0.2">
      <c r="A4407">
        <f>COUNTIF(earth_quakes!A:A,B4407)</f>
        <v>1</v>
      </c>
      <c r="B4407" s="3">
        <v>31147</v>
      </c>
      <c r="C4407" s="4"/>
    </row>
    <row r="4408" spans="1:3" x14ac:dyDescent="0.2">
      <c r="A4408">
        <f>COUNTIF(earth_quakes!A:A,B4408)</f>
        <v>1</v>
      </c>
      <c r="B4408" s="3">
        <v>31144</v>
      </c>
      <c r="C4408" s="4"/>
    </row>
    <row r="4409" spans="1:3" x14ac:dyDescent="0.2">
      <c r="A4409">
        <f>COUNTIF(earth_quakes!A:A,B4409)</f>
        <v>1</v>
      </c>
      <c r="B4409" s="3">
        <v>31134</v>
      </c>
      <c r="C4409" s="4"/>
    </row>
    <row r="4410" spans="1:3" x14ac:dyDescent="0.2">
      <c r="A4410">
        <f>COUNTIF(earth_quakes!A:A,B4410)</f>
        <v>1</v>
      </c>
      <c r="B4410" s="3">
        <v>31128</v>
      </c>
      <c r="C4410" s="4"/>
    </row>
    <row r="4411" spans="1:3" x14ac:dyDescent="0.2">
      <c r="A4411">
        <f>COUNTIF(earth_quakes!A:A,B4411)</f>
        <v>1</v>
      </c>
      <c r="B4411" s="3">
        <v>31125</v>
      </c>
      <c r="C4411" s="4"/>
    </row>
    <row r="4412" spans="1:3" x14ac:dyDescent="0.2">
      <c r="A4412">
        <f>COUNTIF(earth_quakes!A:A,B4412)</f>
        <v>1</v>
      </c>
      <c r="B4412" s="3">
        <v>31124</v>
      </c>
      <c r="C4412" s="4"/>
    </row>
    <row r="4413" spans="1:3" x14ac:dyDescent="0.2">
      <c r="A4413">
        <f>COUNTIF(earth_quakes!A:A,B4413)</f>
        <v>1</v>
      </c>
      <c r="B4413" s="3">
        <v>31123</v>
      </c>
      <c r="C4413" s="4"/>
    </row>
    <row r="4414" spans="1:3" x14ac:dyDescent="0.2">
      <c r="A4414">
        <f>COUNTIF(earth_quakes!A:A,B4414)</f>
        <v>1</v>
      </c>
      <c r="B4414" s="3">
        <v>31122</v>
      </c>
      <c r="C4414" s="4"/>
    </row>
    <row r="4415" spans="1:3" x14ac:dyDescent="0.2">
      <c r="A4415">
        <f>COUNTIF(earth_quakes!A:A,B4415)</f>
        <v>1</v>
      </c>
      <c r="B4415" s="3">
        <v>31119</v>
      </c>
      <c r="C4415" s="4"/>
    </row>
    <row r="4416" spans="1:3" x14ac:dyDescent="0.2">
      <c r="A4416">
        <f>COUNTIF(earth_quakes!A:A,B4416)</f>
        <v>1</v>
      </c>
      <c r="B4416" s="3">
        <v>31115</v>
      </c>
      <c r="C4416" s="4"/>
    </row>
    <row r="4417" spans="1:3" x14ac:dyDescent="0.2">
      <c r="A4417">
        <f>COUNTIF(earth_quakes!A:A,B4417)</f>
        <v>1</v>
      </c>
      <c r="B4417" s="3">
        <v>31111</v>
      </c>
      <c r="C4417" s="4"/>
    </row>
    <row r="4418" spans="1:3" x14ac:dyDescent="0.2">
      <c r="A4418">
        <f>COUNTIF(earth_quakes!A:A,B4418)</f>
        <v>1</v>
      </c>
      <c r="B4418" s="3">
        <v>31108</v>
      </c>
      <c r="C4418" s="4"/>
    </row>
    <row r="4419" spans="1:3" x14ac:dyDescent="0.2">
      <c r="A4419">
        <f>COUNTIF(earth_quakes!A:A,B4419)</f>
        <v>1</v>
      </c>
      <c r="B4419" s="3">
        <v>31107</v>
      </c>
      <c r="C4419" s="4"/>
    </row>
    <row r="4420" spans="1:3" x14ac:dyDescent="0.2">
      <c r="A4420">
        <f>COUNTIF(earth_quakes!A:A,B4420)</f>
        <v>1</v>
      </c>
      <c r="B4420" s="3">
        <v>31101</v>
      </c>
      <c r="C4420" s="4"/>
    </row>
    <row r="4421" spans="1:3" x14ac:dyDescent="0.2">
      <c r="A4421">
        <f>COUNTIF(earth_quakes!A:A,B4421)</f>
        <v>1</v>
      </c>
      <c r="B4421" s="3">
        <v>31068</v>
      </c>
      <c r="C4421" s="4"/>
    </row>
    <row r="4422" spans="1:3" x14ac:dyDescent="0.2">
      <c r="A4422">
        <f>COUNTIF(earth_quakes!A:A,B4422)</f>
        <v>1</v>
      </c>
      <c r="B4422" s="3">
        <v>31065</v>
      </c>
      <c r="C4422" s="4"/>
    </row>
    <row r="4423" spans="1:3" x14ac:dyDescent="0.2">
      <c r="A4423">
        <f>COUNTIF(earth_quakes!A:A,B4423)</f>
        <v>1</v>
      </c>
      <c r="B4423" s="3">
        <v>31058</v>
      </c>
      <c r="C4423" s="4"/>
    </row>
    <row r="4424" spans="1:3" x14ac:dyDescent="0.2">
      <c r="A4424">
        <f>COUNTIF(earth_quakes!A:A,B4424)</f>
        <v>1</v>
      </c>
      <c r="B4424" s="3">
        <v>31052</v>
      </c>
      <c r="C4424" s="4"/>
    </row>
    <row r="4425" spans="1:3" x14ac:dyDescent="0.2">
      <c r="A4425">
        <f>COUNTIF(earth_quakes!A:A,B4425)</f>
        <v>1</v>
      </c>
      <c r="B4425" s="3">
        <v>31040</v>
      </c>
      <c r="C4425" s="4"/>
    </row>
    <row r="4426" spans="1:3" x14ac:dyDescent="0.2">
      <c r="A4426">
        <f>COUNTIF(earth_quakes!A:A,B4426)</f>
        <v>1</v>
      </c>
      <c r="B4426" s="3">
        <v>31037</v>
      </c>
      <c r="C4426" s="4"/>
    </row>
    <row r="4427" spans="1:3" x14ac:dyDescent="0.2">
      <c r="A4427">
        <f>COUNTIF(earth_quakes!A:A,B4427)</f>
        <v>1</v>
      </c>
      <c r="B4427" s="3">
        <v>31033</v>
      </c>
      <c r="C4427" s="4"/>
    </row>
    <row r="4428" spans="1:3" x14ac:dyDescent="0.2">
      <c r="A4428">
        <f>COUNTIF(earth_quakes!A:A,B4428)</f>
        <v>1</v>
      </c>
      <c r="B4428" s="3">
        <v>31032</v>
      </c>
      <c r="C4428" s="4"/>
    </row>
    <row r="4429" spans="1:3" x14ac:dyDescent="0.2">
      <c r="A4429">
        <f>COUNTIF(earth_quakes!A:A,B4429)</f>
        <v>1</v>
      </c>
      <c r="B4429" s="3">
        <v>31027</v>
      </c>
      <c r="C4429" s="4"/>
    </row>
    <row r="4430" spans="1:3" x14ac:dyDescent="0.2">
      <c r="A4430">
        <f>COUNTIF(earth_quakes!A:A,B4430)</f>
        <v>1</v>
      </c>
      <c r="B4430" s="3">
        <v>31023</v>
      </c>
      <c r="C4430" s="4"/>
    </row>
    <row r="4431" spans="1:3" x14ac:dyDescent="0.2">
      <c r="A4431">
        <f>COUNTIF(earth_quakes!A:A,B4431)</f>
        <v>1</v>
      </c>
      <c r="B4431" s="3">
        <v>31019</v>
      </c>
      <c r="C4431" s="4"/>
    </row>
    <row r="4432" spans="1:3" x14ac:dyDescent="0.2">
      <c r="A4432">
        <f>COUNTIF(earth_quakes!A:A,B4432)</f>
        <v>1</v>
      </c>
      <c r="B4432" s="3">
        <v>31008</v>
      </c>
      <c r="C4432" s="4"/>
    </row>
    <row r="4433" spans="1:3" x14ac:dyDescent="0.2">
      <c r="A4433">
        <f>COUNTIF(earth_quakes!A:A,B4433)</f>
        <v>1</v>
      </c>
      <c r="B4433" s="3">
        <v>31006</v>
      </c>
      <c r="C4433" s="4"/>
    </row>
    <row r="4434" spans="1:3" x14ac:dyDescent="0.2">
      <c r="A4434">
        <f>COUNTIF(earth_quakes!A:A,B4434)</f>
        <v>1</v>
      </c>
      <c r="B4434" s="3">
        <v>30985</v>
      </c>
      <c r="C4434" s="4"/>
    </row>
    <row r="4435" spans="1:3" x14ac:dyDescent="0.2">
      <c r="A4435">
        <f>COUNTIF(earth_quakes!A:A,B4435)</f>
        <v>1</v>
      </c>
      <c r="B4435" s="3">
        <v>30984</v>
      </c>
      <c r="C4435" s="4"/>
    </row>
    <row r="4436" spans="1:3" x14ac:dyDescent="0.2">
      <c r="A4436">
        <f>COUNTIF(earth_quakes!A:A,B4436)</f>
        <v>1</v>
      </c>
      <c r="B4436" s="3">
        <v>30982</v>
      </c>
      <c r="C4436" s="4"/>
    </row>
    <row r="4437" spans="1:3" x14ac:dyDescent="0.2">
      <c r="A4437">
        <f>COUNTIF(earth_quakes!A:A,B4437)</f>
        <v>1</v>
      </c>
      <c r="B4437" s="3">
        <v>30975</v>
      </c>
      <c r="C4437" s="4"/>
    </row>
    <row r="4438" spans="1:3" x14ac:dyDescent="0.2">
      <c r="A4438">
        <f>COUNTIF(earth_quakes!A:A,B4438)</f>
        <v>1</v>
      </c>
      <c r="B4438" s="3">
        <v>30970</v>
      </c>
      <c r="C4438" s="4"/>
    </row>
    <row r="4439" spans="1:3" x14ac:dyDescent="0.2">
      <c r="A4439">
        <f>COUNTIF(earth_quakes!A:A,B4439)</f>
        <v>1</v>
      </c>
      <c r="B4439" s="3">
        <v>30968</v>
      </c>
      <c r="C4439" s="4"/>
    </row>
    <row r="4440" spans="1:3" x14ac:dyDescent="0.2">
      <c r="A4440">
        <f>COUNTIF(earth_quakes!A:A,B4440)</f>
        <v>1</v>
      </c>
      <c r="B4440" s="3">
        <v>30967</v>
      </c>
      <c r="C4440" s="4"/>
    </row>
    <row r="4441" spans="1:3" x14ac:dyDescent="0.2">
      <c r="A4441">
        <f>COUNTIF(earth_quakes!A:A,B4441)</f>
        <v>1</v>
      </c>
      <c r="B4441" s="3">
        <v>30959</v>
      </c>
      <c r="C4441" s="4"/>
    </row>
    <row r="4442" spans="1:3" x14ac:dyDescent="0.2">
      <c r="A4442">
        <f>COUNTIF(earth_quakes!A:A,B4442)</f>
        <v>1</v>
      </c>
      <c r="B4442" s="3">
        <v>30944</v>
      </c>
      <c r="C4442" s="4"/>
    </row>
    <row r="4443" spans="1:3" x14ac:dyDescent="0.2">
      <c r="A4443">
        <f>COUNTIF(earth_quakes!A:A,B4443)</f>
        <v>1</v>
      </c>
      <c r="B4443" s="3">
        <v>30943</v>
      </c>
      <c r="C4443" s="4"/>
    </row>
    <row r="4444" spans="1:3" x14ac:dyDescent="0.2">
      <c r="A4444">
        <f>COUNTIF(earth_quakes!A:A,B4444)</f>
        <v>1</v>
      </c>
      <c r="B4444" s="3">
        <v>30938</v>
      </c>
      <c r="C4444" s="4"/>
    </row>
    <row r="4445" spans="1:3" x14ac:dyDescent="0.2">
      <c r="A4445">
        <f>COUNTIF(earth_quakes!A:A,B4445)</f>
        <v>1</v>
      </c>
      <c r="B4445" s="3">
        <v>30936</v>
      </c>
      <c r="C4445" s="4"/>
    </row>
    <row r="4446" spans="1:3" x14ac:dyDescent="0.2">
      <c r="A4446">
        <f>COUNTIF(earth_quakes!A:A,B4446)</f>
        <v>1</v>
      </c>
      <c r="B4446" s="3">
        <v>30935</v>
      </c>
      <c r="C4446" s="4"/>
    </row>
    <row r="4447" spans="1:3" x14ac:dyDescent="0.2">
      <c r="A4447">
        <f>COUNTIF(earth_quakes!A:A,B4447)</f>
        <v>1</v>
      </c>
      <c r="B4447" s="3">
        <v>30920</v>
      </c>
      <c r="C4447" s="4"/>
    </row>
    <row r="4448" spans="1:3" x14ac:dyDescent="0.2">
      <c r="A4448">
        <f>COUNTIF(earth_quakes!A:A,B4448)</f>
        <v>1</v>
      </c>
      <c r="B4448" s="3">
        <v>30917</v>
      </c>
      <c r="C4448" s="4"/>
    </row>
    <row r="4449" spans="1:3" x14ac:dyDescent="0.2">
      <c r="A4449">
        <f>COUNTIF(earth_quakes!A:A,B4449)</f>
        <v>1</v>
      </c>
      <c r="B4449" s="3">
        <v>30905</v>
      </c>
      <c r="C4449" s="4"/>
    </row>
    <row r="4450" spans="1:3" x14ac:dyDescent="0.2">
      <c r="A4450">
        <f>COUNTIF(earth_quakes!A:A,B4450)</f>
        <v>1</v>
      </c>
      <c r="B4450" s="3">
        <v>30886</v>
      </c>
      <c r="C4450" s="4"/>
    </row>
    <row r="4451" spans="1:3" x14ac:dyDescent="0.2">
      <c r="A4451">
        <f>COUNTIF(earth_quakes!A:A,B4451)</f>
        <v>1</v>
      </c>
      <c r="B4451" s="3">
        <v>30879</v>
      </c>
      <c r="C4451" s="4"/>
    </row>
    <row r="4452" spans="1:3" x14ac:dyDescent="0.2">
      <c r="A4452">
        <f>COUNTIF(earth_quakes!A:A,B4452)</f>
        <v>1</v>
      </c>
      <c r="B4452" s="3">
        <v>30877</v>
      </c>
      <c r="C4452" s="4"/>
    </row>
    <row r="4453" spans="1:3" x14ac:dyDescent="0.2">
      <c r="A4453">
        <f>COUNTIF(earth_quakes!A:A,B4453)</f>
        <v>1</v>
      </c>
      <c r="B4453" s="3">
        <v>30872</v>
      </c>
      <c r="C4453" s="4"/>
    </row>
    <row r="4454" spans="1:3" x14ac:dyDescent="0.2">
      <c r="A4454">
        <f>COUNTIF(earth_quakes!A:A,B4454)</f>
        <v>1</v>
      </c>
      <c r="B4454" s="3">
        <v>30868</v>
      </c>
      <c r="C4454" s="4"/>
    </row>
    <row r="4455" spans="1:3" x14ac:dyDescent="0.2">
      <c r="A4455">
        <f>COUNTIF(earth_quakes!A:A,B4455)</f>
        <v>1</v>
      </c>
      <c r="B4455" s="3">
        <v>30865</v>
      </c>
      <c r="C4455" s="4"/>
    </row>
    <row r="4456" spans="1:3" x14ac:dyDescent="0.2">
      <c r="A4456">
        <f>COUNTIF(earth_quakes!A:A,B4456)</f>
        <v>1</v>
      </c>
      <c r="B4456" s="3">
        <v>30861</v>
      </c>
      <c r="C4456" s="4"/>
    </row>
    <row r="4457" spans="1:3" x14ac:dyDescent="0.2">
      <c r="A4457">
        <f>COUNTIF(earth_quakes!A:A,B4457)</f>
        <v>1</v>
      </c>
      <c r="B4457" s="3">
        <v>30855</v>
      </c>
      <c r="C4457" s="4"/>
    </row>
    <row r="4458" spans="1:3" x14ac:dyDescent="0.2">
      <c r="A4458">
        <f>COUNTIF(earth_quakes!A:A,B4458)</f>
        <v>1</v>
      </c>
      <c r="B4458" s="3">
        <v>30854</v>
      </c>
      <c r="C4458" s="4"/>
    </row>
    <row r="4459" spans="1:3" x14ac:dyDescent="0.2">
      <c r="A4459">
        <f>COUNTIF(earth_quakes!A:A,B4459)</f>
        <v>1</v>
      </c>
      <c r="B4459" s="3">
        <v>30851</v>
      </c>
      <c r="C4459" s="4"/>
    </row>
    <row r="4460" spans="1:3" x14ac:dyDescent="0.2">
      <c r="A4460">
        <f>COUNTIF(earth_quakes!A:A,B4460)</f>
        <v>1</v>
      </c>
      <c r="B4460" s="3">
        <v>30850</v>
      </c>
      <c r="C4460" s="4"/>
    </row>
    <row r="4461" spans="1:3" x14ac:dyDescent="0.2">
      <c r="A4461">
        <f>COUNTIF(earth_quakes!A:A,B4461)</f>
        <v>1</v>
      </c>
      <c r="B4461" s="3">
        <v>30848</v>
      </c>
      <c r="C4461" s="4"/>
    </row>
    <row r="4462" spans="1:3" x14ac:dyDescent="0.2">
      <c r="A4462">
        <f>COUNTIF(earth_quakes!A:A,B4462)</f>
        <v>1</v>
      </c>
      <c r="B4462" s="3">
        <v>30844</v>
      </c>
      <c r="C4462" s="4"/>
    </row>
    <row r="4463" spans="1:3" x14ac:dyDescent="0.2">
      <c r="A4463">
        <f>COUNTIF(earth_quakes!A:A,B4463)</f>
        <v>1</v>
      </c>
      <c r="B4463" s="3">
        <v>30841</v>
      </c>
      <c r="C4463" s="4"/>
    </row>
    <row r="4464" spans="1:3" x14ac:dyDescent="0.2">
      <c r="A4464">
        <f>COUNTIF(earth_quakes!A:A,B4464)</f>
        <v>1</v>
      </c>
      <c r="B4464" s="3">
        <v>30839</v>
      </c>
      <c r="C4464" s="4"/>
    </row>
    <row r="4465" spans="1:3" x14ac:dyDescent="0.2">
      <c r="A4465">
        <f>COUNTIF(earth_quakes!A:A,B4465)</f>
        <v>1</v>
      </c>
      <c r="B4465" s="3">
        <v>30832</v>
      </c>
      <c r="C4465" s="4"/>
    </row>
    <row r="4466" spans="1:3" x14ac:dyDescent="0.2">
      <c r="A4466">
        <f>COUNTIF(earth_quakes!A:A,B4466)</f>
        <v>1</v>
      </c>
      <c r="B4466" s="3">
        <v>30827</v>
      </c>
      <c r="C4466" s="4"/>
    </row>
    <row r="4467" spans="1:3" x14ac:dyDescent="0.2">
      <c r="A4467">
        <f>COUNTIF(earth_quakes!A:A,B4467)</f>
        <v>1</v>
      </c>
      <c r="B4467" s="3">
        <v>30825</v>
      </c>
      <c r="C4467" s="4"/>
    </row>
    <row r="4468" spans="1:3" x14ac:dyDescent="0.2">
      <c r="A4468">
        <f>COUNTIF(earth_quakes!A:A,B4468)</f>
        <v>1</v>
      </c>
      <c r="B4468" s="3">
        <v>30823</v>
      </c>
      <c r="C4468" s="4"/>
    </row>
    <row r="4469" spans="1:3" x14ac:dyDescent="0.2">
      <c r="A4469">
        <f>COUNTIF(earth_quakes!A:A,B4469)</f>
        <v>1</v>
      </c>
      <c r="B4469" s="3">
        <v>30810</v>
      </c>
      <c r="C4469" s="4"/>
    </row>
    <row r="4470" spans="1:3" x14ac:dyDescent="0.2">
      <c r="A4470">
        <f>COUNTIF(earth_quakes!A:A,B4470)</f>
        <v>1</v>
      </c>
      <c r="B4470" s="3">
        <v>30797</v>
      </c>
      <c r="C4470" s="4"/>
    </row>
    <row r="4471" spans="1:3" x14ac:dyDescent="0.2">
      <c r="A4471">
        <f>COUNTIF(earth_quakes!A:A,B4471)</f>
        <v>1</v>
      </c>
      <c r="B4471" s="3">
        <v>30795</v>
      </c>
      <c r="C4471" s="4"/>
    </row>
    <row r="4472" spans="1:3" x14ac:dyDescent="0.2">
      <c r="A4472">
        <f>COUNTIF(earth_quakes!A:A,B4472)</f>
        <v>1</v>
      </c>
      <c r="B4472" s="3">
        <v>30792</v>
      </c>
      <c r="C4472" s="4"/>
    </row>
    <row r="4473" spans="1:3" x14ac:dyDescent="0.2">
      <c r="A4473">
        <f>COUNTIF(earth_quakes!A:A,B4473)</f>
        <v>1</v>
      </c>
      <c r="B4473" s="3">
        <v>30790</v>
      </c>
      <c r="C4473" s="4"/>
    </row>
    <row r="4474" spans="1:3" x14ac:dyDescent="0.2">
      <c r="A4474">
        <f>COUNTIF(earth_quakes!A:A,B4474)</f>
        <v>1</v>
      </c>
      <c r="B4474" s="3">
        <v>30785</v>
      </c>
      <c r="C4474" s="4"/>
    </row>
    <row r="4475" spans="1:3" x14ac:dyDescent="0.2">
      <c r="A4475">
        <f>COUNTIF(earth_quakes!A:A,B4475)</f>
        <v>1</v>
      </c>
      <c r="B4475" s="3">
        <v>30778</v>
      </c>
      <c r="C4475" s="4"/>
    </row>
    <row r="4476" spans="1:3" x14ac:dyDescent="0.2">
      <c r="A4476">
        <f>COUNTIF(earth_quakes!A:A,B4476)</f>
        <v>1</v>
      </c>
      <c r="B4476" s="3">
        <v>30768</v>
      </c>
      <c r="C4476" s="4"/>
    </row>
    <row r="4477" spans="1:3" x14ac:dyDescent="0.2">
      <c r="A4477">
        <f>COUNTIF(earth_quakes!A:A,B4477)</f>
        <v>1</v>
      </c>
      <c r="B4477" s="3">
        <v>30765</v>
      </c>
      <c r="C4477" s="4"/>
    </row>
    <row r="4478" spans="1:3" x14ac:dyDescent="0.2">
      <c r="A4478">
        <f>COUNTIF(earth_quakes!A:A,B4478)</f>
        <v>1</v>
      </c>
      <c r="B4478" s="3">
        <v>30760</v>
      </c>
      <c r="C4478" s="4"/>
    </row>
    <row r="4479" spans="1:3" x14ac:dyDescent="0.2">
      <c r="A4479">
        <f>COUNTIF(earth_quakes!A:A,B4479)</f>
        <v>1</v>
      </c>
      <c r="B4479" s="3">
        <v>30753</v>
      </c>
      <c r="C4479" s="4"/>
    </row>
    <row r="4480" spans="1:3" x14ac:dyDescent="0.2">
      <c r="A4480">
        <f>COUNTIF(earth_quakes!A:A,B4480)</f>
        <v>1</v>
      </c>
      <c r="B4480" s="3">
        <v>30747</v>
      </c>
      <c r="C4480" s="4"/>
    </row>
    <row r="4481" spans="1:3" x14ac:dyDescent="0.2">
      <c r="A4481">
        <f>COUNTIF(earth_quakes!A:A,B4481)</f>
        <v>1</v>
      </c>
      <c r="B4481" s="3">
        <v>30746</v>
      </c>
      <c r="C4481" s="4"/>
    </row>
    <row r="4482" spans="1:3" x14ac:dyDescent="0.2">
      <c r="A4482">
        <f>COUNTIF(earth_quakes!A:A,B4482)</f>
        <v>1</v>
      </c>
      <c r="B4482" s="3">
        <v>30738</v>
      </c>
      <c r="C4482" s="4"/>
    </row>
    <row r="4483" spans="1:3" x14ac:dyDescent="0.2">
      <c r="A4483">
        <f>COUNTIF(earth_quakes!A:A,B4483)</f>
        <v>1</v>
      </c>
      <c r="B4483" s="3">
        <v>30728</v>
      </c>
      <c r="C4483" s="4"/>
    </row>
    <row r="4484" spans="1:3" x14ac:dyDescent="0.2">
      <c r="A4484">
        <f>COUNTIF(earth_quakes!A:A,B4484)</f>
        <v>1</v>
      </c>
      <c r="B4484" s="3">
        <v>30720</v>
      </c>
      <c r="C4484" s="4"/>
    </row>
    <row r="4485" spans="1:3" x14ac:dyDescent="0.2">
      <c r="A4485">
        <f>COUNTIF(earth_quakes!A:A,B4485)</f>
        <v>1</v>
      </c>
      <c r="B4485" s="3">
        <v>30719</v>
      </c>
      <c r="C4485" s="4"/>
    </row>
    <row r="4486" spans="1:3" x14ac:dyDescent="0.2">
      <c r="A4486">
        <f>COUNTIF(earth_quakes!A:A,B4486)</f>
        <v>1</v>
      </c>
      <c r="B4486" s="3">
        <v>30708</v>
      </c>
      <c r="C4486" s="4"/>
    </row>
    <row r="4487" spans="1:3" x14ac:dyDescent="0.2">
      <c r="A4487">
        <f>COUNTIF(earth_quakes!A:A,B4487)</f>
        <v>1</v>
      </c>
      <c r="B4487" s="3">
        <v>30700</v>
      </c>
      <c r="C4487" s="4"/>
    </row>
    <row r="4488" spans="1:3" x14ac:dyDescent="0.2">
      <c r="A4488">
        <f>COUNTIF(earth_quakes!A:A,B4488)</f>
        <v>1</v>
      </c>
      <c r="B4488" s="3">
        <v>30697</v>
      </c>
      <c r="C4488" s="4"/>
    </row>
    <row r="4489" spans="1:3" x14ac:dyDescent="0.2">
      <c r="A4489">
        <f>COUNTIF(earth_quakes!A:A,B4489)</f>
        <v>1</v>
      </c>
      <c r="B4489" s="3">
        <v>30689</v>
      </c>
      <c r="C4489" s="4"/>
    </row>
    <row r="4490" spans="1:3" x14ac:dyDescent="0.2">
      <c r="A4490">
        <f>COUNTIF(earth_quakes!A:A,B4490)</f>
        <v>1</v>
      </c>
      <c r="B4490" s="3">
        <v>30683</v>
      </c>
      <c r="C4490" s="4"/>
    </row>
    <row r="4491" spans="1:3" x14ac:dyDescent="0.2">
      <c r="A4491">
        <f>COUNTIF(earth_quakes!A:A,B4491)</f>
        <v>1</v>
      </c>
      <c r="B4491" s="3">
        <v>30682</v>
      </c>
      <c r="C4491" s="4"/>
    </row>
    <row r="4492" spans="1:3" x14ac:dyDescent="0.2">
      <c r="A4492">
        <f>COUNTIF(earth_quakes!A:A,B4492)</f>
        <v>1</v>
      </c>
      <c r="B4492" s="3">
        <v>30680</v>
      </c>
      <c r="C4492" s="4"/>
    </row>
    <row r="4493" spans="1:3" x14ac:dyDescent="0.2">
      <c r="A4493">
        <f>COUNTIF(earth_quakes!A:A,B4493)</f>
        <v>1</v>
      </c>
      <c r="B4493" s="3">
        <v>30665</v>
      </c>
      <c r="C4493" s="4"/>
    </row>
    <row r="4494" spans="1:3" x14ac:dyDescent="0.2">
      <c r="A4494">
        <f>COUNTIF(earth_quakes!A:A,B4494)</f>
        <v>1</v>
      </c>
      <c r="B4494" s="3">
        <v>30662</v>
      </c>
      <c r="C4494" s="4"/>
    </row>
    <row r="4495" spans="1:3" x14ac:dyDescent="0.2">
      <c r="A4495">
        <f>COUNTIF(earth_quakes!A:A,B4495)</f>
        <v>1</v>
      </c>
      <c r="B4495" s="3">
        <v>30661</v>
      </c>
      <c r="C4495" s="4"/>
    </row>
    <row r="4496" spans="1:3" x14ac:dyDescent="0.2">
      <c r="A4496">
        <f>COUNTIF(earth_quakes!A:A,B4496)</f>
        <v>1</v>
      </c>
      <c r="B4496" s="3">
        <v>30658</v>
      </c>
      <c r="C4496" s="4"/>
    </row>
    <row r="4497" spans="1:3" x14ac:dyDescent="0.2">
      <c r="A4497">
        <f>COUNTIF(earth_quakes!A:A,B4497)</f>
        <v>1</v>
      </c>
      <c r="B4497" s="3">
        <v>30652</v>
      </c>
      <c r="C4497" s="4"/>
    </row>
    <row r="4498" spans="1:3" x14ac:dyDescent="0.2">
      <c r="A4498">
        <f>COUNTIF(earth_quakes!A:A,B4498)</f>
        <v>1</v>
      </c>
      <c r="B4498" s="3">
        <v>30650</v>
      </c>
      <c r="C4498" s="4"/>
    </row>
    <row r="4499" spans="1:3" x14ac:dyDescent="0.2">
      <c r="A4499">
        <f>COUNTIF(earth_quakes!A:A,B4499)</f>
        <v>1</v>
      </c>
      <c r="B4499" s="3">
        <v>30646</v>
      </c>
      <c r="C4499" s="4"/>
    </row>
    <row r="4500" spans="1:3" x14ac:dyDescent="0.2">
      <c r="A4500">
        <f>COUNTIF(earth_quakes!A:A,B4500)</f>
        <v>1</v>
      </c>
      <c r="B4500" s="3">
        <v>30644</v>
      </c>
      <c r="C4500" s="4"/>
    </row>
    <row r="4501" spans="1:3" x14ac:dyDescent="0.2">
      <c r="A4501">
        <f>COUNTIF(earth_quakes!A:A,B4501)</f>
        <v>1</v>
      </c>
      <c r="B4501" s="3">
        <v>30642</v>
      </c>
      <c r="C4501" s="4"/>
    </row>
    <row r="4502" spans="1:3" x14ac:dyDescent="0.2">
      <c r="A4502">
        <f>COUNTIF(earth_quakes!A:A,B4502)</f>
        <v>1</v>
      </c>
      <c r="B4502" s="3">
        <v>30640</v>
      </c>
      <c r="C4502" s="4"/>
    </row>
    <row r="4503" spans="1:3" x14ac:dyDescent="0.2">
      <c r="A4503">
        <f>COUNTIF(earth_quakes!A:A,B4503)</f>
        <v>1</v>
      </c>
      <c r="B4503" s="3">
        <v>30636</v>
      </c>
      <c r="C4503" s="4"/>
    </row>
    <row r="4504" spans="1:3" x14ac:dyDescent="0.2">
      <c r="A4504">
        <f>COUNTIF(earth_quakes!A:A,B4504)</f>
        <v>1</v>
      </c>
      <c r="B4504" s="3">
        <v>30620</v>
      </c>
      <c r="C4504" s="4"/>
    </row>
    <row r="4505" spans="1:3" x14ac:dyDescent="0.2">
      <c r="A4505">
        <f>COUNTIF(earth_quakes!A:A,B4505)</f>
        <v>1</v>
      </c>
      <c r="B4505" s="3">
        <v>30619</v>
      </c>
      <c r="C4505" s="4"/>
    </row>
    <row r="4506" spans="1:3" x14ac:dyDescent="0.2">
      <c r="A4506">
        <f>COUNTIF(earth_quakes!A:A,B4506)</f>
        <v>1</v>
      </c>
      <c r="B4506" s="3">
        <v>30617</v>
      </c>
      <c r="C4506" s="4"/>
    </row>
    <row r="4507" spans="1:3" x14ac:dyDescent="0.2">
      <c r="A4507">
        <f>COUNTIF(earth_quakes!A:A,B4507)</f>
        <v>1</v>
      </c>
      <c r="B4507" s="3">
        <v>30616</v>
      </c>
      <c r="C4507" s="4"/>
    </row>
    <row r="4508" spans="1:3" x14ac:dyDescent="0.2">
      <c r="A4508">
        <f>COUNTIF(earth_quakes!A:A,B4508)</f>
        <v>1</v>
      </c>
      <c r="B4508" s="3">
        <v>30615</v>
      </c>
      <c r="C4508" s="4"/>
    </row>
    <row r="4509" spans="1:3" x14ac:dyDescent="0.2">
      <c r="A4509">
        <f>COUNTIF(earth_quakes!A:A,B4509)</f>
        <v>1</v>
      </c>
      <c r="B4509" s="3">
        <v>30614</v>
      </c>
      <c r="C4509" s="4"/>
    </row>
    <row r="4510" spans="1:3" x14ac:dyDescent="0.2">
      <c r="A4510">
        <f>COUNTIF(earth_quakes!A:A,B4510)</f>
        <v>1</v>
      </c>
      <c r="B4510" s="3">
        <v>30605</v>
      </c>
      <c r="C4510" s="4"/>
    </row>
    <row r="4511" spans="1:3" x14ac:dyDescent="0.2">
      <c r="A4511">
        <f>COUNTIF(earth_quakes!A:A,B4511)</f>
        <v>1</v>
      </c>
      <c r="B4511" s="3">
        <v>30604</v>
      </c>
      <c r="C4511" s="4"/>
    </row>
    <row r="4512" spans="1:3" x14ac:dyDescent="0.2">
      <c r="A4512">
        <f>COUNTIF(earth_quakes!A:A,B4512)</f>
        <v>1</v>
      </c>
      <c r="B4512" s="3">
        <v>30598</v>
      </c>
      <c r="C4512" s="4"/>
    </row>
    <row r="4513" spans="1:3" x14ac:dyDescent="0.2">
      <c r="A4513">
        <f>COUNTIF(earth_quakes!A:A,B4513)</f>
        <v>1</v>
      </c>
      <c r="B4513" s="3">
        <v>30597</v>
      </c>
      <c r="C4513" s="4"/>
    </row>
    <row r="4514" spans="1:3" x14ac:dyDescent="0.2">
      <c r="A4514">
        <f>COUNTIF(earth_quakes!A:A,B4514)</f>
        <v>1</v>
      </c>
      <c r="B4514" s="3">
        <v>30595</v>
      </c>
      <c r="C4514" s="4"/>
    </row>
    <row r="4515" spans="1:3" x14ac:dyDescent="0.2">
      <c r="A4515">
        <f>COUNTIF(earth_quakes!A:A,B4515)</f>
        <v>1</v>
      </c>
      <c r="B4515" s="3">
        <v>30593</v>
      </c>
      <c r="C4515" s="4"/>
    </row>
    <row r="4516" spans="1:3" x14ac:dyDescent="0.2">
      <c r="A4516">
        <f>COUNTIF(earth_quakes!A:A,B4516)</f>
        <v>1</v>
      </c>
      <c r="B4516" s="3">
        <v>30583</v>
      </c>
      <c r="C4516" s="4"/>
    </row>
    <row r="4517" spans="1:3" x14ac:dyDescent="0.2">
      <c r="A4517">
        <f>COUNTIF(earth_quakes!A:A,B4517)</f>
        <v>1</v>
      </c>
      <c r="B4517" s="3">
        <v>30580</v>
      </c>
      <c r="C4517" s="4"/>
    </row>
    <row r="4518" spans="1:3" x14ac:dyDescent="0.2">
      <c r="A4518">
        <f>COUNTIF(earth_quakes!A:A,B4518)</f>
        <v>1</v>
      </c>
      <c r="B4518" s="3">
        <v>30576</v>
      </c>
      <c r="C4518" s="4"/>
    </row>
    <row r="4519" spans="1:3" x14ac:dyDescent="0.2">
      <c r="A4519">
        <f>COUNTIF(earth_quakes!A:A,B4519)</f>
        <v>1</v>
      </c>
      <c r="B4519" s="3">
        <v>30574</v>
      </c>
      <c r="C4519" s="4"/>
    </row>
    <row r="4520" spans="1:3" x14ac:dyDescent="0.2">
      <c r="A4520">
        <f>COUNTIF(earth_quakes!A:A,B4520)</f>
        <v>1</v>
      </c>
      <c r="B4520" s="3">
        <v>30573</v>
      </c>
      <c r="C4520" s="4"/>
    </row>
    <row r="4521" spans="1:3" x14ac:dyDescent="0.2">
      <c r="A4521">
        <f>COUNTIF(earth_quakes!A:A,B4521)</f>
        <v>1</v>
      </c>
      <c r="B4521" s="3">
        <v>30571</v>
      </c>
      <c r="C4521" s="4"/>
    </row>
    <row r="4522" spans="1:3" x14ac:dyDescent="0.2">
      <c r="A4522">
        <f>COUNTIF(earth_quakes!A:A,B4522)</f>
        <v>1</v>
      </c>
      <c r="B4522" s="3">
        <v>30566</v>
      </c>
      <c r="C4522" s="4"/>
    </row>
    <row r="4523" spans="1:3" x14ac:dyDescent="0.2">
      <c r="A4523">
        <f>COUNTIF(earth_quakes!A:A,B4523)</f>
        <v>1</v>
      </c>
      <c r="B4523" s="3">
        <v>30560</v>
      </c>
      <c r="C4523" s="4"/>
    </row>
    <row r="4524" spans="1:3" x14ac:dyDescent="0.2">
      <c r="A4524">
        <f>COUNTIF(earth_quakes!A:A,B4524)</f>
        <v>1</v>
      </c>
      <c r="B4524" s="3">
        <v>30553</v>
      </c>
      <c r="C4524" s="4"/>
    </row>
    <row r="4525" spans="1:3" x14ac:dyDescent="0.2">
      <c r="A4525">
        <f>COUNTIF(earth_quakes!A:A,B4525)</f>
        <v>1</v>
      </c>
      <c r="B4525" s="3">
        <v>30552</v>
      </c>
      <c r="C4525" s="4"/>
    </row>
    <row r="4526" spans="1:3" x14ac:dyDescent="0.2">
      <c r="A4526">
        <f>COUNTIF(earth_quakes!A:A,B4526)</f>
        <v>1</v>
      </c>
      <c r="B4526" s="3">
        <v>30534</v>
      </c>
      <c r="C4526" s="4"/>
    </row>
    <row r="4527" spans="1:3" x14ac:dyDescent="0.2">
      <c r="A4527">
        <f>COUNTIF(earth_quakes!A:A,B4527)</f>
        <v>1</v>
      </c>
      <c r="B4527" s="3">
        <v>30530</v>
      </c>
      <c r="C4527" s="4"/>
    </row>
    <row r="4528" spans="1:3" x14ac:dyDescent="0.2">
      <c r="A4528">
        <f>COUNTIF(earth_quakes!A:A,B4528)</f>
        <v>1</v>
      </c>
      <c r="B4528" s="3">
        <v>30521</v>
      </c>
      <c r="C4528" s="4"/>
    </row>
    <row r="4529" spans="1:3" x14ac:dyDescent="0.2">
      <c r="A4529">
        <f>COUNTIF(earth_quakes!A:A,B4529)</f>
        <v>1</v>
      </c>
      <c r="B4529" s="3">
        <v>30519</v>
      </c>
      <c r="C4529" s="4"/>
    </row>
    <row r="4530" spans="1:3" x14ac:dyDescent="0.2">
      <c r="A4530">
        <f>COUNTIF(earth_quakes!A:A,B4530)</f>
        <v>1</v>
      </c>
      <c r="B4530" s="3">
        <v>30515</v>
      </c>
      <c r="C4530" s="4"/>
    </row>
    <row r="4531" spans="1:3" x14ac:dyDescent="0.2">
      <c r="A4531">
        <f>COUNTIF(earth_quakes!A:A,B4531)</f>
        <v>1</v>
      </c>
      <c r="B4531" s="3">
        <v>30511</v>
      </c>
      <c r="C4531" s="4"/>
    </row>
    <row r="4532" spans="1:3" x14ac:dyDescent="0.2">
      <c r="A4532">
        <f>COUNTIF(earth_quakes!A:A,B4532)</f>
        <v>1</v>
      </c>
      <c r="B4532" s="3">
        <v>30509</v>
      </c>
      <c r="C4532" s="4"/>
    </row>
    <row r="4533" spans="1:3" x14ac:dyDescent="0.2">
      <c r="A4533">
        <f>COUNTIF(earth_quakes!A:A,B4533)</f>
        <v>1</v>
      </c>
      <c r="B4533" s="3">
        <v>30508</v>
      </c>
      <c r="C4533" s="4"/>
    </row>
    <row r="4534" spans="1:3" x14ac:dyDescent="0.2">
      <c r="A4534">
        <f>COUNTIF(earth_quakes!A:A,B4534)</f>
        <v>1</v>
      </c>
      <c r="B4534" s="3">
        <v>30504</v>
      </c>
      <c r="C4534" s="4"/>
    </row>
    <row r="4535" spans="1:3" x14ac:dyDescent="0.2">
      <c r="A4535">
        <f>COUNTIF(earth_quakes!A:A,B4535)</f>
        <v>1</v>
      </c>
      <c r="B4535" s="3">
        <v>30487</v>
      </c>
      <c r="C4535" s="4"/>
    </row>
    <row r="4536" spans="1:3" x14ac:dyDescent="0.2">
      <c r="A4536">
        <f>COUNTIF(earth_quakes!A:A,B4536)</f>
        <v>1</v>
      </c>
      <c r="B4536" s="3">
        <v>30479</v>
      </c>
      <c r="C4536" s="4"/>
    </row>
    <row r="4537" spans="1:3" x14ac:dyDescent="0.2">
      <c r="A4537">
        <f>COUNTIF(earth_quakes!A:A,B4537)</f>
        <v>1</v>
      </c>
      <c r="B4537" s="3">
        <v>30469</v>
      </c>
      <c r="C4537" s="4"/>
    </row>
    <row r="4538" spans="1:3" x14ac:dyDescent="0.2">
      <c r="A4538">
        <f>COUNTIF(earth_quakes!A:A,B4538)</f>
        <v>1</v>
      </c>
      <c r="B4538" s="3">
        <v>30462</v>
      </c>
      <c r="C4538" s="4"/>
    </row>
    <row r="4539" spans="1:3" x14ac:dyDescent="0.2">
      <c r="A4539">
        <f>COUNTIF(earth_quakes!A:A,B4539)</f>
        <v>1</v>
      </c>
      <c r="B4539" s="3">
        <v>30451</v>
      </c>
      <c r="C4539" s="4"/>
    </row>
    <row r="4540" spans="1:3" x14ac:dyDescent="0.2">
      <c r="A4540">
        <f>COUNTIF(earth_quakes!A:A,B4540)</f>
        <v>1</v>
      </c>
      <c r="B4540" s="3">
        <v>30448</v>
      </c>
      <c r="C4540" s="4"/>
    </row>
    <row r="4541" spans="1:3" x14ac:dyDescent="0.2">
      <c r="A4541">
        <f>COUNTIF(earth_quakes!A:A,B4541)</f>
        <v>1</v>
      </c>
      <c r="B4541" s="3">
        <v>30447</v>
      </c>
      <c r="C4541" s="4"/>
    </row>
    <row r="4542" spans="1:3" x14ac:dyDescent="0.2">
      <c r="A4542">
        <f>COUNTIF(earth_quakes!A:A,B4542)</f>
        <v>1</v>
      </c>
      <c r="B4542" s="3">
        <v>30438</v>
      </c>
      <c r="C4542" s="4"/>
    </row>
    <row r="4543" spans="1:3" x14ac:dyDescent="0.2">
      <c r="A4543">
        <f>COUNTIF(earth_quakes!A:A,B4543)</f>
        <v>1</v>
      </c>
      <c r="B4543" s="3">
        <v>30437</v>
      </c>
      <c r="C4543" s="4"/>
    </row>
    <row r="4544" spans="1:3" x14ac:dyDescent="0.2">
      <c r="A4544">
        <f>COUNTIF(earth_quakes!A:A,B4544)</f>
        <v>1</v>
      </c>
      <c r="B4544" s="3">
        <v>30436</v>
      </c>
      <c r="C4544" s="4"/>
    </row>
    <row r="4545" spans="1:3" x14ac:dyDescent="0.2">
      <c r="A4545">
        <f>COUNTIF(earth_quakes!A:A,B4545)</f>
        <v>1</v>
      </c>
      <c r="B4545" s="3">
        <v>30430</v>
      </c>
      <c r="C4545" s="4"/>
    </row>
    <row r="4546" spans="1:3" x14ac:dyDescent="0.2">
      <c r="A4546">
        <f>COUNTIF(earth_quakes!A:A,B4546)</f>
        <v>1</v>
      </c>
      <c r="B4546" s="3">
        <v>30424</v>
      </c>
      <c r="C4546" s="4"/>
    </row>
    <row r="4547" spans="1:3" x14ac:dyDescent="0.2">
      <c r="A4547">
        <f>COUNTIF(earth_quakes!A:A,B4547)</f>
        <v>1</v>
      </c>
      <c r="B4547" s="3">
        <v>30423</v>
      </c>
      <c r="C4547" s="4"/>
    </row>
    <row r="4548" spans="1:3" x14ac:dyDescent="0.2">
      <c r="A4548">
        <f>COUNTIF(earth_quakes!A:A,B4548)</f>
        <v>1</v>
      </c>
      <c r="B4548" s="3">
        <v>30418</v>
      </c>
      <c r="C4548" s="4"/>
    </row>
    <row r="4549" spans="1:3" x14ac:dyDescent="0.2">
      <c r="A4549">
        <f>COUNTIF(earth_quakes!A:A,B4549)</f>
        <v>1</v>
      </c>
      <c r="B4549" s="3">
        <v>30417</v>
      </c>
      <c r="C4549" s="4"/>
    </row>
    <row r="4550" spans="1:3" x14ac:dyDescent="0.2">
      <c r="A4550">
        <f>COUNTIF(earth_quakes!A:A,B4550)</f>
        <v>1</v>
      </c>
      <c r="B4550" s="3">
        <v>30414</v>
      </c>
      <c r="C4550" s="4"/>
    </row>
    <row r="4551" spans="1:3" x14ac:dyDescent="0.2">
      <c r="A4551">
        <f>COUNTIF(earth_quakes!A:A,B4551)</f>
        <v>1</v>
      </c>
      <c r="B4551" s="3">
        <v>30409</v>
      </c>
      <c r="C4551" s="4"/>
    </row>
    <row r="4552" spans="1:3" x14ac:dyDescent="0.2">
      <c r="A4552">
        <f>COUNTIF(earth_quakes!A:A,B4552)</f>
        <v>1</v>
      </c>
      <c r="B4552" s="3">
        <v>30396</v>
      </c>
      <c r="C4552" s="4"/>
    </row>
    <row r="4553" spans="1:3" x14ac:dyDescent="0.2">
      <c r="A4553">
        <f>COUNTIF(earth_quakes!A:A,B4553)</f>
        <v>1</v>
      </c>
      <c r="B4553" s="3">
        <v>30395</v>
      </c>
      <c r="C4553" s="4"/>
    </row>
    <row r="4554" spans="1:3" x14ac:dyDescent="0.2">
      <c r="A4554">
        <f>COUNTIF(earth_quakes!A:A,B4554)</f>
        <v>1</v>
      </c>
      <c r="B4554" s="3">
        <v>30393</v>
      </c>
      <c r="C4554" s="4"/>
    </row>
    <row r="4555" spans="1:3" x14ac:dyDescent="0.2">
      <c r="A4555">
        <f>COUNTIF(earth_quakes!A:A,B4555)</f>
        <v>1</v>
      </c>
      <c r="B4555" s="3">
        <v>30390</v>
      </c>
      <c r="C4555" s="4"/>
    </row>
    <row r="4556" spans="1:3" x14ac:dyDescent="0.2">
      <c r="A4556">
        <f>COUNTIF(earth_quakes!A:A,B4556)</f>
        <v>1</v>
      </c>
      <c r="B4556" s="3">
        <v>30375</v>
      </c>
      <c r="C4556" s="4"/>
    </row>
    <row r="4557" spans="1:3" x14ac:dyDescent="0.2">
      <c r="A4557">
        <f>COUNTIF(earth_quakes!A:A,B4557)</f>
        <v>1</v>
      </c>
      <c r="B4557" s="3">
        <v>30373</v>
      </c>
      <c r="C4557" s="4"/>
    </row>
    <row r="4558" spans="1:3" x14ac:dyDescent="0.2">
      <c r="A4558">
        <f>COUNTIF(earth_quakes!A:A,B4558)</f>
        <v>1</v>
      </c>
      <c r="B4558" s="3">
        <v>30372</v>
      </c>
      <c r="C4558" s="4"/>
    </row>
    <row r="4559" spans="1:3" x14ac:dyDescent="0.2">
      <c r="A4559">
        <f>COUNTIF(earth_quakes!A:A,B4559)</f>
        <v>1</v>
      </c>
      <c r="B4559" s="3">
        <v>30367</v>
      </c>
      <c r="C4559" s="4"/>
    </row>
    <row r="4560" spans="1:3" x14ac:dyDescent="0.2">
      <c r="A4560">
        <f>COUNTIF(earth_quakes!A:A,B4560)</f>
        <v>1</v>
      </c>
      <c r="B4560" s="3">
        <v>30361</v>
      </c>
      <c r="C4560" s="4"/>
    </row>
    <row r="4561" spans="1:3" x14ac:dyDescent="0.2">
      <c r="A4561">
        <f>COUNTIF(earth_quakes!A:A,B4561)</f>
        <v>1</v>
      </c>
      <c r="B4561" s="3">
        <v>30359</v>
      </c>
      <c r="C4561" s="4"/>
    </row>
    <row r="4562" spans="1:3" x14ac:dyDescent="0.2">
      <c r="A4562">
        <f>COUNTIF(earth_quakes!A:A,B4562)</f>
        <v>1</v>
      </c>
      <c r="B4562" s="3">
        <v>30354</v>
      </c>
      <c r="C4562" s="4"/>
    </row>
    <row r="4563" spans="1:3" x14ac:dyDescent="0.2">
      <c r="A4563">
        <f>COUNTIF(earth_quakes!A:A,B4563)</f>
        <v>1</v>
      </c>
      <c r="B4563" s="3">
        <v>30338</v>
      </c>
      <c r="C4563" s="4"/>
    </row>
    <row r="4564" spans="1:3" x14ac:dyDescent="0.2">
      <c r="A4564">
        <f>COUNTIF(earth_quakes!A:A,B4564)</f>
        <v>1</v>
      </c>
      <c r="B4564" s="3">
        <v>30334</v>
      </c>
      <c r="C4564" s="4"/>
    </row>
    <row r="4565" spans="1:3" x14ac:dyDescent="0.2">
      <c r="A4565">
        <f>COUNTIF(earth_quakes!A:A,B4565)</f>
        <v>1</v>
      </c>
      <c r="B4565" s="3">
        <v>30333</v>
      </c>
      <c r="C4565" s="4"/>
    </row>
    <row r="4566" spans="1:3" x14ac:dyDescent="0.2">
      <c r="A4566">
        <f>COUNTIF(earth_quakes!A:A,B4566)</f>
        <v>1</v>
      </c>
      <c r="B4566" s="3">
        <v>30332</v>
      </c>
      <c r="C4566" s="4"/>
    </row>
    <row r="4567" spans="1:3" x14ac:dyDescent="0.2">
      <c r="A4567">
        <f>COUNTIF(earth_quakes!A:A,B4567)</f>
        <v>1</v>
      </c>
      <c r="B4567" s="3">
        <v>30329</v>
      </c>
      <c r="C4567" s="4"/>
    </row>
    <row r="4568" spans="1:3" x14ac:dyDescent="0.2">
      <c r="A4568">
        <f>COUNTIF(earth_quakes!A:A,B4568)</f>
        <v>1</v>
      </c>
      <c r="B4568" s="3">
        <v>30317</v>
      </c>
      <c r="C4568" s="4"/>
    </row>
    <row r="4569" spans="1:3" x14ac:dyDescent="0.2">
      <c r="A4569">
        <f>COUNTIF(earth_quakes!A:A,B4569)</f>
        <v>1</v>
      </c>
      <c r="B4569" s="3">
        <v>30304</v>
      </c>
      <c r="C4569" s="4"/>
    </row>
    <row r="4570" spans="1:3" x14ac:dyDescent="0.2">
      <c r="A4570">
        <f>COUNTIF(earth_quakes!A:A,B4570)</f>
        <v>1</v>
      </c>
      <c r="B4570" s="3">
        <v>30302</v>
      </c>
      <c r="C4570" s="4"/>
    </row>
    <row r="4571" spans="1:3" x14ac:dyDescent="0.2">
      <c r="A4571">
        <f>COUNTIF(earth_quakes!A:A,B4571)</f>
        <v>1</v>
      </c>
      <c r="B4571" s="3">
        <v>30301</v>
      </c>
      <c r="C4571" s="4"/>
    </row>
    <row r="4572" spans="1:3" x14ac:dyDescent="0.2">
      <c r="A4572">
        <f>COUNTIF(earth_quakes!A:A,B4572)</f>
        <v>1</v>
      </c>
      <c r="B4572" s="3">
        <v>30298</v>
      </c>
      <c r="C4572" s="4"/>
    </row>
    <row r="4573" spans="1:3" x14ac:dyDescent="0.2">
      <c r="A4573">
        <f>COUNTIF(earth_quakes!A:A,B4573)</f>
        <v>1</v>
      </c>
      <c r="B4573" s="3">
        <v>30290</v>
      </c>
      <c r="C4573" s="4"/>
    </row>
    <row r="4574" spans="1:3" x14ac:dyDescent="0.2">
      <c r="A4574">
        <f>COUNTIF(earth_quakes!A:A,B4574)</f>
        <v>1</v>
      </c>
      <c r="B4574" s="3">
        <v>30288</v>
      </c>
      <c r="C4574" s="4"/>
    </row>
    <row r="4575" spans="1:3" x14ac:dyDescent="0.2">
      <c r="A4575">
        <f>COUNTIF(earth_quakes!A:A,B4575)</f>
        <v>1</v>
      </c>
      <c r="B4575" s="3">
        <v>30276</v>
      </c>
      <c r="C4575" s="4"/>
    </row>
    <row r="4576" spans="1:3" x14ac:dyDescent="0.2">
      <c r="A4576">
        <f>COUNTIF(earth_quakes!A:A,B4576)</f>
        <v>1</v>
      </c>
      <c r="B4576" s="3">
        <v>30274</v>
      </c>
      <c r="C4576" s="4"/>
    </row>
    <row r="4577" spans="1:3" x14ac:dyDescent="0.2">
      <c r="A4577">
        <f>COUNTIF(earth_quakes!A:A,B4577)</f>
        <v>1</v>
      </c>
      <c r="B4577" s="3">
        <v>30273</v>
      </c>
      <c r="C4577" s="4"/>
    </row>
    <row r="4578" spans="1:3" x14ac:dyDescent="0.2">
      <c r="A4578">
        <f>COUNTIF(earth_quakes!A:A,B4578)</f>
        <v>1</v>
      </c>
      <c r="B4578" s="3">
        <v>30266</v>
      </c>
      <c r="C4578" s="4"/>
    </row>
    <row r="4579" spans="1:3" x14ac:dyDescent="0.2">
      <c r="A4579">
        <f>COUNTIF(earth_quakes!A:A,B4579)</f>
        <v>1</v>
      </c>
      <c r="B4579" s="3">
        <v>30255</v>
      </c>
      <c r="C4579" s="4"/>
    </row>
    <row r="4580" spans="1:3" x14ac:dyDescent="0.2">
      <c r="A4580">
        <f>COUNTIF(earth_quakes!A:A,B4580)</f>
        <v>1</v>
      </c>
      <c r="B4580" s="3">
        <v>30243</v>
      </c>
      <c r="C4580" s="4"/>
    </row>
    <row r="4581" spans="1:3" x14ac:dyDescent="0.2">
      <c r="A4581">
        <f>COUNTIF(earth_quakes!A:A,B4581)</f>
        <v>1</v>
      </c>
      <c r="B4581" s="3">
        <v>30231</v>
      </c>
      <c r="C4581" s="4"/>
    </row>
    <row r="4582" spans="1:3" x14ac:dyDescent="0.2">
      <c r="A4582">
        <f>COUNTIF(earth_quakes!A:A,B4582)</f>
        <v>1</v>
      </c>
      <c r="B4582" s="3">
        <v>30222</v>
      </c>
      <c r="C4582" s="4"/>
    </row>
    <row r="4583" spans="1:3" x14ac:dyDescent="0.2">
      <c r="A4583">
        <f>COUNTIF(earth_quakes!A:A,B4583)</f>
        <v>1</v>
      </c>
      <c r="B4583" s="3">
        <v>30215</v>
      </c>
      <c r="C4583" s="4"/>
    </row>
    <row r="4584" spans="1:3" x14ac:dyDescent="0.2">
      <c r="A4584">
        <f>COUNTIF(earth_quakes!A:A,B4584)</f>
        <v>1</v>
      </c>
      <c r="B4584" s="3">
        <v>30214</v>
      </c>
      <c r="C4584" s="4"/>
    </row>
    <row r="4585" spans="1:3" x14ac:dyDescent="0.2">
      <c r="A4585">
        <f>COUNTIF(earth_quakes!A:A,B4585)</f>
        <v>1</v>
      </c>
      <c r="B4585" s="3">
        <v>30211</v>
      </c>
      <c r="C4585" s="4"/>
    </row>
    <row r="4586" spans="1:3" x14ac:dyDescent="0.2">
      <c r="A4586">
        <f>COUNTIF(earth_quakes!A:A,B4586)</f>
        <v>1</v>
      </c>
      <c r="B4586" s="3">
        <v>30209</v>
      </c>
      <c r="C4586" s="4"/>
    </row>
    <row r="4587" spans="1:3" x14ac:dyDescent="0.2">
      <c r="A4587">
        <f>COUNTIF(earth_quakes!A:A,B4587)</f>
        <v>1</v>
      </c>
      <c r="B4587" s="3">
        <v>30208</v>
      </c>
      <c r="C4587" s="4"/>
    </row>
    <row r="4588" spans="1:3" x14ac:dyDescent="0.2">
      <c r="A4588">
        <f>COUNTIF(earth_quakes!A:A,B4588)</f>
        <v>1</v>
      </c>
      <c r="B4588" s="3">
        <v>30206</v>
      </c>
      <c r="C4588" s="4"/>
    </row>
    <row r="4589" spans="1:3" x14ac:dyDescent="0.2">
      <c r="A4589">
        <f>COUNTIF(earth_quakes!A:A,B4589)</f>
        <v>1</v>
      </c>
      <c r="B4589" s="3">
        <v>30200</v>
      </c>
      <c r="C4589" s="4"/>
    </row>
    <row r="4590" spans="1:3" x14ac:dyDescent="0.2">
      <c r="A4590">
        <f>COUNTIF(earth_quakes!A:A,B4590)</f>
        <v>1</v>
      </c>
      <c r="B4590" s="3">
        <v>30198</v>
      </c>
      <c r="C4590" s="4"/>
    </row>
    <row r="4591" spans="1:3" x14ac:dyDescent="0.2">
      <c r="A4591">
        <f>COUNTIF(earth_quakes!A:A,B4591)</f>
        <v>1</v>
      </c>
      <c r="B4591" s="3">
        <v>30182</v>
      </c>
      <c r="C4591" s="4"/>
    </row>
    <row r="4592" spans="1:3" x14ac:dyDescent="0.2">
      <c r="A4592">
        <f>COUNTIF(earth_quakes!A:A,B4592)</f>
        <v>1</v>
      </c>
      <c r="B4592" s="3">
        <v>30180</v>
      </c>
      <c r="C4592" s="4"/>
    </row>
    <row r="4593" spans="1:3" x14ac:dyDescent="0.2">
      <c r="A4593">
        <f>COUNTIF(earth_quakes!A:A,B4593)</f>
        <v>1</v>
      </c>
      <c r="B4593" s="3">
        <v>30175</v>
      </c>
      <c r="C4593" s="4"/>
    </row>
    <row r="4594" spans="1:3" x14ac:dyDescent="0.2">
      <c r="A4594">
        <f>COUNTIF(earth_quakes!A:A,B4594)</f>
        <v>1</v>
      </c>
      <c r="B4594" s="3">
        <v>30170</v>
      </c>
      <c r="C4594" s="4"/>
    </row>
    <row r="4595" spans="1:3" x14ac:dyDescent="0.2">
      <c r="A4595">
        <f>COUNTIF(earth_quakes!A:A,B4595)</f>
        <v>1</v>
      </c>
      <c r="B4595" s="3">
        <v>30168</v>
      </c>
      <c r="C4595" s="4"/>
    </row>
    <row r="4596" spans="1:3" x14ac:dyDescent="0.2">
      <c r="A4596">
        <f>COUNTIF(earth_quakes!A:A,B4596)</f>
        <v>1</v>
      </c>
      <c r="B4596" s="3">
        <v>30163</v>
      </c>
      <c r="C4596" s="4"/>
    </row>
    <row r="4597" spans="1:3" x14ac:dyDescent="0.2">
      <c r="A4597">
        <f>COUNTIF(earth_quakes!A:A,B4597)</f>
        <v>1</v>
      </c>
      <c r="B4597" s="3">
        <v>30155</v>
      </c>
      <c r="C4597" s="4"/>
    </row>
    <row r="4598" spans="1:3" x14ac:dyDescent="0.2">
      <c r="A4598">
        <f>COUNTIF(earth_quakes!A:A,B4598)</f>
        <v>1</v>
      </c>
      <c r="B4598" s="3">
        <v>30149</v>
      </c>
      <c r="C4598" s="4"/>
    </row>
    <row r="4599" spans="1:3" x14ac:dyDescent="0.2">
      <c r="A4599">
        <f>COUNTIF(earth_quakes!A:A,B4599)</f>
        <v>1</v>
      </c>
      <c r="B4599" s="3">
        <v>30139</v>
      </c>
      <c r="C4599" s="4"/>
    </row>
    <row r="4600" spans="1:3" x14ac:dyDescent="0.2">
      <c r="A4600">
        <f>COUNTIF(earth_quakes!A:A,B4600)</f>
        <v>1</v>
      </c>
      <c r="B4600" s="3">
        <v>30132</v>
      </c>
      <c r="C4600" s="4"/>
    </row>
    <row r="4601" spans="1:3" x14ac:dyDescent="0.2">
      <c r="A4601">
        <f>COUNTIF(earth_quakes!A:A,B4601)</f>
        <v>1</v>
      </c>
      <c r="B4601" s="3">
        <v>30129</v>
      </c>
      <c r="C4601" s="4"/>
    </row>
    <row r="4602" spans="1:3" x14ac:dyDescent="0.2">
      <c r="A4602">
        <f>COUNTIF(earth_quakes!A:A,B4602)</f>
        <v>1</v>
      </c>
      <c r="B4602" s="3">
        <v>30124</v>
      </c>
      <c r="C4602" s="4"/>
    </row>
    <row r="4603" spans="1:3" x14ac:dyDescent="0.2">
      <c r="A4603">
        <f>COUNTIF(earth_quakes!A:A,B4603)</f>
        <v>1</v>
      </c>
      <c r="B4603" s="3">
        <v>30121</v>
      </c>
      <c r="C4603" s="4"/>
    </row>
    <row r="4604" spans="1:3" x14ac:dyDescent="0.2">
      <c r="A4604">
        <f>COUNTIF(earth_quakes!A:A,B4604)</f>
        <v>1</v>
      </c>
      <c r="B4604" s="3">
        <v>30113</v>
      </c>
      <c r="C4604" s="4"/>
    </row>
    <row r="4605" spans="1:3" x14ac:dyDescent="0.2">
      <c r="A4605">
        <f>COUNTIF(earth_quakes!A:A,B4605)</f>
        <v>1</v>
      </c>
      <c r="B4605" s="3">
        <v>30111</v>
      </c>
      <c r="C4605" s="4"/>
    </row>
    <row r="4606" spans="1:3" x14ac:dyDescent="0.2">
      <c r="A4606">
        <f>COUNTIF(earth_quakes!A:A,B4606)</f>
        <v>1</v>
      </c>
      <c r="B4606" s="3">
        <v>30108</v>
      </c>
      <c r="C4606" s="4"/>
    </row>
    <row r="4607" spans="1:3" x14ac:dyDescent="0.2">
      <c r="A4607">
        <f>COUNTIF(earth_quakes!A:A,B4607)</f>
        <v>1</v>
      </c>
      <c r="B4607" s="3">
        <v>30104</v>
      </c>
      <c r="C4607" s="4"/>
    </row>
    <row r="4608" spans="1:3" x14ac:dyDescent="0.2">
      <c r="A4608">
        <f>COUNTIF(earth_quakes!A:A,B4608)</f>
        <v>1</v>
      </c>
      <c r="B4608" s="3">
        <v>30103</v>
      </c>
      <c r="C4608" s="4"/>
    </row>
    <row r="4609" spans="1:3" x14ac:dyDescent="0.2">
      <c r="A4609">
        <f>COUNTIF(earth_quakes!A:A,B4609)</f>
        <v>1</v>
      </c>
      <c r="B4609" s="3">
        <v>30078</v>
      </c>
      <c r="C4609" s="4"/>
    </row>
    <row r="4610" spans="1:3" x14ac:dyDescent="0.2">
      <c r="A4610">
        <f>COUNTIF(earth_quakes!A:A,B4610)</f>
        <v>1</v>
      </c>
      <c r="B4610" s="3">
        <v>30073</v>
      </c>
      <c r="C4610" s="4"/>
    </row>
    <row r="4611" spans="1:3" x14ac:dyDescent="0.2">
      <c r="A4611">
        <f>COUNTIF(earth_quakes!A:A,B4611)</f>
        <v>1</v>
      </c>
      <c r="B4611" s="3">
        <v>30066</v>
      </c>
      <c r="C4611" s="4"/>
    </row>
    <row r="4612" spans="1:3" x14ac:dyDescent="0.2">
      <c r="A4612">
        <f>COUNTIF(earth_quakes!A:A,B4612)</f>
        <v>1</v>
      </c>
      <c r="B4612" s="3">
        <v>30060</v>
      </c>
      <c r="C4612" s="4"/>
    </row>
    <row r="4613" spans="1:3" x14ac:dyDescent="0.2">
      <c r="A4613">
        <f>COUNTIF(earth_quakes!A:A,B4613)</f>
        <v>1</v>
      </c>
      <c r="B4613" s="3">
        <v>30058</v>
      </c>
      <c r="C4613" s="4"/>
    </row>
    <row r="4614" spans="1:3" x14ac:dyDescent="0.2">
      <c r="A4614">
        <f>COUNTIF(earth_quakes!A:A,B4614)</f>
        <v>1</v>
      </c>
      <c r="B4614" s="3">
        <v>30057</v>
      </c>
      <c r="C4614" s="4"/>
    </row>
    <row r="4615" spans="1:3" x14ac:dyDescent="0.2">
      <c r="A4615">
        <f>COUNTIF(earth_quakes!A:A,B4615)</f>
        <v>1</v>
      </c>
      <c r="B4615" s="3">
        <v>30053</v>
      </c>
      <c r="C4615" s="4"/>
    </row>
    <row r="4616" spans="1:3" x14ac:dyDescent="0.2">
      <c r="A4616">
        <f>COUNTIF(earth_quakes!A:A,B4616)</f>
        <v>1</v>
      </c>
      <c r="B4616" s="3">
        <v>30051</v>
      </c>
      <c r="C4616" s="4"/>
    </row>
    <row r="4617" spans="1:3" x14ac:dyDescent="0.2">
      <c r="A4617">
        <f>COUNTIF(earth_quakes!A:A,B4617)</f>
        <v>1</v>
      </c>
      <c r="B4617" s="3">
        <v>30047</v>
      </c>
      <c r="C4617" s="4"/>
    </row>
    <row r="4618" spans="1:3" x14ac:dyDescent="0.2">
      <c r="A4618">
        <f>COUNTIF(earth_quakes!A:A,B4618)</f>
        <v>1</v>
      </c>
      <c r="B4618" s="3">
        <v>30039</v>
      </c>
      <c r="C4618" s="4"/>
    </row>
    <row r="4619" spans="1:3" x14ac:dyDescent="0.2">
      <c r="A4619">
        <f>COUNTIF(earth_quakes!A:A,B4619)</f>
        <v>1</v>
      </c>
      <c r="B4619" s="3">
        <v>30035</v>
      </c>
      <c r="C4619" s="4"/>
    </row>
    <row r="4620" spans="1:3" x14ac:dyDescent="0.2">
      <c r="A4620">
        <f>COUNTIF(earth_quakes!A:A,B4620)</f>
        <v>1</v>
      </c>
      <c r="B4620" s="3">
        <v>30031</v>
      </c>
      <c r="C4620" s="4"/>
    </row>
    <row r="4621" spans="1:3" x14ac:dyDescent="0.2">
      <c r="A4621">
        <f>COUNTIF(earth_quakes!A:A,B4621)</f>
        <v>1</v>
      </c>
      <c r="B4621" s="3">
        <v>30021</v>
      </c>
      <c r="C4621" s="4"/>
    </row>
    <row r="4622" spans="1:3" x14ac:dyDescent="0.2">
      <c r="A4622">
        <f>COUNTIF(earth_quakes!A:A,B4622)</f>
        <v>1</v>
      </c>
      <c r="B4622" s="3">
        <v>30020</v>
      </c>
      <c r="C4622" s="4"/>
    </row>
    <row r="4623" spans="1:3" x14ac:dyDescent="0.2">
      <c r="A4623">
        <f>COUNTIF(earth_quakes!A:A,B4623)</f>
        <v>1</v>
      </c>
      <c r="B4623" s="3">
        <v>30014</v>
      </c>
      <c r="C4623" s="4"/>
    </row>
    <row r="4624" spans="1:3" x14ac:dyDescent="0.2">
      <c r="A4624">
        <f>COUNTIF(earth_quakes!A:A,B4624)</f>
        <v>1</v>
      </c>
      <c r="B4624" s="3">
        <v>30009</v>
      </c>
      <c r="C4624" s="4"/>
    </row>
    <row r="4625" spans="1:3" x14ac:dyDescent="0.2">
      <c r="A4625">
        <f>COUNTIF(earth_quakes!A:A,B4625)</f>
        <v>1</v>
      </c>
      <c r="B4625" s="3">
        <v>29992</v>
      </c>
      <c r="C4625" s="4"/>
    </row>
    <row r="4626" spans="1:3" x14ac:dyDescent="0.2">
      <c r="A4626">
        <f>COUNTIF(earth_quakes!A:A,B4626)</f>
        <v>1</v>
      </c>
      <c r="B4626" s="3">
        <v>29979</v>
      </c>
      <c r="C4626" s="4"/>
    </row>
    <row r="4627" spans="1:3" x14ac:dyDescent="0.2">
      <c r="A4627">
        <f>COUNTIF(earth_quakes!A:A,B4627)</f>
        <v>1</v>
      </c>
      <c r="B4627" s="3">
        <v>29975</v>
      </c>
      <c r="C4627" s="4"/>
    </row>
    <row r="4628" spans="1:3" x14ac:dyDescent="0.2">
      <c r="A4628">
        <f>COUNTIF(earth_quakes!A:A,B4628)</f>
        <v>1</v>
      </c>
      <c r="B4628" s="3">
        <v>29969</v>
      </c>
      <c r="C4628" s="4"/>
    </row>
    <row r="4629" spans="1:3" x14ac:dyDescent="0.2">
      <c r="A4629">
        <f>COUNTIF(earth_quakes!A:A,B4629)</f>
        <v>1</v>
      </c>
      <c r="B4629" s="3">
        <v>29965</v>
      </c>
      <c r="C4629" s="4"/>
    </row>
    <row r="4630" spans="1:3" x14ac:dyDescent="0.2">
      <c r="A4630">
        <f>COUNTIF(earth_quakes!A:A,B4630)</f>
        <v>1</v>
      </c>
      <c r="B4630" s="3">
        <v>29964</v>
      </c>
      <c r="C4630" s="4"/>
    </row>
    <row r="4631" spans="1:3" x14ac:dyDescent="0.2">
      <c r="A4631">
        <f>COUNTIF(earth_quakes!A:A,B4631)</f>
        <v>1</v>
      </c>
      <c r="B4631" s="3">
        <v>29962</v>
      </c>
      <c r="C4631" s="4"/>
    </row>
    <row r="4632" spans="1:3" x14ac:dyDescent="0.2">
      <c r="A4632">
        <f>COUNTIF(earth_quakes!A:A,B4632)</f>
        <v>1</v>
      </c>
      <c r="B4632" s="3">
        <v>29954</v>
      </c>
      <c r="C4632" s="4"/>
    </row>
    <row r="4633" spans="1:3" x14ac:dyDescent="0.2">
      <c r="A4633">
        <f>COUNTIF(earth_quakes!A:A,B4633)</f>
        <v>1</v>
      </c>
      <c r="B4633" s="3">
        <v>29952</v>
      </c>
      <c r="C4633" s="4"/>
    </row>
    <row r="4634" spans="1:3" x14ac:dyDescent="0.2">
      <c r="A4634">
        <f>COUNTIF(earth_quakes!A:A,B4634)</f>
        <v>1</v>
      </c>
      <c r="B4634" s="3">
        <v>29946</v>
      </c>
      <c r="C4634" s="4"/>
    </row>
    <row r="4635" spans="1:3" x14ac:dyDescent="0.2">
      <c r="A4635">
        <f>COUNTIF(earth_quakes!A:A,B4635)</f>
        <v>1</v>
      </c>
      <c r="B4635" s="3">
        <v>29944</v>
      </c>
      <c r="C4635" s="4"/>
    </row>
    <row r="4636" spans="1:3" x14ac:dyDescent="0.2">
      <c r="A4636">
        <f>COUNTIF(earth_quakes!A:A,B4636)</f>
        <v>1</v>
      </c>
      <c r="B4636" s="3">
        <v>29939</v>
      </c>
      <c r="C4636" s="4"/>
    </row>
    <row r="4637" spans="1:3" x14ac:dyDescent="0.2">
      <c r="A4637">
        <f>COUNTIF(earth_quakes!A:A,B4637)</f>
        <v>1</v>
      </c>
      <c r="B4637" s="3">
        <v>29932</v>
      </c>
      <c r="C4637" s="4"/>
    </row>
    <row r="4638" spans="1:3" x14ac:dyDescent="0.2">
      <c r="A4638">
        <f>COUNTIF(earth_quakes!A:A,B4638)</f>
        <v>1</v>
      </c>
      <c r="B4638" s="3">
        <v>29931</v>
      </c>
      <c r="C4638" s="4"/>
    </row>
    <row r="4639" spans="1:3" x14ac:dyDescent="0.2">
      <c r="A4639">
        <f>COUNTIF(earth_quakes!A:A,B4639)</f>
        <v>1</v>
      </c>
      <c r="B4639" s="3">
        <v>29926</v>
      </c>
      <c r="C4639" s="4"/>
    </row>
    <row r="4640" spans="1:3" x14ac:dyDescent="0.2">
      <c r="A4640">
        <f>COUNTIF(earth_quakes!A:A,B4640)</f>
        <v>1</v>
      </c>
      <c r="B4640" s="3">
        <v>29922</v>
      </c>
      <c r="C4640" s="4"/>
    </row>
    <row r="4641" spans="1:3" x14ac:dyDescent="0.2">
      <c r="A4641">
        <f>COUNTIF(earth_quakes!A:A,B4641)</f>
        <v>1</v>
      </c>
      <c r="B4641" s="3">
        <v>29917</v>
      </c>
      <c r="C4641" s="4"/>
    </row>
    <row r="4642" spans="1:3" x14ac:dyDescent="0.2">
      <c r="A4642">
        <f>COUNTIF(earth_quakes!A:A,B4642)</f>
        <v>1</v>
      </c>
      <c r="B4642" s="3">
        <v>29912</v>
      </c>
      <c r="C4642" s="4"/>
    </row>
    <row r="4643" spans="1:3" x14ac:dyDescent="0.2">
      <c r="A4643">
        <f>COUNTIF(earth_quakes!A:A,B4643)</f>
        <v>1</v>
      </c>
      <c r="B4643" s="3">
        <v>29906</v>
      </c>
      <c r="C4643" s="4"/>
    </row>
    <row r="4644" spans="1:3" x14ac:dyDescent="0.2">
      <c r="A4644">
        <f>COUNTIF(earth_quakes!A:A,B4644)</f>
        <v>1</v>
      </c>
      <c r="B4644" s="3">
        <v>29905</v>
      </c>
      <c r="C4644" s="4"/>
    </row>
    <row r="4645" spans="1:3" x14ac:dyDescent="0.2">
      <c r="A4645">
        <f>COUNTIF(earth_quakes!A:A,B4645)</f>
        <v>1</v>
      </c>
      <c r="B4645" s="3">
        <v>29898</v>
      </c>
      <c r="C4645" s="4"/>
    </row>
    <row r="4646" spans="1:3" x14ac:dyDescent="0.2">
      <c r="A4646">
        <f>COUNTIF(earth_quakes!A:A,B4646)</f>
        <v>1</v>
      </c>
      <c r="B4646" s="3">
        <v>29896</v>
      </c>
      <c r="C4646" s="4"/>
    </row>
    <row r="4647" spans="1:3" x14ac:dyDescent="0.2">
      <c r="A4647">
        <f>COUNTIF(earth_quakes!A:A,B4647)</f>
        <v>1</v>
      </c>
      <c r="B4647" s="3">
        <v>29894</v>
      </c>
      <c r="C4647" s="4"/>
    </row>
    <row r="4648" spans="1:3" x14ac:dyDescent="0.2">
      <c r="A4648">
        <f>COUNTIF(earth_quakes!A:A,B4648)</f>
        <v>1</v>
      </c>
      <c r="B4648" s="3">
        <v>29893</v>
      </c>
      <c r="C4648" s="4"/>
    </row>
    <row r="4649" spans="1:3" x14ac:dyDescent="0.2">
      <c r="A4649">
        <f>COUNTIF(earth_quakes!A:A,B4649)</f>
        <v>1</v>
      </c>
      <c r="B4649" s="3">
        <v>29887</v>
      </c>
      <c r="C4649" s="4"/>
    </row>
    <row r="4650" spans="1:3" x14ac:dyDescent="0.2">
      <c r="A4650">
        <f>COUNTIF(earth_quakes!A:A,B4650)</f>
        <v>1</v>
      </c>
      <c r="B4650" s="3">
        <v>29884</v>
      </c>
      <c r="C4650" s="4"/>
    </row>
    <row r="4651" spans="1:3" x14ac:dyDescent="0.2">
      <c r="A4651">
        <f>COUNTIF(earth_quakes!A:A,B4651)</f>
        <v>1</v>
      </c>
      <c r="B4651" s="3">
        <v>29877</v>
      </c>
      <c r="C4651" s="4"/>
    </row>
    <row r="4652" spans="1:3" x14ac:dyDescent="0.2">
      <c r="A4652">
        <f>COUNTIF(earth_quakes!A:A,B4652)</f>
        <v>1</v>
      </c>
      <c r="B4652" s="3">
        <v>29875</v>
      </c>
      <c r="C4652" s="4"/>
    </row>
    <row r="4653" spans="1:3" x14ac:dyDescent="0.2">
      <c r="A4653">
        <f>COUNTIF(earth_quakes!A:A,B4653)</f>
        <v>1</v>
      </c>
      <c r="B4653" s="3">
        <v>29874</v>
      </c>
      <c r="C4653" s="4"/>
    </row>
    <row r="4654" spans="1:3" x14ac:dyDescent="0.2">
      <c r="A4654">
        <f>COUNTIF(earth_quakes!A:A,B4654)</f>
        <v>1</v>
      </c>
      <c r="B4654" s="3">
        <v>29868</v>
      </c>
      <c r="C4654" s="4"/>
    </row>
    <row r="4655" spans="1:3" x14ac:dyDescent="0.2">
      <c r="A4655">
        <f>COUNTIF(earth_quakes!A:A,B4655)</f>
        <v>1</v>
      </c>
      <c r="B4655" s="3">
        <v>29866</v>
      </c>
      <c r="C4655" s="4"/>
    </row>
    <row r="4656" spans="1:3" x14ac:dyDescent="0.2">
      <c r="A4656">
        <f>COUNTIF(earth_quakes!A:A,B4656)</f>
        <v>1</v>
      </c>
      <c r="B4656" s="3">
        <v>29863</v>
      </c>
      <c r="C4656" s="4"/>
    </row>
    <row r="4657" spans="1:3" x14ac:dyDescent="0.2">
      <c r="A4657">
        <f>COUNTIF(earth_quakes!A:A,B4657)</f>
        <v>1</v>
      </c>
      <c r="B4657" s="3">
        <v>29857</v>
      </c>
      <c r="C4657" s="4"/>
    </row>
    <row r="4658" spans="1:3" x14ac:dyDescent="0.2">
      <c r="A4658">
        <f>COUNTIF(earth_quakes!A:A,B4658)</f>
        <v>1</v>
      </c>
      <c r="B4658" s="3">
        <v>29850</v>
      </c>
      <c r="C4658" s="4"/>
    </row>
    <row r="4659" spans="1:3" x14ac:dyDescent="0.2">
      <c r="A4659">
        <f>COUNTIF(earth_quakes!A:A,B4659)</f>
        <v>1</v>
      </c>
      <c r="B4659" s="3">
        <v>29843</v>
      </c>
      <c r="C4659" s="4"/>
    </row>
    <row r="4660" spans="1:3" x14ac:dyDescent="0.2">
      <c r="A4660">
        <f>COUNTIF(earth_quakes!A:A,B4660)</f>
        <v>1</v>
      </c>
      <c r="B4660" s="3">
        <v>29842</v>
      </c>
      <c r="C4660" s="4"/>
    </row>
    <row r="4661" spans="1:3" x14ac:dyDescent="0.2">
      <c r="A4661">
        <f>COUNTIF(earth_quakes!A:A,B4661)</f>
        <v>1</v>
      </c>
      <c r="B4661" s="3">
        <v>29841</v>
      </c>
      <c r="C4661" s="4"/>
    </row>
    <row r="4662" spans="1:3" x14ac:dyDescent="0.2">
      <c r="A4662">
        <f>COUNTIF(earth_quakes!A:A,B4662)</f>
        <v>1</v>
      </c>
      <c r="B4662" s="3">
        <v>29833</v>
      </c>
      <c r="C4662" s="4"/>
    </row>
    <row r="4663" spans="1:3" x14ac:dyDescent="0.2">
      <c r="A4663">
        <f>COUNTIF(earth_quakes!A:A,B4663)</f>
        <v>1</v>
      </c>
      <c r="B4663" s="3">
        <v>29832</v>
      </c>
      <c r="C4663" s="4"/>
    </row>
    <row r="4664" spans="1:3" x14ac:dyDescent="0.2">
      <c r="A4664">
        <f>COUNTIF(earth_quakes!A:A,B4664)</f>
        <v>1</v>
      </c>
      <c r="B4664" s="3">
        <v>29830</v>
      </c>
      <c r="C4664" s="4"/>
    </row>
    <row r="4665" spans="1:3" x14ac:dyDescent="0.2">
      <c r="A4665">
        <f>COUNTIF(earth_quakes!A:A,B4665)</f>
        <v>1</v>
      </c>
      <c r="B4665" s="3">
        <v>29817</v>
      </c>
      <c r="C4665" s="4"/>
    </row>
    <row r="4666" spans="1:3" x14ac:dyDescent="0.2">
      <c r="A4666">
        <f>COUNTIF(earth_quakes!A:A,B4666)</f>
        <v>1</v>
      </c>
      <c r="B4666" s="3">
        <v>29805</v>
      </c>
      <c r="C4666" s="4"/>
    </row>
    <row r="4667" spans="1:3" x14ac:dyDescent="0.2">
      <c r="A4667">
        <f>COUNTIF(earth_quakes!A:A,B4667)</f>
        <v>1</v>
      </c>
      <c r="B4667" s="3">
        <v>29796</v>
      </c>
      <c r="C4667" s="4"/>
    </row>
    <row r="4668" spans="1:3" x14ac:dyDescent="0.2">
      <c r="A4668">
        <f>COUNTIF(earth_quakes!A:A,B4668)</f>
        <v>1</v>
      </c>
      <c r="B4668" s="3">
        <v>29795</v>
      </c>
      <c r="C4668" s="4"/>
    </row>
    <row r="4669" spans="1:3" x14ac:dyDescent="0.2">
      <c r="A4669">
        <f>COUNTIF(earth_quakes!A:A,B4669)</f>
        <v>1</v>
      </c>
      <c r="B4669" s="3">
        <v>29793</v>
      </c>
      <c r="C4669" s="4"/>
    </row>
    <row r="4670" spans="1:3" x14ac:dyDescent="0.2">
      <c r="A4670">
        <f>COUNTIF(earth_quakes!A:A,B4670)</f>
        <v>1</v>
      </c>
      <c r="B4670" s="3">
        <v>29782</v>
      </c>
      <c r="C4670" s="4"/>
    </row>
    <row r="4671" spans="1:3" x14ac:dyDescent="0.2">
      <c r="A4671">
        <f>COUNTIF(earth_quakes!A:A,B4671)</f>
        <v>1</v>
      </c>
      <c r="B4671" s="3">
        <v>29774</v>
      </c>
      <c r="C4671" s="4"/>
    </row>
    <row r="4672" spans="1:3" x14ac:dyDescent="0.2">
      <c r="A4672">
        <f>COUNTIF(earth_quakes!A:A,B4672)</f>
        <v>1</v>
      </c>
      <c r="B4672" s="3">
        <v>29773</v>
      </c>
      <c r="C4672" s="4"/>
    </row>
    <row r="4673" spans="1:3" x14ac:dyDescent="0.2">
      <c r="A4673">
        <f>COUNTIF(earth_quakes!A:A,B4673)</f>
        <v>1</v>
      </c>
      <c r="B4673" s="3">
        <v>29763</v>
      </c>
      <c r="C4673" s="4"/>
    </row>
    <row r="4674" spans="1:3" x14ac:dyDescent="0.2">
      <c r="A4674">
        <f>COUNTIF(earth_quakes!A:A,B4674)</f>
        <v>1</v>
      </c>
      <c r="B4674" s="3">
        <v>29750</v>
      </c>
      <c r="C4674" s="4"/>
    </row>
    <row r="4675" spans="1:3" x14ac:dyDescent="0.2">
      <c r="A4675">
        <f>COUNTIF(earth_quakes!A:A,B4675)</f>
        <v>1</v>
      </c>
      <c r="B4675" s="3">
        <v>29748</v>
      </c>
      <c r="C4675" s="4"/>
    </row>
    <row r="4676" spans="1:3" x14ac:dyDescent="0.2">
      <c r="A4676">
        <f>COUNTIF(earth_quakes!A:A,B4676)</f>
        <v>1</v>
      </c>
      <c r="B4676" s="3">
        <v>29740</v>
      </c>
      <c r="C4676" s="4"/>
    </row>
    <row r="4677" spans="1:3" x14ac:dyDescent="0.2">
      <c r="A4677">
        <f>COUNTIF(earth_quakes!A:A,B4677)</f>
        <v>1</v>
      </c>
      <c r="B4677" s="3">
        <v>29731</v>
      </c>
      <c r="C4677" s="4"/>
    </row>
    <row r="4678" spans="1:3" x14ac:dyDescent="0.2">
      <c r="A4678">
        <f>COUNTIF(earth_quakes!A:A,B4678)</f>
        <v>1</v>
      </c>
      <c r="B4678" s="3">
        <v>29728</v>
      </c>
      <c r="C4678" s="4"/>
    </row>
    <row r="4679" spans="1:3" x14ac:dyDescent="0.2">
      <c r="A4679">
        <f>COUNTIF(earth_quakes!A:A,B4679)</f>
        <v>1</v>
      </c>
      <c r="B4679" s="3">
        <v>29719</v>
      </c>
      <c r="C4679" s="4"/>
    </row>
    <row r="4680" spans="1:3" x14ac:dyDescent="0.2">
      <c r="A4680">
        <f>COUNTIF(earth_quakes!A:A,B4680)</f>
        <v>1</v>
      </c>
      <c r="B4680" s="3">
        <v>29714</v>
      </c>
      <c r="C4680" s="4"/>
    </row>
    <row r="4681" spans="1:3" x14ac:dyDescent="0.2">
      <c r="A4681">
        <f>COUNTIF(earth_quakes!A:A,B4681)</f>
        <v>1</v>
      </c>
      <c r="B4681" s="3">
        <v>29708</v>
      </c>
      <c r="C4681" s="4"/>
    </row>
    <row r="4682" spans="1:3" x14ac:dyDescent="0.2">
      <c r="A4682">
        <f>COUNTIF(earth_quakes!A:A,B4682)</f>
        <v>1</v>
      </c>
      <c r="B4682" s="3">
        <v>29706</v>
      </c>
      <c r="C4682" s="4"/>
    </row>
    <row r="4683" spans="1:3" x14ac:dyDescent="0.2">
      <c r="A4683">
        <f>COUNTIF(earth_quakes!A:A,B4683)</f>
        <v>1</v>
      </c>
      <c r="B4683" s="3">
        <v>29703</v>
      </c>
      <c r="C4683" s="4"/>
    </row>
    <row r="4684" spans="1:3" x14ac:dyDescent="0.2">
      <c r="A4684">
        <f>COUNTIF(earth_quakes!A:A,B4684)</f>
        <v>1</v>
      </c>
      <c r="B4684" s="3">
        <v>29701</v>
      </c>
      <c r="C4684" s="4"/>
    </row>
    <row r="4685" spans="1:3" x14ac:dyDescent="0.2">
      <c r="A4685">
        <f>COUNTIF(earth_quakes!A:A,B4685)</f>
        <v>1</v>
      </c>
      <c r="B4685" s="3">
        <v>29700</v>
      </c>
      <c r="C4685" s="4"/>
    </row>
    <row r="4686" spans="1:3" x14ac:dyDescent="0.2">
      <c r="A4686">
        <f>COUNTIF(earth_quakes!A:A,B4686)</f>
        <v>1</v>
      </c>
      <c r="B4686" s="3">
        <v>29685</v>
      </c>
      <c r="C4686" s="4"/>
    </row>
    <row r="4687" spans="1:3" x14ac:dyDescent="0.2">
      <c r="A4687">
        <f>COUNTIF(earth_quakes!A:A,B4687)</f>
        <v>1</v>
      </c>
      <c r="B4687" s="3">
        <v>29677</v>
      </c>
      <c r="C4687" s="4"/>
    </row>
    <row r="4688" spans="1:3" x14ac:dyDescent="0.2">
      <c r="A4688">
        <f>COUNTIF(earth_quakes!A:A,B4688)</f>
        <v>1</v>
      </c>
      <c r="B4688" s="3">
        <v>29668</v>
      </c>
      <c r="C4688" s="4"/>
    </row>
    <row r="4689" spans="1:3" x14ac:dyDescent="0.2">
      <c r="A4689">
        <f>COUNTIF(earth_quakes!A:A,B4689)</f>
        <v>1</v>
      </c>
      <c r="B4689" s="3">
        <v>29666</v>
      </c>
      <c r="C4689" s="4"/>
    </row>
    <row r="4690" spans="1:3" x14ac:dyDescent="0.2">
      <c r="A4690">
        <f>COUNTIF(earth_quakes!A:A,B4690)</f>
        <v>1</v>
      </c>
      <c r="B4690" s="3">
        <v>29651</v>
      </c>
      <c r="C4690" s="4"/>
    </row>
    <row r="4691" spans="1:3" x14ac:dyDescent="0.2">
      <c r="A4691">
        <f>COUNTIF(earth_quakes!A:A,B4691)</f>
        <v>1</v>
      </c>
      <c r="B4691" s="3">
        <v>29649</v>
      </c>
      <c r="C4691" s="4"/>
    </row>
    <row r="4692" spans="1:3" x14ac:dyDescent="0.2">
      <c r="A4692">
        <f>COUNTIF(earth_quakes!A:A,B4692)</f>
        <v>1</v>
      </c>
      <c r="B4692" s="3">
        <v>29643</v>
      </c>
      <c r="C4692" s="4"/>
    </row>
    <row r="4693" spans="1:3" x14ac:dyDescent="0.2">
      <c r="A4693">
        <f>COUNTIF(earth_quakes!A:A,B4693)</f>
        <v>1</v>
      </c>
      <c r="B4693" s="3">
        <v>29642</v>
      </c>
      <c r="C4693" s="4"/>
    </row>
    <row r="4694" spans="1:3" x14ac:dyDescent="0.2">
      <c r="A4694">
        <f>COUNTIF(earth_quakes!A:A,B4694)</f>
        <v>1</v>
      </c>
      <c r="B4694" s="3">
        <v>29639</v>
      </c>
      <c r="C4694" s="4"/>
    </row>
    <row r="4695" spans="1:3" x14ac:dyDescent="0.2">
      <c r="A4695">
        <f>COUNTIF(earth_quakes!A:A,B4695)</f>
        <v>1</v>
      </c>
      <c r="B4695" s="3">
        <v>29634</v>
      </c>
      <c r="C4695" s="4"/>
    </row>
    <row r="4696" spans="1:3" x14ac:dyDescent="0.2">
      <c r="A4696">
        <f>COUNTIF(earth_quakes!A:A,B4696)</f>
        <v>1</v>
      </c>
      <c r="B4696" s="3">
        <v>29623</v>
      </c>
      <c r="C4696" s="4"/>
    </row>
    <row r="4697" spans="1:3" x14ac:dyDescent="0.2">
      <c r="A4697">
        <f>COUNTIF(earth_quakes!A:A,B4697)</f>
        <v>1</v>
      </c>
      <c r="B4697" s="3">
        <v>29616</v>
      </c>
      <c r="C4697" s="4"/>
    </row>
    <row r="4698" spans="1:3" x14ac:dyDescent="0.2">
      <c r="A4698">
        <f>COUNTIF(earth_quakes!A:A,B4698)</f>
        <v>1</v>
      </c>
      <c r="B4698" s="3">
        <v>29608</v>
      </c>
      <c r="C4698" s="4"/>
    </row>
    <row r="4699" spans="1:3" x14ac:dyDescent="0.2">
      <c r="A4699">
        <f>COUNTIF(earth_quakes!A:A,B4699)</f>
        <v>1</v>
      </c>
      <c r="B4699" s="3">
        <v>29593</v>
      </c>
      <c r="C4699" s="4"/>
    </row>
    <row r="4700" spans="1:3" x14ac:dyDescent="0.2">
      <c r="A4700">
        <f>COUNTIF(earth_quakes!A:A,B4700)</f>
        <v>1</v>
      </c>
      <c r="B4700" s="3">
        <v>29588</v>
      </c>
      <c r="C4700" s="4"/>
    </row>
    <row r="4701" spans="1:3" x14ac:dyDescent="0.2">
      <c r="A4701">
        <f>COUNTIF(earth_quakes!A:A,B4701)</f>
        <v>1</v>
      </c>
      <c r="B4701" s="3">
        <v>29586</v>
      </c>
      <c r="C4701" s="4"/>
    </row>
    <row r="4702" spans="1:3" x14ac:dyDescent="0.2">
      <c r="A4702">
        <f>COUNTIF(earth_quakes!A:A,B4702)</f>
        <v>1</v>
      </c>
      <c r="B4702" s="3">
        <v>29573</v>
      </c>
      <c r="C4702" s="4"/>
    </row>
    <row r="4703" spans="1:3" x14ac:dyDescent="0.2">
      <c r="A4703">
        <f>COUNTIF(earth_quakes!A:A,B4703)</f>
        <v>1</v>
      </c>
      <c r="B4703" s="3">
        <v>29570</v>
      </c>
      <c r="C4703" s="4"/>
    </row>
    <row r="4704" spans="1:3" x14ac:dyDescent="0.2">
      <c r="A4704">
        <f>COUNTIF(earth_quakes!A:A,B4704)</f>
        <v>1</v>
      </c>
      <c r="B4704" s="3">
        <v>29566</v>
      </c>
      <c r="C4704" s="4"/>
    </row>
    <row r="4705" spans="1:3" x14ac:dyDescent="0.2">
      <c r="A4705">
        <f>COUNTIF(earth_quakes!A:A,B4705)</f>
        <v>1</v>
      </c>
      <c r="B4705" s="3">
        <v>29563</v>
      </c>
      <c r="C4705" s="4"/>
    </row>
    <row r="4706" spans="1:3" x14ac:dyDescent="0.2">
      <c r="A4706">
        <f>COUNTIF(earth_quakes!A:A,B4706)</f>
        <v>1</v>
      </c>
      <c r="B4706" s="3">
        <v>29555</v>
      </c>
      <c r="C4706" s="4"/>
    </row>
    <row r="4707" spans="1:3" x14ac:dyDescent="0.2">
      <c r="A4707">
        <f>COUNTIF(earth_quakes!A:A,B4707)</f>
        <v>1</v>
      </c>
      <c r="B4707" s="3">
        <v>29548</v>
      </c>
      <c r="C4707" s="4"/>
    </row>
    <row r="4708" spans="1:3" x14ac:dyDescent="0.2">
      <c r="A4708">
        <f>COUNTIF(earth_quakes!A:A,B4708)</f>
        <v>1</v>
      </c>
      <c r="B4708" s="3">
        <v>29544</v>
      </c>
      <c r="C4708" s="4"/>
    </row>
    <row r="4709" spans="1:3" x14ac:dyDescent="0.2">
      <c r="A4709">
        <f>COUNTIF(earth_quakes!A:A,B4709)</f>
        <v>1</v>
      </c>
      <c r="B4709" s="3">
        <v>29536</v>
      </c>
      <c r="C4709" s="4"/>
    </row>
    <row r="4710" spans="1:3" x14ac:dyDescent="0.2">
      <c r="A4710">
        <f>COUNTIF(earth_quakes!A:A,B4710)</f>
        <v>1</v>
      </c>
      <c r="B4710" s="3">
        <v>29533</v>
      </c>
      <c r="C4710" s="4"/>
    </row>
    <row r="4711" spans="1:3" x14ac:dyDescent="0.2">
      <c r="A4711">
        <f>COUNTIF(earth_quakes!A:A,B4711)</f>
        <v>1</v>
      </c>
      <c r="B4711" s="3">
        <v>29530</v>
      </c>
      <c r="C4711" s="4"/>
    </row>
    <row r="4712" spans="1:3" x14ac:dyDescent="0.2">
      <c r="A4712">
        <f>COUNTIF(earth_quakes!A:A,B4712)</f>
        <v>1</v>
      </c>
      <c r="B4712" s="3">
        <v>29526</v>
      </c>
      <c r="C4712" s="4"/>
    </row>
    <row r="4713" spans="1:3" x14ac:dyDescent="0.2">
      <c r="A4713">
        <f>COUNTIF(earth_quakes!A:A,B4713)</f>
        <v>1</v>
      </c>
      <c r="B4713" s="3">
        <v>29524</v>
      </c>
      <c r="C4713" s="4"/>
    </row>
    <row r="4714" spans="1:3" x14ac:dyDescent="0.2">
      <c r="A4714">
        <f>COUNTIF(earth_quakes!A:A,B4714)</f>
        <v>1</v>
      </c>
      <c r="B4714" s="3">
        <v>29521</v>
      </c>
      <c r="C4714" s="4"/>
    </row>
    <row r="4715" spans="1:3" x14ac:dyDescent="0.2">
      <c r="A4715">
        <f>COUNTIF(earth_quakes!A:A,B4715)</f>
        <v>1</v>
      </c>
      <c r="B4715" s="3">
        <v>29520</v>
      </c>
      <c r="C4715" s="4"/>
    </row>
    <row r="4716" spans="1:3" x14ac:dyDescent="0.2">
      <c r="A4716">
        <f>COUNTIF(earth_quakes!A:A,B4716)</f>
        <v>1</v>
      </c>
      <c r="B4716" s="3">
        <v>29503</v>
      </c>
      <c r="C4716" s="4"/>
    </row>
    <row r="4717" spans="1:3" x14ac:dyDescent="0.2">
      <c r="A4717">
        <f>COUNTIF(earth_quakes!A:A,B4717)</f>
        <v>1</v>
      </c>
      <c r="B4717" s="3">
        <v>29502</v>
      </c>
      <c r="C4717" s="4"/>
    </row>
    <row r="4718" spans="1:3" x14ac:dyDescent="0.2">
      <c r="A4718">
        <f>COUNTIF(earth_quakes!A:A,B4718)</f>
        <v>1</v>
      </c>
      <c r="B4718" s="3">
        <v>29498</v>
      </c>
      <c r="C4718" s="4"/>
    </row>
    <row r="4719" spans="1:3" x14ac:dyDescent="0.2">
      <c r="A4719">
        <f>COUNTIF(earth_quakes!A:A,B4719)</f>
        <v>1</v>
      </c>
      <c r="B4719" s="3">
        <v>29490</v>
      </c>
      <c r="C4719" s="4"/>
    </row>
    <row r="4720" spans="1:3" x14ac:dyDescent="0.2">
      <c r="A4720">
        <f>COUNTIF(earth_quakes!A:A,B4720)</f>
        <v>1</v>
      </c>
      <c r="B4720" s="3">
        <v>29467</v>
      </c>
      <c r="C4720" s="4"/>
    </row>
    <row r="4721" spans="1:3" x14ac:dyDescent="0.2">
      <c r="A4721">
        <f>COUNTIF(earth_quakes!A:A,B4721)</f>
        <v>1</v>
      </c>
      <c r="B4721" s="3">
        <v>29457</v>
      </c>
      <c r="C4721" s="4"/>
    </row>
    <row r="4722" spans="1:3" x14ac:dyDescent="0.2">
      <c r="A4722">
        <f>COUNTIF(earth_quakes!A:A,B4722)</f>
        <v>1</v>
      </c>
      <c r="B4722" s="3">
        <v>29454</v>
      </c>
      <c r="C4722" s="4"/>
    </row>
    <row r="4723" spans="1:3" x14ac:dyDescent="0.2">
      <c r="A4723">
        <f>COUNTIF(earth_quakes!A:A,B4723)</f>
        <v>1</v>
      </c>
      <c r="B4723" s="3">
        <v>29452</v>
      </c>
      <c r="C4723" s="4"/>
    </row>
    <row r="4724" spans="1:3" x14ac:dyDescent="0.2">
      <c r="A4724">
        <f>COUNTIF(earth_quakes!A:A,B4724)</f>
        <v>1</v>
      </c>
      <c r="B4724" s="3">
        <v>29442</v>
      </c>
      <c r="C4724" s="4"/>
    </row>
    <row r="4725" spans="1:3" x14ac:dyDescent="0.2">
      <c r="A4725">
        <f>COUNTIF(earth_quakes!A:A,B4725)</f>
        <v>1</v>
      </c>
      <c r="B4725" s="3">
        <v>29435</v>
      </c>
      <c r="C4725" s="4"/>
    </row>
    <row r="4726" spans="1:3" x14ac:dyDescent="0.2">
      <c r="A4726">
        <f>COUNTIF(earth_quakes!A:A,B4726)</f>
        <v>1</v>
      </c>
      <c r="B4726" s="3">
        <v>29432</v>
      </c>
      <c r="C4726" s="4"/>
    </row>
    <row r="4727" spans="1:3" x14ac:dyDescent="0.2">
      <c r="A4727">
        <f>COUNTIF(earth_quakes!A:A,B4727)</f>
        <v>1</v>
      </c>
      <c r="B4727" s="3">
        <v>29424</v>
      </c>
      <c r="C4727" s="4"/>
    </row>
    <row r="4728" spans="1:3" x14ac:dyDescent="0.2">
      <c r="A4728">
        <f>COUNTIF(earth_quakes!A:A,B4728)</f>
        <v>1</v>
      </c>
      <c r="B4728" s="3">
        <v>29423</v>
      </c>
      <c r="C4728" s="4"/>
    </row>
    <row r="4729" spans="1:3" x14ac:dyDescent="0.2">
      <c r="A4729">
        <f>COUNTIF(earth_quakes!A:A,B4729)</f>
        <v>1</v>
      </c>
      <c r="B4729" s="3">
        <v>29422</v>
      </c>
      <c r="C4729" s="4"/>
    </row>
    <row r="4730" spans="1:3" x14ac:dyDescent="0.2">
      <c r="A4730">
        <f>COUNTIF(earth_quakes!A:A,B4730)</f>
        <v>1</v>
      </c>
      <c r="B4730" s="3">
        <v>29419</v>
      </c>
      <c r="C4730" s="4"/>
    </row>
    <row r="4731" spans="1:3" x14ac:dyDescent="0.2">
      <c r="A4731">
        <f>COUNTIF(earth_quakes!A:A,B4731)</f>
        <v>1</v>
      </c>
      <c r="B4731" s="3">
        <v>29418</v>
      </c>
      <c r="C4731" s="4"/>
    </row>
    <row r="4732" spans="1:3" x14ac:dyDescent="0.2">
      <c r="A4732">
        <f>COUNTIF(earth_quakes!A:A,B4732)</f>
        <v>1</v>
      </c>
      <c r="B4732" s="3">
        <v>29416</v>
      </c>
      <c r="C4732" s="4"/>
    </row>
    <row r="4733" spans="1:3" x14ac:dyDescent="0.2">
      <c r="A4733">
        <f>COUNTIF(earth_quakes!A:A,B4733)</f>
        <v>1</v>
      </c>
      <c r="B4733" s="3">
        <v>29401</v>
      </c>
      <c r="C4733" s="4"/>
    </row>
    <row r="4734" spans="1:3" x14ac:dyDescent="0.2">
      <c r="A4734">
        <f>COUNTIF(earth_quakes!A:A,B4734)</f>
        <v>1</v>
      </c>
      <c r="B4734" s="3">
        <v>29396</v>
      </c>
      <c r="C4734" s="4"/>
    </row>
    <row r="4735" spans="1:3" x14ac:dyDescent="0.2">
      <c r="A4735">
        <f>COUNTIF(earth_quakes!A:A,B4735)</f>
        <v>1</v>
      </c>
      <c r="B4735" s="3">
        <v>29393</v>
      </c>
      <c r="C4735" s="4"/>
    </row>
    <row r="4736" spans="1:3" x14ac:dyDescent="0.2">
      <c r="A4736">
        <f>COUNTIF(earth_quakes!A:A,B4736)</f>
        <v>1</v>
      </c>
      <c r="B4736" s="3">
        <v>29387</v>
      </c>
      <c r="C4736" s="4"/>
    </row>
    <row r="4737" spans="1:3" x14ac:dyDescent="0.2">
      <c r="A4737">
        <f>COUNTIF(earth_quakes!A:A,B4737)</f>
        <v>1</v>
      </c>
      <c r="B4737" s="3">
        <v>29380</v>
      </c>
      <c r="C4737" s="4"/>
    </row>
    <row r="4738" spans="1:3" x14ac:dyDescent="0.2">
      <c r="A4738">
        <f>COUNTIF(earth_quakes!A:A,B4738)</f>
        <v>1</v>
      </c>
      <c r="B4738" s="3">
        <v>29367</v>
      </c>
      <c r="C4738" s="4"/>
    </row>
    <row r="4739" spans="1:3" x14ac:dyDescent="0.2">
      <c r="A4739">
        <f>COUNTIF(earth_quakes!A:A,B4739)</f>
        <v>1</v>
      </c>
      <c r="B4739" s="3">
        <v>29366</v>
      </c>
      <c r="C4739" s="4"/>
    </row>
    <row r="4740" spans="1:3" x14ac:dyDescent="0.2">
      <c r="A4740">
        <f>COUNTIF(earth_quakes!A:A,B4740)</f>
        <v>1</v>
      </c>
      <c r="B4740" s="3">
        <v>29356</v>
      </c>
      <c r="C4740" s="4"/>
    </row>
    <row r="4741" spans="1:3" x14ac:dyDescent="0.2">
      <c r="A4741">
        <f>COUNTIF(earth_quakes!A:A,B4741)</f>
        <v>1</v>
      </c>
      <c r="B4741" s="3">
        <v>29355</v>
      </c>
      <c r="C4741" s="4"/>
    </row>
    <row r="4742" spans="1:3" x14ac:dyDescent="0.2">
      <c r="A4742">
        <f>COUNTIF(earth_quakes!A:A,B4742)</f>
        <v>1</v>
      </c>
      <c r="B4742" s="3">
        <v>29353</v>
      </c>
      <c r="C4742" s="4"/>
    </row>
    <row r="4743" spans="1:3" x14ac:dyDescent="0.2">
      <c r="A4743">
        <f>COUNTIF(earth_quakes!A:A,B4743)</f>
        <v>1</v>
      </c>
      <c r="B4743" s="3">
        <v>29351</v>
      </c>
      <c r="C4743" s="4"/>
    </row>
    <row r="4744" spans="1:3" x14ac:dyDescent="0.2">
      <c r="A4744">
        <f>COUNTIF(earth_quakes!A:A,B4744)</f>
        <v>1</v>
      </c>
      <c r="B4744" s="3">
        <v>29350</v>
      </c>
      <c r="C4744" s="4"/>
    </row>
    <row r="4745" spans="1:3" x14ac:dyDescent="0.2">
      <c r="A4745">
        <f>COUNTIF(earth_quakes!A:A,B4745)</f>
        <v>1</v>
      </c>
      <c r="B4745" s="3">
        <v>29345</v>
      </c>
      <c r="C4745" s="4"/>
    </row>
    <row r="4746" spans="1:3" x14ac:dyDescent="0.2">
      <c r="A4746">
        <f>COUNTIF(earth_quakes!A:A,B4746)</f>
        <v>1</v>
      </c>
      <c r="B4746" s="3">
        <v>29333</v>
      </c>
      <c r="C4746" s="4"/>
    </row>
    <row r="4747" spans="1:3" x14ac:dyDescent="0.2">
      <c r="A4747">
        <f>COUNTIF(earth_quakes!A:A,B4747)</f>
        <v>1</v>
      </c>
      <c r="B4747" s="3">
        <v>29331</v>
      </c>
      <c r="C4747" s="4"/>
    </row>
    <row r="4748" spans="1:3" x14ac:dyDescent="0.2">
      <c r="A4748">
        <f>COUNTIF(earth_quakes!A:A,B4748)</f>
        <v>1</v>
      </c>
      <c r="B4748" s="3">
        <v>29327</v>
      </c>
      <c r="C4748" s="4"/>
    </row>
    <row r="4749" spans="1:3" x14ac:dyDescent="0.2">
      <c r="A4749">
        <f>COUNTIF(earth_quakes!A:A,B4749)</f>
        <v>1</v>
      </c>
      <c r="B4749" s="3">
        <v>29324</v>
      </c>
      <c r="C4749" s="4"/>
    </row>
    <row r="4750" spans="1:3" x14ac:dyDescent="0.2">
      <c r="A4750">
        <f>COUNTIF(earth_quakes!A:A,B4750)</f>
        <v>1</v>
      </c>
      <c r="B4750" s="3">
        <v>29322</v>
      </c>
      <c r="C4750" s="4"/>
    </row>
    <row r="4751" spans="1:3" x14ac:dyDescent="0.2">
      <c r="A4751">
        <f>COUNTIF(earth_quakes!A:A,B4751)</f>
        <v>1</v>
      </c>
      <c r="B4751" s="3">
        <v>29306</v>
      </c>
      <c r="C4751" s="4"/>
    </row>
    <row r="4752" spans="1:3" x14ac:dyDescent="0.2">
      <c r="A4752">
        <f>COUNTIF(earth_quakes!A:A,B4752)</f>
        <v>1</v>
      </c>
      <c r="B4752" s="3">
        <v>29287</v>
      </c>
      <c r="C4752" s="4"/>
    </row>
    <row r="4753" spans="1:3" x14ac:dyDescent="0.2">
      <c r="A4753">
        <f>COUNTIF(earth_quakes!A:A,B4753)</f>
        <v>1</v>
      </c>
      <c r="B4753" s="3">
        <v>29282</v>
      </c>
      <c r="C4753" s="4"/>
    </row>
    <row r="4754" spans="1:3" x14ac:dyDescent="0.2">
      <c r="A4754">
        <f>COUNTIF(earth_quakes!A:A,B4754)</f>
        <v>1</v>
      </c>
      <c r="B4754" s="3">
        <v>29280</v>
      </c>
      <c r="C4754" s="4"/>
    </row>
    <row r="4755" spans="1:3" x14ac:dyDescent="0.2">
      <c r="A4755">
        <f>COUNTIF(earth_quakes!A:A,B4755)</f>
        <v>1</v>
      </c>
      <c r="B4755" s="3">
        <v>29274</v>
      </c>
      <c r="C4755" s="4"/>
    </row>
    <row r="4756" spans="1:3" x14ac:dyDescent="0.2">
      <c r="A4756">
        <f>COUNTIF(earth_quakes!A:A,B4756)</f>
        <v>1</v>
      </c>
      <c r="B4756" s="3">
        <v>29263</v>
      </c>
      <c r="C4756" s="4"/>
    </row>
    <row r="4757" spans="1:3" x14ac:dyDescent="0.2">
      <c r="A4757">
        <f>COUNTIF(earth_quakes!A:A,B4757)</f>
        <v>1</v>
      </c>
      <c r="B4757" s="3">
        <v>29255</v>
      </c>
      <c r="C4757" s="4"/>
    </row>
    <row r="4758" spans="1:3" x14ac:dyDescent="0.2">
      <c r="A4758">
        <f>COUNTIF(earth_quakes!A:A,B4758)</f>
        <v>1</v>
      </c>
      <c r="B4758" s="3">
        <v>29254</v>
      </c>
      <c r="C4758" s="4"/>
    </row>
    <row r="4759" spans="1:3" x14ac:dyDescent="0.2">
      <c r="A4759">
        <f>COUNTIF(earth_quakes!A:A,B4759)</f>
        <v>1</v>
      </c>
      <c r="B4759" s="3">
        <v>29247</v>
      </c>
      <c r="C4759" s="4"/>
    </row>
    <row r="4760" spans="1:3" x14ac:dyDescent="0.2">
      <c r="A4760">
        <f>COUNTIF(earth_quakes!A:A,B4760)</f>
        <v>1</v>
      </c>
      <c r="B4760" s="3">
        <v>29232</v>
      </c>
      <c r="C4760" s="4"/>
    </row>
    <row r="4761" spans="1:3" x14ac:dyDescent="0.2">
      <c r="A4761">
        <f>COUNTIF(earth_quakes!A:A,B4761)</f>
        <v>1</v>
      </c>
      <c r="B4761" s="3">
        <v>29222</v>
      </c>
      <c r="C4761" s="4"/>
    </row>
    <row r="4762" spans="1:3" x14ac:dyDescent="0.2">
      <c r="A4762">
        <f>COUNTIF(earth_quakes!A:A,B4762)</f>
        <v>1</v>
      </c>
      <c r="B4762" s="3">
        <v>29221</v>
      </c>
      <c r="C4762" s="4"/>
    </row>
    <row r="4763" spans="1:3" x14ac:dyDescent="0.2">
      <c r="A4763">
        <f>COUNTIF(earth_quakes!A:A,B4763)</f>
        <v>1</v>
      </c>
      <c r="B4763" s="3">
        <v>29206</v>
      </c>
      <c r="C4763" s="4"/>
    </row>
    <row r="4764" spans="1:3" x14ac:dyDescent="0.2">
      <c r="A4764">
        <f>COUNTIF(earth_quakes!A:A,B4764)</f>
        <v>1</v>
      </c>
      <c r="B4764" s="3">
        <v>29204</v>
      </c>
      <c r="C4764" s="4"/>
    </row>
    <row r="4765" spans="1:3" x14ac:dyDescent="0.2">
      <c r="A4765">
        <f>COUNTIF(earth_quakes!A:A,B4765)</f>
        <v>1</v>
      </c>
      <c r="B4765" s="3">
        <v>29202</v>
      </c>
      <c r="C4765" s="4"/>
    </row>
    <row r="4766" spans="1:3" x14ac:dyDescent="0.2">
      <c r="A4766">
        <f>COUNTIF(earth_quakes!A:A,B4766)</f>
        <v>1</v>
      </c>
      <c r="B4766" s="3">
        <v>29201</v>
      </c>
      <c r="C4766" s="4"/>
    </row>
    <row r="4767" spans="1:3" x14ac:dyDescent="0.2">
      <c r="A4767">
        <f>COUNTIF(earth_quakes!A:A,B4767)</f>
        <v>1</v>
      </c>
      <c r="B4767" s="3">
        <v>29200</v>
      </c>
      <c r="C4767" s="4"/>
    </row>
    <row r="4768" spans="1:3" x14ac:dyDescent="0.2">
      <c r="A4768">
        <f>COUNTIF(earth_quakes!A:A,B4768)</f>
        <v>1</v>
      </c>
      <c r="B4768" s="3">
        <v>29196</v>
      </c>
      <c r="C4768" s="4"/>
    </row>
    <row r="4769" spans="1:3" x14ac:dyDescent="0.2">
      <c r="A4769">
        <f>COUNTIF(earth_quakes!A:A,B4769)</f>
        <v>1</v>
      </c>
      <c r="B4769" s="3">
        <v>29192</v>
      </c>
      <c r="C4769" s="4"/>
    </row>
    <row r="4770" spans="1:3" x14ac:dyDescent="0.2">
      <c r="A4770">
        <f>COUNTIF(earth_quakes!A:A,B4770)</f>
        <v>1</v>
      </c>
      <c r="B4770" s="3">
        <v>29186</v>
      </c>
      <c r="C4770" s="4"/>
    </row>
    <row r="4771" spans="1:3" x14ac:dyDescent="0.2">
      <c r="A4771">
        <f>COUNTIF(earth_quakes!A:A,B4771)</f>
        <v>1</v>
      </c>
      <c r="B4771" s="3">
        <v>29183</v>
      </c>
      <c r="C4771" s="4"/>
    </row>
    <row r="4772" spans="1:3" x14ac:dyDescent="0.2">
      <c r="A4772">
        <f>COUNTIF(earth_quakes!A:A,B4772)</f>
        <v>1</v>
      </c>
      <c r="B4772" s="3">
        <v>29182</v>
      </c>
      <c r="C4772" s="4"/>
    </row>
    <row r="4773" spans="1:3" x14ac:dyDescent="0.2">
      <c r="A4773">
        <f>COUNTIF(earth_quakes!A:A,B4773)</f>
        <v>1</v>
      </c>
      <c r="B4773" s="3">
        <v>29181</v>
      </c>
      <c r="C4773" s="4"/>
    </row>
    <row r="4774" spans="1:3" x14ac:dyDescent="0.2">
      <c r="A4774">
        <f>COUNTIF(earth_quakes!A:A,B4774)</f>
        <v>1</v>
      </c>
      <c r="B4774" s="3">
        <v>29178</v>
      </c>
      <c r="C4774" s="4"/>
    </row>
    <row r="4775" spans="1:3" x14ac:dyDescent="0.2">
      <c r="A4775">
        <f>COUNTIF(earth_quakes!A:A,B4775)</f>
        <v>1</v>
      </c>
      <c r="B4775" s="3">
        <v>29173</v>
      </c>
      <c r="C4775" s="4"/>
    </row>
    <row r="4776" spans="1:3" x14ac:dyDescent="0.2">
      <c r="A4776">
        <f>COUNTIF(earth_quakes!A:A,B4776)</f>
        <v>1</v>
      </c>
      <c r="B4776" s="3">
        <v>29168</v>
      </c>
      <c r="C4776" s="4"/>
    </row>
    <row r="4777" spans="1:3" x14ac:dyDescent="0.2">
      <c r="A4777">
        <f>COUNTIF(earth_quakes!A:A,B4777)</f>
        <v>1</v>
      </c>
      <c r="B4777" s="3">
        <v>29167</v>
      </c>
      <c r="C4777" s="4"/>
    </row>
    <row r="4778" spans="1:3" x14ac:dyDescent="0.2">
      <c r="A4778">
        <f>COUNTIF(earth_quakes!A:A,B4778)</f>
        <v>1</v>
      </c>
      <c r="B4778" s="3">
        <v>29165</v>
      </c>
      <c r="C4778" s="4"/>
    </row>
    <row r="4779" spans="1:3" x14ac:dyDescent="0.2">
      <c r="A4779">
        <f>COUNTIF(earth_quakes!A:A,B4779)</f>
        <v>1</v>
      </c>
      <c r="B4779" s="3">
        <v>29164</v>
      </c>
      <c r="C4779" s="4"/>
    </row>
    <row r="4780" spans="1:3" x14ac:dyDescent="0.2">
      <c r="A4780">
        <f>COUNTIF(earth_quakes!A:A,B4780)</f>
        <v>1</v>
      </c>
      <c r="B4780" s="3">
        <v>29158</v>
      </c>
      <c r="C4780" s="4"/>
    </row>
    <row r="4781" spans="1:3" x14ac:dyDescent="0.2">
      <c r="A4781">
        <f>COUNTIF(earth_quakes!A:A,B4781)</f>
        <v>1</v>
      </c>
      <c r="B4781" s="3">
        <v>29150</v>
      </c>
      <c r="C4781" s="4"/>
    </row>
    <row r="4782" spans="1:3" x14ac:dyDescent="0.2">
      <c r="A4782">
        <f>COUNTIF(earth_quakes!A:A,B4782)</f>
        <v>1</v>
      </c>
      <c r="B4782" s="3">
        <v>29148</v>
      </c>
      <c r="C4782" s="4"/>
    </row>
    <row r="4783" spans="1:3" x14ac:dyDescent="0.2">
      <c r="A4783">
        <f>COUNTIF(earth_quakes!A:A,B4783)</f>
        <v>1</v>
      </c>
      <c r="B4783" s="3">
        <v>29145</v>
      </c>
      <c r="C4783" s="4"/>
    </row>
    <row r="4784" spans="1:3" x14ac:dyDescent="0.2">
      <c r="A4784">
        <f>COUNTIF(earth_quakes!A:A,B4784)</f>
        <v>1</v>
      </c>
      <c r="B4784" s="3">
        <v>29143</v>
      </c>
      <c r="C4784" s="4"/>
    </row>
    <row r="4785" spans="1:3" x14ac:dyDescent="0.2">
      <c r="A4785">
        <f>COUNTIF(earth_quakes!A:A,B4785)</f>
        <v>1</v>
      </c>
      <c r="B4785" s="3">
        <v>29140</v>
      </c>
      <c r="C4785" s="4"/>
    </row>
    <row r="4786" spans="1:3" x14ac:dyDescent="0.2">
      <c r="A4786">
        <f>COUNTIF(earth_quakes!A:A,B4786)</f>
        <v>1</v>
      </c>
      <c r="B4786" s="3">
        <v>29129</v>
      </c>
      <c r="C4786" s="4"/>
    </row>
    <row r="4787" spans="1:3" x14ac:dyDescent="0.2">
      <c r="A4787">
        <f>COUNTIF(earth_quakes!A:A,B4787)</f>
        <v>1</v>
      </c>
      <c r="B4787" s="3">
        <v>29127</v>
      </c>
      <c r="C4787" s="4"/>
    </row>
    <row r="4788" spans="1:3" x14ac:dyDescent="0.2">
      <c r="A4788">
        <f>COUNTIF(earth_quakes!A:A,B4788)</f>
        <v>1</v>
      </c>
      <c r="B4788" s="3">
        <v>29121</v>
      </c>
      <c r="C4788" s="4"/>
    </row>
    <row r="4789" spans="1:3" x14ac:dyDescent="0.2">
      <c r="A4789">
        <f>COUNTIF(earth_quakes!A:A,B4789)</f>
        <v>1</v>
      </c>
      <c r="B4789" s="3">
        <v>29111</v>
      </c>
      <c r="C4789" s="4"/>
    </row>
    <row r="4790" spans="1:3" x14ac:dyDescent="0.2">
      <c r="A4790">
        <f>COUNTIF(earth_quakes!A:A,B4790)</f>
        <v>1</v>
      </c>
      <c r="B4790" s="3">
        <v>29110</v>
      </c>
      <c r="C4790" s="4"/>
    </row>
    <row r="4791" spans="1:3" x14ac:dyDescent="0.2">
      <c r="A4791">
        <f>COUNTIF(earth_quakes!A:A,B4791)</f>
        <v>1</v>
      </c>
      <c r="B4791" s="3">
        <v>29092</v>
      </c>
      <c r="C4791" s="4"/>
    </row>
    <row r="4792" spans="1:3" x14ac:dyDescent="0.2">
      <c r="A4792">
        <f>COUNTIF(earth_quakes!A:A,B4792)</f>
        <v>1</v>
      </c>
      <c r="B4792" s="3">
        <v>29091</v>
      </c>
      <c r="C4792" s="4"/>
    </row>
    <row r="4793" spans="1:3" x14ac:dyDescent="0.2">
      <c r="A4793">
        <f>COUNTIF(earth_quakes!A:A,B4793)</f>
        <v>1</v>
      </c>
      <c r="B4793" s="3">
        <v>29084</v>
      </c>
      <c r="C4793" s="4"/>
    </row>
    <row r="4794" spans="1:3" x14ac:dyDescent="0.2">
      <c r="A4794">
        <f>COUNTIF(earth_quakes!A:A,B4794)</f>
        <v>1</v>
      </c>
      <c r="B4794" s="3">
        <v>29083</v>
      </c>
      <c r="C4794" s="4"/>
    </row>
    <row r="4795" spans="1:3" x14ac:dyDescent="0.2">
      <c r="A4795">
        <f>COUNTIF(earth_quakes!A:A,B4795)</f>
        <v>1</v>
      </c>
      <c r="B4795" s="3">
        <v>29072</v>
      </c>
      <c r="C4795" s="4"/>
    </row>
    <row r="4796" spans="1:3" x14ac:dyDescent="0.2">
      <c r="A4796">
        <f>COUNTIF(earth_quakes!A:A,B4796)</f>
        <v>1</v>
      </c>
      <c r="B4796" s="3">
        <v>29061</v>
      </c>
      <c r="C4796" s="4"/>
    </row>
    <row r="4797" spans="1:3" x14ac:dyDescent="0.2">
      <c r="A4797">
        <f>COUNTIF(earth_quakes!A:A,B4797)</f>
        <v>1</v>
      </c>
      <c r="B4797" s="3">
        <v>29049</v>
      </c>
      <c r="C4797" s="4"/>
    </row>
    <row r="4798" spans="1:3" x14ac:dyDescent="0.2">
      <c r="A4798">
        <f>COUNTIF(earth_quakes!A:A,B4798)</f>
        <v>1</v>
      </c>
      <c r="B4798" s="3">
        <v>29045</v>
      </c>
      <c r="C4798" s="4"/>
    </row>
    <row r="4799" spans="1:3" x14ac:dyDescent="0.2">
      <c r="A4799">
        <f>COUNTIF(earth_quakes!A:A,B4799)</f>
        <v>1</v>
      </c>
      <c r="B4799" s="3">
        <v>29037</v>
      </c>
      <c r="C4799" s="4"/>
    </row>
    <row r="4800" spans="1:3" x14ac:dyDescent="0.2">
      <c r="A4800">
        <f>COUNTIF(earth_quakes!A:A,B4800)</f>
        <v>1</v>
      </c>
      <c r="B4800" s="3">
        <v>29033</v>
      </c>
      <c r="C4800" s="4"/>
    </row>
    <row r="4801" spans="1:3" x14ac:dyDescent="0.2">
      <c r="A4801">
        <f>COUNTIF(earth_quakes!A:A,B4801)</f>
        <v>1</v>
      </c>
      <c r="B4801" s="3">
        <v>29031</v>
      </c>
      <c r="C4801" s="4"/>
    </row>
    <row r="4802" spans="1:3" x14ac:dyDescent="0.2">
      <c r="A4802">
        <f>COUNTIF(earth_quakes!A:A,B4802)</f>
        <v>1</v>
      </c>
      <c r="B4802" s="3">
        <v>29028</v>
      </c>
      <c r="C4802" s="4"/>
    </row>
    <row r="4803" spans="1:3" x14ac:dyDescent="0.2">
      <c r="A4803">
        <f>COUNTIF(earth_quakes!A:A,B4803)</f>
        <v>1</v>
      </c>
      <c r="B4803" s="3">
        <v>29016</v>
      </c>
      <c r="C4803" s="4"/>
    </row>
    <row r="4804" spans="1:3" x14ac:dyDescent="0.2">
      <c r="A4804">
        <f>COUNTIF(earth_quakes!A:A,B4804)</f>
        <v>1</v>
      </c>
      <c r="B4804" s="3">
        <v>29008</v>
      </c>
      <c r="C4804" s="4"/>
    </row>
    <row r="4805" spans="1:3" x14ac:dyDescent="0.2">
      <c r="A4805">
        <f>COUNTIF(earth_quakes!A:A,B4805)</f>
        <v>1</v>
      </c>
      <c r="B4805" s="3">
        <v>29005</v>
      </c>
      <c r="C4805" s="4"/>
    </row>
    <row r="4806" spans="1:3" x14ac:dyDescent="0.2">
      <c r="A4806">
        <f>COUNTIF(earth_quakes!A:A,B4806)</f>
        <v>1</v>
      </c>
      <c r="B4806" s="3">
        <v>29000</v>
      </c>
      <c r="C4806" s="4"/>
    </row>
    <row r="4807" spans="1:3" x14ac:dyDescent="0.2">
      <c r="A4807">
        <f>COUNTIF(earth_quakes!A:A,B4807)</f>
        <v>1</v>
      </c>
      <c r="B4807" s="3">
        <v>28999</v>
      </c>
      <c r="C4807" s="4"/>
    </row>
    <row r="4808" spans="1:3" x14ac:dyDescent="0.2">
      <c r="A4808">
        <f>COUNTIF(earth_quakes!A:A,B4808)</f>
        <v>1</v>
      </c>
      <c r="B4808" s="3">
        <v>28996</v>
      </c>
      <c r="C4808" s="4"/>
    </row>
    <row r="4809" spans="1:3" x14ac:dyDescent="0.2">
      <c r="A4809">
        <f>COUNTIF(earth_quakes!A:A,B4809)</f>
        <v>1</v>
      </c>
      <c r="B4809" s="3">
        <v>28995</v>
      </c>
      <c r="C4809" s="4"/>
    </row>
    <row r="4810" spans="1:3" x14ac:dyDescent="0.2">
      <c r="A4810">
        <f>COUNTIF(earth_quakes!A:A,B4810)</f>
        <v>1</v>
      </c>
      <c r="B4810" s="3">
        <v>28991</v>
      </c>
      <c r="C4810" s="4"/>
    </row>
    <row r="4811" spans="1:3" x14ac:dyDescent="0.2">
      <c r="A4811">
        <f>COUNTIF(earth_quakes!A:A,B4811)</f>
        <v>1</v>
      </c>
      <c r="B4811" s="3">
        <v>28990</v>
      </c>
      <c r="C4811" s="4"/>
    </row>
    <row r="4812" spans="1:3" x14ac:dyDescent="0.2">
      <c r="A4812">
        <f>COUNTIF(earth_quakes!A:A,B4812)</f>
        <v>1</v>
      </c>
      <c r="B4812" s="3">
        <v>28989</v>
      </c>
      <c r="C4812" s="4"/>
    </row>
    <row r="4813" spans="1:3" x14ac:dyDescent="0.2">
      <c r="A4813">
        <f>COUNTIF(earth_quakes!A:A,B4813)</f>
        <v>1</v>
      </c>
      <c r="B4813" s="3">
        <v>28988</v>
      </c>
      <c r="C4813" s="4"/>
    </row>
    <row r="4814" spans="1:3" x14ac:dyDescent="0.2">
      <c r="A4814">
        <f>COUNTIF(earth_quakes!A:A,B4814)</f>
        <v>1</v>
      </c>
      <c r="B4814" s="3">
        <v>28974</v>
      </c>
      <c r="C4814" s="4"/>
    </row>
    <row r="4815" spans="1:3" x14ac:dyDescent="0.2">
      <c r="A4815">
        <f>COUNTIF(earth_quakes!A:A,B4815)</f>
        <v>1</v>
      </c>
      <c r="B4815" s="3">
        <v>28973</v>
      </c>
      <c r="C4815" s="4"/>
    </row>
    <row r="4816" spans="1:3" x14ac:dyDescent="0.2">
      <c r="A4816">
        <f>COUNTIF(earth_quakes!A:A,B4816)</f>
        <v>1</v>
      </c>
      <c r="B4816" s="3">
        <v>28969</v>
      </c>
      <c r="C4816" s="4"/>
    </row>
    <row r="4817" spans="1:3" x14ac:dyDescent="0.2">
      <c r="A4817">
        <f>COUNTIF(earth_quakes!A:A,B4817)</f>
        <v>1</v>
      </c>
      <c r="B4817" s="3">
        <v>28959</v>
      </c>
      <c r="C4817" s="4"/>
    </row>
    <row r="4818" spans="1:3" x14ac:dyDescent="0.2">
      <c r="A4818">
        <f>COUNTIF(earth_quakes!A:A,B4818)</f>
        <v>1</v>
      </c>
      <c r="B4818" s="3">
        <v>28955</v>
      </c>
      <c r="C4818" s="4"/>
    </row>
    <row r="4819" spans="1:3" x14ac:dyDescent="0.2">
      <c r="A4819">
        <f>COUNTIF(earth_quakes!A:A,B4819)</f>
        <v>1</v>
      </c>
      <c r="B4819" s="3">
        <v>28937</v>
      </c>
      <c r="C4819" s="4"/>
    </row>
    <row r="4820" spans="1:3" x14ac:dyDescent="0.2">
      <c r="A4820">
        <f>COUNTIF(earth_quakes!A:A,B4820)</f>
        <v>1</v>
      </c>
      <c r="B4820" s="3">
        <v>28934</v>
      </c>
      <c r="C4820" s="4"/>
    </row>
    <row r="4821" spans="1:3" x14ac:dyDescent="0.2">
      <c r="A4821">
        <f>COUNTIF(earth_quakes!A:A,B4821)</f>
        <v>1</v>
      </c>
      <c r="B4821" s="3">
        <v>28933</v>
      </c>
      <c r="C4821" s="4"/>
    </row>
    <row r="4822" spans="1:3" x14ac:dyDescent="0.2">
      <c r="A4822">
        <f>COUNTIF(earth_quakes!A:A,B4822)</f>
        <v>1</v>
      </c>
      <c r="B4822" s="3">
        <v>28928</v>
      </c>
      <c r="C4822" s="4"/>
    </row>
    <row r="4823" spans="1:3" x14ac:dyDescent="0.2">
      <c r="A4823">
        <f>COUNTIF(earth_quakes!A:A,B4823)</f>
        <v>1</v>
      </c>
      <c r="B4823" s="3">
        <v>28923</v>
      </c>
      <c r="C4823" s="4"/>
    </row>
    <row r="4824" spans="1:3" x14ac:dyDescent="0.2">
      <c r="A4824">
        <f>COUNTIF(earth_quakes!A:A,B4824)</f>
        <v>1</v>
      </c>
      <c r="B4824" s="3">
        <v>28922</v>
      </c>
      <c r="C4824" s="4"/>
    </row>
    <row r="4825" spans="1:3" x14ac:dyDescent="0.2">
      <c r="A4825">
        <f>COUNTIF(earth_quakes!A:A,B4825)</f>
        <v>1</v>
      </c>
      <c r="B4825" s="3">
        <v>28914</v>
      </c>
      <c r="C4825" s="4"/>
    </row>
    <row r="4826" spans="1:3" x14ac:dyDescent="0.2">
      <c r="A4826">
        <f>COUNTIF(earth_quakes!A:A,B4826)</f>
        <v>1</v>
      </c>
      <c r="B4826" s="3">
        <v>28908</v>
      </c>
      <c r="C4826" s="4"/>
    </row>
    <row r="4827" spans="1:3" x14ac:dyDescent="0.2">
      <c r="A4827">
        <f>COUNTIF(earth_quakes!A:A,B4827)</f>
        <v>1</v>
      </c>
      <c r="B4827" s="3">
        <v>28906</v>
      </c>
      <c r="C4827" s="4"/>
    </row>
    <row r="4828" spans="1:3" x14ac:dyDescent="0.2">
      <c r="A4828">
        <f>COUNTIF(earth_quakes!A:A,B4828)</f>
        <v>1</v>
      </c>
      <c r="B4828" s="3">
        <v>28904</v>
      </c>
      <c r="C4828" s="4"/>
    </row>
    <row r="4829" spans="1:3" x14ac:dyDescent="0.2">
      <c r="A4829">
        <f>COUNTIF(earth_quakes!A:A,B4829)</f>
        <v>1</v>
      </c>
      <c r="B4829" s="3">
        <v>28900</v>
      </c>
      <c r="C4829" s="4"/>
    </row>
    <row r="4830" spans="1:3" x14ac:dyDescent="0.2">
      <c r="A4830">
        <f>COUNTIF(earth_quakes!A:A,B4830)</f>
        <v>1</v>
      </c>
      <c r="B4830" s="3">
        <v>28899</v>
      </c>
      <c r="C4830" s="4"/>
    </row>
    <row r="4831" spans="1:3" x14ac:dyDescent="0.2">
      <c r="A4831">
        <f>COUNTIF(earth_quakes!A:A,B4831)</f>
        <v>1</v>
      </c>
      <c r="B4831" s="3">
        <v>28897</v>
      </c>
      <c r="C4831" s="4"/>
    </row>
    <row r="4832" spans="1:3" x14ac:dyDescent="0.2">
      <c r="A4832">
        <f>COUNTIF(earth_quakes!A:A,B4832)</f>
        <v>1</v>
      </c>
      <c r="B4832" s="3">
        <v>28893</v>
      </c>
      <c r="C4832" s="4"/>
    </row>
    <row r="4833" spans="1:3" x14ac:dyDescent="0.2">
      <c r="A4833">
        <f>COUNTIF(earth_quakes!A:A,B4833)</f>
        <v>1</v>
      </c>
      <c r="B4833" s="3">
        <v>28881</v>
      </c>
      <c r="C4833" s="4"/>
    </row>
    <row r="4834" spans="1:3" x14ac:dyDescent="0.2">
      <c r="A4834">
        <f>COUNTIF(earth_quakes!A:A,B4834)</f>
        <v>1</v>
      </c>
      <c r="B4834" s="3">
        <v>28880</v>
      </c>
      <c r="C4834" s="4"/>
    </row>
    <row r="4835" spans="1:3" x14ac:dyDescent="0.2">
      <c r="A4835">
        <f>COUNTIF(earth_quakes!A:A,B4835)</f>
        <v>1</v>
      </c>
      <c r="B4835" s="3">
        <v>28872</v>
      </c>
      <c r="C4835" s="4"/>
    </row>
    <row r="4836" spans="1:3" x14ac:dyDescent="0.2">
      <c r="A4836">
        <f>COUNTIF(earth_quakes!A:A,B4836)</f>
        <v>1</v>
      </c>
      <c r="B4836" s="3">
        <v>28867</v>
      </c>
      <c r="C4836" s="4"/>
    </row>
    <row r="4837" spans="1:3" x14ac:dyDescent="0.2">
      <c r="A4837">
        <f>COUNTIF(earth_quakes!A:A,B4837)</f>
        <v>1</v>
      </c>
      <c r="B4837" s="3">
        <v>28866</v>
      </c>
      <c r="C4837" s="4"/>
    </row>
    <row r="4838" spans="1:3" x14ac:dyDescent="0.2">
      <c r="A4838">
        <f>COUNTIF(earth_quakes!A:A,B4838)</f>
        <v>1</v>
      </c>
      <c r="B4838" s="3">
        <v>28865</v>
      </c>
      <c r="C4838" s="4"/>
    </row>
    <row r="4839" spans="1:3" x14ac:dyDescent="0.2">
      <c r="A4839">
        <f>COUNTIF(earth_quakes!A:A,B4839)</f>
        <v>1</v>
      </c>
      <c r="B4839" s="3">
        <v>28849</v>
      </c>
      <c r="C4839" s="4"/>
    </row>
    <row r="4840" spans="1:3" x14ac:dyDescent="0.2">
      <c r="A4840">
        <f>COUNTIF(earth_quakes!A:A,B4840)</f>
        <v>1</v>
      </c>
      <c r="B4840" s="3">
        <v>28845</v>
      </c>
      <c r="C4840" s="4"/>
    </row>
    <row r="4841" spans="1:3" x14ac:dyDescent="0.2">
      <c r="A4841">
        <f>COUNTIF(earth_quakes!A:A,B4841)</f>
        <v>1</v>
      </c>
      <c r="B4841" s="3">
        <v>28842</v>
      </c>
      <c r="C4841" s="4"/>
    </row>
    <row r="4842" spans="1:3" x14ac:dyDescent="0.2">
      <c r="A4842">
        <f>COUNTIF(earth_quakes!A:A,B4842)</f>
        <v>1</v>
      </c>
      <c r="B4842" s="3">
        <v>28836</v>
      </c>
      <c r="C4842" s="4"/>
    </row>
    <row r="4843" spans="1:3" x14ac:dyDescent="0.2">
      <c r="A4843">
        <f>COUNTIF(earth_quakes!A:A,B4843)</f>
        <v>1</v>
      </c>
      <c r="B4843" s="3">
        <v>28833</v>
      </c>
      <c r="C4843" s="4"/>
    </row>
    <row r="4844" spans="1:3" x14ac:dyDescent="0.2">
      <c r="A4844">
        <f>COUNTIF(earth_quakes!A:A,B4844)</f>
        <v>1</v>
      </c>
      <c r="B4844" s="3">
        <v>28823</v>
      </c>
      <c r="C4844" s="4"/>
    </row>
    <row r="4845" spans="1:3" x14ac:dyDescent="0.2">
      <c r="A4845">
        <f>COUNTIF(earth_quakes!A:A,B4845)</f>
        <v>1</v>
      </c>
      <c r="B4845" s="3">
        <v>28821</v>
      </c>
      <c r="C4845" s="4"/>
    </row>
    <row r="4846" spans="1:3" x14ac:dyDescent="0.2">
      <c r="A4846">
        <f>COUNTIF(earth_quakes!A:A,B4846)</f>
        <v>1</v>
      </c>
      <c r="B4846" s="3">
        <v>28801</v>
      </c>
      <c r="C4846" s="4"/>
    </row>
    <row r="4847" spans="1:3" x14ac:dyDescent="0.2">
      <c r="A4847">
        <f>COUNTIF(earth_quakes!A:A,B4847)</f>
        <v>1</v>
      </c>
      <c r="B4847" s="3">
        <v>28799</v>
      </c>
      <c r="C4847" s="4"/>
    </row>
    <row r="4848" spans="1:3" x14ac:dyDescent="0.2">
      <c r="A4848">
        <f>COUNTIF(earth_quakes!A:A,B4848)</f>
        <v>1</v>
      </c>
      <c r="B4848" s="3">
        <v>28795</v>
      </c>
      <c r="C4848" s="4"/>
    </row>
    <row r="4849" spans="1:3" x14ac:dyDescent="0.2">
      <c r="A4849">
        <f>COUNTIF(earth_quakes!A:A,B4849)</f>
        <v>1</v>
      </c>
      <c r="B4849" s="3">
        <v>28793</v>
      </c>
      <c r="C4849" s="4"/>
    </row>
    <row r="4850" spans="1:3" x14ac:dyDescent="0.2">
      <c r="A4850">
        <f>COUNTIF(earth_quakes!A:A,B4850)</f>
        <v>1</v>
      </c>
      <c r="B4850" s="3">
        <v>28756</v>
      </c>
      <c r="C4850" s="4"/>
    </row>
    <row r="4851" spans="1:3" x14ac:dyDescent="0.2">
      <c r="A4851">
        <f>COUNTIF(earth_quakes!A:A,B4851)</f>
        <v>1</v>
      </c>
      <c r="B4851" s="3">
        <v>28749</v>
      </c>
      <c r="C4851" s="4"/>
    </row>
    <row r="4852" spans="1:3" x14ac:dyDescent="0.2">
      <c r="A4852">
        <f>COUNTIF(earth_quakes!A:A,B4852)</f>
        <v>1</v>
      </c>
      <c r="B4852" s="3">
        <v>28748</v>
      </c>
      <c r="C4852" s="4"/>
    </row>
    <row r="4853" spans="1:3" x14ac:dyDescent="0.2">
      <c r="A4853">
        <f>COUNTIF(earth_quakes!A:A,B4853)</f>
        <v>1</v>
      </c>
      <c r="B4853" s="3">
        <v>28743</v>
      </c>
      <c r="C4853" s="4"/>
    </row>
    <row r="4854" spans="1:3" x14ac:dyDescent="0.2">
      <c r="A4854">
        <f>COUNTIF(earth_quakes!A:A,B4854)</f>
        <v>1</v>
      </c>
      <c r="B4854" s="3">
        <v>28735</v>
      </c>
      <c r="C4854" s="4"/>
    </row>
    <row r="4855" spans="1:3" x14ac:dyDescent="0.2">
      <c r="A4855">
        <f>COUNTIF(earth_quakes!A:A,B4855)</f>
        <v>1</v>
      </c>
      <c r="B4855" s="3">
        <v>28725</v>
      </c>
      <c r="C4855" s="4"/>
    </row>
    <row r="4856" spans="1:3" x14ac:dyDescent="0.2">
      <c r="A4856">
        <f>COUNTIF(earth_quakes!A:A,B4856)</f>
        <v>1</v>
      </c>
      <c r="B4856" s="3">
        <v>28723</v>
      </c>
      <c r="C4856" s="4"/>
    </row>
    <row r="4857" spans="1:3" x14ac:dyDescent="0.2">
      <c r="A4857">
        <f>COUNTIF(earth_quakes!A:A,B4857)</f>
        <v>1</v>
      </c>
      <c r="B4857" s="3">
        <v>28717</v>
      </c>
      <c r="C4857" s="4"/>
    </row>
    <row r="4858" spans="1:3" x14ac:dyDescent="0.2">
      <c r="A4858">
        <f>COUNTIF(earth_quakes!A:A,B4858)</f>
        <v>1</v>
      </c>
      <c r="B4858" s="3">
        <v>28712</v>
      </c>
      <c r="C4858" s="4"/>
    </row>
    <row r="4859" spans="1:3" x14ac:dyDescent="0.2">
      <c r="A4859">
        <f>COUNTIF(earth_quakes!A:A,B4859)</f>
        <v>1</v>
      </c>
      <c r="B4859" s="3">
        <v>28710</v>
      </c>
      <c r="C4859" s="4"/>
    </row>
    <row r="4860" spans="1:3" x14ac:dyDescent="0.2">
      <c r="A4860">
        <f>COUNTIF(earth_quakes!A:A,B4860)</f>
        <v>1</v>
      </c>
      <c r="B4860" s="3">
        <v>28707</v>
      </c>
      <c r="C4860" s="4"/>
    </row>
    <row r="4861" spans="1:3" x14ac:dyDescent="0.2">
      <c r="A4861">
        <f>COUNTIF(earth_quakes!A:A,B4861)</f>
        <v>1</v>
      </c>
      <c r="B4861" s="3">
        <v>28694</v>
      </c>
      <c r="C4861" s="4"/>
    </row>
    <row r="4862" spans="1:3" x14ac:dyDescent="0.2">
      <c r="A4862">
        <f>COUNTIF(earth_quakes!A:A,B4862)</f>
        <v>1</v>
      </c>
      <c r="B4862" s="3">
        <v>28693</v>
      </c>
      <c r="C4862" s="4"/>
    </row>
    <row r="4863" spans="1:3" x14ac:dyDescent="0.2">
      <c r="A4863">
        <f>COUNTIF(earth_quakes!A:A,B4863)</f>
        <v>1</v>
      </c>
      <c r="B4863" s="3">
        <v>28688</v>
      </c>
      <c r="C4863" s="4"/>
    </row>
    <row r="4864" spans="1:3" x14ac:dyDescent="0.2">
      <c r="A4864">
        <f>COUNTIF(earth_quakes!A:A,B4864)</f>
        <v>1</v>
      </c>
      <c r="B4864" s="3">
        <v>28673</v>
      </c>
      <c r="C4864" s="4"/>
    </row>
    <row r="4865" spans="1:3" x14ac:dyDescent="0.2">
      <c r="A4865">
        <f>COUNTIF(earth_quakes!A:A,B4865)</f>
        <v>1</v>
      </c>
      <c r="B4865" s="3">
        <v>28668</v>
      </c>
      <c r="C4865" s="4"/>
    </row>
    <row r="4866" spans="1:3" x14ac:dyDescent="0.2">
      <c r="A4866">
        <f>COUNTIF(earth_quakes!A:A,B4866)</f>
        <v>1</v>
      </c>
      <c r="B4866" s="3">
        <v>28665</v>
      </c>
      <c r="C4866" s="4"/>
    </row>
    <row r="4867" spans="1:3" x14ac:dyDescent="0.2">
      <c r="A4867">
        <f>COUNTIF(earth_quakes!A:A,B4867)</f>
        <v>1</v>
      </c>
      <c r="B4867" s="3">
        <v>28662</v>
      </c>
      <c r="C4867" s="4"/>
    </row>
    <row r="4868" spans="1:3" x14ac:dyDescent="0.2">
      <c r="A4868">
        <f>COUNTIF(earth_quakes!A:A,B4868)</f>
        <v>1</v>
      </c>
      <c r="B4868" s="3">
        <v>28661</v>
      </c>
      <c r="C4868" s="4"/>
    </row>
    <row r="4869" spans="1:3" x14ac:dyDescent="0.2">
      <c r="A4869">
        <f>COUNTIF(earth_quakes!A:A,B4869)</f>
        <v>1</v>
      </c>
      <c r="B4869" s="3">
        <v>28659</v>
      </c>
      <c r="C4869" s="4"/>
    </row>
    <row r="4870" spans="1:3" x14ac:dyDescent="0.2">
      <c r="A4870">
        <f>COUNTIF(earth_quakes!A:A,B4870)</f>
        <v>1</v>
      </c>
      <c r="B4870" s="3">
        <v>28658</v>
      </c>
      <c r="C4870" s="4"/>
    </row>
    <row r="4871" spans="1:3" x14ac:dyDescent="0.2">
      <c r="A4871">
        <f>COUNTIF(earth_quakes!A:A,B4871)</f>
        <v>1</v>
      </c>
      <c r="B4871" s="3">
        <v>28656</v>
      </c>
      <c r="C4871" s="4"/>
    </row>
    <row r="4872" spans="1:3" x14ac:dyDescent="0.2">
      <c r="A4872">
        <f>COUNTIF(earth_quakes!A:A,B4872)</f>
        <v>1</v>
      </c>
      <c r="B4872" s="3">
        <v>28653</v>
      </c>
      <c r="C4872" s="4"/>
    </row>
    <row r="4873" spans="1:3" x14ac:dyDescent="0.2">
      <c r="A4873">
        <f>COUNTIF(earth_quakes!A:A,B4873)</f>
        <v>1</v>
      </c>
      <c r="B4873" s="3">
        <v>28645</v>
      </c>
      <c r="C4873" s="4"/>
    </row>
    <row r="4874" spans="1:3" x14ac:dyDescent="0.2">
      <c r="A4874">
        <f>COUNTIF(earth_quakes!A:A,B4874)</f>
        <v>1</v>
      </c>
      <c r="B4874" s="3">
        <v>28644</v>
      </c>
      <c r="C4874" s="4"/>
    </row>
    <row r="4875" spans="1:3" x14ac:dyDescent="0.2">
      <c r="A4875">
        <f>COUNTIF(earth_quakes!A:A,B4875)</f>
        <v>1</v>
      </c>
      <c r="B4875" s="3">
        <v>28641</v>
      </c>
      <c r="C4875" s="4"/>
    </row>
    <row r="4876" spans="1:3" x14ac:dyDescent="0.2">
      <c r="A4876">
        <f>COUNTIF(earth_quakes!A:A,B4876)</f>
        <v>1</v>
      </c>
      <c r="B4876" s="3">
        <v>28639</v>
      </c>
      <c r="C4876" s="4"/>
    </row>
    <row r="4877" spans="1:3" x14ac:dyDescent="0.2">
      <c r="A4877">
        <f>COUNTIF(earth_quakes!A:A,B4877)</f>
        <v>1</v>
      </c>
      <c r="B4877" s="3">
        <v>28636</v>
      </c>
      <c r="C4877" s="4"/>
    </row>
    <row r="4878" spans="1:3" x14ac:dyDescent="0.2">
      <c r="A4878">
        <f>COUNTIF(earth_quakes!A:A,B4878)</f>
        <v>1</v>
      </c>
      <c r="B4878" s="3">
        <v>28634</v>
      </c>
      <c r="C4878" s="4"/>
    </row>
    <row r="4879" spans="1:3" x14ac:dyDescent="0.2">
      <c r="A4879">
        <f>COUNTIF(earth_quakes!A:A,B4879)</f>
        <v>1</v>
      </c>
      <c r="B4879" s="3">
        <v>28633</v>
      </c>
      <c r="C4879" s="4"/>
    </row>
    <row r="4880" spans="1:3" x14ac:dyDescent="0.2">
      <c r="A4880">
        <f>COUNTIF(earth_quakes!A:A,B4880)</f>
        <v>1</v>
      </c>
      <c r="B4880" s="3">
        <v>28632</v>
      </c>
      <c r="C4880" s="4"/>
    </row>
    <row r="4881" spans="1:3" x14ac:dyDescent="0.2">
      <c r="A4881">
        <f>COUNTIF(earth_quakes!A:A,B4881)</f>
        <v>1</v>
      </c>
      <c r="B4881" s="3">
        <v>28623</v>
      </c>
      <c r="C4881" s="4"/>
    </row>
    <row r="4882" spans="1:3" x14ac:dyDescent="0.2">
      <c r="A4882">
        <f>COUNTIF(earth_quakes!A:A,B4882)</f>
        <v>1</v>
      </c>
      <c r="B4882" s="3">
        <v>28621</v>
      </c>
      <c r="C4882" s="4"/>
    </row>
    <row r="4883" spans="1:3" x14ac:dyDescent="0.2">
      <c r="A4883">
        <f>COUNTIF(earth_quakes!A:A,B4883)</f>
        <v>1</v>
      </c>
      <c r="B4883" s="3">
        <v>28609</v>
      </c>
      <c r="C4883" s="4"/>
    </row>
    <row r="4884" spans="1:3" x14ac:dyDescent="0.2">
      <c r="A4884">
        <f>COUNTIF(earth_quakes!A:A,B4884)</f>
        <v>1</v>
      </c>
      <c r="B4884" s="3">
        <v>28605</v>
      </c>
      <c r="C4884" s="4"/>
    </row>
    <row r="4885" spans="1:3" x14ac:dyDescent="0.2">
      <c r="A4885">
        <f>COUNTIF(earth_quakes!A:A,B4885)</f>
        <v>1</v>
      </c>
      <c r="B4885" s="3">
        <v>28598</v>
      </c>
      <c r="C4885" s="4"/>
    </row>
    <row r="4886" spans="1:3" x14ac:dyDescent="0.2">
      <c r="A4886">
        <f>COUNTIF(earth_quakes!A:A,B4886)</f>
        <v>1</v>
      </c>
      <c r="B4886" s="3">
        <v>28592</v>
      </c>
      <c r="C4886" s="4"/>
    </row>
    <row r="4887" spans="1:3" x14ac:dyDescent="0.2">
      <c r="A4887">
        <f>COUNTIF(earth_quakes!A:A,B4887)</f>
        <v>1</v>
      </c>
      <c r="B4887" s="3">
        <v>28590</v>
      </c>
      <c r="C4887" s="4"/>
    </row>
    <row r="4888" spans="1:3" x14ac:dyDescent="0.2">
      <c r="A4888">
        <f>COUNTIF(earth_quakes!A:A,B4888)</f>
        <v>1</v>
      </c>
      <c r="B4888" s="3">
        <v>28584</v>
      </c>
      <c r="C4888" s="4"/>
    </row>
    <row r="4889" spans="1:3" x14ac:dyDescent="0.2">
      <c r="A4889">
        <f>COUNTIF(earth_quakes!A:A,B4889)</f>
        <v>1</v>
      </c>
      <c r="B4889" s="3">
        <v>28583</v>
      </c>
      <c r="C4889" s="4"/>
    </row>
    <row r="4890" spans="1:3" x14ac:dyDescent="0.2">
      <c r="A4890">
        <f>COUNTIF(earth_quakes!A:A,B4890)</f>
        <v>1</v>
      </c>
      <c r="B4890" s="3">
        <v>28577</v>
      </c>
      <c r="C4890" s="4"/>
    </row>
    <row r="4891" spans="1:3" x14ac:dyDescent="0.2">
      <c r="A4891">
        <f>COUNTIF(earth_quakes!A:A,B4891)</f>
        <v>1</v>
      </c>
      <c r="B4891" s="3">
        <v>28576</v>
      </c>
      <c r="C4891" s="4"/>
    </row>
    <row r="4892" spans="1:3" x14ac:dyDescent="0.2">
      <c r="A4892">
        <f>COUNTIF(earth_quakes!A:A,B4892)</f>
        <v>1</v>
      </c>
      <c r="B4892" s="3">
        <v>28569</v>
      </c>
      <c r="C4892" s="4"/>
    </row>
    <row r="4893" spans="1:3" x14ac:dyDescent="0.2">
      <c r="A4893">
        <f>COUNTIF(earth_quakes!A:A,B4893)</f>
        <v>1</v>
      </c>
      <c r="B4893" s="3">
        <v>28568</v>
      </c>
      <c r="C4893" s="4"/>
    </row>
    <row r="4894" spans="1:3" x14ac:dyDescent="0.2">
      <c r="A4894">
        <f>COUNTIF(earth_quakes!A:A,B4894)</f>
        <v>1</v>
      </c>
      <c r="B4894" s="3">
        <v>28565</v>
      </c>
      <c r="C4894" s="4"/>
    </row>
    <row r="4895" spans="1:3" x14ac:dyDescent="0.2">
      <c r="A4895">
        <f>COUNTIF(earth_quakes!A:A,B4895)</f>
        <v>1</v>
      </c>
      <c r="B4895" s="3">
        <v>28564</v>
      </c>
      <c r="C4895" s="4"/>
    </row>
    <row r="4896" spans="1:3" x14ac:dyDescent="0.2">
      <c r="A4896">
        <f>COUNTIF(earth_quakes!A:A,B4896)</f>
        <v>1</v>
      </c>
      <c r="B4896" s="3">
        <v>28556</v>
      </c>
      <c r="C4896" s="4"/>
    </row>
    <row r="4897" spans="1:3" x14ac:dyDescent="0.2">
      <c r="A4897">
        <f>COUNTIF(earth_quakes!A:A,B4897)</f>
        <v>1</v>
      </c>
      <c r="B4897" s="3">
        <v>28552</v>
      </c>
      <c r="C4897" s="4"/>
    </row>
    <row r="4898" spans="1:3" x14ac:dyDescent="0.2">
      <c r="A4898">
        <f>COUNTIF(earth_quakes!A:A,B4898)</f>
        <v>1</v>
      </c>
      <c r="B4898" s="3">
        <v>28543</v>
      </c>
      <c r="C4898" s="4"/>
    </row>
    <row r="4899" spans="1:3" x14ac:dyDescent="0.2">
      <c r="A4899">
        <f>COUNTIF(earth_quakes!A:A,B4899)</f>
        <v>1</v>
      </c>
      <c r="B4899" s="3">
        <v>28541</v>
      </c>
      <c r="C4899" s="4"/>
    </row>
    <row r="4900" spans="1:3" x14ac:dyDescent="0.2">
      <c r="A4900">
        <f>COUNTIF(earth_quakes!A:A,B4900)</f>
        <v>1</v>
      </c>
      <c r="B4900" s="3">
        <v>28528</v>
      </c>
      <c r="C4900" s="4"/>
    </row>
    <row r="4901" spans="1:3" x14ac:dyDescent="0.2">
      <c r="A4901">
        <f>COUNTIF(earth_quakes!A:A,B4901)</f>
        <v>1</v>
      </c>
      <c r="B4901" s="3">
        <v>28523</v>
      </c>
      <c r="C4901" s="4"/>
    </row>
    <row r="4902" spans="1:3" x14ac:dyDescent="0.2">
      <c r="A4902">
        <f>COUNTIF(earth_quakes!A:A,B4902)</f>
        <v>1</v>
      </c>
      <c r="B4902" s="3">
        <v>28518</v>
      </c>
      <c r="C4902" s="4"/>
    </row>
    <row r="4903" spans="1:3" x14ac:dyDescent="0.2">
      <c r="A4903">
        <f>COUNTIF(earth_quakes!A:A,B4903)</f>
        <v>1</v>
      </c>
      <c r="B4903" s="3">
        <v>28515</v>
      </c>
      <c r="C4903" s="4"/>
    </row>
    <row r="4904" spans="1:3" x14ac:dyDescent="0.2">
      <c r="A4904">
        <f>COUNTIF(earth_quakes!A:A,B4904)</f>
        <v>1</v>
      </c>
      <c r="B4904" s="3">
        <v>28514</v>
      </c>
      <c r="C4904" s="4"/>
    </row>
    <row r="4905" spans="1:3" x14ac:dyDescent="0.2">
      <c r="A4905">
        <f>COUNTIF(earth_quakes!A:A,B4905)</f>
        <v>1</v>
      </c>
      <c r="B4905" s="3">
        <v>28505</v>
      </c>
      <c r="C4905" s="4"/>
    </row>
    <row r="4906" spans="1:3" x14ac:dyDescent="0.2">
      <c r="A4906">
        <f>COUNTIF(earth_quakes!A:A,B4906)</f>
        <v>1</v>
      </c>
      <c r="B4906" s="3">
        <v>28496</v>
      </c>
      <c r="C4906" s="4"/>
    </row>
    <row r="4907" spans="1:3" x14ac:dyDescent="0.2">
      <c r="A4907">
        <f>COUNTIF(earth_quakes!A:A,B4907)</f>
        <v>1</v>
      </c>
      <c r="B4907" s="3">
        <v>28490</v>
      </c>
      <c r="C4907" s="4"/>
    </row>
    <row r="4908" spans="1:3" x14ac:dyDescent="0.2">
      <c r="A4908">
        <f>COUNTIF(earth_quakes!A:A,B4908)</f>
        <v>1</v>
      </c>
      <c r="B4908" s="3">
        <v>28487</v>
      </c>
      <c r="C4908" s="4"/>
    </row>
    <row r="4909" spans="1:3" x14ac:dyDescent="0.2">
      <c r="A4909">
        <f>COUNTIF(earth_quakes!A:A,B4909)</f>
        <v>1</v>
      </c>
      <c r="B4909" s="3">
        <v>28480</v>
      </c>
      <c r="C4909" s="4"/>
    </row>
    <row r="4910" spans="1:3" x14ac:dyDescent="0.2">
      <c r="A4910">
        <f>COUNTIF(earth_quakes!A:A,B4910)</f>
        <v>1</v>
      </c>
      <c r="B4910" s="3">
        <v>28472</v>
      </c>
      <c r="C4910" s="4"/>
    </row>
    <row r="4911" spans="1:3" x14ac:dyDescent="0.2">
      <c r="A4911">
        <f>COUNTIF(earth_quakes!A:A,B4911)</f>
        <v>1</v>
      </c>
      <c r="B4911" s="3">
        <v>28463</v>
      </c>
      <c r="C4911" s="4"/>
    </row>
    <row r="4912" spans="1:3" x14ac:dyDescent="0.2">
      <c r="A4912">
        <f>COUNTIF(earth_quakes!A:A,B4912)</f>
        <v>1</v>
      </c>
      <c r="B4912" s="3">
        <v>28457</v>
      </c>
      <c r="C4912" s="4"/>
    </row>
    <row r="4913" spans="1:3" x14ac:dyDescent="0.2">
      <c r="A4913">
        <f>COUNTIF(earth_quakes!A:A,B4913)</f>
        <v>1</v>
      </c>
      <c r="B4913" s="3">
        <v>28451</v>
      </c>
      <c r="C4913" s="4"/>
    </row>
    <row r="4914" spans="1:3" x14ac:dyDescent="0.2">
      <c r="A4914">
        <f>COUNTIF(earth_quakes!A:A,B4914)</f>
        <v>1</v>
      </c>
      <c r="B4914" s="3">
        <v>28433</v>
      </c>
      <c r="C4914" s="4"/>
    </row>
    <row r="4915" spans="1:3" x14ac:dyDescent="0.2">
      <c r="A4915">
        <f>COUNTIF(earth_quakes!A:A,B4915)</f>
        <v>1</v>
      </c>
      <c r="B4915" s="3">
        <v>28429</v>
      </c>
      <c r="C4915" s="4"/>
    </row>
    <row r="4916" spans="1:3" x14ac:dyDescent="0.2">
      <c r="A4916">
        <f>COUNTIF(earth_quakes!A:A,B4916)</f>
        <v>1</v>
      </c>
      <c r="B4916" s="3">
        <v>28428</v>
      </c>
      <c r="C4916" s="4"/>
    </row>
    <row r="4917" spans="1:3" x14ac:dyDescent="0.2">
      <c r="A4917">
        <f>COUNTIF(earth_quakes!A:A,B4917)</f>
        <v>1</v>
      </c>
      <c r="B4917" s="3">
        <v>28427</v>
      </c>
      <c r="C4917" s="4"/>
    </row>
    <row r="4918" spans="1:3" x14ac:dyDescent="0.2">
      <c r="A4918">
        <f>COUNTIF(earth_quakes!A:A,B4918)</f>
        <v>1</v>
      </c>
      <c r="B4918" s="3">
        <v>28420</v>
      </c>
      <c r="C4918" s="4"/>
    </row>
    <row r="4919" spans="1:3" x14ac:dyDescent="0.2">
      <c r="A4919">
        <f>COUNTIF(earth_quakes!A:A,B4919)</f>
        <v>1</v>
      </c>
      <c r="B4919" s="3">
        <v>28415</v>
      </c>
      <c r="C4919" s="4"/>
    </row>
    <row r="4920" spans="1:3" x14ac:dyDescent="0.2">
      <c r="A4920">
        <f>COUNTIF(earth_quakes!A:A,B4920)</f>
        <v>1</v>
      </c>
      <c r="B4920" s="3">
        <v>28414</v>
      </c>
      <c r="C4920" s="4"/>
    </row>
    <row r="4921" spans="1:3" x14ac:dyDescent="0.2">
      <c r="A4921">
        <f>COUNTIF(earth_quakes!A:A,B4921)</f>
        <v>1</v>
      </c>
      <c r="B4921" s="3">
        <v>28412</v>
      </c>
      <c r="C4921" s="4"/>
    </row>
    <row r="4922" spans="1:3" x14ac:dyDescent="0.2">
      <c r="A4922">
        <f>COUNTIF(earth_quakes!A:A,B4922)</f>
        <v>1</v>
      </c>
      <c r="B4922" s="3">
        <v>28408</v>
      </c>
      <c r="C4922" s="4"/>
    </row>
    <row r="4923" spans="1:3" x14ac:dyDescent="0.2">
      <c r="A4923">
        <f>COUNTIF(earth_quakes!A:A,B4923)</f>
        <v>1</v>
      </c>
      <c r="B4923" s="3">
        <v>28405</v>
      </c>
      <c r="C4923" s="4"/>
    </row>
    <row r="4924" spans="1:3" x14ac:dyDescent="0.2">
      <c r="A4924">
        <f>COUNTIF(earth_quakes!A:A,B4924)</f>
        <v>1</v>
      </c>
      <c r="B4924" s="3">
        <v>28394</v>
      </c>
      <c r="C4924" s="4"/>
    </row>
    <row r="4925" spans="1:3" x14ac:dyDescent="0.2">
      <c r="A4925">
        <f>COUNTIF(earth_quakes!A:A,B4925)</f>
        <v>1</v>
      </c>
      <c r="B4925" s="3">
        <v>28389</v>
      </c>
      <c r="C4925" s="4"/>
    </row>
    <row r="4926" spans="1:3" x14ac:dyDescent="0.2">
      <c r="A4926">
        <f>COUNTIF(earth_quakes!A:A,B4926)</f>
        <v>1</v>
      </c>
      <c r="B4926" s="3">
        <v>28387</v>
      </c>
      <c r="C4926" s="4"/>
    </row>
    <row r="4927" spans="1:3" x14ac:dyDescent="0.2">
      <c r="A4927">
        <f>COUNTIF(earth_quakes!A:A,B4927)</f>
        <v>1</v>
      </c>
      <c r="B4927" s="3">
        <v>28385</v>
      </c>
      <c r="C4927" s="4"/>
    </row>
    <row r="4928" spans="1:3" x14ac:dyDescent="0.2">
      <c r="A4928">
        <f>COUNTIF(earth_quakes!A:A,B4928)</f>
        <v>1</v>
      </c>
      <c r="B4928" s="3">
        <v>28382</v>
      </c>
      <c r="C4928" s="4"/>
    </row>
    <row r="4929" spans="1:3" x14ac:dyDescent="0.2">
      <c r="A4929">
        <f>COUNTIF(earth_quakes!A:A,B4929)</f>
        <v>1</v>
      </c>
      <c r="B4929" s="3">
        <v>28381</v>
      </c>
      <c r="C4929" s="4"/>
    </row>
    <row r="4930" spans="1:3" x14ac:dyDescent="0.2">
      <c r="A4930">
        <f>COUNTIF(earth_quakes!A:A,B4930)</f>
        <v>1</v>
      </c>
      <c r="B4930" s="3">
        <v>28370</v>
      </c>
      <c r="C4930" s="4"/>
    </row>
    <row r="4931" spans="1:3" x14ac:dyDescent="0.2">
      <c r="A4931">
        <f>COUNTIF(earth_quakes!A:A,B4931)</f>
        <v>1</v>
      </c>
      <c r="B4931" s="3">
        <v>28368</v>
      </c>
      <c r="C4931" s="4"/>
    </row>
    <row r="4932" spans="1:3" x14ac:dyDescent="0.2">
      <c r="A4932">
        <f>COUNTIF(earth_quakes!A:A,B4932)</f>
        <v>1</v>
      </c>
      <c r="B4932" s="3">
        <v>28366</v>
      </c>
      <c r="C4932" s="4"/>
    </row>
    <row r="4933" spans="1:3" x14ac:dyDescent="0.2">
      <c r="A4933">
        <f>COUNTIF(earth_quakes!A:A,B4933)</f>
        <v>1</v>
      </c>
      <c r="B4933" s="3">
        <v>28364</v>
      </c>
      <c r="C4933" s="4"/>
    </row>
    <row r="4934" spans="1:3" x14ac:dyDescent="0.2">
      <c r="A4934">
        <f>COUNTIF(earth_quakes!A:A,B4934)</f>
        <v>1</v>
      </c>
      <c r="B4934" s="3">
        <v>28363</v>
      </c>
      <c r="C4934" s="4"/>
    </row>
    <row r="4935" spans="1:3" x14ac:dyDescent="0.2">
      <c r="A4935">
        <f>COUNTIF(earth_quakes!A:A,B4935)</f>
        <v>1</v>
      </c>
      <c r="B4935" s="3">
        <v>28362</v>
      </c>
      <c r="C4935" s="4"/>
    </row>
    <row r="4936" spans="1:3" x14ac:dyDescent="0.2">
      <c r="A4936">
        <f>COUNTIF(earth_quakes!A:A,B4936)</f>
        <v>1</v>
      </c>
      <c r="B4936" s="3">
        <v>28356</v>
      </c>
      <c r="C4936" s="4"/>
    </row>
    <row r="4937" spans="1:3" x14ac:dyDescent="0.2">
      <c r="A4937">
        <f>COUNTIF(earth_quakes!A:A,B4937)</f>
        <v>1</v>
      </c>
      <c r="B4937" s="3">
        <v>28351</v>
      </c>
      <c r="C4937" s="4"/>
    </row>
    <row r="4938" spans="1:3" x14ac:dyDescent="0.2">
      <c r="A4938">
        <f>COUNTIF(earth_quakes!A:A,B4938)</f>
        <v>1</v>
      </c>
      <c r="B4938" s="3">
        <v>28348</v>
      </c>
      <c r="C4938" s="4"/>
    </row>
    <row r="4939" spans="1:3" x14ac:dyDescent="0.2">
      <c r="A4939">
        <f>COUNTIF(earth_quakes!A:A,B4939)</f>
        <v>1</v>
      </c>
      <c r="B4939" s="3">
        <v>28335</v>
      </c>
      <c r="C4939" s="4"/>
    </row>
    <row r="4940" spans="1:3" x14ac:dyDescent="0.2">
      <c r="A4940">
        <f>COUNTIF(earth_quakes!A:A,B4940)</f>
        <v>1</v>
      </c>
      <c r="B4940" s="3">
        <v>28330</v>
      </c>
      <c r="C4940" s="4"/>
    </row>
    <row r="4941" spans="1:3" x14ac:dyDescent="0.2">
      <c r="A4941">
        <f>COUNTIF(earth_quakes!A:A,B4941)</f>
        <v>1</v>
      </c>
      <c r="B4941" s="3">
        <v>28328</v>
      </c>
      <c r="C4941" s="4"/>
    </row>
    <row r="4942" spans="1:3" x14ac:dyDescent="0.2">
      <c r="A4942">
        <f>COUNTIF(earth_quakes!A:A,B4942)</f>
        <v>1</v>
      </c>
      <c r="B4942" s="3">
        <v>28312</v>
      </c>
      <c r="C4942" s="4"/>
    </row>
    <row r="4943" spans="1:3" x14ac:dyDescent="0.2">
      <c r="A4943">
        <f>COUNTIF(earth_quakes!A:A,B4943)</f>
        <v>1</v>
      </c>
      <c r="B4943" s="3">
        <v>28309</v>
      </c>
      <c r="C4943" s="4"/>
    </row>
    <row r="4944" spans="1:3" x14ac:dyDescent="0.2">
      <c r="A4944">
        <f>COUNTIF(earth_quakes!A:A,B4944)</f>
        <v>1</v>
      </c>
      <c r="B4944" s="3">
        <v>28308</v>
      </c>
      <c r="C4944" s="4"/>
    </row>
    <row r="4945" spans="1:3" x14ac:dyDescent="0.2">
      <c r="A4945">
        <f>COUNTIF(earth_quakes!A:A,B4945)</f>
        <v>1</v>
      </c>
      <c r="B4945" s="3">
        <v>28305</v>
      </c>
      <c r="C4945" s="4"/>
    </row>
    <row r="4946" spans="1:3" x14ac:dyDescent="0.2">
      <c r="A4946">
        <f>COUNTIF(earth_quakes!A:A,B4946)</f>
        <v>1</v>
      </c>
      <c r="B4946" s="3">
        <v>28298</v>
      </c>
      <c r="C4946" s="4"/>
    </row>
    <row r="4947" spans="1:3" x14ac:dyDescent="0.2">
      <c r="A4947">
        <f>COUNTIF(earth_quakes!A:A,B4947)</f>
        <v>1</v>
      </c>
      <c r="B4947" s="3">
        <v>28294</v>
      </c>
      <c r="C4947" s="4"/>
    </row>
    <row r="4948" spans="1:3" x14ac:dyDescent="0.2">
      <c r="A4948">
        <f>COUNTIF(earth_quakes!A:A,B4948)</f>
        <v>1</v>
      </c>
      <c r="B4948" s="3">
        <v>28293</v>
      </c>
      <c r="C4948" s="4"/>
    </row>
    <row r="4949" spans="1:3" x14ac:dyDescent="0.2">
      <c r="A4949">
        <f>COUNTIF(earth_quakes!A:A,B4949)</f>
        <v>1</v>
      </c>
      <c r="B4949" s="3">
        <v>28281</v>
      </c>
      <c r="C4949" s="4"/>
    </row>
    <row r="4950" spans="1:3" x14ac:dyDescent="0.2">
      <c r="A4950">
        <f>COUNTIF(earth_quakes!A:A,B4950)</f>
        <v>1</v>
      </c>
      <c r="B4950" s="3">
        <v>28279</v>
      </c>
      <c r="C4950" s="4"/>
    </row>
    <row r="4951" spans="1:3" x14ac:dyDescent="0.2">
      <c r="A4951">
        <f>COUNTIF(earth_quakes!A:A,B4951)</f>
        <v>1</v>
      </c>
      <c r="B4951" s="3">
        <v>28275</v>
      </c>
      <c r="C4951" s="4"/>
    </row>
    <row r="4952" spans="1:3" x14ac:dyDescent="0.2">
      <c r="A4952">
        <f>COUNTIF(earth_quakes!A:A,B4952)</f>
        <v>1</v>
      </c>
      <c r="B4952" s="3">
        <v>28273</v>
      </c>
      <c r="C4952" s="4"/>
    </row>
    <row r="4953" spans="1:3" x14ac:dyDescent="0.2">
      <c r="A4953">
        <f>COUNTIF(earth_quakes!A:A,B4953)</f>
        <v>1</v>
      </c>
      <c r="B4953" s="3">
        <v>28270</v>
      </c>
      <c r="C4953" s="4"/>
    </row>
    <row r="4954" spans="1:3" x14ac:dyDescent="0.2">
      <c r="A4954">
        <f>COUNTIF(earth_quakes!A:A,B4954)</f>
        <v>1</v>
      </c>
      <c r="B4954" s="3">
        <v>28269</v>
      </c>
      <c r="C4954" s="4"/>
    </row>
    <row r="4955" spans="1:3" x14ac:dyDescent="0.2">
      <c r="A4955">
        <f>COUNTIF(earth_quakes!A:A,B4955)</f>
        <v>1</v>
      </c>
      <c r="B4955" s="3">
        <v>28266</v>
      </c>
      <c r="C4955" s="4"/>
    </row>
    <row r="4956" spans="1:3" x14ac:dyDescent="0.2">
      <c r="A4956">
        <f>COUNTIF(earth_quakes!A:A,B4956)</f>
        <v>1</v>
      </c>
      <c r="B4956" s="3">
        <v>28258</v>
      </c>
      <c r="C4956" s="4"/>
    </row>
    <row r="4957" spans="1:3" x14ac:dyDescent="0.2">
      <c r="A4957">
        <f>COUNTIF(earth_quakes!A:A,B4957)</f>
        <v>1</v>
      </c>
      <c r="B4957" s="3">
        <v>28224</v>
      </c>
      <c r="C4957" s="4"/>
    </row>
    <row r="4958" spans="1:3" x14ac:dyDescent="0.2">
      <c r="A4958">
        <f>COUNTIF(earth_quakes!A:A,B4958)</f>
        <v>1</v>
      </c>
      <c r="B4958" s="3">
        <v>28219</v>
      </c>
      <c r="C4958" s="4"/>
    </row>
    <row r="4959" spans="1:3" x14ac:dyDescent="0.2">
      <c r="A4959">
        <f>COUNTIF(earth_quakes!A:A,B4959)</f>
        <v>1</v>
      </c>
      <c r="B4959" s="3">
        <v>28217</v>
      </c>
      <c r="C4959" s="4"/>
    </row>
    <row r="4960" spans="1:3" x14ac:dyDescent="0.2">
      <c r="A4960">
        <f>COUNTIF(earth_quakes!A:A,B4960)</f>
        <v>1</v>
      </c>
      <c r="B4960" s="3">
        <v>28212</v>
      </c>
      <c r="C4960" s="4"/>
    </row>
    <row r="4961" spans="1:3" x14ac:dyDescent="0.2">
      <c r="A4961">
        <f>COUNTIF(earth_quakes!A:A,B4961)</f>
        <v>1</v>
      </c>
      <c r="B4961" s="3">
        <v>28210</v>
      </c>
      <c r="C4961" s="4"/>
    </row>
    <row r="4962" spans="1:3" x14ac:dyDescent="0.2">
      <c r="A4962">
        <f>COUNTIF(earth_quakes!A:A,B4962)</f>
        <v>1</v>
      </c>
      <c r="B4962" s="3">
        <v>28202</v>
      </c>
      <c r="C4962" s="4"/>
    </row>
    <row r="4963" spans="1:3" x14ac:dyDescent="0.2">
      <c r="A4963">
        <f>COUNTIF(earth_quakes!A:A,B4963)</f>
        <v>1</v>
      </c>
      <c r="B4963" s="3">
        <v>28199</v>
      </c>
      <c r="C4963" s="4"/>
    </row>
    <row r="4964" spans="1:3" x14ac:dyDescent="0.2">
      <c r="A4964">
        <f>COUNTIF(earth_quakes!A:A,B4964)</f>
        <v>1</v>
      </c>
      <c r="B4964" s="3">
        <v>28193</v>
      </c>
      <c r="C4964" s="4"/>
    </row>
    <row r="4965" spans="1:3" x14ac:dyDescent="0.2">
      <c r="A4965">
        <f>COUNTIF(earth_quakes!A:A,B4965)</f>
        <v>1</v>
      </c>
      <c r="B4965" s="3">
        <v>28192</v>
      </c>
      <c r="C4965" s="4"/>
    </row>
    <row r="4966" spans="1:3" x14ac:dyDescent="0.2">
      <c r="A4966">
        <f>COUNTIF(earth_quakes!A:A,B4966)</f>
        <v>1</v>
      </c>
      <c r="B4966" s="3">
        <v>28188</v>
      </c>
      <c r="C4966" s="4"/>
    </row>
    <row r="4967" spans="1:3" x14ac:dyDescent="0.2">
      <c r="A4967">
        <f>COUNTIF(earth_quakes!A:A,B4967)</f>
        <v>1</v>
      </c>
      <c r="B4967" s="3">
        <v>28186</v>
      </c>
      <c r="C4967" s="4"/>
    </row>
    <row r="4968" spans="1:3" x14ac:dyDescent="0.2">
      <c r="A4968">
        <f>COUNTIF(earth_quakes!A:A,B4968)</f>
        <v>1</v>
      </c>
      <c r="B4968" s="3">
        <v>28181</v>
      </c>
      <c r="C4968" s="4"/>
    </row>
    <row r="4969" spans="1:3" x14ac:dyDescent="0.2">
      <c r="A4969">
        <f>COUNTIF(earth_quakes!A:A,B4969)</f>
        <v>1</v>
      </c>
      <c r="B4969" s="3">
        <v>28175</v>
      </c>
      <c r="C4969" s="4"/>
    </row>
    <row r="4970" spans="1:3" x14ac:dyDescent="0.2">
      <c r="A4970">
        <f>COUNTIF(earth_quakes!A:A,B4970)</f>
        <v>1</v>
      </c>
      <c r="B4970" s="3">
        <v>28174</v>
      </c>
      <c r="C4970" s="4"/>
    </row>
    <row r="4971" spans="1:3" x14ac:dyDescent="0.2">
      <c r="A4971">
        <f>COUNTIF(earth_quakes!A:A,B4971)</f>
        <v>1</v>
      </c>
      <c r="B4971" s="3">
        <v>28166</v>
      </c>
      <c r="C4971" s="4"/>
    </row>
    <row r="4972" spans="1:3" x14ac:dyDescent="0.2">
      <c r="A4972">
        <f>COUNTIF(earth_quakes!A:A,B4972)</f>
        <v>1</v>
      </c>
      <c r="B4972" s="3">
        <v>28161</v>
      </c>
      <c r="C4972" s="4"/>
    </row>
    <row r="4973" spans="1:3" x14ac:dyDescent="0.2">
      <c r="A4973">
        <f>COUNTIF(earth_quakes!A:A,B4973)</f>
        <v>1</v>
      </c>
      <c r="B4973" s="3">
        <v>28160</v>
      </c>
      <c r="C4973" s="4"/>
    </row>
    <row r="4974" spans="1:3" x14ac:dyDescent="0.2">
      <c r="A4974">
        <f>COUNTIF(earth_quakes!A:A,B4974)</f>
        <v>1</v>
      </c>
      <c r="B4974" s="3">
        <v>28144</v>
      </c>
      <c r="C4974" s="4"/>
    </row>
    <row r="4975" spans="1:3" x14ac:dyDescent="0.2">
      <c r="A4975">
        <f>COUNTIF(earth_quakes!A:A,B4975)</f>
        <v>1</v>
      </c>
      <c r="B4975" s="3">
        <v>28143</v>
      </c>
      <c r="C4975" s="4"/>
    </row>
    <row r="4976" spans="1:3" x14ac:dyDescent="0.2">
      <c r="A4976">
        <f>COUNTIF(earth_quakes!A:A,B4976)</f>
        <v>1</v>
      </c>
      <c r="B4976" s="3">
        <v>28142</v>
      </c>
      <c r="C4976" s="4"/>
    </row>
    <row r="4977" spans="1:3" x14ac:dyDescent="0.2">
      <c r="A4977">
        <f>COUNTIF(earth_quakes!A:A,B4977)</f>
        <v>1</v>
      </c>
      <c r="B4977" s="3">
        <v>28131</v>
      </c>
      <c r="C4977" s="4"/>
    </row>
    <row r="4978" spans="1:3" x14ac:dyDescent="0.2">
      <c r="A4978">
        <f>COUNTIF(earth_quakes!A:A,B4978)</f>
        <v>1</v>
      </c>
      <c r="B4978" s="3">
        <v>28127</v>
      </c>
      <c r="C4978" s="4"/>
    </row>
    <row r="4979" spans="1:3" x14ac:dyDescent="0.2">
      <c r="A4979">
        <f>COUNTIF(earth_quakes!A:A,B4979)</f>
        <v>1</v>
      </c>
      <c r="B4979" s="3">
        <v>28126</v>
      </c>
      <c r="C4979" s="4"/>
    </row>
    <row r="4980" spans="1:3" x14ac:dyDescent="0.2">
      <c r="A4980">
        <f>COUNTIF(earth_quakes!A:A,B4980)</f>
        <v>1</v>
      </c>
      <c r="B4980" s="3">
        <v>28114</v>
      </c>
      <c r="C4980" s="4"/>
    </row>
    <row r="4981" spans="1:3" x14ac:dyDescent="0.2">
      <c r="A4981">
        <f>COUNTIF(earth_quakes!A:A,B4981)</f>
        <v>1</v>
      </c>
      <c r="B4981" s="3">
        <v>28108</v>
      </c>
      <c r="C4981" s="4"/>
    </row>
    <row r="4982" spans="1:3" x14ac:dyDescent="0.2">
      <c r="A4982">
        <f>COUNTIF(earth_quakes!A:A,B4982)</f>
        <v>1</v>
      </c>
      <c r="B4982" s="3">
        <v>28106</v>
      </c>
      <c r="C4982" s="4"/>
    </row>
    <row r="4983" spans="1:3" x14ac:dyDescent="0.2">
      <c r="A4983">
        <f>COUNTIF(earth_quakes!A:A,B4983)</f>
        <v>1</v>
      </c>
      <c r="B4983" s="3">
        <v>28094</v>
      </c>
      <c r="C4983" s="4"/>
    </row>
    <row r="4984" spans="1:3" x14ac:dyDescent="0.2">
      <c r="A4984">
        <f>COUNTIF(earth_quakes!A:A,B4984)</f>
        <v>1</v>
      </c>
      <c r="B4984" s="3">
        <v>28090</v>
      </c>
      <c r="C4984" s="4"/>
    </row>
    <row r="4985" spans="1:3" x14ac:dyDescent="0.2">
      <c r="A4985">
        <f>COUNTIF(earth_quakes!A:A,B4985)</f>
        <v>1</v>
      </c>
      <c r="B4985" s="3">
        <v>28089</v>
      </c>
      <c r="C4985" s="4"/>
    </row>
    <row r="4986" spans="1:3" x14ac:dyDescent="0.2">
      <c r="A4986">
        <f>COUNTIF(earth_quakes!A:A,B4986)</f>
        <v>1</v>
      </c>
      <c r="B4986" s="3">
        <v>28088</v>
      </c>
      <c r="C4986" s="4"/>
    </row>
    <row r="4987" spans="1:3" x14ac:dyDescent="0.2">
      <c r="A4987">
        <f>COUNTIF(earth_quakes!A:A,B4987)</f>
        <v>1</v>
      </c>
      <c r="B4987" s="3">
        <v>28086</v>
      </c>
      <c r="C4987" s="4"/>
    </row>
    <row r="4988" spans="1:3" x14ac:dyDescent="0.2">
      <c r="A4988">
        <f>COUNTIF(earth_quakes!A:A,B4988)</f>
        <v>1</v>
      </c>
      <c r="B4988" s="3">
        <v>28080</v>
      </c>
      <c r="C4988" s="4"/>
    </row>
    <row r="4989" spans="1:3" x14ac:dyDescent="0.2">
      <c r="A4989">
        <f>COUNTIF(earth_quakes!A:A,B4989)</f>
        <v>1</v>
      </c>
      <c r="B4989" s="3">
        <v>28079</v>
      </c>
      <c r="C4989" s="4"/>
    </row>
    <row r="4990" spans="1:3" x14ac:dyDescent="0.2">
      <c r="A4990">
        <f>COUNTIF(earth_quakes!A:A,B4990)</f>
        <v>1</v>
      </c>
      <c r="B4990" s="3">
        <v>28072</v>
      </c>
      <c r="C4990" s="4"/>
    </row>
    <row r="4991" spans="1:3" x14ac:dyDescent="0.2">
      <c r="A4991">
        <f>COUNTIF(earth_quakes!A:A,B4991)</f>
        <v>1</v>
      </c>
      <c r="B4991" s="3">
        <v>28071</v>
      </c>
      <c r="C4991" s="4"/>
    </row>
    <row r="4992" spans="1:3" x14ac:dyDescent="0.2">
      <c r="A4992">
        <f>COUNTIF(earth_quakes!A:A,B4992)</f>
        <v>1</v>
      </c>
      <c r="B4992" s="3">
        <v>28070</v>
      </c>
      <c r="C4992" s="4"/>
    </row>
    <row r="4993" spans="1:3" x14ac:dyDescent="0.2">
      <c r="A4993">
        <f>COUNTIF(earth_quakes!A:A,B4993)</f>
        <v>1</v>
      </c>
      <c r="B4993" s="3">
        <v>28066</v>
      </c>
      <c r="C4993" s="4"/>
    </row>
    <row r="4994" spans="1:3" x14ac:dyDescent="0.2">
      <c r="A4994">
        <f>COUNTIF(earth_quakes!A:A,B4994)</f>
        <v>1</v>
      </c>
      <c r="B4994" s="3">
        <v>28062</v>
      </c>
      <c r="C4994" s="4"/>
    </row>
    <row r="4995" spans="1:3" x14ac:dyDescent="0.2">
      <c r="A4995">
        <f>COUNTIF(earth_quakes!A:A,B4995)</f>
        <v>1</v>
      </c>
      <c r="B4995" s="3">
        <v>28038</v>
      </c>
      <c r="C4995" s="4"/>
    </row>
    <row r="4996" spans="1:3" x14ac:dyDescent="0.2">
      <c r="A4996">
        <f>COUNTIF(earth_quakes!A:A,B4996)</f>
        <v>1</v>
      </c>
      <c r="B4996" s="3">
        <v>28034</v>
      </c>
      <c r="C4996" s="4"/>
    </row>
    <row r="4997" spans="1:3" x14ac:dyDescent="0.2">
      <c r="A4997">
        <f>COUNTIF(earth_quakes!A:A,B4997)</f>
        <v>1</v>
      </c>
      <c r="B4997" s="3">
        <v>28033</v>
      </c>
      <c r="C4997" s="4"/>
    </row>
    <row r="4998" spans="1:3" x14ac:dyDescent="0.2">
      <c r="A4998">
        <f>COUNTIF(earth_quakes!A:A,B4998)</f>
        <v>1</v>
      </c>
      <c r="B4998" s="3">
        <v>27995</v>
      </c>
      <c r="C4998" s="4"/>
    </row>
    <row r="4999" spans="1:3" x14ac:dyDescent="0.2">
      <c r="A4999">
        <f>COUNTIF(earth_quakes!A:A,B4999)</f>
        <v>1</v>
      </c>
      <c r="B4999" s="3">
        <v>27991</v>
      </c>
      <c r="C4999" s="4"/>
    </row>
    <row r="5000" spans="1:3" x14ac:dyDescent="0.2">
      <c r="A5000">
        <f>COUNTIF(earth_quakes!A:A,B5000)</f>
        <v>1</v>
      </c>
      <c r="B5000" s="3">
        <v>27989</v>
      </c>
      <c r="C5000" s="4"/>
    </row>
    <row r="5001" spans="1:3" x14ac:dyDescent="0.2">
      <c r="A5001">
        <f>COUNTIF(earth_quakes!A:A,B5001)</f>
        <v>1</v>
      </c>
      <c r="B5001" s="3">
        <v>27984</v>
      </c>
      <c r="C5001" s="4"/>
    </row>
    <row r="5002" spans="1:3" x14ac:dyDescent="0.2">
      <c r="A5002">
        <f>COUNTIF(earth_quakes!A:A,B5002)</f>
        <v>1</v>
      </c>
      <c r="B5002" s="3">
        <v>27974</v>
      </c>
      <c r="C5002" s="4"/>
    </row>
    <row r="5003" spans="1:3" x14ac:dyDescent="0.2">
      <c r="A5003">
        <f>COUNTIF(earth_quakes!A:A,B5003)</f>
        <v>1</v>
      </c>
      <c r="B5003" s="3">
        <v>27972</v>
      </c>
      <c r="C5003" s="4"/>
    </row>
    <row r="5004" spans="1:3" x14ac:dyDescent="0.2">
      <c r="A5004">
        <f>COUNTIF(earth_quakes!A:A,B5004)</f>
        <v>1</v>
      </c>
      <c r="B5004" s="3">
        <v>27968</v>
      </c>
      <c r="C5004" s="4"/>
    </row>
    <row r="5005" spans="1:3" x14ac:dyDescent="0.2">
      <c r="A5005">
        <f>COUNTIF(earth_quakes!A:A,B5005)</f>
        <v>1</v>
      </c>
      <c r="B5005" s="3">
        <v>27962</v>
      </c>
      <c r="C5005" s="4"/>
    </row>
    <row r="5006" spans="1:3" x14ac:dyDescent="0.2">
      <c r="A5006">
        <f>COUNTIF(earth_quakes!A:A,B5006)</f>
        <v>1</v>
      </c>
      <c r="B5006" s="3">
        <v>27958</v>
      </c>
      <c r="C5006" s="4"/>
    </row>
    <row r="5007" spans="1:3" x14ac:dyDescent="0.2">
      <c r="A5007">
        <f>COUNTIF(earth_quakes!A:A,B5007)</f>
        <v>1</v>
      </c>
      <c r="B5007" s="3">
        <v>27955</v>
      </c>
      <c r="C5007" s="4"/>
    </row>
    <row r="5008" spans="1:3" x14ac:dyDescent="0.2">
      <c r="A5008">
        <f>COUNTIF(earth_quakes!A:A,B5008)</f>
        <v>1</v>
      </c>
      <c r="B5008" s="3">
        <v>27951</v>
      </c>
      <c r="C5008" s="4"/>
    </row>
    <row r="5009" spans="1:3" x14ac:dyDescent="0.2">
      <c r="A5009">
        <f>COUNTIF(earth_quakes!A:A,B5009)</f>
        <v>1</v>
      </c>
      <c r="B5009" s="3">
        <v>27940</v>
      </c>
      <c r="C5009" s="4"/>
    </row>
    <row r="5010" spans="1:3" x14ac:dyDescent="0.2">
      <c r="A5010">
        <f>COUNTIF(earth_quakes!A:A,B5010)</f>
        <v>1</v>
      </c>
      <c r="B5010" s="3">
        <v>27937</v>
      </c>
      <c r="C5010" s="4"/>
    </row>
    <row r="5011" spans="1:3" x14ac:dyDescent="0.2">
      <c r="A5011">
        <f>COUNTIF(earth_quakes!A:A,B5011)</f>
        <v>1</v>
      </c>
      <c r="B5011" s="3">
        <v>27936</v>
      </c>
      <c r="C5011" s="4"/>
    </row>
    <row r="5012" spans="1:3" x14ac:dyDescent="0.2">
      <c r="A5012">
        <f>COUNTIF(earth_quakes!A:A,B5012)</f>
        <v>1</v>
      </c>
      <c r="B5012" s="3">
        <v>27931</v>
      </c>
      <c r="C5012" s="4"/>
    </row>
    <row r="5013" spans="1:3" x14ac:dyDescent="0.2">
      <c r="A5013">
        <f>COUNTIF(earth_quakes!A:A,B5013)</f>
        <v>1</v>
      </c>
      <c r="B5013" s="3">
        <v>27930</v>
      </c>
      <c r="C5013" s="4"/>
    </row>
    <row r="5014" spans="1:3" x14ac:dyDescent="0.2">
      <c r="A5014">
        <f>COUNTIF(earth_quakes!A:A,B5014)</f>
        <v>1</v>
      </c>
      <c r="B5014" s="3">
        <v>27928</v>
      </c>
      <c r="C5014" s="4"/>
    </row>
    <row r="5015" spans="1:3" x14ac:dyDescent="0.2">
      <c r="A5015">
        <f>COUNTIF(earth_quakes!A:A,B5015)</f>
        <v>1</v>
      </c>
      <c r="B5015" s="3">
        <v>27926</v>
      </c>
      <c r="C5015" s="4"/>
    </row>
    <row r="5016" spans="1:3" x14ac:dyDescent="0.2">
      <c r="A5016">
        <f>COUNTIF(earth_quakes!A:A,B5016)</f>
        <v>1</v>
      </c>
      <c r="B5016" s="3">
        <v>27916</v>
      </c>
      <c r="C5016" s="4"/>
    </row>
    <row r="5017" spans="1:3" x14ac:dyDescent="0.2">
      <c r="A5017">
        <f>COUNTIF(earth_quakes!A:A,B5017)</f>
        <v>1</v>
      </c>
      <c r="B5017" s="3">
        <v>27914</v>
      </c>
      <c r="C5017" s="4"/>
    </row>
    <row r="5018" spans="1:3" x14ac:dyDescent="0.2">
      <c r="A5018">
        <f>COUNTIF(earth_quakes!A:A,B5018)</f>
        <v>1</v>
      </c>
      <c r="B5018" s="3">
        <v>27911</v>
      </c>
      <c r="C5018" s="4"/>
    </row>
    <row r="5019" spans="1:3" x14ac:dyDescent="0.2">
      <c r="A5019">
        <f>COUNTIF(earth_quakes!A:A,B5019)</f>
        <v>1</v>
      </c>
      <c r="B5019" s="3">
        <v>27910</v>
      </c>
      <c r="C5019" s="4"/>
    </row>
    <row r="5020" spans="1:3" x14ac:dyDescent="0.2">
      <c r="A5020">
        <f>COUNTIF(earth_quakes!A:A,B5020)</f>
        <v>1</v>
      </c>
      <c r="B5020" s="3">
        <v>27902</v>
      </c>
      <c r="C5020" s="4"/>
    </row>
    <row r="5021" spans="1:3" x14ac:dyDescent="0.2">
      <c r="A5021">
        <f>COUNTIF(earth_quakes!A:A,B5021)</f>
        <v>1</v>
      </c>
      <c r="B5021" s="3">
        <v>27899</v>
      </c>
      <c r="C5021" s="4"/>
    </row>
    <row r="5022" spans="1:3" x14ac:dyDescent="0.2">
      <c r="A5022">
        <f>COUNTIF(earth_quakes!A:A,B5022)</f>
        <v>1</v>
      </c>
      <c r="B5022" s="3">
        <v>27898</v>
      </c>
      <c r="C5022" s="4"/>
    </row>
    <row r="5023" spans="1:3" x14ac:dyDescent="0.2">
      <c r="A5023">
        <f>COUNTIF(earth_quakes!A:A,B5023)</f>
        <v>1</v>
      </c>
      <c r="B5023" s="3">
        <v>27897</v>
      </c>
      <c r="C5023" s="4"/>
    </row>
    <row r="5024" spans="1:3" x14ac:dyDescent="0.2">
      <c r="A5024">
        <f>COUNTIF(earth_quakes!A:A,B5024)</f>
        <v>1</v>
      </c>
      <c r="B5024" s="3">
        <v>27895</v>
      </c>
      <c r="C5024" s="4"/>
    </row>
    <row r="5025" spans="1:3" x14ac:dyDescent="0.2">
      <c r="A5025">
        <f>COUNTIF(earth_quakes!A:A,B5025)</f>
        <v>1</v>
      </c>
      <c r="B5025" s="3">
        <v>27886</v>
      </c>
      <c r="C5025" s="4"/>
    </row>
    <row r="5026" spans="1:3" x14ac:dyDescent="0.2">
      <c r="A5026">
        <f>COUNTIF(earth_quakes!A:A,B5026)</f>
        <v>1</v>
      </c>
      <c r="B5026" s="3">
        <v>27885</v>
      </c>
      <c r="C5026" s="4"/>
    </row>
    <row r="5027" spans="1:3" x14ac:dyDescent="0.2">
      <c r="A5027">
        <f>COUNTIF(earth_quakes!A:A,B5027)</f>
        <v>1</v>
      </c>
      <c r="B5027" s="3">
        <v>27884</v>
      </c>
      <c r="C5027" s="4"/>
    </row>
    <row r="5028" spans="1:3" x14ac:dyDescent="0.2">
      <c r="A5028">
        <f>COUNTIF(earth_quakes!A:A,B5028)</f>
        <v>1</v>
      </c>
      <c r="B5028" s="3">
        <v>27879</v>
      </c>
      <c r="C5028" s="4"/>
    </row>
    <row r="5029" spans="1:3" x14ac:dyDescent="0.2">
      <c r="A5029">
        <f>COUNTIF(earth_quakes!A:A,B5029)</f>
        <v>1</v>
      </c>
      <c r="B5029" s="3">
        <v>27872</v>
      </c>
      <c r="C5029" s="4"/>
    </row>
    <row r="5030" spans="1:3" x14ac:dyDescent="0.2">
      <c r="A5030">
        <f>COUNTIF(earth_quakes!A:A,B5030)</f>
        <v>1</v>
      </c>
      <c r="B5030" s="3">
        <v>27859</v>
      </c>
      <c r="C5030" s="4"/>
    </row>
    <row r="5031" spans="1:3" x14ac:dyDescent="0.2">
      <c r="A5031">
        <f>COUNTIF(earth_quakes!A:A,B5031)</f>
        <v>1</v>
      </c>
      <c r="B5031" s="3">
        <v>27856</v>
      </c>
      <c r="C5031" s="4"/>
    </row>
    <row r="5032" spans="1:3" x14ac:dyDescent="0.2">
      <c r="A5032">
        <f>COUNTIF(earth_quakes!A:A,B5032)</f>
        <v>1</v>
      </c>
      <c r="B5032" s="3">
        <v>27848</v>
      </c>
      <c r="C5032" s="4"/>
    </row>
    <row r="5033" spans="1:3" x14ac:dyDescent="0.2">
      <c r="A5033">
        <f>COUNTIF(earth_quakes!A:A,B5033)</f>
        <v>1</v>
      </c>
      <c r="B5033" s="3">
        <v>27843</v>
      </c>
      <c r="C5033" s="4"/>
    </row>
    <row r="5034" spans="1:3" x14ac:dyDescent="0.2">
      <c r="A5034">
        <f>COUNTIF(earth_quakes!A:A,B5034)</f>
        <v>1</v>
      </c>
      <c r="B5034" s="3">
        <v>27832</v>
      </c>
      <c r="C5034" s="4"/>
    </row>
    <row r="5035" spans="1:3" x14ac:dyDescent="0.2">
      <c r="A5035">
        <f>COUNTIF(earth_quakes!A:A,B5035)</f>
        <v>1</v>
      </c>
      <c r="B5035" s="3">
        <v>27827</v>
      </c>
      <c r="C5035" s="4"/>
    </row>
    <row r="5036" spans="1:3" x14ac:dyDescent="0.2">
      <c r="A5036">
        <f>COUNTIF(earth_quakes!A:A,B5036)</f>
        <v>1</v>
      </c>
      <c r="B5036" s="3">
        <v>27823</v>
      </c>
      <c r="C5036" s="4"/>
    </row>
    <row r="5037" spans="1:3" x14ac:dyDescent="0.2">
      <c r="A5037">
        <f>COUNTIF(earth_quakes!A:A,B5037)</f>
        <v>1</v>
      </c>
      <c r="B5037" s="3">
        <v>27822</v>
      </c>
      <c r="C5037" s="4"/>
    </row>
    <row r="5038" spans="1:3" x14ac:dyDescent="0.2">
      <c r="A5038">
        <f>COUNTIF(earth_quakes!A:A,B5038)</f>
        <v>1</v>
      </c>
      <c r="B5038" s="3">
        <v>27812</v>
      </c>
      <c r="C5038" s="4"/>
    </row>
    <row r="5039" spans="1:3" x14ac:dyDescent="0.2">
      <c r="A5039">
        <f>COUNTIF(earth_quakes!A:A,B5039)</f>
        <v>1</v>
      </c>
      <c r="B5039" s="3">
        <v>27805</v>
      </c>
      <c r="C5039" s="4"/>
    </row>
    <row r="5040" spans="1:3" x14ac:dyDescent="0.2">
      <c r="A5040">
        <f>COUNTIF(earth_quakes!A:A,B5040)</f>
        <v>1</v>
      </c>
      <c r="B5040" s="3">
        <v>27794</v>
      </c>
      <c r="C5040" s="4"/>
    </row>
    <row r="5041" spans="1:3" x14ac:dyDescent="0.2">
      <c r="A5041">
        <f>COUNTIF(earth_quakes!A:A,B5041)</f>
        <v>1</v>
      </c>
      <c r="B5041" s="3">
        <v>27785</v>
      </c>
      <c r="C5041" s="4"/>
    </row>
    <row r="5042" spans="1:3" x14ac:dyDescent="0.2">
      <c r="A5042">
        <f>COUNTIF(earth_quakes!A:A,B5042)</f>
        <v>1</v>
      </c>
      <c r="B5042" s="3">
        <v>27784</v>
      </c>
      <c r="C5042" s="4"/>
    </row>
    <row r="5043" spans="1:3" x14ac:dyDescent="0.2">
      <c r="A5043">
        <f>COUNTIF(earth_quakes!A:A,B5043)</f>
        <v>1</v>
      </c>
      <c r="B5043" s="3">
        <v>27783</v>
      </c>
      <c r="C5043" s="4"/>
    </row>
    <row r="5044" spans="1:3" x14ac:dyDescent="0.2">
      <c r="A5044">
        <f>COUNTIF(earth_quakes!A:A,B5044)</f>
        <v>1</v>
      </c>
      <c r="B5044" s="3">
        <v>27782</v>
      </c>
      <c r="C5044" s="4"/>
    </row>
    <row r="5045" spans="1:3" x14ac:dyDescent="0.2">
      <c r="A5045">
        <f>COUNTIF(earth_quakes!A:A,B5045)</f>
        <v>1</v>
      </c>
      <c r="B5045" s="3">
        <v>27780</v>
      </c>
      <c r="C5045" s="4"/>
    </row>
    <row r="5046" spans="1:3" x14ac:dyDescent="0.2">
      <c r="A5046">
        <f>COUNTIF(earth_quakes!A:A,B5046)</f>
        <v>1</v>
      </c>
      <c r="B5046" s="3">
        <v>27774</v>
      </c>
      <c r="C5046" s="4"/>
    </row>
    <row r="5047" spans="1:3" x14ac:dyDescent="0.2">
      <c r="A5047">
        <f>COUNTIF(earth_quakes!A:A,B5047)</f>
        <v>1</v>
      </c>
      <c r="B5047" s="3">
        <v>27772</v>
      </c>
      <c r="C5047" s="4"/>
    </row>
    <row r="5048" spans="1:3" x14ac:dyDescent="0.2">
      <c r="A5048">
        <f>COUNTIF(earth_quakes!A:A,B5048)</f>
        <v>1</v>
      </c>
      <c r="B5048" s="3">
        <v>27768</v>
      </c>
      <c r="C5048" s="4"/>
    </row>
    <row r="5049" spans="1:3" x14ac:dyDescent="0.2">
      <c r="A5049">
        <f>COUNTIF(earth_quakes!A:A,B5049)</f>
        <v>1</v>
      </c>
      <c r="B5049" s="3">
        <v>27765</v>
      </c>
      <c r="C5049" s="4"/>
    </row>
    <row r="5050" spans="1:3" x14ac:dyDescent="0.2">
      <c r="A5050">
        <f>COUNTIF(earth_quakes!A:A,B5050)</f>
        <v>1</v>
      </c>
      <c r="B5050" s="3">
        <v>27764</v>
      </c>
      <c r="C5050" s="4"/>
    </row>
    <row r="5051" spans="1:3" x14ac:dyDescent="0.2">
      <c r="A5051">
        <f>COUNTIF(earth_quakes!A:A,B5051)</f>
        <v>1</v>
      </c>
      <c r="B5051" s="3">
        <v>27760</v>
      </c>
      <c r="C5051" s="4"/>
    </row>
    <row r="5052" spans="1:3" x14ac:dyDescent="0.2">
      <c r="A5052">
        <f>COUNTIF(earth_quakes!A:A,B5052)</f>
        <v>1</v>
      </c>
      <c r="B5052" s="3">
        <v>27757</v>
      </c>
      <c r="C5052" s="4"/>
    </row>
    <row r="5053" spans="1:3" x14ac:dyDescent="0.2">
      <c r="A5053">
        <f>COUNTIF(earth_quakes!A:A,B5053)</f>
        <v>1</v>
      </c>
      <c r="B5053" s="3">
        <v>27754</v>
      </c>
      <c r="C5053" s="4"/>
    </row>
    <row r="5054" spans="1:3" x14ac:dyDescent="0.2">
      <c r="A5054">
        <f>COUNTIF(earth_quakes!A:A,B5054)</f>
        <v>1</v>
      </c>
      <c r="B5054" s="3">
        <v>27753</v>
      </c>
      <c r="C5054" s="4"/>
    </row>
    <row r="5055" spans="1:3" x14ac:dyDescent="0.2">
      <c r="A5055">
        <f>COUNTIF(earth_quakes!A:A,B5055)</f>
        <v>1</v>
      </c>
      <c r="B5055" s="3">
        <v>27749</v>
      </c>
      <c r="C5055" s="4"/>
    </row>
    <row r="5056" spans="1:3" x14ac:dyDescent="0.2">
      <c r="A5056">
        <f>COUNTIF(earth_quakes!A:A,B5056)</f>
        <v>1</v>
      </c>
      <c r="B5056" s="3">
        <v>27745</v>
      </c>
      <c r="C5056" s="4"/>
    </row>
    <row r="5057" spans="1:3" x14ac:dyDescent="0.2">
      <c r="A5057">
        <f>COUNTIF(earth_quakes!A:A,B5057)</f>
        <v>1</v>
      </c>
      <c r="B5057" s="3">
        <v>27737</v>
      </c>
      <c r="C5057" s="4"/>
    </row>
    <row r="5058" spans="1:3" x14ac:dyDescent="0.2">
      <c r="A5058">
        <f>COUNTIF(earth_quakes!A:A,B5058)</f>
        <v>1</v>
      </c>
      <c r="B5058" s="3">
        <v>27727</v>
      </c>
      <c r="C5058" s="4"/>
    </row>
    <row r="5059" spans="1:3" x14ac:dyDescent="0.2">
      <c r="A5059">
        <f>COUNTIF(earth_quakes!A:A,B5059)</f>
        <v>1</v>
      </c>
      <c r="B5059" s="3">
        <v>27723</v>
      </c>
      <c r="C5059" s="4"/>
    </row>
    <row r="5060" spans="1:3" x14ac:dyDescent="0.2">
      <c r="A5060">
        <f>COUNTIF(earth_quakes!A:A,B5060)</f>
        <v>1</v>
      </c>
      <c r="B5060" s="3">
        <v>27713</v>
      </c>
      <c r="C5060" s="4"/>
    </row>
    <row r="5061" spans="1:3" x14ac:dyDescent="0.2">
      <c r="A5061">
        <f>COUNTIF(earth_quakes!A:A,B5061)</f>
        <v>1</v>
      </c>
      <c r="B5061" s="3">
        <v>27699</v>
      </c>
      <c r="C5061" s="4"/>
    </row>
    <row r="5062" spans="1:3" x14ac:dyDescent="0.2">
      <c r="A5062">
        <f>COUNTIF(earth_quakes!A:A,B5062)</f>
        <v>1</v>
      </c>
      <c r="B5062" s="3">
        <v>27698</v>
      </c>
      <c r="C5062" s="4"/>
    </row>
    <row r="5063" spans="1:3" x14ac:dyDescent="0.2">
      <c r="A5063">
        <f>COUNTIF(earth_quakes!A:A,B5063)</f>
        <v>1</v>
      </c>
      <c r="B5063" s="3">
        <v>27695</v>
      </c>
      <c r="C5063" s="4"/>
    </row>
    <row r="5064" spans="1:3" x14ac:dyDescent="0.2">
      <c r="A5064">
        <f>COUNTIF(earth_quakes!A:A,B5064)</f>
        <v>1</v>
      </c>
      <c r="B5064" s="3">
        <v>27687</v>
      </c>
      <c r="C5064" s="4"/>
    </row>
    <row r="5065" spans="1:3" x14ac:dyDescent="0.2">
      <c r="A5065">
        <f>COUNTIF(earth_quakes!A:A,B5065)</f>
        <v>1</v>
      </c>
      <c r="B5065" s="3">
        <v>27685</v>
      </c>
      <c r="C5065" s="4"/>
    </row>
    <row r="5066" spans="1:3" x14ac:dyDescent="0.2">
      <c r="A5066">
        <f>COUNTIF(earth_quakes!A:A,B5066)</f>
        <v>1</v>
      </c>
      <c r="B5066" s="3">
        <v>27684</v>
      </c>
      <c r="C5066" s="4"/>
    </row>
    <row r="5067" spans="1:3" x14ac:dyDescent="0.2">
      <c r="A5067">
        <f>COUNTIF(earth_quakes!A:A,B5067)</f>
        <v>1</v>
      </c>
      <c r="B5067" s="3">
        <v>27677</v>
      </c>
      <c r="C5067" s="4"/>
    </row>
    <row r="5068" spans="1:3" x14ac:dyDescent="0.2">
      <c r="A5068">
        <f>COUNTIF(earth_quakes!A:A,B5068)</f>
        <v>1</v>
      </c>
      <c r="B5068" s="3">
        <v>27674</v>
      </c>
      <c r="C5068" s="4"/>
    </row>
    <row r="5069" spans="1:3" x14ac:dyDescent="0.2">
      <c r="A5069">
        <f>COUNTIF(earth_quakes!A:A,B5069)</f>
        <v>1</v>
      </c>
      <c r="B5069" s="3">
        <v>27673</v>
      </c>
      <c r="C5069" s="4"/>
    </row>
    <row r="5070" spans="1:3" x14ac:dyDescent="0.2">
      <c r="A5070">
        <f>COUNTIF(earth_quakes!A:A,B5070)</f>
        <v>1</v>
      </c>
      <c r="B5070" s="3">
        <v>27668</v>
      </c>
      <c r="C5070" s="4"/>
    </row>
    <row r="5071" spans="1:3" x14ac:dyDescent="0.2">
      <c r="A5071">
        <f>COUNTIF(earth_quakes!A:A,B5071)</f>
        <v>1</v>
      </c>
      <c r="B5071" s="3">
        <v>27667</v>
      </c>
      <c r="C5071" s="4"/>
    </row>
    <row r="5072" spans="1:3" x14ac:dyDescent="0.2">
      <c r="A5072">
        <f>COUNTIF(earth_quakes!A:A,B5072)</f>
        <v>1</v>
      </c>
      <c r="B5072" s="3">
        <v>27666</v>
      </c>
      <c r="C5072" s="4"/>
    </row>
    <row r="5073" spans="1:3" x14ac:dyDescent="0.2">
      <c r="A5073">
        <f>COUNTIF(earth_quakes!A:A,B5073)</f>
        <v>1</v>
      </c>
      <c r="B5073" s="3">
        <v>27656</v>
      </c>
      <c r="C5073" s="4"/>
    </row>
    <row r="5074" spans="1:3" x14ac:dyDescent="0.2">
      <c r="A5074">
        <f>COUNTIF(earth_quakes!A:A,B5074)</f>
        <v>1</v>
      </c>
      <c r="B5074" s="3">
        <v>27643</v>
      </c>
      <c r="C5074" s="4"/>
    </row>
    <row r="5075" spans="1:3" x14ac:dyDescent="0.2">
      <c r="A5075">
        <f>COUNTIF(earth_quakes!A:A,B5075)</f>
        <v>1</v>
      </c>
      <c r="B5075" s="3">
        <v>27621</v>
      </c>
      <c r="C5075" s="4"/>
    </row>
    <row r="5076" spans="1:3" x14ac:dyDescent="0.2">
      <c r="A5076">
        <f>COUNTIF(earth_quakes!A:A,B5076)</f>
        <v>1</v>
      </c>
      <c r="B5076" s="3">
        <v>27616</v>
      </c>
      <c r="C5076" s="4"/>
    </row>
    <row r="5077" spans="1:3" x14ac:dyDescent="0.2">
      <c r="A5077">
        <f>COUNTIF(earth_quakes!A:A,B5077)</f>
        <v>1</v>
      </c>
      <c r="B5077" s="3">
        <v>27612</v>
      </c>
      <c r="C5077" s="4"/>
    </row>
    <row r="5078" spans="1:3" x14ac:dyDescent="0.2">
      <c r="A5078">
        <f>COUNTIF(earth_quakes!A:A,B5078)</f>
        <v>1</v>
      </c>
      <c r="B5078" s="3">
        <v>27608</v>
      </c>
      <c r="C5078" s="4"/>
    </row>
    <row r="5079" spans="1:3" x14ac:dyDescent="0.2">
      <c r="A5079">
        <f>COUNTIF(earth_quakes!A:A,B5079)</f>
        <v>1</v>
      </c>
      <c r="B5079" s="3">
        <v>27605</v>
      </c>
      <c r="C5079" s="4"/>
    </row>
    <row r="5080" spans="1:3" x14ac:dyDescent="0.2">
      <c r="A5080">
        <f>COUNTIF(earth_quakes!A:A,B5080)</f>
        <v>1</v>
      </c>
      <c r="B5080" s="3">
        <v>27597</v>
      </c>
      <c r="C5080" s="4"/>
    </row>
    <row r="5081" spans="1:3" x14ac:dyDescent="0.2">
      <c r="A5081">
        <f>COUNTIF(earth_quakes!A:A,B5081)</f>
        <v>1</v>
      </c>
      <c r="B5081" s="3">
        <v>27596</v>
      </c>
      <c r="C5081" s="4"/>
    </row>
    <row r="5082" spans="1:3" x14ac:dyDescent="0.2">
      <c r="A5082">
        <f>COUNTIF(earth_quakes!A:A,B5082)</f>
        <v>1</v>
      </c>
      <c r="B5082" s="3">
        <v>27589</v>
      </c>
      <c r="C5082" s="4"/>
    </row>
    <row r="5083" spans="1:3" x14ac:dyDescent="0.2">
      <c r="A5083">
        <f>COUNTIF(earth_quakes!A:A,B5083)</f>
        <v>1</v>
      </c>
      <c r="B5083" s="3">
        <v>27583</v>
      </c>
      <c r="C5083" s="4"/>
    </row>
    <row r="5084" spans="1:3" x14ac:dyDescent="0.2">
      <c r="A5084">
        <f>COUNTIF(earth_quakes!A:A,B5084)</f>
        <v>1</v>
      </c>
      <c r="B5084" s="3">
        <v>27574</v>
      </c>
      <c r="C5084" s="4"/>
    </row>
    <row r="5085" spans="1:3" x14ac:dyDescent="0.2">
      <c r="A5085">
        <f>COUNTIF(earth_quakes!A:A,B5085)</f>
        <v>1</v>
      </c>
      <c r="B5085" s="3">
        <v>27568</v>
      </c>
      <c r="C5085" s="4"/>
    </row>
    <row r="5086" spans="1:3" x14ac:dyDescent="0.2">
      <c r="A5086">
        <f>COUNTIF(earth_quakes!A:A,B5086)</f>
        <v>1</v>
      </c>
      <c r="B5086" s="3">
        <v>27567</v>
      </c>
      <c r="C5086" s="4"/>
    </row>
    <row r="5087" spans="1:3" x14ac:dyDescent="0.2">
      <c r="A5087">
        <f>COUNTIF(earth_quakes!A:A,B5087)</f>
        <v>1</v>
      </c>
      <c r="B5087" s="3">
        <v>27561</v>
      </c>
      <c r="C5087" s="4"/>
    </row>
    <row r="5088" spans="1:3" x14ac:dyDescent="0.2">
      <c r="A5088">
        <f>COUNTIF(earth_quakes!A:A,B5088)</f>
        <v>1</v>
      </c>
      <c r="B5088" s="3">
        <v>27560</v>
      </c>
      <c r="C5088" s="4"/>
    </row>
    <row r="5089" spans="1:3" x14ac:dyDescent="0.2">
      <c r="A5089">
        <f>COUNTIF(earth_quakes!A:A,B5089)</f>
        <v>1</v>
      </c>
      <c r="B5089" s="3">
        <v>27559</v>
      </c>
      <c r="C5089" s="4"/>
    </row>
    <row r="5090" spans="1:3" x14ac:dyDescent="0.2">
      <c r="A5090">
        <f>COUNTIF(earth_quakes!A:A,B5090)</f>
        <v>1</v>
      </c>
      <c r="B5090" s="3">
        <v>27558</v>
      </c>
      <c r="C5090" s="4"/>
    </row>
    <row r="5091" spans="1:3" x14ac:dyDescent="0.2">
      <c r="A5091">
        <f>COUNTIF(earth_quakes!A:A,B5091)</f>
        <v>1</v>
      </c>
      <c r="B5091" s="3">
        <v>27555</v>
      </c>
      <c r="C5091" s="4"/>
    </row>
    <row r="5092" spans="1:3" x14ac:dyDescent="0.2">
      <c r="A5092">
        <f>COUNTIF(earth_quakes!A:A,B5092)</f>
        <v>1</v>
      </c>
      <c r="B5092" s="3">
        <v>27544</v>
      </c>
      <c r="C5092" s="4"/>
    </row>
    <row r="5093" spans="1:3" x14ac:dyDescent="0.2">
      <c r="A5093">
        <f>COUNTIF(earth_quakes!A:A,B5093)</f>
        <v>1</v>
      </c>
      <c r="B5093" s="3">
        <v>27541</v>
      </c>
      <c r="C5093" s="4"/>
    </row>
    <row r="5094" spans="1:3" x14ac:dyDescent="0.2">
      <c r="A5094">
        <f>COUNTIF(earth_quakes!A:A,B5094)</f>
        <v>1</v>
      </c>
      <c r="B5094" s="3">
        <v>27540</v>
      </c>
      <c r="C5094" s="4"/>
    </row>
    <row r="5095" spans="1:3" x14ac:dyDescent="0.2">
      <c r="A5095">
        <f>COUNTIF(earth_quakes!A:A,B5095)</f>
        <v>1</v>
      </c>
      <c r="B5095" s="3">
        <v>27537</v>
      </c>
      <c r="C5095" s="4"/>
    </row>
    <row r="5096" spans="1:3" x14ac:dyDescent="0.2">
      <c r="A5096">
        <f>COUNTIF(earth_quakes!A:A,B5096)</f>
        <v>1</v>
      </c>
      <c r="B5096" s="3">
        <v>27532</v>
      </c>
      <c r="C5096" s="4"/>
    </row>
    <row r="5097" spans="1:3" x14ac:dyDescent="0.2">
      <c r="A5097">
        <f>COUNTIF(earth_quakes!A:A,B5097)</f>
        <v>1</v>
      </c>
      <c r="B5097" s="3">
        <v>27527</v>
      </c>
      <c r="C5097" s="4"/>
    </row>
    <row r="5098" spans="1:3" x14ac:dyDescent="0.2">
      <c r="A5098">
        <f>COUNTIF(earth_quakes!A:A,B5098)</f>
        <v>1</v>
      </c>
      <c r="B5098" s="3">
        <v>27524</v>
      </c>
      <c r="C5098" s="4"/>
    </row>
    <row r="5099" spans="1:3" x14ac:dyDescent="0.2">
      <c r="A5099">
        <f>COUNTIF(earth_quakes!A:A,B5099)</f>
        <v>1</v>
      </c>
      <c r="B5099" s="3">
        <v>27519</v>
      </c>
      <c r="C5099" s="4"/>
    </row>
    <row r="5100" spans="1:3" x14ac:dyDescent="0.2">
      <c r="A5100">
        <f>COUNTIF(earth_quakes!A:A,B5100)</f>
        <v>1</v>
      </c>
      <c r="B5100" s="3">
        <v>27512</v>
      </c>
      <c r="C5100" s="4"/>
    </row>
    <row r="5101" spans="1:3" x14ac:dyDescent="0.2">
      <c r="A5101">
        <f>COUNTIF(earth_quakes!A:A,B5101)</f>
        <v>1</v>
      </c>
      <c r="B5101" s="3">
        <v>27507</v>
      </c>
      <c r="C5101" s="4"/>
    </row>
    <row r="5102" spans="1:3" x14ac:dyDescent="0.2">
      <c r="A5102">
        <f>COUNTIF(earth_quakes!A:A,B5102)</f>
        <v>1</v>
      </c>
      <c r="B5102" s="3">
        <v>27500</v>
      </c>
      <c r="C5102" s="4"/>
    </row>
    <row r="5103" spans="1:3" x14ac:dyDescent="0.2">
      <c r="A5103">
        <f>COUNTIF(earth_quakes!A:A,B5103)</f>
        <v>1</v>
      </c>
      <c r="B5103" s="3">
        <v>27495</v>
      </c>
      <c r="C5103" s="4"/>
    </row>
    <row r="5104" spans="1:3" x14ac:dyDescent="0.2">
      <c r="A5104">
        <f>COUNTIF(earth_quakes!A:A,B5104)</f>
        <v>1</v>
      </c>
      <c r="B5104" s="3">
        <v>27493</v>
      </c>
      <c r="C5104" s="4"/>
    </row>
    <row r="5105" spans="1:3" x14ac:dyDescent="0.2">
      <c r="A5105">
        <f>COUNTIF(earth_quakes!A:A,B5105)</f>
        <v>1</v>
      </c>
      <c r="B5105" s="3">
        <v>27481</v>
      </c>
      <c r="C5105" s="4"/>
    </row>
    <row r="5106" spans="1:3" x14ac:dyDescent="0.2">
      <c r="A5106">
        <f>COUNTIF(earth_quakes!A:A,B5106)</f>
        <v>1</v>
      </c>
      <c r="B5106" s="3">
        <v>27480</v>
      </c>
      <c r="C5106" s="4"/>
    </row>
    <row r="5107" spans="1:3" x14ac:dyDescent="0.2">
      <c r="A5107">
        <f>COUNTIF(earth_quakes!A:A,B5107)</f>
        <v>1</v>
      </c>
      <c r="B5107" s="3">
        <v>27476</v>
      </c>
      <c r="C5107" s="4"/>
    </row>
    <row r="5108" spans="1:3" x14ac:dyDescent="0.2">
      <c r="A5108">
        <f>COUNTIF(earth_quakes!A:A,B5108)</f>
        <v>1</v>
      </c>
      <c r="B5108" s="3">
        <v>27471</v>
      </c>
      <c r="C5108" s="4"/>
    </row>
    <row r="5109" spans="1:3" x14ac:dyDescent="0.2">
      <c r="A5109">
        <f>COUNTIF(earth_quakes!A:A,B5109)</f>
        <v>1</v>
      </c>
      <c r="B5109" s="3">
        <v>27470</v>
      </c>
      <c r="C5109" s="4"/>
    </row>
    <row r="5110" spans="1:3" x14ac:dyDescent="0.2">
      <c r="A5110">
        <f>COUNTIF(earth_quakes!A:A,B5110)</f>
        <v>1</v>
      </c>
      <c r="B5110" s="3">
        <v>27460</v>
      </c>
      <c r="C5110" s="4"/>
    </row>
    <row r="5111" spans="1:3" x14ac:dyDescent="0.2">
      <c r="A5111">
        <f>COUNTIF(earth_quakes!A:A,B5111)</f>
        <v>1</v>
      </c>
      <c r="B5111" s="3">
        <v>27458</v>
      </c>
      <c r="C5111" s="4"/>
    </row>
    <row r="5112" spans="1:3" x14ac:dyDescent="0.2">
      <c r="A5112">
        <f>COUNTIF(earth_quakes!A:A,B5112)</f>
        <v>1</v>
      </c>
      <c r="B5112" s="3">
        <v>27451</v>
      </c>
      <c r="C5112" s="4"/>
    </row>
    <row r="5113" spans="1:3" x14ac:dyDescent="0.2">
      <c r="A5113">
        <f>COUNTIF(earth_quakes!A:A,B5113)</f>
        <v>1</v>
      </c>
      <c r="B5113" s="3">
        <v>27432</v>
      </c>
      <c r="C5113" s="4"/>
    </row>
    <row r="5114" spans="1:3" x14ac:dyDescent="0.2">
      <c r="A5114">
        <f>COUNTIF(earth_quakes!A:A,B5114)</f>
        <v>1</v>
      </c>
      <c r="B5114" s="3">
        <v>27429</v>
      </c>
      <c r="C5114" s="4"/>
    </row>
    <row r="5115" spans="1:3" x14ac:dyDescent="0.2">
      <c r="A5115">
        <f>COUNTIF(earth_quakes!A:A,B5115)</f>
        <v>1</v>
      </c>
      <c r="B5115" s="3">
        <v>27427</v>
      </c>
      <c r="C5115" s="4"/>
    </row>
    <row r="5116" spans="1:3" x14ac:dyDescent="0.2">
      <c r="A5116">
        <f>COUNTIF(earth_quakes!A:A,B5116)</f>
        <v>1</v>
      </c>
      <c r="B5116" s="3">
        <v>27419</v>
      </c>
      <c r="C5116" s="4"/>
    </row>
    <row r="5117" spans="1:3" x14ac:dyDescent="0.2">
      <c r="A5117">
        <f>COUNTIF(earth_quakes!A:A,B5117)</f>
        <v>1</v>
      </c>
      <c r="B5117" s="3">
        <v>27413</v>
      </c>
      <c r="C5117" s="4"/>
    </row>
    <row r="5118" spans="1:3" x14ac:dyDescent="0.2">
      <c r="A5118">
        <f>COUNTIF(earth_quakes!A:A,B5118)</f>
        <v>1</v>
      </c>
      <c r="B5118" s="3">
        <v>27409</v>
      </c>
      <c r="C5118" s="4"/>
    </row>
    <row r="5119" spans="1:3" x14ac:dyDescent="0.2">
      <c r="A5119">
        <f>COUNTIF(earth_quakes!A:A,B5119)</f>
        <v>1</v>
      </c>
      <c r="B5119" s="3">
        <v>27408</v>
      </c>
      <c r="C5119" s="4"/>
    </row>
    <row r="5120" spans="1:3" x14ac:dyDescent="0.2">
      <c r="A5120">
        <f>COUNTIF(earth_quakes!A:A,B5120)</f>
        <v>1</v>
      </c>
      <c r="B5120" s="3">
        <v>27406</v>
      </c>
      <c r="C5120" s="4"/>
    </row>
    <row r="5121" spans="1:3" x14ac:dyDescent="0.2">
      <c r="A5121">
        <f>COUNTIF(earth_quakes!A:A,B5121)</f>
        <v>1</v>
      </c>
      <c r="B5121" s="3">
        <v>27394</v>
      </c>
      <c r="C5121" s="4"/>
    </row>
    <row r="5122" spans="1:3" x14ac:dyDescent="0.2">
      <c r="A5122">
        <f>COUNTIF(earth_quakes!A:A,B5122)</f>
        <v>1</v>
      </c>
      <c r="B5122" s="3">
        <v>27391</v>
      </c>
      <c r="C5122" s="4"/>
    </row>
    <row r="5123" spans="1:3" x14ac:dyDescent="0.2">
      <c r="A5123">
        <f>COUNTIF(earth_quakes!A:A,B5123)</f>
        <v>1</v>
      </c>
      <c r="B5123" s="3">
        <v>27387</v>
      </c>
      <c r="C5123" s="4"/>
    </row>
    <row r="5124" spans="1:3" x14ac:dyDescent="0.2">
      <c r="A5124">
        <f>COUNTIF(earth_quakes!A:A,B5124)</f>
        <v>1</v>
      </c>
      <c r="B5124" s="3">
        <v>27384</v>
      </c>
      <c r="C5124" s="4"/>
    </row>
    <row r="5125" spans="1:3" x14ac:dyDescent="0.2">
      <c r="A5125">
        <f>COUNTIF(earth_quakes!A:A,B5125)</f>
        <v>1</v>
      </c>
      <c r="B5125" s="3">
        <v>27368</v>
      </c>
      <c r="C5125" s="4"/>
    </row>
    <row r="5126" spans="1:3" x14ac:dyDescent="0.2">
      <c r="A5126">
        <f>COUNTIF(earth_quakes!A:A,B5126)</f>
        <v>1</v>
      </c>
      <c r="B5126" s="3">
        <v>27367</v>
      </c>
      <c r="C5126" s="4"/>
    </row>
    <row r="5127" spans="1:3" x14ac:dyDescent="0.2">
      <c r="A5127">
        <f>COUNTIF(earth_quakes!A:A,B5127)</f>
        <v>1</v>
      </c>
      <c r="B5127" s="3">
        <v>27366</v>
      </c>
      <c r="C5127" s="4"/>
    </row>
    <row r="5128" spans="1:3" x14ac:dyDescent="0.2">
      <c r="A5128">
        <f>COUNTIF(earth_quakes!A:A,B5128)</f>
        <v>1</v>
      </c>
      <c r="B5128" s="3">
        <v>27362</v>
      </c>
      <c r="C5128" s="4"/>
    </row>
    <row r="5129" spans="1:3" x14ac:dyDescent="0.2">
      <c r="A5129">
        <f>COUNTIF(earth_quakes!A:A,B5129)</f>
        <v>1</v>
      </c>
      <c r="B5129" s="3">
        <v>27360</v>
      </c>
      <c r="C5129" s="4"/>
    </row>
    <row r="5130" spans="1:3" x14ac:dyDescent="0.2">
      <c r="A5130">
        <f>COUNTIF(earth_quakes!A:A,B5130)</f>
        <v>1</v>
      </c>
      <c r="B5130" s="3">
        <v>27353</v>
      </c>
      <c r="C5130" s="4"/>
    </row>
    <row r="5131" spans="1:3" x14ac:dyDescent="0.2">
      <c r="A5131">
        <f>COUNTIF(earth_quakes!A:A,B5131)</f>
        <v>1</v>
      </c>
      <c r="B5131" s="3">
        <v>27352</v>
      </c>
      <c r="C5131" s="4"/>
    </row>
    <row r="5132" spans="1:3" x14ac:dyDescent="0.2">
      <c r="A5132">
        <f>COUNTIF(earth_quakes!A:A,B5132)</f>
        <v>1</v>
      </c>
      <c r="B5132" s="3">
        <v>27343</v>
      </c>
      <c r="C5132" s="4"/>
    </row>
    <row r="5133" spans="1:3" x14ac:dyDescent="0.2">
      <c r="A5133">
        <f>COUNTIF(earth_quakes!A:A,B5133)</f>
        <v>1</v>
      </c>
      <c r="B5133" s="3">
        <v>27331</v>
      </c>
      <c r="C5133" s="4"/>
    </row>
    <row r="5134" spans="1:3" x14ac:dyDescent="0.2">
      <c r="A5134">
        <f>COUNTIF(earth_quakes!A:A,B5134)</f>
        <v>1</v>
      </c>
      <c r="B5134" s="3">
        <v>27329</v>
      </c>
      <c r="C5134" s="4"/>
    </row>
    <row r="5135" spans="1:3" x14ac:dyDescent="0.2">
      <c r="A5135">
        <f>COUNTIF(earth_quakes!A:A,B5135)</f>
        <v>1</v>
      </c>
      <c r="B5135" s="3">
        <v>27325</v>
      </c>
      <c r="C5135" s="4"/>
    </row>
    <row r="5136" spans="1:3" x14ac:dyDescent="0.2">
      <c r="A5136">
        <f>COUNTIF(earth_quakes!A:A,B5136)</f>
        <v>1</v>
      </c>
      <c r="B5136" s="3">
        <v>27323</v>
      </c>
      <c r="C5136" s="4"/>
    </row>
    <row r="5137" spans="1:3" x14ac:dyDescent="0.2">
      <c r="A5137">
        <f>COUNTIF(earth_quakes!A:A,B5137)</f>
        <v>1</v>
      </c>
      <c r="B5137" s="3">
        <v>27318</v>
      </c>
      <c r="C5137" s="4"/>
    </row>
    <row r="5138" spans="1:3" x14ac:dyDescent="0.2">
      <c r="A5138">
        <f>COUNTIF(earth_quakes!A:A,B5138)</f>
        <v>1</v>
      </c>
      <c r="B5138" s="3">
        <v>27314</v>
      </c>
      <c r="C5138" s="4"/>
    </row>
    <row r="5139" spans="1:3" x14ac:dyDescent="0.2">
      <c r="A5139">
        <f>COUNTIF(earth_quakes!A:A,B5139)</f>
        <v>1</v>
      </c>
      <c r="B5139" s="3">
        <v>27313</v>
      </c>
      <c r="C5139" s="4"/>
    </row>
    <row r="5140" spans="1:3" x14ac:dyDescent="0.2">
      <c r="A5140">
        <f>COUNTIF(earth_quakes!A:A,B5140)</f>
        <v>1</v>
      </c>
      <c r="B5140" s="3">
        <v>27312</v>
      </c>
      <c r="C5140" s="4"/>
    </row>
    <row r="5141" spans="1:3" x14ac:dyDescent="0.2">
      <c r="A5141">
        <f>COUNTIF(earth_quakes!A:A,B5141)</f>
        <v>1</v>
      </c>
      <c r="B5141" s="3">
        <v>27311</v>
      </c>
      <c r="C5141" s="4"/>
    </row>
    <row r="5142" spans="1:3" x14ac:dyDescent="0.2">
      <c r="A5142">
        <f>COUNTIF(earth_quakes!A:A,B5142)</f>
        <v>1</v>
      </c>
      <c r="B5142" s="3">
        <v>27310</v>
      </c>
      <c r="C5142" s="4"/>
    </row>
    <row r="5143" spans="1:3" x14ac:dyDescent="0.2">
      <c r="A5143">
        <f>COUNTIF(earth_quakes!A:A,B5143)</f>
        <v>1</v>
      </c>
      <c r="B5143" s="3">
        <v>27309</v>
      </c>
      <c r="C5143" s="4"/>
    </row>
    <row r="5144" spans="1:3" x14ac:dyDescent="0.2">
      <c r="A5144">
        <f>COUNTIF(earth_quakes!A:A,B5144)</f>
        <v>1</v>
      </c>
      <c r="B5144" s="3">
        <v>27305</v>
      </c>
      <c r="C5144" s="4"/>
    </row>
    <row r="5145" spans="1:3" x14ac:dyDescent="0.2">
      <c r="A5145">
        <f>COUNTIF(earth_quakes!A:A,B5145)</f>
        <v>1</v>
      </c>
      <c r="B5145" s="3">
        <v>27295</v>
      </c>
      <c r="C5145" s="4"/>
    </row>
    <row r="5146" spans="1:3" x14ac:dyDescent="0.2">
      <c r="A5146">
        <f>COUNTIF(earth_quakes!A:A,B5146)</f>
        <v>1</v>
      </c>
      <c r="B5146" s="3">
        <v>27293</v>
      </c>
      <c r="C5146" s="4"/>
    </row>
    <row r="5147" spans="1:3" x14ac:dyDescent="0.2">
      <c r="A5147">
        <f>COUNTIF(earth_quakes!A:A,B5147)</f>
        <v>1</v>
      </c>
      <c r="B5147" s="3">
        <v>27279</v>
      </c>
      <c r="C5147" s="4"/>
    </row>
    <row r="5148" spans="1:3" x14ac:dyDescent="0.2">
      <c r="A5148">
        <f>COUNTIF(earth_quakes!A:A,B5148)</f>
        <v>1</v>
      </c>
      <c r="B5148" s="3">
        <v>27259</v>
      </c>
      <c r="C5148" s="4"/>
    </row>
    <row r="5149" spans="1:3" x14ac:dyDescent="0.2">
      <c r="A5149">
        <f>COUNTIF(earth_quakes!A:A,B5149)</f>
        <v>1</v>
      </c>
      <c r="B5149" s="3">
        <v>27254</v>
      </c>
      <c r="C5149" s="4"/>
    </row>
    <row r="5150" spans="1:3" x14ac:dyDescent="0.2">
      <c r="A5150">
        <f>COUNTIF(earth_quakes!A:A,B5150)</f>
        <v>1</v>
      </c>
      <c r="B5150" s="3">
        <v>27253</v>
      </c>
      <c r="C5150" s="4"/>
    </row>
    <row r="5151" spans="1:3" x14ac:dyDescent="0.2">
      <c r="A5151">
        <f>COUNTIF(earth_quakes!A:A,B5151)</f>
        <v>1</v>
      </c>
      <c r="B5151" s="3">
        <v>27249</v>
      </c>
      <c r="C5151" s="4"/>
    </row>
    <row r="5152" spans="1:3" x14ac:dyDescent="0.2">
      <c r="A5152">
        <f>COUNTIF(earth_quakes!A:A,B5152)</f>
        <v>1</v>
      </c>
      <c r="B5152" s="3">
        <v>27240</v>
      </c>
      <c r="C5152" s="4"/>
    </row>
    <row r="5153" spans="1:3" x14ac:dyDescent="0.2">
      <c r="A5153">
        <f>COUNTIF(earth_quakes!A:A,B5153)</f>
        <v>1</v>
      </c>
      <c r="B5153" s="3">
        <v>27239</v>
      </c>
      <c r="C5153" s="4"/>
    </row>
    <row r="5154" spans="1:3" x14ac:dyDescent="0.2">
      <c r="A5154">
        <f>COUNTIF(earth_quakes!A:A,B5154)</f>
        <v>1</v>
      </c>
      <c r="B5154" s="3">
        <v>27238</v>
      </c>
      <c r="C5154" s="4"/>
    </row>
    <row r="5155" spans="1:3" x14ac:dyDescent="0.2">
      <c r="A5155">
        <f>COUNTIF(earth_quakes!A:A,B5155)</f>
        <v>1</v>
      </c>
      <c r="B5155" s="3">
        <v>27223</v>
      </c>
      <c r="C5155" s="4"/>
    </row>
    <row r="5156" spans="1:3" x14ac:dyDescent="0.2">
      <c r="A5156">
        <f>COUNTIF(earth_quakes!A:A,B5156)</f>
        <v>1</v>
      </c>
      <c r="B5156" s="3">
        <v>27218</v>
      </c>
      <c r="C5156" s="4"/>
    </row>
    <row r="5157" spans="1:3" x14ac:dyDescent="0.2">
      <c r="A5157">
        <f>COUNTIF(earth_quakes!A:A,B5157)</f>
        <v>1</v>
      </c>
      <c r="B5157" s="3">
        <v>27214</v>
      </c>
      <c r="C5157" s="4"/>
    </row>
    <row r="5158" spans="1:3" x14ac:dyDescent="0.2">
      <c r="A5158">
        <f>COUNTIF(earth_quakes!A:A,B5158)</f>
        <v>1</v>
      </c>
      <c r="B5158" s="3">
        <v>27213</v>
      </c>
      <c r="C5158" s="4"/>
    </row>
    <row r="5159" spans="1:3" x14ac:dyDescent="0.2">
      <c r="A5159">
        <f>COUNTIF(earth_quakes!A:A,B5159)</f>
        <v>1</v>
      </c>
      <c r="B5159" s="3">
        <v>27212</v>
      </c>
      <c r="C5159" s="4"/>
    </row>
    <row r="5160" spans="1:3" x14ac:dyDescent="0.2">
      <c r="A5160">
        <f>COUNTIF(earth_quakes!A:A,B5160)</f>
        <v>1</v>
      </c>
      <c r="B5160" s="3">
        <v>27207</v>
      </c>
      <c r="C5160" s="4"/>
    </row>
    <row r="5161" spans="1:3" x14ac:dyDescent="0.2">
      <c r="A5161">
        <f>COUNTIF(earth_quakes!A:A,B5161)</f>
        <v>1</v>
      </c>
      <c r="B5161" s="3">
        <v>27205</v>
      </c>
      <c r="C5161" s="4"/>
    </row>
    <row r="5162" spans="1:3" x14ac:dyDescent="0.2">
      <c r="A5162">
        <f>COUNTIF(earth_quakes!A:A,B5162)</f>
        <v>1</v>
      </c>
      <c r="B5162" s="3">
        <v>27199</v>
      </c>
      <c r="C5162" s="4"/>
    </row>
    <row r="5163" spans="1:3" x14ac:dyDescent="0.2">
      <c r="A5163">
        <f>COUNTIF(earth_quakes!A:A,B5163)</f>
        <v>1</v>
      </c>
      <c r="B5163" s="3">
        <v>27192</v>
      </c>
      <c r="C5163" s="4"/>
    </row>
    <row r="5164" spans="1:3" x14ac:dyDescent="0.2">
      <c r="A5164">
        <f>COUNTIF(earth_quakes!A:A,B5164)</f>
        <v>1</v>
      </c>
      <c r="B5164" s="3">
        <v>27187</v>
      </c>
      <c r="C5164" s="4"/>
    </row>
    <row r="5165" spans="1:3" x14ac:dyDescent="0.2">
      <c r="A5165">
        <f>COUNTIF(earth_quakes!A:A,B5165)</f>
        <v>1</v>
      </c>
      <c r="B5165" s="3">
        <v>27184</v>
      </c>
      <c r="C5165" s="4"/>
    </row>
    <row r="5166" spans="1:3" x14ac:dyDescent="0.2">
      <c r="A5166">
        <f>COUNTIF(earth_quakes!A:A,B5166)</f>
        <v>1</v>
      </c>
      <c r="B5166" s="3">
        <v>27180</v>
      </c>
      <c r="C5166" s="4"/>
    </row>
    <row r="5167" spans="1:3" x14ac:dyDescent="0.2">
      <c r="A5167">
        <f>COUNTIF(earth_quakes!A:A,B5167)</f>
        <v>1</v>
      </c>
      <c r="B5167" s="3">
        <v>27164</v>
      </c>
      <c r="C5167" s="4"/>
    </row>
    <row r="5168" spans="1:3" x14ac:dyDescent="0.2">
      <c r="A5168">
        <f>COUNTIF(earth_quakes!A:A,B5168)</f>
        <v>1</v>
      </c>
      <c r="B5168" s="3">
        <v>27160</v>
      </c>
      <c r="C5168" s="4"/>
    </row>
    <row r="5169" spans="1:3" x14ac:dyDescent="0.2">
      <c r="A5169">
        <f>COUNTIF(earth_quakes!A:A,B5169)</f>
        <v>1</v>
      </c>
      <c r="B5169" s="3">
        <v>27157</v>
      </c>
      <c r="C5169" s="4"/>
    </row>
    <row r="5170" spans="1:3" x14ac:dyDescent="0.2">
      <c r="A5170">
        <f>COUNTIF(earth_quakes!A:A,B5170)</f>
        <v>1</v>
      </c>
      <c r="B5170" s="3">
        <v>27156</v>
      </c>
      <c r="C5170" s="4"/>
    </row>
    <row r="5171" spans="1:3" x14ac:dyDescent="0.2">
      <c r="A5171">
        <f>COUNTIF(earth_quakes!A:A,B5171)</f>
        <v>1</v>
      </c>
      <c r="B5171" s="3">
        <v>27125</v>
      </c>
      <c r="C5171" s="4"/>
    </row>
    <row r="5172" spans="1:3" x14ac:dyDescent="0.2">
      <c r="A5172">
        <f>COUNTIF(earth_quakes!A:A,B5172)</f>
        <v>1</v>
      </c>
      <c r="B5172" s="3">
        <v>27106</v>
      </c>
      <c r="C5172" s="4"/>
    </row>
    <row r="5173" spans="1:3" x14ac:dyDescent="0.2">
      <c r="A5173">
        <f>COUNTIF(earth_quakes!A:A,B5173)</f>
        <v>1</v>
      </c>
      <c r="B5173" s="3">
        <v>27097</v>
      </c>
      <c r="C5173" s="4"/>
    </row>
    <row r="5174" spans="1:3" x14ac:dyDescent="0.2">
      <c r="A5174">
        <f>COUNTIF(earth_quakes!A:A,B5174)</f>
        <v>1</v>
      </c>
      <c r="B5174" s="3">
        <v>27094</v>
      </c>
      <c r="C5174" s="4"/>
    </row>
    <row r="5175" spans="1:3" x14ac:dyDescent="0.2">
      <c r="A5175">
        <f>COUNTIF(earth_quakes!A:A,B5175)</f>
        <v>1</v>
      </c>
      <c r="B5175" s="3">
        <v>27082</v>
      </c>
      <c r="C5175" s="4"/>
    </row>
    <row r="5176" spans="1:3" x14ac:dyDescent="0.2">
      <c r="A5176">
        <f>COUNTIF(earth_quakes!A:A,B5176)</f>
        <v>1</v>
      </c>
      <c r="B5176" s="3">
        <v>27079</v>
      </c>
      <c r="C5176" s="4"/>
    </row>
    <row r="5177" spans="1:3" x14ac:dyDescent="0.2">
      <c r="A5177">
        <f>COUNTIF(earth_quakes!A:A,B5177)</f>
        <v>1</v>
      </c>
      <c r="B5177" s="3">
        <v>27066</v>
      </c>
      <c r="C5177" s="4"/>
    </row>
    <row r="5178" spans="1:3" x14ac:dyDescent="0.2">
      <c r="A5178">
        <f>COUNTIF(earth_quakes!A:A,B5178)</f>
        <v>1</v>
      </c>
      <c r="B5178" s="3">
        <v>27064</v>
      </c>
      <c r="C5178" s="4"/>
    </row>
    <row r="5179" spans="1:3" x14ac:dyDescent="0.2">
      <c r="A5179">
        <f>COUNTIF(earth_quakes!A:A,B5179)</f>
        <v>1</v>
      </c>
      <c r="B5179" s="3">
        <v>27061</v>
      </c>
      <c r="C5179" s="4"/>
    </row>
    <row r="5180" spans="1:3" x14ac:dyDescent="0.2">
      <c r="A5180">
        <f>COUNTIF(earth_quakes!A:A,B5180)</f>
        <v>1</v>
      </c>
      <c r="B5180" s="3">
        <v>27060</v>
      </c>
      <c r="C5180" s="4"/>
    </row>
    <row r="5181" spans="1:3" x14ac:dyDescent="0.2">
      <c r="A5181">
        <f>COUNTIF(earth_quakes!A:A,B5181)</f>
        <v>1</v>
      </c>
      <c r="B5181" s="3">
        <v>27059</v>
      </c>
      <c r="C5181" s="4"/>
    </row>
    <row r="5182" spans="1:3" x14ac:dyDescent="0.2">
      <c r="A5182">
        <f>COUNTIF(earth_quakes!A:A,B5182)</f>
        <v>1</v>
      </c>
      <c r="B5182" s="3">
        <v>27055</v>
      </c>
      <c r="C5182" s="4"/>
    </row>
    <row r="5183" spans="1:3" x14ac:dyDescent="0.2">
      <c r="A5183">
        <f>COUNTIF(earth_quakes!A:A,B5183)</f>
        <v>1</v>
      </c>
      <c r="B5183" s="3">
        <v>27040</v>
      </c>
      <c r="C5183" s="4"/>
    </row>
    <row r="5184" spans="1:3" x14ac:dyDescent="0.2">
      <c r="A5184">
        <f>COUNTIF(earth_quakes!A:A,B5184)</f>
        <v>1</v>
      </c>
      <c r="B5184" s="3">
        <v>27039</v>
      </c>
      <c r="C5184" s="4"/>
    </row>
    <row r="5185" spans="1:3" x14ac:dyDescent="0.2">
      <c r="A5185">
        <f>COUNTIF(earth_quakes!A:A,B5185)</f>
        <v>1</v>
      </c>
      <c r="B5185" s="3">
        <v>27037</v>
      </c>
      <c r="C5185" s="4"/>
    </row>
    <row r="5186" spans="1:3" x14ac:dyDescent="0.2">
      <c r="A5186">
        <f>COUNTIF(earth_quakes!A:A,B5186)</f>
        <v>1</v>
      </c>
      <c r="B5186" s="3">
        <v>27034</v>
      </c>
      <c r="C5186" s="4"/>
    </row>
    <row r="5187" spans="1:3" x14ac:dyDescent="0.2">
      <c r="A5187">
        <f>COUNTIF(earth_quakes!A:A,B5187)</f>
        <v>1</v>
      </c>
      <c r="B5187" s="3">
        <v>27031</v>
      </c>
      <c r="C5187" s="4"/>
    </row>
    <row r="5188" spans="1:3" x14ac:dyDescent="0.2">
      <c r="A5188">
        <f>COUNTIF(earth_quakes!A:A,B5188)</f>
        <v>1</v>
      </c>
      <c r="B5188" s="3">
        <v>27017</v>
      </c>
      <c r="C5188" s="4"/>
    </row>
    <row r="5189" spans="1:3" x14ac:dyDescent="0.2">
      <c r="A5189">
        <f>COUNTIF(earth_quakes!A:A,B5189)</f>
        <v>1</v>
      </c>
      <c r="B5189" s="3">
        <v>26998</v>
      </c>
      <c r="C5189" s="4"/>
    </row>
    <row r="5190" spans="1:3" x14ac:dyDescent="0.2">
      <c r="A5190">
        <f>COUNTIF(earth_quakes!A:A,B5190)</f>
        <v>1</v>
      </c>
      <c r="B5190" s="3">
        <v>26987</v>
      </c>
      <c r="C5190" s="4"/>
    </row>
    <row r="5191" spans="1:3" x14ac:dyDescent="0.2">
      <c r="A5191">
        <f>COUNTIF(earth_quakes!A:A,B5191)</f>
        <v>1</v>
      </c>
      <c r="B5191" s="3">
        <v>26976</v>
      </c>
      <c r="C5191" s="4"/>
    </row>
    <row r="5192" spans="1:3" x14ac:dyDescent="0.2">
      <c r="A5192">
        <f>COUNTIF(earth_quakes!A:A,B5192)</f>
        <v>1</v>
      </c>
      <c r="B5192" s="3">
        <v>26962</v>
      </c>
      <c r="C5192" s="4"/>
    </row>
    <row r="5193" spans="1:3" x14ac:dyDescent="0.2">
      <c r="A5193">
        <f>COUNTIF(earth_quakes!A:A,B5193)</f>
        <v>1</v>
      </c>
      <c r="B5193" s="3">
        <v>26948</v>
      </c>
      <c r="C5193" s="4"/>
    </row>
    <row r="5194" spans="1:3" x14ac:dyDescent="0.2">
      <c r="A5194">
        <f>COUNTIF(earth_quakes!A:A,B5194)</f>
        <v>1</v>
      </c>
      <c r="B5194" s="3">
        <v>26946</v>
      </c>
      <c r="C5194" s="4"/>
    </row>
    <row r="5195" spans="1:3" x14ac:dyDescent="0.2">
      <c r="A5195">
        <f>COUNTIF(earth_quakes!A:A,B5195)</f>
        <v>1</v>
      </c>
      <c r="B5195" s="3">
        <v>26943</v>
      </c>
      <c r="C5195" s="4"/>
    </row>
    <row r="5196" spans="1:3" x14ac:dyDescent="0.2">
      <c r="A5196">
        <f>COUNTIF(earth_quakes!A:A,B5196)</f>
        <v>1</v>
      </c>
      <c r="B5196" s="3">
        <v>26936</v>
      </c>
      <c r="C5196" s="4"/>
    </row>
    <row r="5197" spans="1:3" x14ac:dyDescent="0.2">
      <c r="A5197">
        <f>COUNTIF(earth_quakes!A:A,B5197)</f>
        <v>1</v>
      </c>
      <c r="B5197" s="3">
        <v>26932</v>
      </c>
      <c r="C5197" s="4"/>
    </row>
    <row r="5198" spans="1:3" x14ac:dyDescent="0.2">
      <c r="A5198">
        <f>COUNTIF(earth_quakes!A:A,B5198)</f>
        <v>1</v>
      </c>
      <c r="B5198" s="3">
        <v>26927</v>
      </c>
      <c r="C5198" s="4"/>
    </row>
    <row r="5199" spans="1:3" x14ac:dyDescent="0.2">
      <c r="A5199">
        <f>COUNTIF(earth_quakes!A:A,B5199)</f>
        <v>1</v>
      </c>
      <c r="B5199" s="3">
        <v>26925</v>
      </c>
      <c r="C5199" s="4"/>
    </row>
    <row r="5200" spans="1:3" x14ac:dyDescent="0.2">
      <c r="A5200">
        <f>COUNTIF(earth_quakes!A:A,B5200)</f>
        <v>1</v>
      </c>
      <c r="B5200" s="3">
        <v>26917</v>
      </c>
      <c r="C5200" s="4"/>
    </row>
    <row r="5201" spans="1:3" x14ac:dyDescent="0.2">
      <c r="A5201">
        <f>COUNTIF(earth_quakes!A:A,B5201)</f>
        <v>1</v>
      </c>
      <c r="B5201" s="3">
        <v>26894</v>
      </c>
      <c r="C5201" s="4"/>
    </row>
    <row r="5202" spans="1:3" x14ac:dyDescent="0.2">
      <c r="A5202">
        <f>COUNTIF(earth_quakes!A:A,B5202)</f>
        <v>1</v>
      </c>
      <c r="B5202" s="3">
        <v>26892</v>
      </c>
      <c r="C5202" s="4"/>
    </row>
    <row r="5203" spans="1:3" x14ac:dyDescent="0.2">
      <c r="A5203">
        <f>COUNTIF(earth_quakes!A:A,B5203)</f>
        <v>1</v>
      </c>
      <c r="B5203" s="3">
        <v>26887</v>
      </c>
      <c r="C5203" s="4"/>
    </row>
    <row r="5204" spans="1:3" x14ac:dyDescent="0.2">
      <c r="A5204">
        <f>COUNTIF(earth_quakes!A:A,B5204)</f>
        <v>1</v>
      </c>
      <c r="B5204" s="3">
        <v>26885</v>
      </c>
      <c r="C5204" s="4"/>
    </row>
    <row r="5205" spans="1:3" x14ac:dyDescent="0.2">
      <c r="A5205">
        <f>COUNTIF(earth_quakes!A:A,B5205)</f>
        <v>1</v>
      </c>
      <c r="B5205" s="3">
        <v>26877</v>
      </c>
      <c r="C5205" s="4"/>
    </row>
    <row r="5206" spans="1:3" x14ac:dyDescent="0.2">
      <c r="A5206">
        <f>COUNTIF(earth_quakes!A:A,B5206)</f>
        <v>1</v>
      </c>
      <c r="B5206" s="3">
        <v>26866</v>
      </c>
      <c r="C5206" s="4"/>
    </row>
    <row r="5207" spans="1:3" x14ac:dyDescent="0.2">
      <c r="A5207">
        <f>COUNTIF(earth_quakes!A:A,B5207)</f>
        <v>1</v>
      </c>
      <c r="B5207" s="3">
        <v>26859</v>
      </c>
      <c r="C5207" s="4"/>
    </row>
    <row r="5208" spans="1:3" x14ac:dyDescent="0.2">
      <c r="A5208">
        <f>COUNTIF(earth_quakes!A:A,B5208)</f>
        <v>1</v>
      </c>
      <c r="B5208" s="3">
        <v>26850</v>
      </c>
      <c r="C5208" s="4"/>
    </row>
    <row r="5209" spans="1:3" x14ac:dyDescent="0.2">
      <c r="A5209">
        <f>COUNTIF(earth_quakes!A:A,B5209)</f>
        <v>1</v>
      </c>
      <c r="B5209" s="3">
        <v>26846</v>
      </c>
      <c r="C5209" s="4"/>
    </row>
    <row r="5210" spans="1:3" x14ac:dyDescent="0.2">
      <c r="A5210">
        <f>COUNTIF(earth_quakes!A:A,B5210)</f>
        <v>1</v>
      </c>
      <c r="B5210" s="3">
        <v>26841</v>
      </c>
      <c r="C5210" s="4"/>
    </row>
    <row r="5211" spans="1:3" x14ac:dyDescent="0.2">
      <c r="A5211">
        <f>COUNTIF(earth_quakes!A:A,B5211)</f>
        <v>1</v>
      </c>
      <c r="B5211" s="3">
        <v>26839</v>
      </c>
      <c r="C5211" s="4"/>
    </row>
    <row r="5212" spans="1:3" x14ac:dyDescent="0.2">
      <c r="A5212">
        <f>COUNTIF(earth_quakes!A:A,B5212)</f>
        <v>1</v>
      </c>
      <c r="B5212" s="3">
        <v>26826</v>
      </c>
      <c r="C5212" s="4"/>
    </row>
    <row r="5213" spans="1:3" x14ac:dyDescent="0.2">
      <c r="A5213">
        <f>COUNTIF(earth_quakes!A:A,B5213)</f>
        <v>1</v>
      </c>
      <c r="B5213" s="3">
        <v>26824</v>
      </c>
      <c r="C5213" s="4"/>
    </row>
    <row r="5214" spans="1:3" x14ac:dyDescent="0.2">
      <c r="A5214">
        <f>COUNTIF(earth_quakes!A:A,B5214)</f>
        <v>1</v>
      </c>
      <c r="B5214" s="3">
        <v>26820</v>
      </c>
      <c r="C5214" s="4"/>
    </row>
    <row r="5215" spans="1:3" x14ac:dyDescent="0.2">
      <c r="A5215">
        <f>COUNTIF(earth_quakes!A:A,B5215)</f>
        <v>1</v>
      </c>
      <c r="B5215" s="3">
        <v>26816</v>
      </c>
      <c r="C5215" s="4"/>
    </row>
    <row r="5216" spans="1:3" x14ac:dyDescent="0.2">
      <c r="A5216">
        <f>COUNTIF(earth_quakes!A:A,B5216)</f>
        <v>1</v>
      </c>
      <c r="B5216" s="3">
        <v>26780</v>
      </c>
      <c r="C5216" s="4"/>
    </row>
    <row r="5217" spans="1:3" x14ac:dyDescent="0.2">
      <c r="A5217">
        <f>COUNTIF(earth_quakes!A:A,B5217)</f>
        <v>1</v>
      </c>
      <c r="B5217" s="3">
        <v>26779</v>
      </c>
      <c r="C5217" s="4"/>
    </row>
    <row r="5218" spans="1:3" x14ac:dyDescent="0.2">
      <c r="A5218">
        <f>COUNTIF(earth_quakes!A:A,B5218)</f>
        <v>1</v>
      </c>
      <c r="B5218" s="3">
        <v>26778</v>
      </c>
      <c r="C5218" s="4"/>
    </row>
    <row r="5219" spans="1:3" x14ac:dyDescent="0.2">
      <c r="A5219">
        <f>COUNTIF(earth_quakes!A:A,B5219)</f>
        <v>1</v>
      </c>
      <c r="B5219" s="3">
        <v>26771</v>
      </c>
      <c r="C5219" s="4"/>
    </row>
    <row r="5220" spans="1:3" x14ac:dyDescent="0.2">
      <c r="A5220">
        <f>COUNTIF(earth_quakes!A:A,B5220)</f>
        <v>1</v>
      </c>
      <c r="B5220" s="3">
        <v>26768</v>
      </c>
      <c r="C5220" s="4"/>
    </row>
    <row r="5221" spans="1:3" x14ac:dyDescent="0.2">
      <c r="A5221">
        <f>COUNTIF(earth_quakes!A:A,B5221)</f>
        <v>1</v>
      </c>
      <c r="B5221" s="3">
        <v>26766</v>
      </c>
      <c r="C5221" s="4"/>
    </row>
    <row r="5222" spans="1:3" x14ac:dyDescent="0.2">
      <c r="A5222">
        <f>COUNTIF(earth_quakes!A:A,B5222)</f>
        <v>1</v>
      </c>
      <c r="B5222" s="3">
        <v>26762</v>
      </c>
      <c r="C5222" s="4"/>
    </row>
    <row r="5223" spans="1:3" x14ac:dyDescent="0.2">
      <c r="A5223">
        <f>COUNTIF(earth_quakes!A:A,B5223)</f>
        <v>1</v>
      </c>
      <c r="B5223" s="3">
        <v>26757</v>
      </c>
      <c r="C5223" s="4"/>
    </row>
    <row r="5224" spans="1:3" x14ac:dyDescent="0.2">
      <c r="A5224">
        <f>COUNTIF(earth_quakes!A:A,B5224)</f>
        <v>1</v>
      </c>
      <c r="B5224" s="3">
        <v>26751</v>
      </c>
      <c r="C5224" s="4"/>
    </row>
    <row r="5225" spans="1:3" x14ac:dyDescent="0.2">
      <c r="A5225">
        <f>COUNTIF(earth_quakes!A:A,B5225)</f>
        <v>1</v>
      </c>
      <c r="B5225" s="3">
        <v>26749</v>
      </c>
      <c r="C5225" s="4"/>
    </row>
    <row r="5226" spans="1:3" x14ac:dyDescent="0.2">
      <c r="A5226">
        <f>COUNTIF(earth_quakes!A:A,B5226)</f>
        <v>1</v>
      </c>
      <c r="B5226" s="3">
        <v>26741</v>
      </c>
      <c r="C5226" s="4"/>
    </row>
    <row r="5227" spans="1:3" x14ac:dyDescent="0.2">
      <c r="A5227">
        <f>COUNTIF(earth_quakes!A:A,B5227)</f>
        <v>1</v>
      </c>
      <c r="B5227" s="3">
        <v>26740</v>
      </c>
      <c r="C5227" s="4"/>
    </row>
    <row r="5228" spans="1:3" x14ac:dyDescent="0.2">
      <c r="A5228">
        <f>COUNTIF(earth_quakes!A:A,B5228)</f>
        <v>1</v>
      </c>
      <c r="B5228" s="3">
        <v>26739</v>
      </c>
      <c r="C5228" s="4"/>
    </row>
    <row r="5229" spans="1:3" x14ac:dyDescent="0.2">
      <c r="A5229">
        <f>COUNTIF(earth_quakes!A:A,B5229)</f>
        <v>1</v>
      </c>
      <c r="B5229" s="3">
        <v>26735</v>
      </c>
      <c r="C5229" s="4"/>
    </row>
    <row r="5230" spans="1:3" x14ac:dyDescent="0.2">
      <c r="A5230">
        <f>COUNTIF(earth_quakes!A:A,B5230)</f>
        <v>1</v>
      </c>
      <c r="B5230" s="3">
        <v>26723</v>
      </c>
      <c r="C5230" s="4"/>
    </row>
    <row r="5231" spans="1:3" x14ac:dyDescent="0.2">
      <c r="A5231">
        <f>COUNTIF(earth_quakes!A:A,B5231)</f>
        <v>1</v>
      </c>
      <c r="B5231" s="3">
        <v>26720</v>
      </c>
      <c r="C5231" s="4"/>
    </row>
    <row r="5232" spans="1:3" x14ac:dyDescent="0.2">
      <c r="A5232">
        <f>COUNTIF(earth_quakes!A:A,B5232)</f>
        <v>1</v>
      </c>
      <c r="B5232" s="3">
        <v>26709</v>
      </c>
      <c r="C5232" s="4"/>
    </row>
    <row r="5233" spans="1:3" x14ac:dyDescent="0.2">
      <c r="A5233">
        <f>COUNTIF(earth_quakes!A:A,B5233)</f>
        <v>1</v>
      </c>
      <c r="B5233" s="3">
        <v>26703</v>
      </c>
      <c r="C5233" s="4"/>
    </row>
    <row r="5234" spans="1:3" x14ac:dyDescent="0.2">
      <c r="A5234">
        <f>COUNTIF(earth_quakes!A:A,B5234)</f>
        <v>1</v>
      </c>
      <c r="B5234" s="3">
        <v>26701</v>
      </c>
      <c r="C5234" s="4"/>
    </row>
    <row r="5235" spans="1:3" x14ac:dyDescent="0.2">
      <c r="A5235">
        <f>COUNTIF(earth_quakes!A:A,B5235)</f>
        <v>1</v>
      </c>
      <c r="B5235" s="3">
        <v>26696</v>
      </c>
      <c r="C5235" s="4"/>
    </row>
    <row r="5236" spans="1:3" x14ac:dyDescent="0.2">
      <c r="A5236">
        <f>COUNTIF(earth_quakes!A:A,B5236)</f>
        <v>1</v>
      </c>
      <c r="B5236" s="3">
        <v>26695</v>
      </c>
      <c r="C5236" s="4"/>
    </row>
    <row r="5237" spans="1:3" x14ac:dyDescent="0.2">
      <c r="A5237">
        <f>COUNTIF(earth_quakes!A:A,B5237)</f>
        <v>1</v>
      </c>
      <c r="B5237" s="3">
        <v>26694</v>
      </c>
      <c r="C5237" s="4"/>
    </row>
    <row r="5238" spans="1:3" x14ac:dyDescent="0.2">
      <c r="A5238">
        <f>COUNTIF(earth_quakes!A:A,B5238)</f>
        <v>1</v>
      </c>
      <c r="B5238" s="3">
        <v>26687</v>
      </c>
      <c r="C5238" s="4"/>
    </row>
    <row r="5239" spans="1:3" x14ac:dyDescent="0.2">
      <c r="A5239">
        <f>COUNTIF(earth_quakes!A:A,B5239)</f>
        <v>1</v>
      </c>
      <c r="B5239" s="3">
        <v>26686</v>
      </c>
      <c r="C5239" s="4"/>
    </row>
    <row r="5240" spans="1:3" x14ac:dyDescent="0.2">
      <c r="A5240">
        <f>COUNTIF(earth_quakes!A:A,B5240)</f>
        <v>1</v>
      </c>
      <c r="B5240" s="3">
        <v>26682</v>
      </c>
      <c r="C5240" s="4"/>
    </row>
    <row r="5241" spans="1:3" x14ac:dyDescent="0.2">
      <c r="A5241">
        <f>COUNTIF(earth_quakes!A:A,B5241)</f>
        <v>1</v>
      </c>
      <c r="B5241" s="3">
        <v>26670</v>
      </c>
      <c r="C5241" s="4"/>
    </row>
    <row r="5242" spans="1:3" x14ac:dyDescent="0.2">
      <c r="A5242">
        <f>COUNTIF(earth_quakes!A:A,B5242)</f>
        <v>1</v>
      </c>
      <c r="B5242" s="3">
        <v>26669</v>
      </c>
      <c r="C5242" s="4"/>
    </row>
    <row r="5243" spans="1:3" x14ac:dyDescent="0.2">
      <c r="A5243">
        <f>COUNTIF(earth_quakes!A:A,B5243)</f>
        <v>1</v>
      </c>
      <c r="B5243" s="3">
        <v>26665</v>
      </c>
      <c r="C5243" s="4"/>
    </row>
    <row r="5244" spans="1:3" x14ac:dyDescent="0.2">
      <c r="A5244">
        <f>COUNTIF(earth_quakes!A:A,B5244)</f>
        <v>1</v>
      </c>
      <c r="B5244" s="3">
        <v>26660</v>
      </c>
      <c r="C5244" s="4"/>
    </row>
    <row r="5245" spans="1:3" x14ac:dyDescent="0.2">
      <c r="A5245">
        <f>COUNTIF(earth_quakes!A:A,B5245)</f>
        <v>1</v>
      </c>
      <c r="B5245" s="3">
        <v>26656</v>
      </c>
      <c r="C5245" s="4"/>
    </row>
    <row r="5246" spans="1:3" x14ac:dyDescent="0.2">
      <c r="A5246">
        <f>COUNTIF(earth_quakes!A:A,B5246)</f>
        <v>1</v>
      </c>
      <c r="B5246" s="3">
        <v>26639</v>
      </c>
      <c r="C5246" s="4"/>
    </row>
    <row r="5247" spans="1:3" x14ac:dyDescent="0.2">
      <c r="A5247">
        <f>COUNTIF(earth_quakes!A:A,B5247)</f>
        <v>1</v>
      </c>
      <c r="B5247" s="3">
        <v>26637</v>
      </c>
      <c r="C5247" s="4"/>
    </row>
    <row r="5248" spans="1:3" x14ac:dyDescent="0.2">
      <c r="A5248">
        <f>COUNTIF(earth_quakes!A:A,B5248)</f>
        <v>1</v>
      </c>
      <c r="B5248" s="3">
        <v>26635</v>
      </c>
      <c r="C5248" s="4"/>
    </row>
    <row r="5249" spans="1:3" x14ac:dyDescent="0.2">
      <c r="A5249">
        <f>COUNTIF(earth_quakes!A:A,B5249)</f>
        <v>1</v>
      </c>
      <c r="B5249" s="3">
        <v>26630</v>
      </c>
      <c r="C5249" s="4"/>
    </row>
    <row r="5250" spans="1:3" x14ac:dyDescent="0.2">
      <c r="A5250">
        <f>COUNTIF(earth_quakes!A:A,B5250)</f>
        <v>1</v>
      </c>
      <c r="B5250" s="3">
        <v>26624</v>
      </c>
      <c r="C5250" s="4"/>
    </row>
    <row r="5251" spans="1:3" x14ac:dyDescent="0.2">
      <c r="A5251">
        <f>COUNTIF(earth_quakes!A:A,B5251)</f>
        <v>1</v>
      </c>
      <c r="B5251" s="3">
        <v>26616</v>
      </c>
      <c r="C5251" s="4"/>
    </row>
    <row r="5252" spans="1:3" x14ac:dyDescent="0.2">
      <c r="A5252">
        <f>COUNTIF(earth_quakes!A:A,B5252)</f>
        <v>1</v>
      </c>
      <c r="B5252" s="3">
        <v>26612</v>
      </c>
      <c r="C5252" s="4"/>
    </row>
    <row r="5253" spans="1:3" x14ac:dyDescent="0.2">
      <c r="A5253">
        <f>COUNTIF(earth_quakes!A:A,B5253)</f>
        <v>1</v>
      </c>
      <c r="B5253" s="3">
        <v>26607</v>
      </c>
      <c r="C5253" s="4"/>
    </row>
    <row r="5254" spans="1:3" x14ac:dyDescent="0.2">
      <c r="A5254">
        <f>COUNTIF(earth_quakes!A:A,B5254)</f>
        <v>1</v>
      </c>
      <c r="B5254" s="3">
        <v>26602</v>
      </c>
      <c r="C5254" s="4"/>
    </row>
    <row r="5255" spans="1:3" x14ac:dyDescent="0.2">
      <c r="A5255">
        <f>COUNTIF(earth_quakes!A:A,B5255)</f>
        <v>1</v>
      </c>
      <c r="B5255" s="3">
        <v>26600</v>
      </c>
      <c r="C5255" s="4"/>
    </row>
    <row r="5256" spans="1:3" x14ac:dyDescent="0.2">
      <c r="A5256">
        <f>COUNTIF(earth_quakes!A:A,B5256)</f>
        <v>1</v>
      </c>
      <c r="B5256" s="3">
        <v>26599</v>
      </c>
      <c r="C5256" s="4"/>
    </row>
    <row r="5257" spans="1:3" x14ac:dyDescent="0.2">
      <c r="A5257">
        <f>COUNTIF(earth_quakes!A:A,B5257)</f>
        <v>1</v>
      </c>
      <c r="B5257" s="3">
        <v>26592</v>
      </c>
      <c r="C5257" s="4"/>
    </row>
    <row r="5258" spans="1:3" x14ac:dyDescent="0.2">
      <c r="A5258">
        <f>COUNTIF(earth_quakes!A:A,B5258)</f>
        <v>1</v>
      </c>
      <c r="B5258" s="3">
        <v>26590</v>
      </c>
      <c r="C5258" s="4"/>
    </row>
    <row r="5259" spans="1:3" x14ac:dyDescent="0.2">
      <c r="A5259">
        <f>COUNTIF(earth_quakes!A:A,B5259)</f>
        <v>1</v>
      </c>
      <c r="B5259" s="3">
        <v>26578</v>
      </c>
      <c r="C5259" s="4"/>
    </row>
    <row r="5260" spans="1:3" x14ac:dyDescent="0.2">
      <c r="A5260">
        <f>COUNTIF(earth_quakes!A:A,B5260)</f>
        <v>1</v>
      </c>
      <c r="B5260" s="3">
        <v>26573</v>
      </c>
      <c r="C5260" s="4"/>
    </row>
    <row r="5261" spans="1:3" x14ac:dyDescent="0.2">
      <c r="A5261">
        <f>COUNTIF(earth_quakes!A:A,B5261)</f>
        <v>1</v>
      </c>
      <c r="B5261" s="3">
        <v>26569</v>
      </c>
      <c r="C5261" s="4"/>
    </row>
    <row r="5262" spans="1:3" x14ac:dyDescent="0.2">
      <c r="A5262">
        <f>COUNTIF(earth_quakes!A:A,B5262)</f>
        <v>1</v>
      </c>
      <c r="B5262" s="3">
        <v>26566</v>
      </c>
      <c r="C5262" s="4"/>
    </row>
    <row r="5263" spans="1:3" x14ac:dyDescent="0.2">
      <c r="A5263">
        <f>COUNTIF(earth_quakes!A:A,B5263)</f>
        <v>1</v>
      </c>
      <c r="B5263" s="3">
        <v>26565</v>
      </c>
      <c r="C5263" s="4"/>
    </row>
    <row r="5264" spans="1:3" x14ac:dyDescent="0.2">
      <c r="A5264">
        <f>COUNTIF(earth_quakes!A:A,B5264)</f>
        <v>1</v>
      </c>
      <c r="B5264" s="3">
        <v>26564</v>
      </c>
      <c r="C5264" s="4"/>
    </row>
    <row r="5265" spans="1:3" x14ac:dyDescent="0.2">
      <c r="A5265">
        <f>COUNTIF(earth_quakes!A:A,B5265)</f>
        <v>1</v>
      </c>
      <c r="B5265" s="3">
        <v>26561</v>
      </c>
      <c r="C5265" s="4"/>
    </row>
    <row r="5266" spans="1:3" x14ac:dyDescent="0.2">
      <c r="A5266">
        <f>COUNTIF(earth_quakes!A:A,B5266)</f>
        <v>1</v>
      </c>
      <c r="B5266" s="3">
        <v>26559</v>
      </c>
      <c r="C5266" s="4"/>
    </row>
    <row r="5267" spans="1:3" x14ac:dyDescent="0.2">
      <c r="A5267">
        <f>COUNTIF(earth_quakes!A:A,B5267)</f>
        <v>1</v>
      </c>
      <c r="B5267" s="3">
        <v>26555</v>
      </c>
      <c r="C5267" s="4"/>
    </row>
    <row r="5268" spans="1:3" x14ac:dyDescent="0.2">
      <c r="A5268">
        <f>COUNTIF(earth_quakes!A:A,B5268)</f>
        <v>1</v>
      </c>
      <c r="B5268" s="3">
        <v>26553</v>
      </c>
      <c r="C5268" s="4"/>
    </row>
    <row r="5269" spans="1:3" x14ac:dyDescent="0.2">
      <c r="A5269">
        <f>COUNTIF(earth_quakes!A:A,B5269)</f>
        <v>1</v>
      </c>
      <c r="B5269" s="3">
        <v>26552</v>
      </c>
      <c r="C5269" s="4"/>
    </row>
    <row r="5270" spans="1:3" x14ac:dyDescent="0.2">
      <c r="A5270">
        <f>COUNTIF(earth_quakes!A:A,B5270)</f>
        <v>1</v>
      </c>
      <c r="B5270" s="3">
        <v>26551</v>
      </c>
      <c r="C5270" s="4"/>
    </row>
    <row r="5271" spans="1:3" x14ac:dyDescent="0.2">
      <c r="A5271">
        <f>COUNTIF(earth_quakes!A:A,B5271)</f>
        <v>1</v>
      </c>
      <c r="B5271" s="3">
        <v>26547</v>
      </c>
      <c r="C5271" s="4"/>
    </row>
    <row r="5272" spans="1:3" x14ac:dyDescent="0.2">
      <c r="A5272">
        <f>COUNTIF(earth_quakes!A:A,B5272)</f>
        <v>1</v>
      </c>
      <c r="B5272" s="3">
        <v>26546</v>
      </c>
      <c r="C5272" s="4"/>
    </row>
    <row r="5273" spans="1:3" x14ac:dyDescent="0.2">
      <c r="A5273">
        <f>COUNTIF(earth_quakes!A:A,B5273)</f>
        <v>1</v>
      </c>
      <c r="B5273" s="3">
        <v>26541</v>
      </c>
      <c r="C5273" s="4"/>
    </row>
    <row r="5274" spans="1:3" x14ac:dyDescent="0.2">
      <c r="A5274">
        <f>COUNTIF(earth_quakes!A:A,B5274)</f>
        <v>1</v>
      </c>
      <c r="B5274" s="3">
        <v>26539</v>
      </c>
      <c r="C5274" s="4"/>
    </row>
    <row r="5275" spans="1:3" x14ac:dyDescent="0.2">
      <c r="A5275">
        <f>COUNTIF(earth_quakes!A:A,B5275)</f>
        <v>1</v>
      </c>
      <c r="B5275" s="3">
        <v>26532</v>
      </c>
      <c r="C5275" s="4"/>
    </row>
    <row r="5276" spans="1:3" x14ac:dyDescent="0.2">
      <c r="A5276">
        <f>COUNTIF(earth_quakes!A:A,B5276)</f>
        <v>1</v>
      </c>
      <c r="B5276" s="3">
        <v>26530</v>
      </c>
      <c r="C5276" s="4"/>
    </row>
    <row r="5277" spans="1:3" x14ac:dyDescent="0.2">
      <c r="A5277">
        <f>COUNTIF(earth_quakes!A:A,B5277)</f>
        <v>1</v>
      </c>
      <c r="B5277" s="3">
        <v>26528</v>
      </c>
      <c r="C5277" s="4"/>
    </row>
    <row r="5278" spans="1:3" x14ac:dyDescent="0.2">
      <c r="A5278">
        <f>COUNTIF(earth_quakes!A:A,B5278)</f>
        <v>1</v>
      </c>
      <c r="B5278" s="3">
        <v>26518</v>
      </c>
      <c r="C5278" s="4"/>
    </row>
    <row r="5279" spans="1:3" x14ac:dyDescent="0.2">
      <c r="A5279">
        <f>COUNTIF(earth_quakes!A:A,B5279)</f>
        <v>1</v>
      </c>
      <c r="B5279" s="3">
        <v>26517</v>
      </c>
      <c r="C5279" s="4"/>
    </row>
    <row r="5280" spans="1:3" x14ac:dyDescent="0.2">
      <c r="A5280">
        <f>COUNTIF(earth_quakes!A:A,B5280)</f>
        <v>1</v>
      </c>
      <c r="B5280" s="3">
        <v>26516</v>
      </c>
      <c r="C5280" s="4"/>
    </row>
    <row r="5281" spans="1:3" x14ac:dyDescent="0.2">
      <c r="A5281">
        <f>COUNTIF(earth_quakes!A:A,B5281)</f>
        <v>1</v>
      </c>
      <c r="B5281" s="3">
        <v>26514</v>
      </c>
      <c r="C5281" s="4"/>
    </row>
    <row r="5282" spans="1:3" x14ac:dyDescent="0.2">
      <c r="A5282">
        <f>COUNTIF(earth_quakes!A:A,B5282)</f>
        <v>1</v>
      </c>
      <c r="B5282" s="3">
        <v>26503</v>
      </c>
      <c r="C5282" s="4"/>
    </row>
    <row r="5283" spans="1:3" x14ac:dyDescent="0.2">
      <c r="A5283">
        <f>COUNTIF(earth_quakes!A:A,B5283)</f>
        <v>1</v>
      </c>
      <c r="B5283" s="3">
        <v>26474</v>
      </c>
      <c r="C5283" s="4"/>
    </row>
    <row r="5284" spans="1:3" x14ac:dyDescent="0.2">
      <c r="A5284">
        <f>COUNTIF(earth_quakes!A:A,B5284)</f>
        <v>1</v>
      </c>
      <c r="B5284" s="3">
        <v>26461</v>
      </c>
      <c r="C5284" s="4"/>
    </row>
    <row r="5285" spans="1:3" x14ac:dyDescent="0.2">
      <c r="A5285">
        <f>COUNTIF(earth_quakes!A:A,B5285)</f>
        <v>1</v>
      </c>
      <c r="B5285" s="3">
        <v>26458</v>
      </c>
      <c r="C5285" s="4"/>
    </row>
    <row r="5286" spans="1:3" x14ac:dyDescent="0.2">
      <c r="A5286">
        <f>COUNTIF(earth_quakes!A:A,B5286)</f>
        <v>1</v>
      </c>
      <c r="B5286" s="3">
        <v>26447</v>
      </c>
      <c r="C5286" s="4"/>
    </row>
    <row r="5287" spans="1:3" x14ac:dyDescent="0.2">
      <c r="A5287">
        <f>COUNTIF(earth_quakes!A:A,B5287)</f>
        <v>1</v>
      </c>
      <c r="B5287" s="3">
        <v>26426</v>
      </c>
      <c r="C5287" s="4"/>
    </row>
    <row r="5288" spans="1:3" x14ac:dyDescent="0.2">
      <c r="A5288">
        <f>COUNTIF(earth_quakes!A:A,B5288)</f>
        <v>1</v>
      </c>
      <c r="B5288" s="3">
        <v>26424</v>
      </c>
      <c r="C5288" s="4"/>
    </row>
    <row r="5289" spans="1:3" x14ac:dyDescent="0.2">
      <c r="A5289">
        <f>COUNTIF(earth_quakes!A:A,B5289)</f>
        <v>1</v>
      </c>
      <c r="B5289" s="3">
        <v>26417</v>
      </c>
      <c r="C5289" s="4"/>
    </row>
    <row r="5290" spans="1:3" x14ac:dyDescent="0.2">
      <c r="A5290">
        <f>COUNTIF(earth_quakes!A:A,B5290)</f>
        <v>1</v>
      </c>
      <c r="B5290" s="3">
        <v>26414</v>
      </c>
      <c r="C5290" s="4"/>
    </row>
    <row r="5291" spans="1:3" x14ac:dyDescent="0.2">
      <c r="A5291">
        <f>COUNTIF(earth_quakes!A:A,B5291)</f>
        <v>1</v>
      </c>
      <c r="B5291" s="3">
        <v>26406</v>
      </c>
      <c r="C5291" s="4"/>
    </row>
    <row r="5292" spans="1:3" x14ac:dyDescent="0.2">
      <c r="A5292">
        <f>COUNTIF(earth_quakes!A:A,B5292)</f>
        <v>1</v>
      </c>
      <c r="B5292" s="3">
        <v>26400</v>
      </c>
      <c r="C5292" s="4"/>
    </row>
    <row r="5293" spans="1:3" x14ac:dyDescent="0.2">
      <c r="A5293">
        <f>COUNTIF(earth_quakes!A:A,B5293)</f>
        <v>1</v>
      </c>
      <c r="B5293" s="3">
        <v>26399</v>
      </c>
      <c r="C5293" s="4"/>
    </row>
    <row r="5294" spans="1:3" x14ac:dyDescent="0.2">
      <c r="A5294">
        <f>COUNTIF(earth_quakes!A:A,B5294)</f>
        <v>1</v>
      </c>
      <c r="B5294" s="3">
        <v>26393</v>
      </c>
      <c r="C5294" s="4"/>
    </row>
    <row r="5295" spans="1:3" x14ac:dyDescent="0.2">
      <c r="A5295">
        <f>COUNTIF(earth_quakes!A:A,B5295)</f>
        <v>1</v>
      </c>
      <c r="B5295" s="3">
        <v>26391</v>
      </c>
      <c r="C5295" s="4"/>
    </row>
    <row r="5296" spans="1:3" x14ac:dyDescent="0.2">
      <c r="A5296">
        <f>COUNTIF(earth_quakes!A:A,B5296)</f>
        <v>1</v>
      </c>
      <c r="B5296" s="3">
        <v>26390</v>
      </c>
      <c r="C5296" s="4"/>
    </row>
    <row r="5297" spans="1:3" x14ac:dyDescent="0.2">
      <c r="A5297">
        <f>COUNTIF(earth_quakes!A:A,B5297)</f>
        <v>1</v>
      </c>
      <c r="B5297" s="3">
        <v>26388</v>
      </c>
      <c r="C5297" s="4"/>
    </row>
    <row r="5298" spans="1:3" x14ac:dyDescent="0.2">
      <c r="A5298">
        <f>COUNTIF(earth_quakes!A:A,B5298)</f>
        <v>1</v>
      </c>
      <c r="B5298" s="3">
        <v>26382</v>
      </c>
      <c r="C5298" s="4"/>
    </row>
    <row r="5299" spans="1:3" x14ac:dyDescent="0.2">
      <c r="A5299">
        <f>COUNTIF(earth_quakes!A:A,B5299)</f>
        <v>1</v>
      </c>
      <c r="B5299" s="3">
        <v>26380</v>
      </c>
      <c r="C5299" s="4"/>
    </row>
    <row r="5300" spans="1:3" x14ac:dyDescent="0.2">
      <c r="A5300">
        <f>COUNTIF(earth_quakes!A:A,B5300)</f>
        <v>1</v>
      </c>
      <c r="B5300" s="3">
        <v>26378</v>
      </c>
      <c r="C5300" s="4"/>
    </row>
    <row r="5301" spans="1:3" x14ac:dyDescent="0.2">
      <c r="A5301">
        <f>COUNTIF(earth_quakes!A:A,B5301)</f>
        <v>1</v>
      </c>
      <c r="B5301" s="3">
        <v>26376</v>
      </c>
      <c r="C5301" s="4"/>
    </row>
    <row r="5302" spans="1:3" x14ac:dyDescent="0.2">
      <c r="A5302">
        <f>COUNTIF(earth_quakes!A:A,B5302)</f>
        <v>1</v>
      </c>
      <c r="B5302" s="3">
        <v>26365</v>
      </c>
      <c r="C5302" s="4"/>
    </row>
    <row r="5303" spans="1:3" x14ac:dyDescent="0.2">
      <c r="A5303">
        <f>COUNTIF(earth_quakes!A:A,B5303)</f>
        <v>1</v>
      </c>
      <c r="B5303" s="3">
        <v>26354</v>
      </c>
      <c r="C5303" s="4"/>
    </row>
    <row r="5304" spans="1:3" x14ac:dyDescent="0.2">
      <c r="A5304">
        <f>COUNTIF(earth_quakes!A:A,B5304)</f>
        <v>1</v>
      </c>
      <c r="B5304" s="3">
        <v>26343</v>
      </c>
      <c r="C5304" s="4"/>
    </row>
    <row r="5305" spans="1:3" x14ac:dyDescent="0.2">
      <c r="A5305">
        <f>COUNTIF(earth_quakes!A:A,B5305)</f>
        <v>1</v>
      </c>
      <c r="B5305" s="3">
        <v>26326</v>
      </c>
      <c r="C5305" s="4"/>
    </row>
    <row r="5306" spans="1:3" x14ac:dyDescent="0.2">
      <c r="A5306">
        <f>COUNTIF(earth_quakes!A:A,B5306)</f>
        <v>1</v>
      </c>
      <c r="B5306" s="3">
        <v>26324</v>
      </c>
      <c r="C5306" s="4"/>
    </row>
    <row r="5307" spans="1:3" x14ac:dyDescent="0.2">
      <c r="A5307">
        <f>COUNTIF(earth_quakes!A:A,B5307)</f>
        <v>1</v>
      </c>
      <c r="B5307" s="3">
        <v>26322</v>
      </c>
      <c r="C5307" s="4"/>
    </row>
    <row r="5308" spans="1:3" x14ac:dyDescent="0.2">
      <c r="A5308">
        <f>COUNTIF(earth_quakes!A:A,B5308)</f>
        <v>1</v>
      </c>
      <c r="B5308" s="3">
        <v>26321</v>
      </c>
      <c r="C5308" s="4"/>
    </row>
    <row r="5309" spans="1:3" x14ac:dyDescent="0.2">
      <c r="A5309">
        <f>COUNTIF(earth_quakes!A:A,B5309)</f>
        <v>1</v>
      </c>
      <c r="B5309" s="3">
        <v>26320</v>
      </c>
      <c r="C5309" s="4"/>
    </row>
    <row r="5310" spans="1:3" x14ac:dyDescent="0.2">
      <c r="A5310">
        <f>COUNTIF(earth_quakes!A:A,B5310)</f>
        <v>1</v>
      </c>
      <c r="B5310" s="3">
        <v>26319</v>
      </c>
      <c r="C5310" s="4"/>
    </row>
    <row r="5311" spans="1:3" x14ac:dyDescent="0.2">
      <c r="A5311">
        <f>COUNTIF(earth_quakes!A:A,B5311)</f>
        <v>1</v>
      </c>
      <c r="B5311" s="3">
        <v>26317</v>
      </c>
      <c r="C5311" s="4"/>
    </row>
    <row r="5312" spans="1:3" x14ac:dyDescent="0.2">
      <c r="A5312">
        <f>COUNTIF(earth_quakes!A:A,B5312)</f>
        <v>1</v>
      </c>
      <c r="B5312" s="3">
        <v>26310</v>
      </c>
      <c r="C5312" s="4"/>
    </row>
    <row r="5313" spans="1:3" x14ac:dyDescent="0.2">
      <c r="A5313">
        <f>COUNTIF(earth_quakes!A:A,B5313)</f>
        <v>1</v>
      </c>
      <c r="B5313" s="3">
        <v>26302</v>
      </c>
      <c r="C5313" s="4"/>
    </row>
    <row r="5314" spans="1:3" x14ac:dyDescent="0.2">
      <c r="A5314">
        <f>COUNTIF(earth_quakes!A:A,B5314)</f>
        <v>1</v>
      </c>
      <c r="B5314" s="3">
        <v>26299</v>
      </c>
      <c r="C5314" s="4"/>
    </row>
    <row r="5315" spans="1:3" x14ac:dyDescent="0.2">
      <c r="A5315">
        <f>COUNTIF(earth_quakes!A:A,B5315)</f>
        <v>1</v>
      </c>
      <c r="B5315" s="3">
        <v>26293</v>
      </c>
      <c r="C5315" s="4"/>
    </row>
    <row r="5316" spans="1:3" x14ac:dyDescent="0.2">
      <c r="A5316">
        <f>COUNTIF(earth_quakes!A:A,B5316)</f>
        <v>1</v>
      </c>
      <c r="B5316" s="3">
        <v>26289</v>
      </c>
      <c r="C5316" s="4"/>
    </row>
    <row r="5317" spans="1:3" x14ac:dyDescent="0.2">
      <c r="A5317">
        <f>COUNTIF(earth_quakes!A:A,B5317)</f>
        <v>1</v>
      </c>
      <c r="B5317" s="3">
        <v>26282</v>
      </c>
      <c r="C5317" s="4"/>
    </row>
    <row r="5318" spans="1:3" x14ac:dyDescent="0.2">
      <c r="A5318">
        <f>COUNTIF(earth_quakes!A:A,B5318)</f>
        <v>1</v>
      </c>
      <c r="B5318" s="3">
        <v>26275</v>
      </c>
      <c r="C5318" s="4"/>
    </row>
    <row r="5319" spans="1:3" x14ac:dyDescent="0.2">
      <c r="A5319">
        <f>COUNTIF(earth_quakes!A:A,B5319)</f>
        <v>1</v>
      </c>
      <c r="B5319" s="3">
        <v>26274</v>
      </c>
      <c r="C5319" s="4"/>
    </row>
    <row r="5320" spans="1:3" x14ac:dyDescent="0.2">
      <c r="A5320">
        <f>COUNTIF(earth_quakes!A:A,B5320)</f>
        <v>1</v>
      </c>
      <c r="B5320" s="3">
        <v>26272</v>
      </c>
      <c r="C5320" s="4"/>
    </row>
    <row r="5321" spans="1:3" x14ac:dyDescent="0.2">
      <c r="A5321">
        <f>COUNTIF(earth_quakes!A:A,B5321)</f>
        <v>1</v>
      </c>
      <c r="B5321" s="3">
        <v>26269</v>
      </c>
      <c r="C5321" s="4"/>
    </row>
    <row r="5322" spans="1:3" x14ac:dyDescent="0.2">
      <c r="A5322">
        <f>COUNTIF(earth_quakes!A:A,B5322)</f>
        <v>1</v>
      </c>
      <c r="B5322" s="3">
        <v>26261</v>
      </c>
      <c r="C5322" s="4"/>
    </row>
    <row r="5323" spans="1:3" x14ac:dyDescent="0.2">
      <c r="A5323">
        <f>COUNTIF(earth_quakes!A:A,B5323)</f>
        <v>1</v>
      </c>
      <c r="B5323" s="3">
        <v>26258</v>
      </c>
      <c r="C5323" s="4"/>
    </row>
    <row r="5324" spans="1:3" x14ac:dyDescent="0.2">
      <c r="A5324">
        <f>COUNTIF(earth_quakes!A:A,B5324)</f>
        <v>1</v>
      </c>
      <c r="B5324" s="3">
        <v>26257</v>
      </c>
      <c r="C5324" s="4"/>
    </row>
    <row r="5325" spans="1:3" x14ac:dyDescent="0.2">
      <c r="A5325">
        <f>COUNTIF(earth_quakes!A:A,B5325)</f>
        <v>1</v>
      </c>
      <c r="B5325" s="3">
        <v>26238</v>
      </c>
      <c r="C5325" s="4"/>
    </row>
    <row r="5326" spans="1:3" x14ac:dyDescent="0.2">
      <c r="A5326">
        <f>COUNTIF(earth_quakes!A:A,B5326)</f>
        <v>1</v>
      </c>
      <c r="B5326" s="3">
        <v>26234</v>
      </c>
      <c r="C5326" s="4"/>
    </row>
    <row r="5327" spans="1:3" x14ac:dyDescent="0.2">
      <c r="A5327">
        <f>COUNTIF(earth_quakes!A:A,B5327)</f>
        <v>1</v>
      </c>
      <c r="B5327" s="3">
        <v>26233</v>
      </c>
      <c r="C5327" s="4"/>
    </row>
    <row r="5328" spans="1:3" x14ac:dyDescent="0.2">
      <c r="A5328">
        <f>COUNTIF(earth_quakes!A:A,B5328)</f>
        <v>1</v>
      </c>
      <c r="B5328" s="3">
        <v>26231</v>
      </c>
      <c r="C5328" s="4"/>
    </row>
    <row r="5329" spans="1:3" x14ac:dyDescent="0.2">
      <c r="A5329">
        <f>COUNTIF(earth_quakes!A:A,B5329)</f>
        <v>1</v>
      </c>
      <c r="B5329" s="3">
        <v>26220</v>
      </c>
      <c r="C5329" s="4"/>
    </row>
    <row r="5330" spans="1:3" x14ac:dyDescent="0.2">
      <c r="A5330">
        <f>COUNTIF(earth_quakes!A:A,B5330)</f>
        <v>1</v>
      </c>
      <c r="B5330" s="3">
        <v>26210</v>
      </c>
      <c r="C5330" s="4"/>
    </row>
    <row r="5331" spans="1:3" x14ac:dyDescent="0.2">
      <c r="A5331">
        <f>COUNTIF(earth_quakes!A:A,B5331)</f>
        <v>1</v>
      </c>
      <c r="B5331" s="3">
        <v>26209</v>
      </c>
      <c r="C5331" s="4"/>
    </row>
    <row r="5332" spans="1:3" x14ac:dyDescent="0.2">
      <c r="A5332">
        <f>COUNTIF(earth_quakes!A:A,B5332)</f>
        <v>1</v>
      </c>
      <c r="B5332" s="3">
        <v>26206</v>
      </c>
      <c r="C5332" s="4"/>
    </row>
    <row r="5333" spans="1:3" x14ac:dyDescent="0.2">
      <c r="A5333">
        <f>COUNTIF(earth_quakes!A:A,B5333)</f>
        <v>1</v>
      </c>
      <c r="B5333" s="3">
        <v>26201</v>
      </c>
      <c r="C5333" s="4"/>
    </row>
    <row r="5334" spans="1:3" x14ac:dyDescent="0.2">
      <c r="A5334">
        <f>COUNTIF(earth_quakes!A:A,B5334)</f>
        <v>1</v>
      </c>
      <c r="B5334" s="3">
        <v>26192</v>
      </c>
      <c r="C5334" s="4"/>
    </row>
    <row r="5335" spans="1:3" x14ac:dyDescent="0.2">
      <c r="A5335">
        <f>COUNTIF(earth_quakes!A:A,B5335)</f>
        <v>1</v>
      </c>
      <c r="B5335" s="3">
        <v>26191</v>
      </c>
      <c r="C5335" s="4"/>
    </row>
    <row r="5336" spans="1:3" x14ac:dyDescent="0.2">
      <c r="A5336">
        <f>COUNTIF(earth_quakes!A:A,B5336)</f>
        <v>1</v>
      </c>
      <c r="B5336" s="3">
        <v>26190</v>
      </c>
      <c r="C5336" s="4"/>
    </row>
    <row r="5337" spans="1:3" x14ac:dyDescent="0.2">
      <c r="A5337">
        <f>COUNTIF(earth_quakes!A:A,B5337)</f>
        <v>1</v>
      </c>
      <c r="B5337" s="3">
        <v>26181</v>
      </c>
      <c r="C5337" s="4"/>
    </row>
    <row r="5338" spans="1:3" x14ac:dyDescent="0.2">
      <c r="A5338">
        <f>COUNTIF(earth_quakes!A:A,B5338)</f>
        <v>1</v>
      </c>
      <c r="B5338" s="3">
        <v>26168</v>
      </c>
      <c r="C5338" s="4"/>
    </row>
    <row r="5339" spans="1:3" x14ac:dyDescent="0.2">
      <c r="A5339">
        <f>COUNTIF(earth_quakes!A:A,B5339)</f>
        <v>1</v>
      </c>
      <c r="B5339" s="3">
        <v>26164</v>
      </c>
      <c r="C5339" s="4"/>
    </row>
    <row r="5340" spans="1:3" x14ac:dyDescent="0.2">
      <c r="A5340">
        <f>COUNTIF(earth_quakes!A:A,B5340)</f>
        <v>1</v>
      </c>
      <c r="B5340" s="3">
        <v>26159</v>
      </c>
      <c r="C5340" s="4"/>
    </row>
    <row r="5341" spans="1:3" x14ac:dyDescent="0.2">
      <c r="A5341">
        <f>COUNTIF(earth_quakes!A:A,B5341)</f>
        <v>1</v>
      </c>
      <c r="B5341" s="3">
        <v>26158</v>
      </c>
      <c r="C5341" s="4"/>
    </row>
    <row r="5342" spans="1:3" x14ac:dyDescent="0.2">
      <c r="A5342">
        <f>COUNTIF(earth_quakes!A:A,B5342)</f>
        <v>1</v>
      </c>
      <c r="B5342" s="3">
        <v>26156</v>
      </c>
      <c r="C5342" s="4"/>
    </row>
    <row r="5343" spans="1:3" x14ac:dyDescent="0.2">
      <c r="A5343">
        <f>COUNTIF(earth_quakes!A:A,B5343)</f>
        <v>1</v>
      </c>
      <c r="B5343" s="3">
        <v>26154</v>
      </c>
      <c r="C5343" s="4"/>
    </row>
    <row r="5344" spans="1:3" x14ac:dyDescent="0.2">
      <c r="A5344">
        <f>COUNTIF(earth_quakes!A:A,B5344)</f>
        <v>1</v>
      </c>
      <c r="B5344" s="3">
        <v>26150</v>
      </c>
      <c r="C5344" s="4"/>
    </row>
    <row r="5345" spans="1:3" x14ac:dyDescent="0.2">
      <c r="A5345">
        <f>COUNTIF(earth_quakes!A:A,B5345)</f>
        <v>1</v>
      </c>
      <c r="B5345" s="3">
        <v>26147</v>
      </c>
      <c r="C5345" s="4"/>
    </row>
    <row r="5346" spans="1:3" x14ac:dyDescent="0.2">
      <c r="A5346">
        <f>COUNTIF(earth_quakes!A:A,B5346)</f>
        <v>1</v>
      </c>
      <c r="B5346" s="3">
        <v>26142</v>
      </c>
      <c r="C5346" s="4"/>
    </row>
    <row r="5347" spans="1:3" x14ac:dyDescent="0.2">
      <c r="A5347">
        <f>COUNTIF(earth_quakes!A:A,B5347)</f>
        <v>1</v>
      </c>
      <c r="B5347" s="3">
        <v>26132</v>
      </c>
      <c r="C5347" s="4"/>
    </row>
    <row r="5348" spans="1:3" x14ac:dyDescent="0.2">
      <c r="A5348">
        <f>COUNTIF(earth_quakes!A:A,B5348)</f>
        <v>1</v>
      </c>
      <c r="B5348" s="3">
        <v>26125</v>
      </c>
      <c r="C5348" s="4"/>
    </row>
    <row r="5349" spans="1:3" x14ac:dyDescent="0.2">
      <c r="A5349">
        <f>COUNTIF(earth_quakes!A:A,B5349)</f>
        <v>1</v>
      </c>
      <c r="B5349" s="3">
        <v>26123</v>
      </c>
      <c r="C5349" s="4"/>
    </row>
    <row r="5350" spans="1:3" x14ac:dyDescent="0.2">
      <c r="A5350">
        <f>COUNTIF(earth_quakes!A:A,B5350)</f>
        <v>1</v>
      </c>
      <c r="B5350" s="3">
        <v>26122</v>
      </c>
      <c r="C5350" s="4"/>
    </row>
    <row r="5351" spans="1:3" x14ac:dyDescent="0.2">
      <c r="A5351">
        <f>COUNTIF(earth_quakes!A:A,B5351)</f>
        <v>1</v>
      </c>
      <c r="B5351" s="3">
        <v>26111</v>
      </c>
      <c r="C5351" s="4"/>
    </row>
    <row r="5352" spans="1:3" x14ac:dyDescent="0.2">
      <c r="A5352">
        <f>COUNTIF(earth_quakes!A:A,B5352)</f>
        <v>1</v>
      </c>
      <c r="B5352" s="3">
        <v>26110</v>
      </c>
      <c r="C5352" s="4"/>
    </row>
    <row r="5353" spans="1:3" x14ac:dyDescent="0.2">
      <c r="A5353">
        <f>COUNTIF(earth_quakes!A:A,B5353)</f>
        <v>1</v>
      </c>
      <c r="B5353" s="3">
        <v>26101</v>
      </c>
      <c r="C5353" s="4"/>
    </row>
    <row r="5354" spans="1:3" x14ac:dyDescent="0.2">
      <c r="A5354">
        <f>COUNTIF(earth_quakes!A:A,B5354)</f>
        <v>1</v>
      </c>
      <c r="B5354" s="3">
        <v>26083</v>
      </c>
      <c r="C5354" s="4"/>
    </row>
    <row r="5355" spans="1:3" x14ac:dyDescent="0.2">
      <c r="A5355">
        <f>COUNTIF(earth_quakes!A:A,B5355)</f>
        <v>1</v>
      </c>
      <c r="B5355" s="3">
        <v>26071</v>
      </c>
      <c r="C5355" s="4"/>
    </row>
    <row r="5356" spans="1:3" x14ac:dyDescent="0.2">
      <c r="A5356">
        <f>COUNTIF(earth_quakes!A:A,B5356)</f>
        <v>1</v>
      </c>
      <c r="B5356" s="3">
        <v>26062</v>
      </c>
      <c r="C5356" s="4"/>
    </row>
    <row r="5357" spans="1:3" x14ac:dyDescent="0.2">
      <c r="A5357">
        <f>COUNTIF(earth_quakes!A:A,B5357)</f>
        <v>1</v>
      </c>
      <c r="B5357" s="3">
        <v>26057</v>
      </c>
      <c r="C5357" s="4"/>
    </row>
    <row r="5358" spans="1:3" x14ac:dyDescent="0.2">
      <c r="A5358">
        <f>COUNTIF(earth_quakes!A:A,B5358)</f>
        <v>1</v>
      </c>
      <c r="B5358" s="3">
        <v>26055</v>
      </c>
      <c r="C5358" s="4"/>
    </row>
    <row r="5359" spans="1:3" x14ac:dyDescent="0.2">
      <c r="A5359">
        <f>COUNTIF(earth_quakes!A:A,B5359)</f>
        <v>1</v>
      </c>
      <c r="B5359" s="3">
        <v>26051</v>
      </c>
      <c r="C5359" s="4"/>
    </row>
    <row r="5360" spans="1:3" x14ac:dyDescent="0.2">
      <c r="A5360">
        <f>COUNTIF(earth_quakes!A:A,B5360)</f>
        <v>1</v>
      </c>
      <c r="B5360" s="3">
        <v>26031</v>
      </c>
      <c r="C5360" s="4"/>
    </row>
    <row r="5361" spans="1:3" x14ac:dyDescent="0.2">
      <c r="A5361">
        <f>COUNTIF(earth_quakes!A:A,B5361)</f>
        <v>1</v>
      </c>
      <c r="B5361" s="3">
        <v>26030</v>
      </c>
      <c r="C5361" s="4"/>
    </row>
    <row r="5362" spans="1:3" x14ac:dyDescent="0.2">
      <c r="A5362">
        <f>COUNTIF(earth_quakes!A:A,B5362)</f>
        <v>1</v>
      </c>
      <c r="B5362" s="3">
        <v>26029</v>
      </c>
      <c r="C5362" s="4"/>
    </row>
    <row r="5363" spans="1:3" x14ac:dyDescent="0.2">
      <c r="A5363">
        <f>COUNTIF(earth_quakes!A:A,B5363)</f>
        <v>1</v>
      </c>
      <c r="B5363" s="3">
        <v>26028</v>
      </c>
      <c r="C5363" s="4"/>
    </row>
    <row r="5364" spans="1:3" x14ac:dyDescent="0.2">
      <c r="A5364">
        <f>COUNTIF(earth_quakes!A:A,B5364)</f>
        <v>1</v>
      </c>
      <c r="B5364" s="3">
        <v>26027</v>
      </c>
      <c r="C5364" s="4"/>
    </row>
    <row r="5365" spans="1:3" x14ac:dyDescent="0.2">
      <c r="A5365">
        <f>COUNTIF(earth_quakes!A:A,B5365)</f>
        <v>1</v>
      </c>
      <c r="B5365" s="3">
        <v>26020</v>
      </c>
      <c r="C5365" s="4"/>
    </row>
    <row r="5366" spans="1:3" x14ac:dyDescent="0.2">
      <c r="A5366">
        <f>COUNTIF(earth_quakes!A:A,B5366)</f>
        <v>1</v>
      </c>
      <c r="B5366" s="3">
        <v>26016</v>
      </c>
      <c r="C5366" s="4"/>
    </row>
    <row r="5367" spans="1:3" x14ac:dyDescent="0.2">
      <c r="A5367">
        <f>COUNTIF(earth_quakes!A:A,B5367)</f>
        <v>1</v>
      </c>
      <c r="B5367" s="3">
        <v>26008</v>
      </c>
      <c r="C5367" s="4"/>
    </row>
    <row r="5368" spans="1:3" x14ac:dyDescent="0.2">
      <c r="A5368">
        <f>COUNTIF(earth_quakes!A:A,B5368)</f>
        <v>1</v>
      </c>
      <c r="B5368" s="3">
        <v>25985</v>
      </c>
      <c r="C5368" s="4"/>
    </row>
    <row r="5369" spans="1:3" x14ac:dyDescent="0.2">
      <c r="A5369">
        <f>COUNTIF(earth_quakes!A:A,B5369)</f>
        <v>1</v>
      </c>
      <c r="B5369" s="3">
        <v>25981</v>
      </c>
      <c r="C5369" s="4"/>
    </row>
    <row r="5370" spans="1:3" x14ac:dyDescent="0.2">
      <c r="A5370">
        <f>COUNTIF(earth_quakes!A:A,B5370)</f>
        <v>1</v>
      </c>
      <c r="B5370" s="3">
        <v>25979</v>
      </c>
      <c r="C5370" s="4"/>
    </row>
    <row r="5371" spans="1:3" x14ac:dyDescent="0.2">
      <c r="A5371">
        <f>COUNTIF(earth_quakes!A:A,B5371)</f>
        <v>1</v>
      </c>
      <c r="B5371" s="3">
        <v>25973</v>
      </c>
      <c r="C5371" s="4"/>
    </row>
    <row r="5372" spans="1:3" x14ac:dyDescent="0.2">
      <c r="A5372">
        <f>COUNTIF(earth_quakes!A:A,B5372)</f>
        <v>1</v>
      </c>
      <c r="B5372" s="3">
        <v>25972</v>
      </c>
      <c r="C5372" s="4"/>
    </row>
    <row r="5373" spans="1:3" x14ac:dyDescent="0.2">
      <c r="A5373">
        <f>COUNTIF(earth_quakes!A:A,B5373)</f>
        <v>1</v>
      </c>
      <c r="B5373" s="3">
        <v>25971</v>
      </c>
      <c r="C5373" s="4"/>
    </row>
    <row r="5374" spans="1:3" x14ac:dyDescent="0.2">
      <c r="A5374">
        <f>COUNTIF(earth_quakes!A:A,B5374)</f>
        <v>1</v>
      </c>
      <c r="B5374" s="3">
        <v>25968</v>
      </c>
      <c r="C5374" s="4"/>
    </row>
    <row r="5375" spans="1:3" x14ac:dyDescent="0.2">
      <c r="A5375">
        <f>COUNTIF(earth_quakes!A:A,B5375)</f>
        <v>1</v>
      </c>
      <c r="B5375" s="3">
        <v>25962</v>
      </c>
      <c r="C5375" s="4"/>
    </row>
    <row r="5376" spans="1:3" x14ac:dyDescent="0.2">
      <c r="A5376">
        <f>COUNTIF(earth_quakes!A:A,B5376)</f>
        <v>1</v>
      </c>
      <c r="B5376" s="3">
        <v>25948</v>
      </c>
      <c r="C5376" s="4"/>
    </row>
    <row r="5377" spans="1:3" x14ac:dyDescent="0.2">
      <c r="A5377">
        <f>COUNTIF(earth_quakes!A:A,B5377)</f>
        <v>1</v>
      </c>
      <c r="B5377" s="3">
        <v>25936</v>
      </c>
      <c r="C5377" s="4"/>
    </row>
    <row r="5378" spans="1:3" x14ac:dyDescent="0.2">
      <c r="A5378">
        <f>COUNTIF(earth_quakes!A:A,B5378)</f>
        <v>1</v>
      </c>
      <c r="B5378" s="3">
        <v>25931</v>
      </c>
      <c r="C5378" s="4"/>
    </row>
    <row r="5379" spans="1:3" x14ac:dyDescent="0.2">
      <c r="A5379">
        <f>COUNTIF(earth_quakes!A:A,B5379)</f>
        <v>1</v>
      </c>
      <c r="B5379" s="3">
        <v>25930</v>
      </c>
      <c r="C5379" s="4"/>
    </row>
    <row r="5380" spans="1:3" x14ac:dyDescent="0.2">
      <c r="A5380">
        <f>COUNTIF(earth_quakes!A:A,B5380)</f>
        <v>1</v>
      </c>
      <c r="B5380" s="3">
        <v>25925</v>
      </c>
      <c r="C5380" s="4"/>
    </row>
    <row r="5381" spans="1:3" x14ac:dyDescent="0.2">
      <c r="A5381">
        <f>COUNTIF(earth_quakes!A:A,B5381)</f>
        <v>1</v>
      </c>
      <c r="B5381" s="3">
        <v>25921</v>
      </c>
      <c r="C5381" s="4"/>
    </row>
    <row r="5382" spans="1:3" x14ac:dyDescent="0.2">
      <c r="A5382">
        <f>COUNTIF(earth_quakes!A:A,B5382)</f>
        <v>1</v>
      </c>
      <c r="B5382" s="3">
        <v>25914</v>
      </c>
      <c r="C5382" s="4"/>
    </row>
    <row r="5383" spans="1:3" x14ac:dyDescent="0.2">
      <c r="A5383">
        <f>COUNTIF(earth_quakes!A:A,B5383)</f>
        <v>1</v>
      </c>
      <c r="B5383" s="3">
        <v>25912</v>
      </c>
      <c r="C5383" s="4"/>
    </row>
    <row r="5384" spans="1:3" x14ac:dyDescent="0.2">
      <c r="A5384">
        <f>COUNTIF(earth_quakes!A:A,B5384)</f>
        <v>1</v>
      </c>
      <c r="B5384" s="3">
        <v>25910</v>
      </c>
      <c r="C5384" s="4"/>
    </row>
    <row r="5385" spans="1:3" x14ac:dyDescent="0.2">
      <c r="A5385">
        <f>COUNTIF(earth_quakes!A:A,B5385)</f>
        <v>1</v>
      </c>
      <c r="B5385" s="3">
        <v>25909</v>
      </c>
      <c r="C5385" s="4"/>
    </row>
    <row r="5386" spans="1:3" x14ac:dyDescent="0.2">
      <c r="A5386">
        <f>COUNTIF(earth_quakes!A:A,B5386)</f>
        <v>1</v>
      </c>
      <c r="B5386" s="3">
        <v>25908</v>
      </c>
      <c r="C5386" s="4"/>
    </row>
    <row r="5387" spans="1:3" x14ac:dyDescent="0.2">
      <c r="A5387">
        <f>COUNTIF(earth_quakes!A:A,B5387)</f>
        <v>1</v>
      </c>
      <c r="B5387" s="3">
        <v>25906</v>
      </c>
      <c r="C5387" s="4"/>
    </row>
    <row r="5388" spans="1:3" x14ac:dyDescent="0.2">
      <c r="A5388">
        <f>COUNTIF(earth_quakes!A:A,B5388)</f>
        <v>1</v>
      </c>
      <c r="B5388" s="3">
        <v>25903</v>
      </c>
      <c r="C5388" s="4"/>
    </row>
    <row r="5389" spans="1:3" x14ac:dyDescent="0.2">
      <c r="A5389">
        <f>COUNTIF(earth_quakes!A:A,B5389)</f>
        <v>1</v>
      </c>
      <c r="B5389" s="3">
        <v>25901</v>
      </c>
      <c r="C5389" s="4"/>
    </row>
    <row r="5390" spans="1:3" x14ac:dyDescent="0.2">
      <c r="A5390">
        <f>COUNTIF(earth_quakes!A:A,B5390)</f>
        <v>1</v>
      </c>
      <c r="B5390" s="3">
        <v>25886</v>
      </c>
      <c r="C5390" s="4"/>
    </row>
    <row r="5391" spans="1:3" x14ac:dyDescent="0.2">
      <c r="A5391">
        <f>COUNTIF(earth_quakes!A:A,B5391)</f>
        <v>1</v>
      </c>
      <c r="B5391" s="3">
        <v>25885</v>
      </c>
      <c r="C5391" s="4"/>
    </row>
    <row r="5392" spans="1:3" x14ac:dyDescent="0.2">
      <c r="A5392">
        <f>COUNTIF(earth_quakes!A:A,B5392)</f>
        <v>1</v>
      </c>
      <c r="B5392" s="3">
        <v>25884</v>
      </c>
      <c r="C5392" s="4"/>
    </row>
    <row r="5393" spans="1:3" x14ac:dyDescent="0.2">
      <c r="A5393">
        <f>COUNTIF(earth_quakes!A:A,B5393)</f>
        <v>1</v>
      </c>
      <c r="B5393" s="3">
        <v>25880</v>
      </c>
      <c r="C5393" s="4"/>
    </row>
    <row r="5394" spans="1:3" x14ac:dyDescent="0.2">
      <c r="A5394">
        <f>COUNTIF(earth_quakes!A:A,B5394)</f>
        <v>1</v>
      </c>
      <c r="B5394" s="3">
        <v>25872</v>
      </c>
      <c r="C5394" s="4"/>
    </row>
    <row r="5395" spans="1:3" x14ac:dyDescent="0.2">
      <c r="A5395">
        <f>COUNTIF(earth_quakes!A:A,B5395)</f>
        <v>1</v>
      </c>
      <c r="B5395" s="3">
        <v>25866</v>
      </c>
      <c r="C5395" s="4"/>
    </row>
    <row r="5396" spans="1:3" x14ac:dyDescent="0.2">
      <c r="A5396">
        <f>COUNTIF(earth_quakes!A:A,B5396)</f>
        <v>1</v>
      </c>
      <c r="B5396" s="3">
        <v>25855</v>
      </c>
      <c r="C5396" s="4"/>
    </row>
    <row r="5397" spans="1:3" x14ac:dyDescent="0.2">
      <c r="A5397">
        <f>COUNTIF(earth_quakes!A:A,B5397)</f>
        <v>1</v>
      </c>
      <c r="B5397" s="3">
        <v>25843</v>
      </c>
      <c r="C5397" s="4"/>
    </row>
    <row r="5398" spans="1:3" x14ac:dyDescent="0.2">
      <c r="A5398">
        <f>COUNTIF(earth_quakes!A:A,B5398)</f>
        <v>1</v>
      </c>
      <c r="B5398" s="3">
        <v>25840</v>
      </c>
      <c r="C5398" s="4"/>
    </row>
    <row r="5399" spans="1:3" x14ac:dyDescent="0.2">
      <c r="A5399">
        <f>COUNTIF(earth_quakes!A:A,B5399)</f>
        <v>1</v>
      </c>
      <c r="B5399" s="3">
        <v>25838</v>
      </c>
      <c r="C5399" s="4"/>
    </row>
    <row r="5400" spans="1:3" x14ac:dyDescent="0.2">
      <c r="A5400">
        <f>COUNTIF(earth_quakes!A:A,B5400)</f>
        <v>1</v>
      </c>
      <c r="B5400" s="3">
        <v>25837</v>
      </c>
      <c r="C5400" s="4"/>
    </row>
    <row r="5401" spans="1:3" x14ac:dyDescent="0.2">
      <c r="A5401">
        <f>COUNTIF(earth_quakes!A:A,B5401)</f>
        <v>1</v>
      </c>
      <c r="B5401" s="3">
        <v>25834</v>
      </c>
      <c r="C5401" s="4"/>
    </row>
    <row r="5402" spans="1:3" x14ac:dyDescent="0.2">
      <c r="A5402">
        <f>COUNTIF(earth_quakes!A:A,B5402)</f>
        <v>1</v>
      </c>
      <c r="B5402" s="3">
        <v>25816</v>
      </c>
      <c r="C5402" s="4"/>
    </row>
    <row r="5403" spans="1:3" x14ac:dyDescent="0.2">
      <c r="A5403">
        <f>COUNTIF(earth_quakes!A:A,B5403)</f>
        <v>1</v>
      </c>
      <c r="B5403" s="3">
        <v>25812</v>
      </c>
      <c r="C5403" s="4"/>
    </row>
    <row r="5404" spans="1:3" x14ac:dyDescent="0.2">
      <c r="A5404">
        <f>COUNTIF(earth_quakes!A:A,B5404)</f>
        <v>1</v>
      </c>
      <c r="B5404" s="3">
        <v>25810</v>
      </c>
      <c r="C5404" s="4"/>
    </row>
    <row r="5405" spans="1:3" x14ac:dyDescent="0.2">
      <c r="A5405">
        <f>COUNTIF(earth_quakes!A:A,B5405)</f>
        <v>1</v>
      </c>
      <c r="B5405" s="3">
        <v>25808</v>
      </c>
      <c r="C5405" s="4"/>
    </row>
    <row r="5406" spans="1:3" x14ac:dyDescent="0.2">
      <c r="A5406">
        <f>COUNTIF(earth_quakes!A:A,B5406)</f>
        <v>1</v>
      </c>
      <c r="B5406" s="3">
        <v>25804</v>
      </c>
      <c r="C5406" s="4"/>
    </row>
    <row r="5407" spans="1:3" x14ac:dyDescent="0.2">
      <c r="A5407">
        <f>COUNTIF(earth_quakes!A:A,B5407)</f>
        <v>1</v>
      </c>
      <c r="B5407" s="3">
        <v>25791</v>
      </c>
      <c r="C5407" s="4"/>
    </row>
    <row r="5408" spans="1:3" x14ac:dyDescent="0.2">
      <c r="A5408">
        <f>COUNTIF(earth_quakes!A:A,B5408)</f>
        <v>1</v>
      </c>
      <c r="B5408" s="3">
        <v>25790</v>
      </c>
      <c r="C5408" s="4"/>
    </row>
    <row r="5409" spans="1:3" x14ac:dyDescent="0.2">
      <c r="A5409">
        <f>COUNTIF(earth_quakes!A:A,B5409)</f>
        <v>1</v>
      </c>
      <c r="B5409" s="3">
        <v>25787</v>
      </c>
      <c r="C5409" s="4"/>
    </row>
    <row r="5410" spans="1:3" x14ac:dyDescent="0.2">
      <c r="A5410">
        <f>COUNTIF(earth_quakes!A:A,B5410)</f>
        <v>1</v>
      </c>
      <c r="B5410" s="3">
        <v>25780</v>
      </c>
      <c r="C5410" s="4"/>
    </row>
    <row r="5411" spans="1:3" x14ac:dyDescent="0.2">
      <c r="A5411">
        <f>COUNTIF(earth_quakes!A:A,B5411)</f>
        <v>1</v>
      </c>
      <c r="B5411" s="3">
        <v>25778</v>
      </c>
      <c r="C5411" s="4"/>
    </row>
    <row r="5412" spans="1:3" x14ac:dyDescent="0.2">
      <c r="A5412">
        <f>COUNTIF(earth_quakes!A:A,B5412)</f>
        <v>1</v>
      </c>
      <c r="B5412" s="3">
        <v>25774</v>
      </c>
      <c r="C5412" s="4"/>
    </row>
    <row r="5413" spans="1:3" x14ac:dyDescent="0.2">
      <c r="A5413">
        <f>COUNTIF(earth_quakes!A:A,B5413)</f>
        <v>1</v>
      </c>
      <c r="B5413" s="3">
        <v>25768</v>
      </c>
      <c r="C5413" s="4"/>
    </row>
    <row r="5414" spans="1:3" x14ac:dyDescent="0.2">
      <c r="A5414">
        <f>COUNTIF(earth_quakes!A:A,B5414)</f>
        <v>1</v>
      </c>
      <c r="B5414" s="3">
        <v>25766</v>
      </c>
      <c r="C5414" s="4"/>
    </row>
    <row r="5415" spans="1:3" x14ac:dyDescent="0.2">
      <c r="A5415">
        <f>COUNTIF(earth_quakes!A:A,B5415)</f>
        <v>1</v>
      </c>
      <c r="B5415" s="3">
        <v>25765</v>
      </c>
      <c r="C5415" s="4"/>
    </row>
    <row r="5416" spans="1:3" x14ac:dyDescent="0.2">
      <c r="A5416">
        <f>COUNTIF(earth_quakes!A:A,B5416)</f>
        <v>1</v>
      </c>
      <c r="B5416" s="3">
        <v>25751</v>
      </c>
      <c r="C5416" s="4"/>
    </row>
    <row r="5417" spans="1:3" x14ac:dyDescent="0.2">
      <c r="A5417">
        <f>COUNTIF(earth_quakes!A:A,B5417)</f>
        <v>1</v>
      </c>
      <c r="B5417" s="3">
        <v>25744</v>
      </c>
      <c r="C5417" s="4"/>
    </row>
    <row r="5418" spans="1:3" x14ac:dyDescent="0.2">
      <c r="A5418">
        <f>COUNTIF(earth_quakes!A:A,B5418)</f>
        <v>1</v>
      </c>
      <c r="B5418" s="3">
        <v>25743</v>
      </c>
      <c r="C5418" s="4"/>
    </row>
    <row r="5419" spans="1:3" x14ac:dyDescent="0.2">
      <c r="A5419">
        <f>COUNTIF(earth_quakes!A:A,B5419)</f>
        <v>1</v>
      </c>
      <c r="B5419" s="3">
        <v>25738</v>
      </c>
      <c r="C5419" s="4"/>
    </row>
    <row r="5420" spans="1:3" x14ac:dyDescent="0.2">
      <c r="A5420">
        <f>COUNTIF(earth_quakes!A:A,B5420)</f>
        <v>1</v>
      </c>
      <c r="B5420" s="3">
        <v>25733</v>
      </c>
      <c r="C5420" s="4"/>
    </row>
    <row r="5421" spans="1:3" x14ac:dyDescent="0.2">
      <c r="A5421">
        <f>COUNTIF(earth_quakes!A:A,B5421)</f>
        <v>1</v>
      </c>
      <c r="B5421" s="3">
        <v>25731</v>
      </c>
      <c r="C5421" s="4"/>
    </row>
    <row r="5422" spans="1:3" x14ac:dyDescent="0.2">
      <c r="A5422">
        <f>COUNTIF(earth_quakes!A:A,B5422)</f>
        <v>1</v>
      </c>
      <c r="B5422" s="3">
        <v>25724</v>
      </c>
      <c r="C5422" s="4"/>
    </row>
    <row r="5423" spans="1:3" x14ac:dyDescent="0.2">
      <c r="A5423">
        <f>COUNTIF(earth_quakes!A:A,B5423)</f>
        <v>1</v>
      </c>
      <c r="B5423" s="3">
        <v>25723</v>
      </c>
      <c r="C5423" s="4"/>
    </row>
    <row r="5424" spans="1:3" x14ac:dyDescent="0.2">
      <c r="A5424">
        <f>COUNTIF(earth_quakes!A:A,B5424)</f>
        <v>1</v>
      </c>
      <c r="B5424" s="3">
        <v>25708</v>
      </c>
      <c r="C5424" s="4"/>
    </row>
    <row r="5425" spans="1:3" x14ac:dyDescent="0.2">
      <c r="A5425">
        <f>COUNTIF(earth_quakes!A:A,B5425)</f>
        <v>1</v>
      </c>
      <c r="B5425" s="3">
        <v>25703</v>
      </c>
      <c r="C5425" s="4"/>
    </row>
    <row r="5426" spans="1:3" x14ac:dyDescent="0.2">
      <c r="A5426">
        <f>COUNTIF(earth_quakes!A:A,B5426)</f>
        <v>1</v>
      </c>
      <c r="B5426" s="3">
        <v>25702</v>
      </c>
      <c r="C5426" s="4"/>
    </row>
    <row r="5427" spans="1:3" x14ac:dyDescent="0.2">
      <c r="A5427">
        <f>COUNTIF(earth_quakes!A:A,B5427)</f>
        <v>1</v>
      </c>
      <c r="B5427" s="3">
        <v>25698</v>
      </c>
      <c r="C5427" s="4"/>
    </row>
    <row r="5428" spans="1:3" x14ac:dyDescent="0.2">
      <c r="A5428">
        <f>COUNTIF(earth_quakes!A:A,B5428)</f>
        <v>1</v>
      </c>
      <c r="B5428" s="3">
        <v>25692</v>
      </c>
      <c r="C5428" s="4"/>
    </row>
    <row r="5429" spans="1:3" x14ac:dyDescent="0.2">
      <c r="A5429">
        <f>COUNTIF(earth_quakes!A:A,B5429)</f>
        <v>1</v>
      </c>
      <c r="B5429" s="3">
        <v>25689</v>
      </c>
      <c r="C5429" s="4"/>
    </row>
    <row r="5430" spans="1:3" x14ac:dyDescent="0.2">
      <c r="A5430">
        <f>COUNTIF(earth_quakes!A:A,B5430)</f>
        <v>1</v>
      </c>
      <c r="B5430" s="3">
        <v>25688</v>
      </c>
      <c r="C5430" s="4"/>
    </row>
    <row r="5431" spans="1:3" x14ac:dyDescent="0.2">
      <c r="A5431">
        <f>COUNTIF(earth_quakes!A:A,B5431)</f>
        <v>1</v>
      </c>
      <c r="B5431" s="3">
        <v>25678</v>
      </c>
      <c r="C5431" s="4"/>
    </row>
    <row r="5432" spans="1:3" x14ac:dyDescent="0.2">
      <c r="A5432">
        <f>COUNTIF(earth_quakes!A:A,B5432)</f>
        <v>1</v>
      </c>
      <c r="B5432" s="3">
        <v>25677</v>
      </c>
      <c r="C5432" s="4"/>
    </row>
    <row r="5433" spans="1:3" x14ac:dyDescent="0.2">
      <c r="A5433">
        <f>COUNTIF(earth_quakes!A:A,B5433)</f>
        <v>1</v>
      </c>
      <c r="B5433" s="3">
        <v>25674</v>
      </c>
      <c r="C5433" s="4"/>
    </row>
    <row r="5434" spans="1:3" x14ac:dyDescent="0.2">
      <c r="A5434">
        <f>COUNTIF(earth_quakes!A:A,B5434)</f>
        <v>1</v>
      </c>
      <c r="B5434" s="3">
        <v>25673</v>
      </c>
      <c r="C5434" s="4"/>
    </row>
    <row r="5435" spans="1:3" x14ac:dyDescent="0.2">
      <c r="A5435">
        <f>COUNTIF(earth_quakes!A:A,B5435)</f>
        <v>1</v>
      </c>
      <c r="B5435" s="3">
        <v>25670</v>
      </c>
      <c r="C5435" s="4"/>
    </row>
    <row r="5436" spans="1:3" x14ac:dyDescent="0.2">
      <c r="A5436">
        <f>COUNTIF(earth_quakes!A:A,B5436)</f>
        <v>1</v>
      </c>
      <c r="B5436" s="3">
        <v>25669</v>
      </c>
      <c r="C5436" s="4"/>
    </row>
    <row r="5437" spans="1:3" x14ac:dyDescent="0.2">
      <c r="A5437">
        <f>COUNTIF(earth_quakes!A:A,B5437)</f>
        <v>1</v>
      </c>
      <c r="B5437" s="3">
        <v>25666</v>
      </c>
      <c r="C5437" s="4"/>
    </row>
    <row r="5438" spans="1:3" x14ac:dyDescent="0.2">
      <c r="A5438">
        <f>COUNTIF(earth_quakes!A:A,B5438)</f>
        <v>1</v>
      </c>
      <c r="B5438" s="3">
        <v>25665</v>
      </c>
      <c r="C5438" s="4"/>
    </row>
    <row r="5439" spans="1:3" x14ac:dyDescent="0.2">
      <c r="A5439">
        <f>COUNTIF(earth_quakes!A:A,B5439)</f>
        <v>1</v>
      </c>
      <c r="B5439" s="3">
        <v>25657</v>
      </c>
      <c r="C5439" s="4"/>
    </row>
    <row r="5440" spans="1:3" x14ac:dyDescent="0.2">
      <c r="A5440">
        <f>COUNTIF(earth_quakes!A:A,B5440)</f>
        <v>1</v>
      </c>
      <c r="B5440" s="3">
        <v>25656</v>
      </c>
      <c r="C5440" s="4"/>
    </row>
    <row r="5441" spans="1:3" x14ac:dyDescent="0.2">
      <c r="A5441">
        <f>COUNTIF(earth_quakes!A:A,B5441)</f>
        <v>1</v>
      </c>
      <c r="B5441" s="3">
        <v>25655</v>
      </c>
      <c r="C5441" s="4"/>
    </row>
    <row r="5442" spans="1:3" x14ac:dyDescent="0.2">
      <c r="A5442">
        <f>COUNTIF(earth_quakes!A:A,B5442)</f>
        <v>1</v>
      </c>
      <c r="B5442" s="3">
        <v>25654</v>
      </c>
      <c r="C5442" s="4"/>
    </row>
    <row r="5443" spans="1:3" x14ac:dyDescent="0.2">
      <c r="A5443">
        <f>COUNTIF(earth_quakes!A:A,B5443)</f>
        <v>1</v>
      </c>
      <c r="B5443" s="3">
        <v>25646</v>
      </c>
      <c r="C5443" s="4"/>
    </row>
    <row r="5444" spans="1:3" x14ac:dyDescent="0.2">
      <c r="A5444">
        <f>COUNTIF(earth_quakes!A:A,B5444)</f>
        <v>1</v>
      </c>
      <c r="B5444" s="3">
        <v>25638</v>
      </c>
      <c r="C5444" s="4"/>
    </row>
    <row r="5445" spans="1:3" x14ac:dyDescent="0.2">
      <c r="A5445">
        <f>COUNTIF(earth_quakes!A:A,B5445)</f>
        <v>1</v>
      </c>
      <c r="B5445" s="3">
        <v>25636</v>
      </c>
      <c r="C5445" s="4"/>
    </row>
    <row r="5446" spans="1:3" x14ac:dyDescent="0.2">
      <c r="A5446">
        <f>COUNTIF(earth_quakes!A:A,B5446)</f>
        <v>1</v>
      </c>
      <c r="B5446" s="3">
        <v>25631</v>
      </c>
      <c r="C5446" s="4"/>
    </row>
    <row r="5447" spans="1:3" x14ac:dyDescent="0.2">
      <c r="A5447">
        <f>COUNTIF(earth_quakes!A:A,B5447)</f>
        <v>1</v>
      </c>
      <c r="B5447" s="3">
        <v>25627</v>
      </c>
      <c r="C5447" s="4"/>
    </row>
    <row r="5448" spans="1:3" x14ac:dyDescent="0.2">
      <c r="A5448">
        <f>COUNTIF(earth_quakes!A:A,B5448)</f>
        <v>1</v>
      </c>
      <c r="B5448" s="3">
        <v>25612</v>
      </c>
      <c r="C5448" s="4"/>
    </row>
    <row r="5449" spans="1:3" x14ac:dyDescent="0.2">
      <c r="A5449">
        <f>COUNTIF(earth_quakes!A:A,B5449)</f>
        <v>1</v>
      </c>
      <c r="B5449" s="3">
        <v>25605</v>
      </c>
      <c r="C5449" s="4"/>
    </row>
    <row r="5450" spans="1:3" x14ac:dyDescent="0.2">
      <c r="A5450">
        <f>COUNTIF(earth_quakes!A:A,B5450)</f>
        <v>1</v>
      </c>
      <c r="B5450" s="3">
        <v>25604</v>
      </c>
      <c r="C5450" s="4"/>
    </row>
    <row r="5451" spans="1:3" x14ac:dyDescent="0.2">
      <c r="A5451">
        <f>COUNTIF(earth_quakes!A:A,B5451)</f>
        <v>1</v>
      </c>
      <c r="B5451" s="3">
        <v>25603</v>
      </c>
      <c r="C5451" s="4"/>
    </row>
    <row r="5452" spans="1:3" x14ac:dyDescent="0.2">
      <c r="A5452">
        <f>COUNTIF(earth_quakes!A:A,B5452)</f>
        <v>1</v>
      </c>
      <c r="B5452" s="3">
        <v>25596</v>
      </c>
      <c r="C5452" s="4"/>
    </row>
    <row r="5453" spans="1:3" x14ac:dyDescent="0.2">
      <c r="A5453">
        <f>COUNTIF(earth_quakes!A:A,B5453)</f>
        <v>1</v>
      </c>
      <c r="B5453" s="3">
        <v>25594</v>
      </c>
      <c r="C5453" s="4"/>
    </row>
    <row r="5454" spans="1:3" x14ac:dyDescent="0.2">
      <c r="A5454">
        <f>COUNTIF(earth_quakes!A:A,B5454)</f>
        <v>1</v>
      </c>
      <c r="B5454" s="3">
        <v>25589</v>
      </c>
      <c r="C5454" s="4"/>
    </row>
    <row r="5455" spans="1:3" x14ac:dyDescent="0.2">
      <c r="A5455">
        <f>COUNTIF(earth_quakes!A:A,B5455)</f>
        <v>1</v>
      </c>
      <c r="B5455" s="3">
        <v>25578</v>
      </c>
      <c r="C5455" s="4"/>
    </row>
    <row r="5456" spans="1:3" x14ac:dyDescent="0.2">
      <c r="A5456">
        <f>COUNTIF(earth_quakes!A:A,B5456)</f>
        <v>1</v>
      </c>
      <c r="B5456" s="3">
        <v>25576</v>
      </c>
      <c r="C5456" s="4"/>
    </row>
    <row r="5457" spans="1:3" x14ac:dyDescent="0.2">
      <c r="A5457">
        <f>COUNTIF(earth_quakes!A:A,B5457)</f>
        <v>1</v>
      </c>
      <c r="B5457" s="3">
        <v>25574</v>
      </c>
      <c r="C5457" s="4"/>
    </row>
    <row r="5458" spans="1:3" x14ac:dyDescent="0.2">
      <c r="A5458">
        <f>COUNTIF(earth_quakes!A:A,B5458)</f>
        <v>1</v>
      </c>
      <c r="B5458" s="3">
        <v>25572</v>
      </c>
      <c r="C5458" s="4"/>
    </row>
    <row r="5459" spans="1:3" x14ac:dyDescent="0.2">
      <c r="A5459">
        <f>COUNTIF(earth_quakes!A:A,B5459)</f>
        <v>1</v>
      </c>
      <c r="B5459" s="3">
        <v>25568</v>
      </c>
      <c r="C5459" s="4"/>
    </row>
    <row r="5460" spans="1:3" x14ac:dyDescent="0.2">
      <c r="A5460">
        <f>COUNTIF(earth_quakes!A:A,B5460)</f>
        <v>1</v>
      </c>
      <c r="B5460" s="3">
        <v>25562</v>
      </c>
      <c r="C5460" s="4"/>
    </row>
    <row r="5461" spans="1:3" x14ac:dyDescent="0.2">
      <c r="A5461">
        <f>COUNTIF(earth_quakes!A:A,B5461)</f>
        <v>1</v>
      </c>
      <c r="B5461" s="3">
        <v>25555</v>
      </c>
      <c r="C5461" s="4"/>
    </row>
    <row r="5462" spans="1:3" x14ac:dyDescent="0.2">
      <c r="A5462">
        <f>COUNTIF(earth_quakes!A:A,B5462)</f>
        <v>1</v>
      </c>
      <c r="B5462" s="3">
        <v>25551</v>
      </c>
      <c r="C5462" s="4"/>
    </row>
    <row r="5463" spans="1:3" x14ac:dyDescent="0.2">
      <c r="A5463">
        <f>COUNTIF(earth_quakes!A:A,B5463)</f>
        <v>1</v>
      </c>
      <c r="B5463" s="3">
        <v>25547</v>
      </c>
      <c r="C5463" s="4"/>
    </row>
    <row r="5464" spans="1:3" x14ac:dyDescent="0.2">
      <c r="A5464">
        <f>COUNTIF(earth_quakes!A:A,B5464)</f>
        <v>1</v>
      </c>
      <c r="B5464" s="3">
        <v>25533</v>
      </c>
      <c r="C5464" s="4"/>
    </row>
    <row r="5465" spans="1:3" x14ac:dyDescent="0.2">
      <c r="A5465">
        <f>COUNTIF(earth_quakes!A:A,B5465)</f>
        <v>1</v>
      </c>
      <c r="B5465" s="3">
        <v>25529</v>
      </c>
      <c r="C5465" s="4"/>
    </row>
    <row r="5466" spans="1:3" x14ac:dyDescent="0.2">
      <c r="A5466">
        <f>COUNTIF(earth_quakes!A:A,B5466)</f>
        <v>1</v>
      </c>
      <c r="B5466" s="3">
        <v>25528</v>
      </c>
      <c r="C5466" s="4"/>
    </row>
    <row r="5467" spans="1:3" x14ac:dyDescent="0.2">
      <c r="A5467">
        <f>COUNTIF(earth_quakes!A:A,B5467)</f>
        <v>1</v>
      </c>
      <c r="B5467" s="3">
        <v>25520</v>
      </c>
      <c r="C5467" s="4"/>
    </row>
    <row r="5468" spans="1:3" x14ac:dyDescent="0.2">
      <c r="A5468">
        <f>COUNTIF(earth_quakes!A:A,B5468)</f>
        <v>1</v>
      </c>
      <c r="B5468" s="3">
        <v>25514</v>
      </c>
      <c r="C5468" s="4"/>
    </row>
    <row r="5469" spans="1:3" x14ac:dyDescent="0.2">
      <c r="A5469">
        <f>COUNTIF(earth_quakes!A:A,B5469)</f>
        <v>1</v>
      </c>
      <c r="B5469" s="3">
        <v>25508</v>
      </c>
      <c r="C5469" s="4"/>
    </row>
    <row r="5470" spans="1:3" x14ac:dyDescent="0.2">
      <c r="A5470">
        <f>COUNTIF(earth_quakes!A:A,B5470)</f>
        <v>1</v>
      </c>
      <c r="B5470" s="3">
        <v>25507</v>
      </c>
      <c r="C5470" s="4"/>
    </row>
    <row r="5471" spans="1:3" x14ac:dyDescent="0.2">
      <c r="A5471">
        <f>COUNTIF(earth_quakes!A:A,B5471)</f>
        <v>1</v>
      </c>
      <c r="B5471" s="3">
        <v>25503</v>
      </c>
      <c r="C5471" s="4"/>
    </row>
    <row r="5472" spans="1:3" x14ac:dyDescent="0.2">
      <c r="A5472">
        <f>COUNTIF(earth_quakes!A:A,B5472)</f>
        <v>1</v>
      </c>
      <c r="B5472" s="3">
        <v>25502</v>
      </c>
      <c r="C5472" s="4"/>
    </row>
    <row r="5473" spans="1:3" x14ac:dyDescent="0.2">
      <c r="A5473">
        <f>COUNTIF(earth_quakes!A:A,B5473)</f>
        <v>1</v>
      </c>
      <c r="B5473" s="3">
        <v>25493</v>
      </c>
      <c r="C5473" s="4"/>
    </row>
    <row r="5474" spans="1:3" x14ac:dyDescent="0.2">
      <c r="A5474">
        <f>COUNTIF(earth_quakes!A:A,B5474)</f>
        <v>1</v>
      </c>
      <c r="B5474" s="3">
        <v>25476</v>
      </c>
      <c r="C5474" s="4"/>
    </row>
    <row r="5475" spans="1:3" x14ac:dyDescent="0.2">
      <c r="A5475">
        <f>COUNTIF(earth_quakes!A:A,B5475)</f>
        <v>1</v>
      </c>
      <c r="B5475" s="3">
        <v>25475</v>
      </c>
      <c r="C5475" s="4"/>
    </row>
    <row r="5476" spans="1:3" x14ac:dyDescent="0.2">
      <c r="A5476">
        <f>COUNTIF(earth_quakes!A:A,B5476)</f>
        <v>1</v>
      </c>
      <c r="B5476" s="3">
        <v>25470</v>
      </c>
      <c r="C5476" s="4"/>
    </row>
    <row r="5477" spans="1:3" x14ac:dyDescent="0.2">
      <c r="A5477">
        <f>COUNTIF(earth_quakes!A:A,B5477)</f>
        <v>1</v>
      </c>
      <c r="B5477" s="3">
        <v>25466</v>
      </c>
      <c r="C5477" s="4"/>
    </row>
    <row r="5478" spans="1:3" x14ac:dyDescent="0.2">
      <c r="A5478">
        <f>COUNTIF(earth_quakes!A:A,B5478)</f>
        <v>1</v>
      </c>
      <c r="B5478" s="3">
        <v>25458</v>
      </c>
      <c r="C5478" s="4"/>
    </row>
    <row r="5479" spans="1:3" x14ac:dyDescent="0.2">
      <c r="A5479">
        <f>COUNTIF(earth_quakes!A:A,B5479)</f>
        <v>1</v>
      </c>
      <c r="B5479" s="3">
        <v>25455</v>
      </c>
      <c r="C5479" s="4"/>
    </row>
    <row r="5480" spans="1:3" x14ac:dyDescent="0.2">
      <c r="A5480">
        <f>COUNTIF(earth_quakes!A:A,B5480)</f>
        <v>1</v>
      </c>
      <c r="B5480" s="3">
        <v>25448</v>
      </c>
      <c r="C5480" s="4"/>
    </row>
    <row r="5481" spans="1:3" x14ac:dyDescent="0.2">
      <c r="A5481">
        <f>COUNTIF(earth_quakes!A:A,B5481)</f>
        <v>1</v>
      </c>
      <c r="B5481" s="3">
        <v>25435</v>
      </c>
      <c r="C5481" s="4"/>
    </row>
    <row r="5482" spans="1:3" x14ac:dyDescent="0.2">
      <c r="A5482">
        <f>COUNTIF(earth_quakes!A:A,B5482)</f>
        <v>1</v>
      </c>
      <c r="B5482" s="3">
        <v>25433</v>
      </c>
      <c r="C5482" s="4"/>
    </row>
    <row r="5483" spans="1:3" x14ac:dyDescent="0.2">
      <c r="A5483">
        <f>COUNTIF(earth_quakes!A:A,B5483)</f>
        <v>1</v>
      </c>
      <c r="B5483" s="3">
        <v>25432</v>
      </c>
      <c r="C5483" s="4"/>
    </row>
    <row r="5484" spans="1:3" x14ac:dyDescent="0.2">
      <c r="A5484">
        <f>COUNTIF(earth_quakes!A:A,B5484)</f>
        <v>1</v>
      </c>
      <c r="B5484" s="3">
        <v>25430</v>
      </c>
      <c r="C5484" s="4"/>
    </row>
    <row r="5485" spans="1:3" x14ac:dyDescent="0.2">
      <c r="A5485">
        <f>COUNTIF(earth_quakes!A:A,B5485)</f>
        <v>1</v>
      </c>
      <c r="B5485" s="3">
        <v>25429</v>
      </c>
      <c r="C5485" s="4"/>
    </row>
    <row r="5486" spans="1:3" x14ac:dyDescent="0.2">
      <c r="A5486">
        <f>COUNTIF(earth_quakes!A:A,B5486)</f>
        <v>1</v>
      </c>
      <c r="B5486" s="3">
        <v>25428</v>
      </c>
      <c r="C5486" s="4"/>
    </row>
    <row r="5487" spans="1:3" x14ac:dyDescent="0.2">
      <c r="A5487">
        <f>COUNTIF(earth_quakes!A:A,B5487)</f>
        <v>1</v>
      </c>
      <c r="B5487" s="3">
        <v>25423</v>
      </c>
      <c r="C5487" s="4"/>
    </row>
    <row r="5488" spans="1:3" x14ac:dyDescent="0.2">
      <c r="A5488">
        <f>COUNTIF(earth_quakes!A:A,B5488)</f>
        <v>1</v>
      </c>
      <c r="B5488" s="3">
        <v>25420</v>
      </c>
      <c r="C5488" s="4"/>
    </row>
    <row r="5489" spans="1:3" x14ac:dyDescent="0.2">
      <c r="A5489">
        <f>COUNTIF(earth_quakes!A:A,B5489)</f>
        <v>1</v>
      </c>
      <c r="B5489" s="3">
        <v>25419</v>
      </c>
      <c r="C5489" s="4"/>
    </row>
    <row r="5490" spans="1:3" x14ac:dyDescent="0.2">
      <c r="A5490">
        <f>COUNTIF(earth_quakes!A:A,B5490)</f>
        <v>1</v>
      </c>
      <c r="B5490" s="3">
        <v>25402</v>
      </c>
      <c r="C5490" s="4"/>
    </row>
    <row r="5491" spans="1:3" x14ac:dyDescent="0.2">
      <c r="A5491">
        <f>COUNTIF(earth_quakes!A:A,B5491)</f>
        <v>1</v>
      </c>
      <c r="B5491" s="3">
        <v>25400</v>
      </c>
      <c r="C5491" s="4"/>
    </row>
    <row r="5492" spans="1:3" x14ac:dyDescent="0.2">
      <c r="A5492">
        <f>COUNTIF(earth_quakes!A:A,B5492)</f>
        <v>1</v>
      </c>
      <c r="B5492" s="3">
        <v>25383</v>
      </c>
      <c r="C5492" s="4"/>
    </row>
    <row r="5493" spans="1:3" x14ac:dyDescent="0.2">
      <c r="A5493">
        <f>COUNTIF(earth_quakes!A:A,B5493)</f>
        <v>1</v>
      </c>
      <c r="B5493" s="3">
        <v>25376</v>
      </c>
      <c r="C5493" s="4"/>
    </row>
    <row r="5494" spans="1:3" x14ac:dyDescent="0.2">
      <c r="A5494">
        <f>COUNTIF(earth_quakes!A:A,B5494)</f>
        <v>1</v>
      </c>
      <c r="B5494" s="3">
        <v>25371</v>
      </c>
      <c r="C5494" s="4"/>
    </row>
    <row r="5495" spans="1:3" x14ac:dyDescent="0.2">
      <c r="A5495">
        <f>COUNTIF(earth_quakes!A:A,B5495)</f>
        <v>1</v>
      </c>
      <c r="B5495" s="3">
        <v>25368</v>
      </c>
      <c r="C5495" s="4"/>
    </row>
    <row r="5496" spans="1:3" x14ac:dyDescent="0.2">
      <c r="A5496">
        <f>COUNTIF(earth_quakes!A:A,B5496)</f>
        <v>1</v>
      </c>
      <c r="B5496" s="3">
        <v>25367</v>
      </c>
      <c r="C5496" s="4"/>
    </row>
    <row r="5497" spans="1:3" x14ac:dyDescent="0.2">
      <c r="A5497">
        <f>COUNTIF(earth_quakes!A:A,B5497)</f>
        <v>1</v>
      </c>
      <c r="B5497" s="3">
        <v>25353</v>
      </c>
      <c r="C5497" s="4"/>
    </row>
    <row r="5498" spans="1:3" x14ac:dyDescent="0.2">
      <c r="A5498">
        <f>COUNTIF(earth_quakes!A:A,B5498)</f>
        <v>1</v>
      </c>
      <c r="B5498" s="3">
        <v>25337</v>
      </c>
      <c r="C5498" s="4"/>
    </row>
    <row r="5499" spans="1:3" x14ac:dyDescent="0.2">
      <c r="A5499">
        <f>COUNTIF(earth_quakes!A:A,B5499)</f>
        <v>1</v>
      </c>
      <c r="B5499" s="3">
        <v>25336</v>
      </c>
      <c r="C5499" s="4"/>
    </row>
    <row r="5500" spans="1:3" x14ac:dyDescent="0.2">
      <c r="A5500">
        <f>COUNTIF(earth_quakes!A:A,B5500)</f>
        <v>1</v>
      </c>
      <c r="B5500" s="3">
        <v>25315</v>
      </c>
      <c r="C5500" s="4"/>
    </row>
    <row r="5501" spans="1:3" x14ac:dyDescent="0.2">
      <c r="A5501">
        <f>COUNTIF(earth_quakes!A:A,B5501)</f>
        <v>1</v>
      </c>
      <c r="B5501" s="3">
        <v>25314</v>
      </c>
      <c r="C5501" s="4"/>
    </row>
    <row r="5502" spans="1:3" x14ac:dyDescent="0.2">
      <c r="A5502">
        <f>COUNTIF(earth_quakes!A:A,B5502)</f>
        <v>1</v>
      </c>
      <c r="B5502" s="3">
        <v>25309</v>
      </c>
      <c r="C5502" s="4"/>
    </row>
    <row r="5503" spans="1:3" x14ac:dyDescent="0.2">
      <c r="A5503">
        <f>COUNTIF(earth_quakes!A:A,B5503)</f>
        <v>1</v>
      </c>
      <c r="B5503" s="3">
        <v>25291</v>
      </c>
      <c r="C5503" s="4"/>
    </row>
    <row r="5504" spans="1:3" x14ac:dyDescent="0.2">
      <c r="A5504">
        <f>COUNTIF(earth_quakes!A:A,B5504)</f>
        <v>1</v>
      </c>
      <c r="B5504" s="3">
        <v>25290</v>
      </c>
      <c r="C5504" s="4"/>
    </row>
    <row r="5505" spans="1:3" x14ac:dyDescent="0.2">
      <c r="A5505">
        <f>COUNTIF(earth_quakes!A:A,B5505)</f>
        <v>1</v>
      </c>
      <c r="B5505" s="3">
        <v>25282</v>
      </c>
      <c r="C5505" s="4"/>
    </row>
    <row r="5506" spans="1:3" x14ac:dyDescent="0.2">
      <c r="A5506">
        <f>COUNTIF(earth_quakes!A:A,B5506)</f>
        <v>1</v>
      </c>
      <c r="B5506" s="3">
        <v>25272</v>
      </c>
      <c r="C5506" s="4"/>
    </row>
    <row r="5507" spans="1:3" x14ac:dyDescent="0.2">
      <c r="A5507">
        <f>COUNTIF(earth_quakes!A:A,B5507)</f>
        <v>1</v>
      </c>
      <c r="B5507" s="3">
        <v>25262</v>
      </c>
      <c r="C5507" s="4"/>
    </row>
    <row r="5508" spans="1:3" x14ac:dyDescent="0.2">
      <c r="A5508">
        <f>COUNTIF(earth_quakes!A:A,B5508)</f>
        <v>1</v>
      </c>
      <c r="B5508" s="3">
        <v>25254</v>
      </c>
      <c r="C5508" s="4"/>
    </row>
    <row r="5509" spans="1:3" x14ac:dyDescent="0.2">
      <c r="A5509">
        <f>COUNTIF(earth_quakes!A:A,B5509)</f>
        <v>1</v>
      </c>
      <c r="B5509" s="3">
        <v>25251</v>
      </c>
      <c r="C5509" s="4"/>
    </row>
    <row r="5510" spans="1:3" x14ac:dyDescent="0.2">
      <c r="A5510">
        <f>COUNTIF(earth_quakes!A:A,B5510)</f>
        <v>1</v>
      </c>
      <c r="B5510" s="3">
        <v>25244</v>
      </c>
      <c r="C5510" s="4"/>
    </row>
    <row r="5511" spans="1:3" x14ac:dyDescent="0.2">
      <c r="A5511">
        <f>COUNTIF(earth_quakes!A:A,B5511)</f>
        <v>1</v>
      </c>
      <c r="B5511" s="3">
        <v>25238</v>
      </c>
      <c r="C5511" s="4"/>
    </row>
    <row r="5512" spans="1:3" x14ac:dyDescent="0.2">
      <c r="A5512">
        <f>COUNTIF(earth_quakes!A:A,B5512)</f>
        <v>1</v>
      </c>
      <c r="B5512" s="3">
        <v>25237</v>
      </c>
      <c r="C5512" s="4"/>
    </row>
    <row r="5513" spans="1:3" x14ac:dyDescent="0.2">
      <c r="A5513">
        <f>COUNTIF(earth_quakes!A:A,B5513)</f>
        <v>1</v>
      </c>
      <c r="B5513" s="3">
        <v>25234</v>
      </c>
      <c r="C5513" s="4"/>
    </row>
    <row r="5514" spans="1:3" x14ac:dyDescent="0.2">
      <c r="A5514">
        <f>COUNTIF(earth_quakes!A:A,B5514)</f>
        <v>1</v>
      </c>
      <c r="B5514" s="3">
        <v>25233</v>
      </c>
      <c r="C5514" s="4"/>
    </row>
    <row r="5515" spans="1:3" x14ac:dyDescent="0.2">
      <c r="A5515">
        <f>COUNTIF(earth_quakes!A:A,B5515)</f>
        <v>1</v>
      </c>
      <c r="B5515" s="3">
        <v>25227</v>
      </c>
      <c r="C5515" s="4"/>
    </row>
    <row r="5516" spans="1:3" x14ac:dyDescent="0.2">
      <c r="A5516">
        <f>COUNTIF(earth_quakes!A:A,B5516)</f>
        <v>1</v>
      </c>
      <c r="B5516" s="3">
        <v>25221</v>
      </c>
      <c r="C5516" s="4"/>
    </row>
    <row r="5517" spans="1:3" x14ac:dyDescent="0.2">
      <c r="A5517">
        <f>COUNTIF(earth_quakes!A:A,B5517)</f>
        <v>1</v>
      </c>
      <c r="B5517" s="3">
        <v>25217</v>
      </c>
      <c r="C5517" s="4"/>
    </row>
    <row r="5518" spans="1:3" x14ac:dyDescent="0.2">
      <c r="A5518">
        <f>COUNTIF(earth_quakes!A:A,B5518)</f>
        <v>1</v>
      </c>
      <c r="B5518" s="3">
        <v>25214</v>
      </c>
      <c r="C5518" s="4"/>
    </row>
    <row r="5519" spans="1:3" x14ac:dyDescent="0.2">
      <c r="A5519">
        <f>COUNTIF(earth_quakes!A:A,B5519)</f>
        <v>1</v>
      </c>
      <c r="B5519" s="3">
        <v>25209</v>
      </c>
      <c r="C5519" s="4"/>
    </row>
    <row r="5520" spans="1:3" x14ac:dyDescent="0.2">
      <c r="A5520">
        <f>COUNTIF(earth_quakes!A:A,B5520)</f>
        <v>1</v>
      </c>
      <c r="B5520" s="3">
        <v>25208</v>
      </c>
      <c r="C5520" s="4"/>
    </row>
    <row r="5521" spans="1:3" x14ac:dyDescent="0.2">
      <c r="A5521">
        <f>COUNTIF(earth_quakes!A:A,B5521)</f>
        <v>1</v>
      </c>
      <c r="B5521" s="3">
        <v>25189</v>
      </c>
      <c r="C5521" s="4"/>
    </row>
    <row r="5522" spans="1:3" x14ac:dyDescent="0.2">
      <c r="A5522">
        <f>COUNTIF(earth_quakes!A:A,B5522)</f>
        <v>1</v>
      </c>
      <c r="B5522" s="3">
        <v>25179</v>
      </c>
      <c r="C5522" s="4"/>
    </row>
    <row r="5523" spans="1:3" x14ac:dyDescent="0.2">
      <c r="A5523">
        <f>COUNTIF(earth_quakes!A:A,B5523)</f>
        <v>1</v>
      </c>
      <c r="B5523" s="3">
        <v>25177</v>
      </c>
      <c r="C5523" s="4"/>
    </row>
    <row r="5524" spans="1:3" x14ac:dyDescent="0.2">
      <c r="A5524">
        <f>COUNTIF(earth_quakes!A:A,B5524)</f>
        <v>1</v>
      </c>
      <c r="B5524" s="3">
        <v>25170</v>
      </c>
      <c r="C5524" s="4"/>
    </row>
    <row r="5525" spans="1:3" x14ac:dyDescent="0.2">
      <c r="A5525">
        <f>COUNTIF(earth_quakes!A:A,B5525)</f>
        <v>1</v>
      </c>
      <c r="B5525" s="3">
        <v>25167</v>
      </c>
      <c r="C5525" s="4"/>
    </row>
    <row r="5526" spans="1:3" x14ac:dyDescent="0.2">
      <c r="A5526">
        <f>COUNTIF(earth_quakes!A:A,B5526)</f>
        <v>1</v>
      </c>
      <c r="B5526" s="3">
        <v>25158</v>
      </c>
      <c r="C5526" s="4"/>
    </row>
    <row r="5527" spans="1:3" x14ac:dyDescent="0.2">
      <c r="A5527">
        <f>COUNTIF(earth_quakes!A:A,B5527)</f>
        <v>1</v>
      </c>
      <c r="B5527" s="3">
        <v>25157</v>
      </c>
      <c r="C5527" s="4"/>
    </row>
    <row r="5528" spans="1:3" x14ac:dyDescent="0.2">
      <c r="A5528">
        <f>COUNTIF(earth_quakes!A:A,B5528)</f>
        <v>1</v>
      </c>
      <c r="B5528" s="3">
        <v>25151</v>
      </c>
      <c r="C5528" s="4"/>
    </row>
    <row r="5529" spans="1:3" x14ac:dyDescent="0.2">
      <c r="A5529">
        <f>COUNTIF(earth_quakes!A:A,B5529)</f>
        <v>1</v>
      </c>
      <c r="B5529" s="3">
        <v>25146</v>
      </c>
      <c r="C5529" s="4"/>
    </row>
    <row r="5530" spans="1:3" x14ac:dyDescent="0.2">
      <c r="A5530">
        <f>COUNTIF(earth_quakes!A:A,B5530)</f>
        <v>1</v>
      </c>
      <c r="B5530" s="3">
        <v>25142</v>
      </c>
      <c r="C5530" s="4"/>
    </row>
    <row r="5531" spans="1:3" x14ac:dyDescent="0.2">
      <c r="A5531">
        <f>COUNTIF(earth_quakes!A:A,B5531)</f>
        <v>1</v>
      </c>
      <c r="B5531" s="3">
        <v>25140</v>
      </c>
      <c r="C5531" s="4"/>
    </row>
    <row r="5532" spans="1:3" x14ac:dyDescent="0.2">
      <c r="A5532">
        <f>COUNTIF(earth_quakes!A:A,B5532)</f>
        <v>1</v>
      </c>
      <c r="B5532" s="3">
        <v>25135</v>
      </c>
      <c r="C5532" s="4"/>
    </row>
    <row r="5533" spans="1:3" x14ac:dyDescent="0.2">
      <c r="A5533">
        <f>COUNTIF(earth_quakes!A:A,B5533)</f>
        <v>1</v>
      </c>
      <c r="B5533" s="3">
        <v>25134</v>
      </c>
      <c r="C5533" s="4"/>
    </row>
    <row r="5534" spans="1:3" x14ac:dyDescent="0.2">
      <c r="A5534">
        <f>COUNTIF(earth_quakes!A:A,B5534)</f>
        <v>1</v>
      </c>
      <c r="B5534" s="3">
        <v>25125</v>
      </c>
      <c r="C5534" s="4"/>
    </row>
    <row r="5535" spans="1:3" x14ac:dyDescent="0.2">
      <c r="A5535">
        <f>COUNTIF(earth_quakes!A:A,B5535)</f>
        <v>1</v>
      </c>
      <c r="B5535" s="3">
        <v>25115</v>
      </c>
      <c r="C5535" s="4"/>
    </row>
    <row r="5536" spans="1:3" x14ac:dyDescent="0.2">
      <c r="A5536">
        <f>COUNTIF(earth_quakes!A:A,B5536)</f>
        <v>1</v>
      </c>
      <c r="B5536" s="3">
        <v>25108</v>
      </c>
      <c r="C5536" s="4"/>
    </row>
    <row r="5537" spans="1:3" x14ac:dyDescent="0.2">
      <c r="A5537">
        <f>COUNTIF(earth_quakes!A:A,B5537)</f>
        <v>1</v>
      </c>
      <c r="B5537" s="3">
        <v>25106</v>
      </c>
      <c r="C5537" s="4"/>
    </row>
    <row r="5538" spans="1:3" x14ac:dyDescent="0.2">
      <c r="A5538">
        <f>COUNTIF(earth_quakes!A:A,B5538)</f>
        <v>1</v>
      </c>
      <c r="B5538" s="3">
        <v>25102</v>
      </c>
      <c r="C5538" s="4"/>
    </row>
    <row r="5539" spans="1:3" x14ac:dyDescent="0.2">
      <c r="A5539">
        <f>COUNTIF(earth_quakes!A:A,B5539)</f>
        <v>1</v>
      </c>
      <c r="B5539" s="3">
        <v>25101</v>
      </c>
      <c r="C5539" s="4"/>
    </row>
    <row r="5540" spans="1:3" x14ac:dyDescent="0.2">
      <c r="A5540">
        <f>COUNTIF(earth_quakes!A:A,B5540)</f>
        <v>1</v>
      </c>
      <c r="B5540" s="3">
        <v>25097</v>
      </c>
      <c r="C5540" s="4"/>
    </row>
    <row r="5541" spans="1:3" x14ac:dyDescent="0.2">
      <c r="A5541">
        <f>COUNTIF(earth_quakes!A:A,B5541)</f>
        <v>1</v>
      </c>
      <c r="B5541" s="3">
        <v>25093</v>
      </c>
      <c r="C5541" s="4"/>
    </row>
    <row r="5542" spans="1:3" x14ac:dyDescent="0.2">
      <c r="A5542">
        <f>COUNTIF(earth_quakes!A:A,B5542)</f>
        <v>1</v>
      </c>
      <c r="B5542" s="3">
        <v>25089</v>
      </c>
      <c r="C5542" s="4"/>
    </row>
    <row r="5543" spans="1:3" x14ac:dyDescent="0.2">
      <c r="A5543">
        <f>COUNTIF(earth_quakes!A:A,B5543)</f>
        <v>1</v>
      </c>
      <c r="B5543" s="3">
        <v>25082</v>
      </c>
      <c r="C5543" s="4"/>
    </row>
    <row r="5544" spans="1:3" x14ac:dyDescent="0.2">
      <c r="A5544">
        <f>COUNTIF(earth_quakes!A:A,B5544)</f>
        <v>1</v>
      </c>
      <c r="B5544" s="3">
        <v>25081</v>
      </c>
      <c r="C5544" s="4"/>
    </row>
    <row r="5545" spans="1:3" x14ac:dyDescent="0.2">
      <c r="A5545">
        <f>COUNTIF(earth_quakes!A:A,B5545)</f>
        <v>1</v>
      </c>
      <c r="B5545" s="3">
        <v>25078</v>
      </c>
      <c r="C5545" s="4"/>
    </row>
    <row r="5546" spans="1:3" x14ac:dyDescent="0.2">
      <c r="A5546">
        <f>COUNTIF(earth_quakes!A:A,B5546)</f>
        <v>1</v>
      </c>
      <c r="B5546" s="3">
        <v>25073</v>
      </c>
      <c r="C5546" s="4"/>
    </row>
    <row r="5547" spans="1:3" x14ac:dyDescent="0.2">
      <c r="A5547">
        <f>COUNTIF(earth_quakes!A:A,B5547)</f>
        <v>1</v>
      </c>
      <c r="B5547" s="3">
        <v>25072</v>
      </c>
      <c r="C5547" s="4"/>
    </row>
    <row r="5548" spans="1:3" x14ac:dyDescent="0.2">
      <c r="A5548">
        <f>COUNTIF(earth_quakes!A:A,B5548)</f>
        <v>1</v>
      </c>
      <c r="B5548" s="3">
        <v>25071</v>
      </c>
      <c r="C5548" s="4"/>
    </row>
    <row r="5549" spans="1:3" x14ac:dyDescent="0.2">
      <c r="A5549">
        <f>COUNTIF(earth_quakes!A:A,B5549)</f>
        <v>1</v>
      </c>
      <c r="B5549" s="3">
        <v>25068</v>
      </c>
      <c r="C5549" s="4"/>
    </row>
    <row r="5550" spans="1:3" x14ac:dyDescent="0.2">
      <c r="A5550">
        <f>COUNTIF(earth_quakes!A:A,B5550)</f>
        <v>1</v>
      </c>
      <c r="B5550" s="3">
        <v>25064</v>
      </c>
      <c r="C5550" s="4"/>
    </row>
    <row r="5551" spans="1:3" x14ac:dyDescent="0.2">
      <c r="A5551">
        <f>COUNTIF(earth_quakes!A:A,B5551)</f>
        <v>1</v>
      </c>
      <c r="B5551" s="3">
        <v>25061</v>
      </c>
      <c r="C5551" s="4"/>
    </row>
    <row r="5552" spans="1:3" x14ac:dyDescent="0.2">
      <c r="A5552">
        <f>COUNTIF(earth_quakes!A:A,B5552)</f>
        <v>1</v>
      </c>
      <c r="B5552" s="3">
        <v>25055</v>
      </c>
      <c r="C5552" s="4"/>
    </row>
    <row r="5553" spans="1:3" x14ac:dyDescent="0.2">
      <c r="A5553">
        <f>COUNTIF(earth_quakes!A:A,B5553)</f>
        <v>1</v>
      </c>
      <c r="B5553" s="3">
        <v>25053</v>
      </c>
      <c r="C5553" s="4"/>
    </row>
    <row r="5554" spans="1:3" x14ac:dyDescent="0.2">
      <c r="A5554">
        <f>COUNTIF(earth_quakes!A:A,B5554)</f>
        <v>1</v>
      </c>
      <c r="B5554" s="3">
        <v>25052</v>
      </c>
      <c r="C5554" s="4"/>
    </row>
    <row r="5555" spans="1:3" x14ac:dyDescent="0.2">
      <c r="A5555">
        <f>COUNTIF(earth_quakes!A:A,B5555)</f>
        <v>1</v>
      </c>
      <c r="B5555" s="3">
        <v>25051</v>
      </c>
      <c r="C5555" s="4"/>
    </row>
    <row r="5556" spans="1:3" x14ac:dyDescent="0.2">
      <c r="A5556">
        <f>COUNTIF(earth_quakes!A:A,B5556)</f>
        <v>1</v>
      </c>
      <c r="B5556" s="3">
        <v>25049</v>
      </c>
      <c r="C5556" s="4"/>
    </row>
    <row r="5557" spans="1:3" x14ac:dyDescent="0.2">
      <c r="A5557">
        <f>COUNTIF(earth_quakes!A:A,B5557)</f>
        <v>1</v>
      </c>
      <c r="B5557" s="3">
        <v>25044</v>
      </c>
      <c r="C5557" s="4"/>
    </row>
    <row r="5558" spans="1:3" x14ac:dyDescent="0.2">
      <c r="A5558">
        <f>COUNTIF(earth_quakes!A:A,B5558)</f>
        <v>1</v>
      </c>
      <c r="B5558" s="3">
        <v>25029</v>
      </c>
      <c r="C5558" s="4"/>
    </row>
    <row r="5559" spans="1:3" x14ac:dyDescent="0.2">
      <c r="A5559">
        <f>COUNTIF(earth_quakes!A:A,B5559)</f>
        <v>1</v>
      </c>
      <c r="B5559" s="3">
        <v>25024</v>
      </c>
      <c r="C5559" s="4"/>
    </row>
    <row r="5560" spans="1:3" x14ac:dyDescent="0.2">
      <c r="A5560">
        <f>COUNTIF(earth_quakes!A:A,B5560)</f>
        <v>1</v>
      </c>
      <c r="B5560" s="3">
        <v>25008</v>
      </c>
      <c r="C5560" s="4"/>
    </row>
    <row r="5561" spans="1:3" x14ac:dyDescent="0.2">
      <c r="A5561">
        <f>COUNTIF(earth_quakes!A:A,B5561)</f>
        <v>1</v>
      </c>
      <c r="B5561" s="3">
        <v>25006</v>
      </c>
      <c r="C5561" s="4"/>
    </row>
    <row r="5562" spans="1:3" x14ac:dyDescent="0.2">
      <c r="A5562">
        <f>COUNTIF(earth_quakes!A:A,B5562)</f>
        <v>1</v>
      </c>
      <c r="B5562" s="3">
        <v>25005</v>
      </c>
      <c r="C5562" s="4"/>
    </row>
    <row r="5563" spans="1:3" x14ac:dyDescent="0.2">
      <c r="A5563">
        <f>COUNTIF(earth_quakes!A:A,B5563)</f>
        <v>1</v>
      </c>
      <c r="B5563" s="3">
        <v>25004</v>
      </c>
      <c r="C5563" s="4"/>
    </row>
    <row r="5564" spans="1:3" x14ac:dyDescent="0.2">
      <c r="A5564">
        <f>COUNTIF(earth_quakes!A:A,B5564)</f>
        <v>1</v>
      </c>
      <c r="B5564" s="3">
        <v>25001</v>
      </c>
      <c r="C5564" s="4"/>
    </row>
    <row r="5565" spans="1:3" x14ac:dyDescent="0.2">
      <c r="A5565">
        <f>COUNTIF(earth_quakes!A:A,B5565)</f>
        <v>1</v>
      </c>
      <c r="B5565" s="3">
        <v>24997</v>
      </c>
      <c r="C5565" s="4"/>
    </row>
    <row r="5566" spans="1:3" x14ac:dyDescent="0.2">
      <c r="A5566">
        <f>COUNTIF(earth_quakes!A:A,B5566)</f>
        <v>1</v>
      </c>
      <c r="B5566" s="3">
        <v>24996</v>
      </c>
      <c r="C5566" s="4"/>
    </row>
    <row r="5567" spans="1:3" x14ac:dyDescent="0.2">
      <c r="A5567">
        <f>COUNTIF(earth_quakes!A:A,B5567)</f>
        <v>1</v>
      </c>
      <c r="B5567" s="3">
        <v>24988</v>
      </c>
      <c r="C5567" s="4"/>
    </row>
    <row r="5568" spans="1:3" x14ac:dyDescent="0.2">
      <c r="A5568">
        <f>COUNTIF(earth_quakes!A:A,B5568)</f>
        <v>1</v>
      </c>
      <c r="B5568" s="3">
        <v>24986</v>
      </c>
      <c r="C5568" s="4"/>
    </row>
    <row r="5569" spans="1:3" x14ac:dyDescent="0.2">
      <c r="A5569">
        <f>COUNTIF(earth_quakes!A:A,B5569)</f>
        <v>1</v>
      </c>
      <c r="B5569" s="3">
        <v>24981</v>
      </c>
      <c r="C5569" s="4"/>
    </row>
    <row r="5570" spans="1:3" x14ac:dyDescent="0.2">
      <c r="A5570">
        <f>COUNTIF(earth_quakes!A:A,B5570)</f>
        <v>1</v>
      </c>
      <c r="B5570" s="3">
        <v>24979</v>
      </c>
      <c r="C5570" s="4"/>
    </row>
    <row r="5571" spans="1:3" x14ac:dyDescent="0.2">
      <c r="A5571">
        <f>COUNTIF(earth_quakes!A:A,B5571)</f>
        <v>1</v>
      </c>
      <c r="B5571" s="3">
        <v>24972</v>
      </c>
      <c r="C5571" s="4"/>
    </row>
    <row r="5572" spans="1:3" x14ac:dyDescent="0.2">
      <c r="A5572">
        <f>COUNTIF(earth_quakes!A:A,B5572)</f>
        <v>1</v>
      </c>
      <c r="B5572" s="3">
        <v>24966</v>
      </c>
      <c r="C5572" s="4"/>
    </row>
    <row r="5573" spans="1:3" x14ac:dyDescent="0.2">
      <c r="A5573">
        <f>COUNTIF(earth_quakes!A:A,B5573)</f>
        <v>1</v>
      </c>
      <c r="B5573" s="3">
        <v>24951</v>
      </c>
      <c r="C5573" s="4"/>
    </row>
    <row r="5574" spans="1:3" x14ac:dyDescent="0.2">
      <c r="A5574">
        <f>COUNTIF(earth_quakes!A:A,B5574)</f>
        <v>1</v>
      </c>
      <c r="B5574" s="3">
        <v>24937</v>
      </c>
      <c r="C5574" s="4"/>
    </row>
    <row r="5575" spans="1:3" x14ac:dyDescent="0.2">
      <c r="A5575">
        <f>COUNTIF(earth_quakes!A:A,B5575)</f>
        <v>1</v>
      </c>
      <c r="B5575" s="3">
        <v>24929</v>
      </c>
      <c r="C5575" s="4"/>
    </row>
    <row r="5576" spans="1:3" x14ac:dyDescent="0.2">
      <c r="A5576">
        <f>COUNTIF(earth_quakes!A:A,B5576)</f>
        <v>1</v>
      </c>
      <c r="B5576" s="3">
        <v>24923</v>
      </c>
      <c r="C5576" s="4"/>
    </row>
    <row r="5577" spans="1:3" x14ac:dyDescent="0.2">
      <c r="A5577">
        <f>COUNTIF(earth_quakes!A:A,B5577)</f>
        <v>1</v>
      </c>
      <c r="B5577" s="3">
        <v>24908</v>
      </c>
      <c r="C5577" s="4"/>
    </row>
    <row r="5578" spans="1:3" x14ac:dyDescent="0.2">
      <c r="A5578">
        <f>COUNTIF(earth_quakes!A:A,B5578)</f>
        <v>1</v>
      </c>
      <c r="B5578" s="3">
        <v>24896</v>
      </c>
      <c r="C5578" s="4"/>
    </row>
    <row r="5579" spans="1:3" x14ac:dyDescent="0.2">
      <c r="A5579">
        <f>COUNTIF(earth_quakes!A:A,B5579)</f>
        <v>1</v>
      </c>
      <c r="B5579" s="3">
        <v>24894</v>
      </c>
      <c r="C5579" s="4"/>
    </row>
    <row r="5580" spans="1:3" x14ac:dyDescent="0.2">
      <c r="A5580">
        <f>COUNTIF(earth_quakes!A:A,B5580)</f>
        <v>1</v>
      </c>
      <c r="B5580" s="3">
        <v>24887</v>
      </c>
      <c r="C5580" s="4"/>
    </row>
    <row r="5581" spans="1:3" x14ac:dyDescent="0.2">
      <c r="A5581">
        <f>COUNTIF(earth_quakes!A:A,B5581)</f>
        <v>1</v>
      </c>
      <c r="B5581" s="3">
        <v>24880</v>
      </c>
      <c r="C5581" s="4"/>
    </row>
    <row r="5582" spans="1:3" x14ac:dyDescent="0.2">
      <c r="A5582">
        <f>COUNTIF(earth_quakes!A:A,B5582)</f>
        <v>1</v>
      </c>
      <c r="B5582" s="3">
        <v>24867</v>
      </c>
      <c r="C5582" s="4"/>
    </row>
    <row r="5583" spans="1:3" x14ac:dyDescent="0.2">
      <c r="A5583">
        <f>COUNTIF(earth_quakes!A:A,B5583)</f>
        <v>1</v>
      </c>
      <c r="B5583" s="3">
        <v>24866</v>
      </c>
      <c r="C5583" s="4"/>
    </row>
    <row r="5584" spans="1:3" x14ac:dyDescent="0.2">
      <c r="A5584">
        <f>COUNTIF(earth_quakes!A:A,B5584)</f>
        <v>1</v>
      </c>
      <c r="B5584" s="3">
        <v>24863</v>
      </c>
      <c r="C5584" s="4"/>
    </row>
    <row r="5585" spans="1:3" x14ac:dyDescent="0.2">
      <c r="A5585">
        <f>COUNTIF(earth_quakes!A:A,B5585)</f>
        <v>1</v>
      </c>
      <c r="B5585" s="3">
        <v>24857</v>
      </c>
      <c r="C5585" s="4"/>
    </row>
    <row r="5586" spans="1:3" x14ac:dyDescent="0.2">
      <c r="A5586">
        <f>COUNTIF(earth_quakes!A:A,B5586)</f>
        <v>1</v>
      </c>
      <c r="B5586" s="3">
        <v>24856</v>
      </c>
      <c r="C5586" s="4"/>
    </row>
    <row r="5587" spans="1:3" x14ac:dyDescent="0.2">
      <c r="A5587">
        <f>COUNTIF(earth_quakes!A:A,B5587)</f>
        <v>1</v>
      </c>
      <c r="B5587" s="3">
        <v>24851</v>
      </c>
      <c r="C5587" s="4"/>
    </row>
    <row r="5588" spans="1:3" x14ac:dyDescent="0.2">
      <c r="A5588">
        <f>COUNTIF(earth_quakes!A:A,B5588)</f>
        <v>1</v>
      </c>
      <c r="B5588" s="3">
        <v>24833</v>
      </c>
      <c r="C5588" s="4"/>
    </row>
    <row r="5589" spans="1:3" x14ac:dyDescent="0.2">
      <c r="A5589">
        <f>COUNTIF(earth_quakes!A:A,B5589)</f>
        <v>1</v>
      </c>
      <c r="B5589" s="3">
        <v>24831</v>
      </c>
      <c r="C5589" s="4"/>
    </row>
    <row r="5590" spans="1:3" x14ac:dyDescent="0.2">
      <c r="A5590">
        <f>COUNTIF(earth_quakes!A:A,B5590)</f>
        <v>1</v>
      </c>
      <c r="B5590" s="3">
        <v>24830</v>
      </c>
      <c r="C5590" s="4"/>
    </row>
    <row r="5591" spans="1:3" x14ac:dyDescent="0.2">
      <c r="A5591">
        <f>COUNTIF(earth_quakes!A:A,B5591)</f>
        <v>1</v>
      </c>
      <c r="B5591" s="3">
        <v>24827</v>
      </c>
      <c r="C5591" s="4"/>
    </row>
    <row r="5592" spans="1:3" x14ac:dyDescent="0.2">
      <c r="A5592">
        <f>COUNTIF(earth_quakes!A:A,B5592)</f>
        <v>1</v>
      </c>
      <c r="B5592" s="3">
        <v>24816</v>
      </c>
      <c r="C5592" s="4"/>
    </row>
    <row r="5593" spans="1:3" x14ac:dyDescent="0.2">
      <c r="A5593">
        <f>COUNTIF(earth_quakes!A:A,B5593)</f>
        <v>1</v>
      </c>
      <c r="B5593" s="3">
        <v>24807</v>
      </c>
      <c r="C5593" s="4"/>
    </row>
    <row r="5594" spans="1:3" x14ac:dyDescent="0.2">
      <c r="A5594">
        <f>COUNTIF(earth_quakes!A:A,B5594)</f>
        <v>1</v>
      </c>
      <c r="B5594" s="3">
        <v>24799</v>
      </c>
      <c r="C5594" s="4"/>
    </row>
    <row r="5595" spans="1:3" x14ac:dyDescent="0.2">
      <c r="A5595">
        <f>COUNTIF(earth_quakes!A:A,B5595)</f>
        <v>1</v>
      </c>
      <c r="B5595" s="3">
        <v>24791</v>
      </c>
      <c r="C5595" s="4"/>
    </row>
    <row r="5596" spans="1:3" x14ac:dyDescent="0.2">
      <c r="A5596">
        <f>COUNTIF(earth_quakes!A:A,B5596)</f>
        <v>1</v>
      </c>
      <c r="B5596" s="3">
        <v>24785</v>
      </c>
      <c r="C5596" s="4"/>
    </row>
    <row r="5597" spans="1:3" x14ac:dyDescent="0.2">
      <c r="A5597">
        <f>COUNTIF(earth_quakes!A:A,B5597)</f>
        <v>1</v>
      </c>
      <c r="B5597" s="3">
        <v>24770</v>
      </c>
      <c r="C5597" s="4"/>
    </row>
    <row r="5598" spans="1:3" x14ac:dyDescent="0.2">
      <c r="A5598">
        <f>COUNTIF(earth_quakes!A:A,B5598)</f>
        <v>1</v>
      </c>
      <c r="B5598" s="3">
        <v>24760</v>
      </c>
      <c r="C5598" s="4"/>
    </row>
    <row r="5599" spans="1:3" x14ac:dyDescent="0.2">
      <c r="A5599">
        <f>COUNTIF(earth_quakes!A:A,B5599)</f>
        <v>1</v>
      </c>
      <c r="B5599" s="3">
        <v>24757</v>
      </c>
      <c r="C5599" s="4"/>
    </row>
    <row r="5600" spans="1:3" x14ac:dyDescent="0.2">
      <c r="A5600">
        <f>COUNTIF(earth_quakes!A:A,B5600)</f>
        <v>1</v>
      </c>
      <c r="B5600" s="3">
        <v>24754</v>
      </c>
      <c r="C5600" s="4"/>
    </row>
    <row r="5601" spans="1:3" x14ac:dyDescent="0.2">
      <c r="A5601">
        <f>COUNTIF(earth_quakes!A:A,B5601)</f>
        <v>1</v>
      </c>
      <c r="B5601" s="3">
        <v>24735</v>
      </c>
      <c r="C5601" s="4"/>
    </row>
    <row r="5602" spans="1:3" x14ac:dyDescent="0.2">
      <c r="A5602">
        <f>COUNTIF(earth_quakes!A:A,B5602)</f>
        <v>1</v>
      </c>
      <c r="B5602" s="3">
        <v>24734</v>
      </c>
      <c r="C5602" s="4"/>
    </row>
    <row r="5603" spans="1:3" x14ac:dyDescent="0.2">
      <c r="A5603">
        <f>COUNTIF(earth_quakes!A:A,B5603)</f>
        <v>1</v>
      </c>
      <c r="B5603" s="3">
        <v>24724</v>
      </c>
      <c r="C5603" s="4"/>
    </row>
    <row r="5604" spans="1:3" x14ac:dyDescent="0.2">
      <c r="A5604">
        <f>COUNTIF(earth_quakes!A:A,B5604)</f>
        <v>1</v>
      </c>
      <c r="B5604" s="3">
        <v>24719</v>
      </c>
      <c r="C5604" s="4"/>
    </row>
    <row r="5605" spans="1:3" x14ac:dyDescent="0.2">
      <c r="A5605">
        <f>COUNTIF(earth_quakes!A:A,B5605)</f>
        <v>1</v>
      </c>
      <c r="B5605" s="3">
        <v>24718</v>
      </c>
      <c r="C5605" s="4"/>
    </row>
    <row r="5606" spans="1:3" x14ac:dyDescent="0.2">
      <c r="A5606">
        <f>COUNTIF(earth_quakes!A:A,B5606)</f>
        <v>1</v>
      </c>
      <c r="B5606" s="3">
        <v>24714</v>
      </c>
      <c r="C5606" s="4"/>
    </row>
    <row r="5607" spans="1:3" x14ac:dyDescent="0.2">
      <c r="A5607">
        <f>COUNTIF(earth_quakes!A:A,B5607)</f>
        <v>1</v>
      </c>
      <c r="B5607" s="3">
        <v>24710</v>
      </c>
      <c r="C5607" s="4"/>
    </row>
    <row r="5608" spans="1:3" x14ac:dyDescent="0.2">
      <c r="A5608">
        <f>COUNTIF(earth_quakes!A:A,B5608)</f>
        <v>1</v>
      </c>
      <c r="B5608" s="3">
        <v>24706</v>
      </c>
      <c r="C5608" s="4"/>
    </row>
    <row r="5609" spans="1:3" x14ac:dyDescent="0.2">
      <c r="A5609">
        <f>COUNTIF(earth_quakes!A:A,B5609)</f>
        <v>1</v>
      </c>
      <c r="B5609" s="3">
        <v>24705</v>
      </c>
      <c r="C5609" s="4"/>
    </row>
    <row r="5610" spans="1:3" x14ac:dyDescent="0.2">
      <c r="A5610">
        <f>COUNTIF(earth_quakes!A:A,B5610)</f>
        <v>1</v>
      </c>
      <c r="B5610" s="3">
        <v>24703</v>
      </c>
      <c r="C5610" s="4"/>
    </row>
    <row r="5611" spans="1:3" x14ac:dyDescent="0.2">
      <c r="A5611">
        <f>COUNTIF(earth_quakes!A:A,B5611)</f>
        <v>1</v>
      </c>
      <c r="B5611" s="3">
        <v>24697</v>
      </c>
      <c r="C5611" s="4"/>
    </row>
    <row r="5612" spans="1:3" x14ac:dyDescent="0.2">
      <c r="A5612">
        <f>COUNTIF(earth_quakes!A:A,B5612)</f>
        <v>1</v>
      </c>
      <c r="B5612" s="3">
        <v>24696</v>
      </c>
      <c r="C5612" s="4"/>
    </row>
    <row r="5613" spans="1:3" x14ac:dyDescent="0.2">
      <c r="A5613">
        <f>COUNTIF(earth_quakes!A:A,B5613)</f>
        <v>1</v>
      </c>
      <c r="B5613" s="3">
        <v>24675</v>
      </c>
      <c r="C5613" s="4"/>
    </row>
    <row r="5614" spans="1:3" x14ac:dyDescent="0.2">
      <c r="A5614">
        <f>COUNTIF(earth_quakes!A:A,B5614)</f>
        <v>1</v>
      </c>
      <c r="B5614" s="3">
        <v>24654</v>
      </c>
      <c r="C5614" s="4"/>
    </row>
    <row r="5615" spans="1:3" x14ac:dyDescent="0.2">
      <c r="A5615">
        <f>COUNTIF(earth_quakes!A:A,B5615)</f>
        <v>1</v>
      </c>
      <c r="B5615" s="3">
        <v>24619</v>
      </c>
      <c r="C5615" s="4"/>
    </row>
    <row r="5616" spans="1:3" x14ac:dyDescent="0.2">
      <c r="A5616">
        <f>COUNTIF(earth_quakes!A:A,B5616)</f>
        <v>1</v>
      </c>
      <c r="B5616" s="3">
        <v>24613</v>
      </c>
      <c r="C5616" s="4"/>
    </row>
    <row r="5617" spans="1:3" x14ac:dyDescent="0.2">
      <c r="A5617">
        <f>COUNTIF(earth_quakes!A:A,B5617)</f>
        <v>1</v>
      </c>
      <c r="B5617" s="3">
        <v>24591</v>
      </c>
      <c r="C5617" s="4"/>
    </row>
    <row r="5618" spans="1:3" x14ac:dyDescent="0.2">
      <c r="A5618">
        <f>COUNTIF(earth_quakes!A:A,B5618)</f>
        <v>1</v>
      </c>
      <c r="B5618" s="3">
        <v>24583</v>
      </c>
      <c r="C5618" s="4"/>
    </row>
    <row r="5619" spans="1:3" x14ac:dyDescent="0.2">
      <c r="A5619">
        <f>COUNTIF(earth_quakes!A:A,B5619)</f>
        <v>1</v>
      </c>
      <c r="B5619" s="3">
        <v>24574</v>
      </c>
      <c r="C5619" s="4"/>
    </row>
    <row r="5620" spans="1:3" x14ac:dyDescent="0.2">
      <c r="A5620">
        <f>COUNTIF(earth_quakes!A:A,B5620)</f>
        <v>1</v>
      </c>
      <c r="B5620" s="3">
        <v>24572</v>
      </c>
      <c r="C5620" s="4"/>
    </row>
    <row r="5621" spans="1:3" x14ac:dyDescent="0.2">
      <c r="A5621">
        <f>COUNTIF(earth_quakes!A:A,B5621)</f>
        <v>1</v>
      </c>
      <c r="B5621" s="3">
        <v>24561</v>
      </c>
      <c r="C5621" s="4"/>
    </row>
    <row r="5622" spans="1:3" x14ac:dyDescent="0.2">
      <c r="A5622">
        <f>COUNTIF(earth_quakes!A:A,B5622)</f>
        <v>1</v>
      </c>
      <c r="B5622" s="3">
        <v>24558</v>
      </c>
      <c r="C5622" s="4"/>
    </row>
    <row r="5623" spans="1:3" x14ac:dyDescent="0.2">
      <c r="A5623">
        <f>COUNTIF(earth_quakes!A:A,B5623)</f>
        <v>1</v>
      </c>
      <c r="B5623" s="3">
        <v>24555</v>
      </c>
      <c r="C5623" s="4"/>
    </row>
    <row r="5624" spans="1:3" x14ac:dyDescent="0.2">
      <c r="A5624">
        <f>COUNTIF(earth_quakes!A:A,B5624)</f>
        <v>1</v>
      </c>
      <c r="B5624" s="3">
        <v>24550</v>
      </c>
      <c r="C5624" s="4"/>
    </row>
    <row r="5625" spans="1:3" x14ac:dyDescent="0.2">
      <c r="A5625">
        <f>COUNTIF(earth_quakes!A:A,B5625)</f>
        <v>1</v>
      </c>
      <c r="B5625" s="3">
        <v>24548</v>
      </c>
      <c r="C5625" s="4"/>
    </row>
    <row r="5626" spans="1:3" x14ac:dyDescent="0.2">
      <c r="A5626">
        <f>COUNTIF(earth_quakes!A:A,B5626)</f>
        <v>1</v>
      </c>
      <c r="B5626" s="3">
        <v>24544</v>
      </c>
      <c r="C5626" s="4"/>
    </row>
    <row r="5627" spans="1:3" x14ac:dyDescent="0.2">
      <c r="A5627">
        <f>COUNTIF(earth_quakes!A:A,B5627)</f>
        <v>1</v>
      </c>
      <c r="B5627" s="3">
        <v>24542</v>
      </c>
      <c r="C5627" s="4"/>
    </row>
    <row r="5628" spans="1:3" x14ac:dyDescent="0.2">
      <c r="A5628">
        <f>COUNTIF(earth_quakes!A:A,B5628)</f>
        <v>1</v>
      </c>
      <c r="B5628" s="3">
        <v>24535</v>
      </c>
      <c r="C5628" s="4"/>
    </row>
    <row r="5629" spans="1:3" x14ac:dyDescent="0.2">
      <c r="A5629">
        <f>COUNTIF(earth_quakes!A:A,B5629)</f>
        <v>1</v>
      </c>
      <c r="B5629" s="3">
        <v>24520</v>
      </c>
      <c r="C5629" s="4"/>
    </row>
    <row r="5630" spans="1:3" x14ac:dyDescent="0.2">
      <c r="A5630">
        <f>COUNTIF(earth_quakes!A:A,B5630)</f>
        <v>1</v>
      </c>
      <c r="B5630" s="3">
        <v>24518</v>
      </c>
      <c r="C5630" s="4"/>
    </row>
    <row r="5631" spans="1:3" x14ac:dyDescent="0.2">
      <c r="A5631">
        <f>COUNTIF(earth_quakes!A:A,B5631)</f>
        <v>1</v>
      </c>
      <c r="B5631" s="3">
        <v>24516</v>
      </c>
      <c r="C5631" s="4"/>
    </row>
    <row r="5632" spans="1:3" x14ac:dyDescent="0.2">
      <c r="A5632">
        <f>COUNTIF(earth_quakes!A:A,B5632)</f>
        <v>1</v>
      </c>
      <c r="B5632" s="3">
        <v>24512</v>
      </c>
      <c r="C5632" s="4"/>
    </row>
    <row r="5633" spans="1:3" x14ac:dyDescent="0.2">
      <c r="A5633">
        <f>COUNTIF(earth_quakes!A:A,B5633)</f>
        <v>1</v>
      </c>
      <c r="B5633" s="3">
        <v>24493</v>
      </c>
      <c r="C5633" s="4"/>
    </row>
    <row r="5634" spans="1:3" x14ac:dyDescent="0.2">
      <c r="A5634">
        <f>COUNTIF(earth_quakes!A:A,B5634)</f>
        <v>1</v>
      </c>
      <c r="B5634" s="3">
        <v>24492</v>
      </c>
      <c r="C5634" s="4"/>
    </row>
    <row r="5635" spans="1:3" x14ac:dyDescent="0.2">
      <c r="A5635">
        <f>COUNTIF(earth_quakes!A:A,B5635)</f>
        <v>1</v>
      </c>
      <c r="B5635" s="3">
        <v>24491</v>
      </c>
      <c r="C5635" s="4"/>
    </row>
    <row r="5636" spans="1:3" x14ac:dyDescent="0.2">
      <c r="A5636">
        <f>COUNTIF(earth_quakes!A:A,B5636)</f>
        <v>1</v>
      </c>
      <c r="B5636" s="3">
        <v>24488</v>
      </c>
      <c r="C5636" s="4"/>
    </row>
    <row r="5637" spans="1:3" x14ac:dyDescent="0.2">
      <c r="A5637">
        <f>COUNTIF(earth_quakes!A:A,B5637)</f>
        <v>1</v>
      </c>
      <c r="B5637" s="3">
        <v>24485</v>
      </c>
      <c r="C5637" s="4"/>
    </row>
    <row r="5638" spans="1:3" x14ac:dyDescent="0.2">
      <c r="A5638">
        <f>COUNTIF(earth_quakes!A:A,B5638)</f>
        <v>1</v>
      </c>
      <c r="B5638" s="3">
        <v>24477</v>
      </c>
      <c r="C5638" s="4"/>
    </row>
    <row r="5639" spans="1:3" x14ac:dyDescent="0.2">
      <c r="A5639">
        <f>COUNTIF(earth_quakes!A:A,B5639)</f>
        <v>1</v>
      </c>
      <c r="B5639" s="3">
        <v>24475</v>
      </c>
      <c r="C5639" s="4"/>
    </row>
    <row r="5640" spans="1:3" x14ac:dyDescent="0.2">
      <c r="A5640">
        <f>COUNTIF(earth_quakes!A:A,B5640)</f>
        <v>1</v>
      </c>
      <c r="B5640" s="3">
        <v>24474</v>
      </c>
      <c r="C5640" s="4"/>
    </row>
    <row r="5641" spans="1:3" x14ac:dyDescent="0.2">
      <c r="A5641">
        <f>COUNTIF(earth_quakes!A:A,B5641)</f>
        <v>1</v>
      </c>
      <c r="B5641" s="3">
        <v>24469</v>
      </c>
      <c r="C5641" s="4"/>
    </row>
    <row r="5642" spans="1:3" x14ac:dyDescent="0.2">
      <c r="A5642">
        <f>COUNTIF(earth_quakes!A:A,B5642)</f>
        <v>1</v>
      </c>
      <c r="B5642" s="3">
        <v>24464</v>
      </c>
      <c r="C5642" s="4"/>
    </row>
    <row r="5643" spans="1:3" x14ac:dyDescent="0.2">
      <c r="A5643">
        <f>COUNTIF(earth_quakes!A:A,B5643)</f>
        <v>1</v>
      </c>
      <c r="B5643" s="3">
        <v>24461</v>
      </c>
      <c r="C5643" s="4"/>
    </row>
    <row r="5644" spans="1:3" x14ac:dyDescent="0.2">
      <c r="A5644">
        <f>COUNTIF(earth_quakes!A:A,B5644)</f>
        <v>1</v>
      </c>
      <c r="B5644" s="3">
        <v>24442</v>
      </c>
      <c r="C5644" s="4"/>
    </row>
    <row r="5645" spans="1:3" x14ac:dyDescent="0.2">
      <c r="A5645">
        <f>COUNTIF(earth_quakes!A:A,B5645)</f>
        <v>1</v>
      </c>
      <c r="B5645" s="3">
        <v>24421</v>
      </c>
      <c r="C5645" s="4"/>
    </row>
    <row r="5646" spans="1:3" x14ac:dyDescent="0.2">
      <c r="A5646">
        <f>COUNTIF(earth_quakes!A:A,B5646)</f>
        <v>1</v>
      </c>
      <c r="B5646" s="3">
        <v>24407</v>
      </c>
      <c r="C5646" s="4"/>
    </row>
    <row r="5647" spans="1:3" x14ac:dyDescent="0.2">
      <c r="A5647">
        <f>COUNTIF(earth_quakes!A:A,B5647)</f>
        <v>1</v>
      </c>
      <c r="B5647" s="3">
        <v>24399</v>
      </c>
      <c r="C5647" s="4"/>
    </row>
    <row r="5648" spans="1:3" x14ac:dyDescent="0.2">
      <c r="A5648">
        <f>COUNTIF(earth_quakes!A:A,B5648)</f>
        <v>1</v>
      </c>
      <c r="B5648" s="3">
        <v>24397</v>
      </c>
      <c r="C5648" s="4"/>
    </row>
    <row r="5649" spans="1:3" x14ac:dyDescent="0.2">
      <c r="A5649">
        <f>COUNTIF(earth_quakes!A:A,B5649)</f>
        <v>1</v>
      </c>
      <c r="B5649" s="3">
        <v>24387</v>
      </c>
      <c r="C5649" s="4"/>
    </row>
    <row r="5650" spans="1:3" x14ac:dyDescent="0.2">
      <c r="A5650">
        <f>COUNTIF(earth_quakes!A:A,B5650)</f>
        <v>1</v>
      </c>
      <c r="B5650" s="3">
        <v>24362</v>
      </c>
      <c r="C5650" s="4"/>
    </row>
    <row r="5651" spans="1:3" x14ac:dyDescent="0.2">
      <c r="A5651">
        <f>COUNTIF(earth_quakes!A:A,B5651)</f>
        <v>1</v>
      </c>
      <c r="B5651" s="3">
        <v>24358</v>
      </c>
      <c r="C5651" s="4"/>
    </row>
    <row r="5652" spans="1:3" x14ac:dyDescent="0.2">
      <c r="A5652">
        <f>COUNTIF(earth_quakes!A:A,B5652)</f>
        <v>1</v>
      </c>
      <c r="B5652" s="3">
        <v>24352</v>
      </c>
      <c r="C5652" s="4"/>
    </row>
    <row r="5653" spans="1:3" x14ac:dyDescent="0.2">
      <c r="A5653">
        <f>COUNTIF(earth_quakes!A:A,B5653)</f>
        <v>1</v>
      </c>
      <c r="B5653" s="3">
        <v>24341</v>
      </c>
      <c r="C5653" s="4"/>
    </row>
    <row r="5654" spans="1:3" x14ac:dyDescent="0.2">
      <c r="A5654">
        <f>COUNTIF(earth_quakes!A:A,B5654)</f>
        <v>1</v>
      </c>
      <c r="B5654" s="3">
        <v>24326</v>
      </c>
      <c r="C5654" s="4"/>
    </row>
    <row r="5655" spans="1:3" x14ac:dyDescent="0.2">
      <c r="A5655">
        <f>COUNTIF(earth_quakes!A:A,B5655)</f>
        <v>1</v>
      </c>
      <c r="B5655" s="3">
        <v>24320</v>
      </c>
      <c r="C5655" s="4"/>
    </row>
    <row r="5656" spans="1:3" x14ac:dyDescent="0.2">
      <c r="A5656">
        <f>COUNTIF(earth_quakes!A:A,B5656)</f>
        <v>1</v>
      </c>
      <c r="B5656" s="3">
        <v>24309</v>
      </c>
      <c r="C5656" s="4"/>
    </row>
    <row r="5657" spans="1:3" x14ac:dyDescent="0.2">
      <c r="A5657">
        <f>COUNTIF(earth_quakes!A:A,B5657)</f>
        <v>1</v>
      </c>
      <c r="B5657" s="3">
        <v>24307</v>
      </c>
      <c r="C5657" s="4"/>
    </row>
    <row r="5658" spans="1:3" x14ac:dyDescent="0.2">
      <c r="A5658">
        <f>COUNTIF(earth_quakes!A:A,B5658)</f>
        <v>1</v>
      </c>
      <c r="B5658" s="3">
        <v>24294</v>
      </c>
      <c r="C5658" s="4"/>
    </row>
    <row r="5659" spans="1:3" x14ac:dyDescent="0.2">
      <c r="A5659">
        <f>COUNTIF(earth_quakes!A:A,B5659)</f>
        <v>1</v>
      </c>
      <c r="B5659" s="3">
        <v>24292</v>
      </c>
      <c r="C5659" s="4"/>
    </row>
    <row r="5660" spans="1:3" x14ac:dyDescent="0.2">
      <c r="A5660">
        <f>COUNTIF(earth_quakes!A:A,B5660)</f>
        <v>1</v>
      </c>
      <c r="B5660" s="3">
        <v>24289</v>
      </c>
      <c r="C5660" s="4"/>
    </row>
    <row r="5661" spans="1:3" x14ac:dyDescent="0.2">
      <c r="A5661">
        <f>COUNTIF(earth_quakes!A:A,B5661)</f>
        <v>1</v>
      </c>
      <c r="B5661" s="3">
        <v>24280</v>
      </c>
      <c r="C5661" s="4"/>
    </row>
    <row r="5662" spans="1:3" x14ac:dyDescent="0.2">
      <c r="A5662">
        <f>COUNTIF(earth_quakes!A:A,B5662)</f>
        <v>1</v>
      </c>
      <c r="B5662" s="3">
        <v>24264</v>
      </c>
      <c r="C5662" s="4"/>
    </row>
    <row r="5663" spans="1:3" x14ac:dyDescent="0.2">
      <c r="A5663">
        <f>COUNTIF(earth_quakes!A:A,B5663)</f>
        <v>1</v>
      </c>
      <c r="B5663" s="3">
        <v>24260</v>
      </c>
      <c r="C5663" s="4"/>
    </row>
    <row r="5664" spans="1:3" x14ac:dyDescent="0.2">
      <c r="A5664">
        <f>COUNTIF(earth_quakes!A:A,B5664)</f>
        <v>1</v>
      </c>
      <c r="B5664" s="3">
        <v>24252</v>
      </c>
      <c r="C5664" s="4"/>
    </row>
    <row r="5665" spans="1:3" x14ac:dyDescent="0.2">
      <c r="A5665">
        <f>COUNTIF(earth_quakes!A:A,B5665)</f>
        <v>1</v>
      </c>
      <c r="B5665" s="3">
        <v>24247</v>
      </c>
      <c r="C5665" s="4"/>
    </row>
    <row r="5666" spans="1:3" x14ac:dyDescent="0.2">
      <c r="A5666">
        <f>COUNTIF(earth_quakes!A:A,B5666)</f>
        <v>1</v>
      </c>
      <c r="B5666" s="3">
        <v>24246</v>
      </c>
      <c r="C5666" s="4"/>
    </row>
    <row r="5667" spans="1:3" x14ac:dyDescent="0.2">
      <c r="A5667">
        <f>COUNTIF(earth_quakes!A:A,B5667)</f>
        <v>1</v>
      </c>
      <c r="B5667" s="3">
        <v>24213</v>
      </c>
      <c r="C5667" s="4"/>
    </row>
    <row r="5668" spans="1:3" x14ac:dyDescent="0.2">
      <c r="A5668">
        <f>COUNTIF(earth_quakes!A:A,B5668)</f>
        <v>1</v>
      </c>
      <c r="B5668" s="3">
        <v>24209</v>
      </c>
      <c r="C5668" s="4"/>
    </row>
    <row r="5669" spans="1:3" x14ac:dyDescent="0.2">
      <c r="A5669">
        <f>COUNTIF(earth_quakes!A:A,B5669)</f>
        <v>1</v>
      </c>
      <c r="B5669" s="3">
        <v>24205</v>
      </c>
      <c r="C5669" s="4"/>
    </row>
    <row r="5670" spans="1:3" x14ac:dyDescent="0.2">
      <c r="A5670">
        <f>COUNTIF(earth_quakes!A:A,B5670)</f>
        <v>1</v>
      </c>
      <c r="B5670" s="3">
        <v>24203</v>
      </c>
      <c r="C5670" s="4"/>
    </row>
    <row r="5671" spans="1:3" x14ac:dyDescent="0.2">
      <c r="A5671">
        <f>COUNTIF(earth_quakes!A:A,B5671)</f>
        <v>1</v>
      </c>
      <c r="B5671" s="3">
        <v>24189</v>
      </c>
      <c r="C5671" s="4"/>
    </row>
    <row r="5672" spans="1:3" x14ac:dyDescent="0.2">
      <c r="A5672">
        <f>COUNTIF(earth_quakes!A:A,B5672)</f>
        <v>1</v>
      </c>
      <c r="B5672" s="3">
        <v>24188</v>
      </c>
      <c r="C5672" s="4"/>
    </row>
    <row r="5673" spans="1:3" x14ac:dyDescent="0.2">
      <c r="A5673">
        <f>COUNTIF(earth_quakes!A:A,B5673)</f>
        <v>1</v>
      </c>
      <c r="B5673" s="3">
        <v>24186</v>
      </c>
      <c r="C5673" s="4"/>
    </row>
    <row r="5674" spans="1:3" x14ac:dyDescent="0.2">
      <c r="A5674">
        <f>COUNTIF(earth_quakes!A:A,B5674)</f>
        <v>1</v>
      </c>
      <c r="B5674" s="3">
        <v>24183</v>
      </c>
      <c r="C5674" s="4"/>
    </row>
    <row r="5675" spans="1:3" x14ac:dyDescent="0.2">
      <c r="A5675">
        <f>COUNTIF(earth_quakes!A:A,B5675)</f>
        <v>1</v>
      </c>
      <c r="B5675" s="3">
        <v>24179</v>
      </c>
      <c r="C5675" s="4"/>
    </row>
    <row r="5676" spans="1:3" x14ac:dyDescent="0.2">
      <c r="A5676">
        <f>COUNTIF(earth_quakes!A:A,B5676)</f>
        <v>1</v>
      </c>
      <c r="B5676" s="3">
        <v>24178</v>
      </c>
      <c r="C5676" s="4"/>
    </row>
    <row r="5677" spans="1:3" x14ac:dyDescent="0.2">
      <c r="A5677">
        <f>COUNTIF(earth_quakes!A:A,B5677)</f>
        <v>1</v>
      </c>
      <c r="B5677" s="3">
        <v>24173</v>
      </c>
      <c r="C5677" s="4"/>
    </row>
    <row r="5678" spans="1:3" x14ac:dyDescent="0.2">
      <c r="A5678">
        <f>COUNTIF(earth_quakes!A:A,B5678)</f>
        <v>1</v>
      </c>
      <c r="B5678" s="3">
        <v>24172</v>
      </c>
      <c r="C5678" s="4"/>
    </row>
    <row r="5679" spans="1:3" x14ac:dyDescent="0.2">
      <c r="A5679">
        <f>COUNTIF(earth_quakes!A:A,B5679)</f>
        <v>1</v>
      </c>
      <c r="B5679" s="3">
        <v>24160</v>
      </c>
      <c r="C5679" s="4"/>
    </row>
    <row r="5680" spans="1:3" x14ac:dyDescent="0.2">
      <c r="A5680">
        <f>COUNTIF(earth_quakes!A:A,B5680)</f>
        <v>1</v>
      </c>
      <c r="B5680" s="3">
        <v>24155</v>
      </c>
      <c r="C5680" s="4"/>
    </row>
    <row r="5681" spans="1:3" x14ac:dyDescent="0.2">
      <c r="A5681">
        <f>COUNTIF(earth_quakes!A:A,B5681)</f>
        <v>1</v>
      </c>
      <c r="B5681" s="3">
        <v>24154</v>
      </c>
      <c r="C5681" s="4"/>
    </row>
    <row r="5682" spans="1:3" x14ac:dyDescent="0.2">
      <c r="A5682">
        <f>COUNTIF(earth_quakes!A:A,B5682)</f>
        <v>1</v>
      </c>
      <c r="B5682" s="3">
        <v>24148</v>
      </c>
      <c r="C5682" s="4"/>
    </row>
    <row r="5683" spans="1:3" x14ac:dyDescent="0.2">
      <c r="A5683">
        <f>COUNTIF(earth_quakes!A:A,B5683)</f>
        <v>1</v>
      </c>
      <c r="B5683" s="3">
        <v>24147</v>
      </c>
      <c r="C5683" s="4"/>
    </row>
    <row r="5684" spans="1:3" x14ac:dyDescent="0.2">
      <c r="A5684">
        <f>COUNTIF(earth_quakes!A:A,B5684)</f>
        <v>1</v>
      </c>
      <c r="B5684" s="3">
        <v>24145</v>
      </c>
      <c r="C5684" s="4"/>
    </row>
    <row r="5685" spans="1:3" x14ac:dyDescent="0.2">
      <c r="A5685">
        <f>COUNTIF(earth_quakes!A:A,B5685)</f>
        <v>1</v>
      </c>
      <c r="B5685" s="3">
        <v>24143</v>
      </c>
      <c r="C5685" s="4"/>
    </row>
    <row r="5686" spans="1:3" x14ac:dyDescent="0.2">
      <c r="A5686">
        <f>COUNTIF(earth_quakes!A:A,B5686)</f>
        <v>1</v>
      </c>
      <c r="B5686" s="3">
        <v>24142</v>
      </c>
      <c r="C5686" s="4"/>
    </row>
    <row r="5687" spans="1:3" x14ac:dyDescent="0.2">
      <c r="A5687">
        <f>COUNTIF(earth_quakes!A:A,B5687)</f>
        <v>1</v>
      </c>
      <c r="B5687" s="3">
        <v>24135</v>
      </c>
      <c r="C5687" s="4"/>
    </row>
    <row r="5688" spans="1:3" x14ac:dyDescent="0.2">
      <c r="A5688">
        <f>COUNTIF(earth_quakes!A:A,B5688)</f>
        <v>1</v>
      </c>
      <c r="B5688" s="3">
        <v>24129</v>
      </c>
      <c r="C5688" s="4"/>
    </row>
    <row r="5689" spans="1:3" x14ac:dyDescent="0.2">
      <c r="A5689">
        <f>COUNTIF(earth_quakes!A:A,B5689)</f>
        <v>1</v>
      </c>
      <c r="B5689" s="3">
        <v>24104</v>
      </c>
      <c r="C5689" s="4"/>
    </row>
    <row r="5690" spans="1:3" x14ac:dyDescent="0.2">
      <c r="A5690">
        <f>COUNTIF(earth_quakes!A:A,B5690)</f>
        <v>1</v>
      </c>
      <c r="B5690" s="3">
        <v>24101</v>
      </c>
      <c r="C5690" s="4"/>
    </row>
    <row r="5691" spans="1:3" x14ac:dyDescent="0.2">
      <c r="A5691">
        <f>COUNTIF(earth_quakes!A:A,B5691)</f>
        <v>1</v>
      </c>
      <c r="B5691" s="3">
        <v>24098</v>
      </c>
      <c r="C5691" s="4"/>
    </row>
    <row r="5692" spans="1:3" x14ac:dyDescent="0.2">
      <c r="A5692">
        <f>COUNTIF(earth_quakes!A:A,B5692)</f>
        <v>1</v>
      </c>
      <c r="B5692" s="3">
        <v>24091</v>
      </c>
      <c r="C5692" s="4"/>
    </row>
    <row r="5693" spans="1:3" x14ac:dyDescent="0.2">
      <c r="A5693">
        <f>COUNTIF(earth_quakes!A:A,B5693)</f>
        <v>1</v>
      </c>
      <c r="B5693" s="3">
        <v>24089</v>
      </c>
      <c r="C5693" s="4"/>
    </row>
    <row r="5694" spans="1:3" x14ac:dyDescent="0.2">
      <c r="A5694">
        <f>COUNTIF(earth_quakes!A:A,B5694)</f>
        <v>1</v>
      </c>
      <c r="B5694" s="3">
        <v>24084</v>
      </c>
      <c r="C5694" s="4"/>
    </row>
    <row r="5695" spans="1:3" x14ac:dyDescent="0.2">
      <c r="A5695">
        <f>COUNTIF(earth_quakes!A:A,B5695)</f>
        <v>1</v>
      </c>
      <c r="B5695" s="3">
        <v>24083</v>
      </c>
      <c r="C5695" s="4"/>
    </row>
    <row r="5696" spans="1:3" x14ac:dyDescent="0.2">
      <c r="A5696">
        <f>COUNTIF(earth_quakes!A:A,B5696)</f>
        <v>1</v>
      </c>
      <c r="B5696" s="3">
        <v>24082</v>
      </c>
      <c r="C5696" s="4"/>
    </row>
    <row r="5697" spans="1:3" x14ac:dyDescent="0.2">
      <c r="A5697">
        <f>COUNTIF(earth_quakes!A:A,B5697)</f>
        <v>1</v>
      </c>
      <c r="B5697" s="3">
        <v>24074</v>
      </c>
      <c r="C5697" s="4"/>
    </row>
    <row r="5698" spans="1:3" x14ac:dyDescent="0.2">
      <c r="A5698">
        <f>COUNTIF(earth_quakes!A:A,B5698)</f>
        <v>1</v>
      </c>
      <c r="B5698" s="3">
        <v>24069</v>
      </c>
      <c r="C5698" s="4"/>
    </row>
    <row r="5699" spans="1:3" x14ac:dyDescent="0.2">
      <c r="A5699">
        <f>COUNTIF(earth_quakes!A:A,B5699)</f>
        <v>1</v>
      </c>
      <c r="B5699" s="3">
        <v>24067</v>
      </c>
      <c r="C5699" s="4"/>
    </row>
    <row r="5700" spans="1:3" x14ac:dyDescent="0.2">
      <c r="A5700">
        <f>COUNTIF(earth_quakes!A:A,B5700)</f>
        <v>1</v>
      </c>
      <c r="B5700" s="3">
        <v>24065</v>
      </c>
      <c r="C5700" s="4"/>
    </row>
    <row r="5701" spans="1:3" x14ac:dyDescent="0.2">
      <c r="A5701">
        <f>COUNTIF(earth_quakes!A:A,B5701)</f>
        <v>1</v>
      </c>
      <c r="B5701" s="3">
        <v>24064</v>
      </c>
      <c r="C5701" s="4"/>
    </row>
    <row r="5702" spans="1:3" x14ac:dyDescent="0.2">
      <c r="A5702">
        <f>COUNTIF(earth_quakes!A:A,B5702)</f>
        <v>1</v>
      </c>
      <c r="B5702" s="3">
        <v>24062</v>
      </c>
      <c r="C5702" s="4"/>
    </row>
    <row r="5703" spans="1:3" x14ac:dyDescent="0.2">
      <c r="A5703">
        <f>COUNTIF(earth_quakes!A:A,B5703)</f>
        <v>1</v>
      </c>
      <c r="B5703" s="3">
        <v>24061</v>
      </c>
      <c r="C5703" s="4"/>
    </row>
    <row r="5704" spans="1:3" x14ac:dyDescent="0.2">
      <c r="A5704">
        <f>COUNTIF(earth_quakes!A:A,B5704)</f>
        <v>1</v>
      </c>
      <c r="B5704" s="3">
        <v>24059</v>
      </c>
      <c r="C5704" s="4"/>
    </row>
    <row r="5705" spans="1:3" x14ac:dyDescent="0.2">
      <c r="A5705">
        <f>COUNTIF(earth_quakes!A:A,B5705)</f>
        <v>1</v>
      </c>
      <c r="B5705" s="3">
        <v>24058</v>
      </c>
      <c r="C5705" s="4"/>
    </row>
    <row r="5706" spans="1:3" x14ac:dyDescent="0.2">
      <c r="A5706">
        <f>COUNTIF(earth_quakes!A:A,B5706)</f>
        <v>1</v>
      </c>
      <c r="B5706" s="3">
        <v>24052</v>
      </c>
      <c r="C5706" s="4"/>
    </row>
    <row r="5707" spans="1:3" x14ac:dyDescent="0.2">
      <c r="A5707">
        <f>COUNTIF(earth_quakes!A:A,B5707)</f>
        <v>1</v>
      </c>
      <c r="B5707" s="3">
        <v>24040</v>
      </c>
      <c r="C5707" s="4"/>
    </row>
    <row r="5708" spans="1:3" x14ac:dyDescent="0.2">
      <c r="A5708">
        <f>COUNTIF(earth_quakes!A:A,B5708)</f>
        <v>1</v>
      </c>
      <c r="B5708" s="3">
        <v>24033</v>
      </c>
      <c r="C5708" s="4"/>
    </row>
    <row r="5709" spans="1:3" x14ac:dyDescent="0.2">
      <c r="A5709">
        <f>COUNTIF(earth_quakes!A:A,B5709)</f>
        <v>1</v>
      </c>
      <c r="B5709" s="3">
        <v>24018</v>
      </c>
      <c r="C5709" s="4"/>
    </row>
    <row r="5710" spans="1:3" x14ac:dyDescent="0.2">
      <c r="A5710">
        <f>COUNTIF(earth_quakes!A:A,B5710)</f>
        <v>1</v>
      </c>
      <c r="B5710" s="3">
        <v>24013</v>
      </c>
      <c r="C5710" s="4"/>
    </row>
    <row r="5711" spans="1:3" x14ac:dyDescent="0.2">
      <c r="A5711">
        <f>COUNTIF(earth_quakes!A:A,B5711)</f>
        <v>1</v>
      </c>
      <c r="B5711" s="3">
        <v>24010</v>
      </c>
      <c r="C5711" s="4"/>
    </row>
    <row r="5712" spans="1:3" x14ac:dyDescent="0.2">
      <c r="A5712">
        <f>COUNTIF(earth_quakes!A:A,B5712)</f>
        <v>1</v>
      </c>
      <c r="B5712" s="3">
        <v>24007</v>
      </c>
      <c r="C5712" s="4"/>
    </row>
    <row r="5713" spans="1:3" x14ac:dyDescent="0.2">
      <c r="A5713">
        <f>COUNTIF(earth_quakes!A:A,B5713)</f>
        <v>1</v>
      </c>
      <c r="B5713" s="3">
        <v>24006</v>
      </c>
      <c r="C5713" s="4"/>
    </row>
    <row r="5714" spans="1:3" x14ac:dyDescent="0.2">
      <c r="A5714">
        <f>COUNTIF(earth_quakes!A:A,B5714)</f>
        <v>1</v>
      </c>
      <c r="B5714" s="3">
        <v>24003</v>
      </c>
      <c r="C5714" s="4"/>
    </row>
    <row r="5715" spans="1:3" x14ac:dyDescent="0.2">
      <c r="A5715">
        <f>COUNTIF(earth_quakes!A:A,B5715)</f>
        <v>1</v>
      </c>
      <c r="B5715" s="3">
        <v>24002</v>
      </c>
      <c r="C5715" s="4"/>
    </row>
    <row r="5716" spans="1:3" x14ac:dyDescent="0.2">
      <c r="A5716">
        <f>COUNTIF(earth_quakes!A:A,B5716)</f>
        <v>1</v>
      </c>
      <c r="B5716" s="3">
        <v>23996</v>
      </c>
      <c r="C5716" s="4"/>
    </row>
    <row r="5717" spans="1:3" x14ac:dyDescent="0.2">
      <c r="A5717">
        <f>COUNTIF(earth_quakes!A:A,B5717)</f>
        <v>1</v>
      </c>
      <c r="B5717" s="3">
        <v>23994</v>
      </c>
      <c r="C5717" s="4"/>
    </row>
    <row r="5718" spans="1:3" x14ac:dyDescent="0.2">
      <c r="A5718">
        <f>COUNTIF(earth_quakes!A:A,B5718)</f>
        <v>1</v>
      </c>
      <c r="B5718" s="3">
        <v>23989</v>
      </c>
      <c r="C5718" s="4"/>
    </row>
    <row r="5719" spans="1:3" x14ac:dyDescent="0.2">
      <c r="A5719">
        <f>COUNTIF(earth_quakes!A:A,B5719)</f>
        <v>1</v>
      </c>
      <c r="B5719" s="3">
        <v>23977</v>
      </c>
      <c r="C5719" s="4"/>
    </row>
    <row r="5720" spans="1:3" x14ac:dyDescent="0.2">
      <c r="A5720">
        <f>COUNTIF(earth_quakes!A:A,B5720)</f>
        <v>1</v>
      </c>
      <c r="B5720" s="3">
        <v>23970</v>
      </c>
      <c r="C5720" s="4"/>
    </row>
    <row r="5721" spans="1:3" x14ac:dyDescent="0.2">
      <c r="A5721">
        <f>COUNTIF(earth_quakes!A:A,B5721)</f>
        <v>1</v>
      </c>
      <c r="B5721" s="3">
        <v>23967</v>
      </c>
      <c r="C5721" s="4"/>
    </row>
    <row r="5722" spans="1:3" x14ac:dyDescent="0.2">
      <c r="A5722">
        <f>COUNTIF(earth_quakes!A:A,B5722)</f>
        <v>1</v>
      </c>
      <c r="B5722" s="3">
        <v>23959</v>
      </c>
      <c r="C5722" s="4"/>
    </row>
    <row r="5723" spans="1:3" x14ac:dyDescent="0.2">
      <c r="A5723">
        <f>COUNTIF(earth_quakes!A:A,B5723)</f>
        <v>1</v>
      </c>
      <c r="B5723" s="3">
        <v>23956</v>
      </c>
      <c r="C5723" s="4"/>
    </row>
    <row r="5724" spans="1:3" x14ac:dyDescent="0.2">
      <c r="A5724">
        <f>COUNTIF(earth_quakes!A:A,B5724)</f>
        <v>1</v>
      </c>
      <c r="B5724" s="3">
        <v>23952</v>
      </c>
      <c r="C5724" s="4"/>
    </row>
    <row r="5725" spans="1:3" x14ac:dyDescent="0.2">
      <c r="A5725">
        <f>COUNTIF(earth_quakes!A:A,B5725)</f>
        <v>1</v>
      </c>
      <c r="B5725" s="3">
        <v>23944</v>
      </c>
      <c r="C5725" s="4"/>
    </row>
    <row r="5726" spans="1:3" x14ac:dyDescent="0.2">
      <c r="A5726">
        <f>COUNTIF(earth_quakes!A:A,B5726)</f>
        <v>1</v>
      </c>
      <c r="B5726" s="3">
        <v>23929</v>
      </c>
      <c r="C5726" s="4"/>
    </row>
    <row r="5727" spans="1:3" x14ac:dyDescent="0.2">
      <c r="A5727">
        <f>COUNTIF(earth_quakes!A:A,B5727)</f>
        <v>1</v>
      </c>
      <c r="B5727" s="3">
        <v>23925</v>
      </c>
      <c r="C5727" s="4"/>
    </row>
    <row r="5728" spans="1:3" x14ac:dyDescent="0.2">
      <c r="A5728">
        <f>COUNTIF(earth_quakes!A:A,B5728)</f>
        <v>1</v>
      </c>
      <c r="B5728" s="3">
        <v>23924</v>
      </c>
      <c r="C5728" s="4"/>
    </row>
    <row r="5729" spans="1:3" x14ac:dyDescent="0.2">
      <c r="A5729">
        <f>COUNTIF(earth_quakes!A:A,B5729)</f>
        <v>1</v>
      </c>
      <c r="B5729" s="3">
        <v>23923</v>
      </c>
      <c r="C5729" s="4"/>
    </row>
    <row r="5730" spans="1:3" x14ac:dyDescent="0.2">
      <c r="A5730">
        <f>COUNTIF(earth_quakes!A:A,B5730)</f>
        <v>1</v>
      </c>
      <c r="B5730" s="3">
        <v>23916</v>
      </c>
      <c r="C5730" s="4"/>
    </row>
    <row r="5731" spans="1:3" x14ac:dyDescent="0.2">
      <c r="A5731">
        <f>COUNTIF(earth_quakes!A:A,B5731)</f>
        <v>1</v>
      </c>
      <c r="B5731" s="3">
        <v>23908</v>
      </c>
      <c r="C5731" s="4"/>
    </row>
    <row r="5732" spans="1:3" x14ac:dyDescent="0.2">
      <c r="A5732">
        <f>COUNTIF(earth_quakes!A:A,B5732)</f>
        <v>1</v>
      </c>
      <c r="B5732" s="3">
        <v>23904</v>
      </c>
      <c r="C5732" s="4"/>
    </row>
    <row r="5733" spans="1:3" x14ac:dyDescent="0.2">
      <c r="A5733">
        <f>COUNTIF(earth_quakes!A:A,B5733)</f>
        <v>1</v>
      </c>
      <c r="B5733" s="3">
        <v>23885</v>
      </c>
      <c r="C5733" s="4"/>
    </row>
    <row r="5734" spans="1:3" x14ac:dyDescent="0.2">
      <c r="A5734">
        <f>COUNTIF(earth_quakes!A:A,B5734)</f>
        <v>1</v>
      </c>
      <c r="B5734" s="3">
        <v>23884</v>
      </c>
      <c r="C5734" s="4"/>
    </row>
    <row r="5735" spans="1:3" x14ac:dyDescent="0.2">
      <c r="A5735">
        <f>COUNTIF(earth_quakes!A:A,B5735)</f>
        <v>1</v>
      </c>
      <c r="B5735" s="3">
        <v>23882</v>
      </c>
      <c r="C5735" s="4"/>
    </row>
    <row r="5736" spans="1:3" x14ac:dyDescent="0.2">
      <c r="A5736">
        <f>COUNTIF(earth_quakes!A:A,B5736)</f>
        <v>1</v>
      </c>
      <c r="B5736" s="3">
        <v>23879</v>
      </c>
      <c r="C5736" s="4"/>
    </row>
    <row r="5737" spans="1:3" x14ac:dyDescent="0.2">
      <c r="A5737">
        <f>COUNTIF(earth_quakes!A:A,B5737)</f>
        <v>1</v>
      </c>
      <c r="B5737" s="3">
        <v>23861</v>
      </c>
      <c r="C5737" s="4"/>
    </row>
    <row r="5738" spans="1:3" x14ac:dyDescent="0.2">
      <c r="A5738">
        <f>COUNTIF(earth_quakes!A:A,B5738)</f>
        <v>1</v>
      </c>
      <c r="B5738" s="3">
        <v>23843</v>
      </c>
      <c r="C5738" s="4"/>
    </row>
    <row r="5739" spans="1:3" x14ac:dyDescent="0.2">
      <c r="A5739">
        <f>COUNTIF(earth_quakes!A:A,B5739)</f>
        <v>1</v>
      </c>
      <c r="B5739" s="3">
        <v>23840</v>
      </c>
      <c r="C5739" s="4"/>
    </row>
    <row r="5740" spans="1:3" x14ac:dyDescent="0.2">
      <c r="A5740">
        <f>COUNTIF(earth_quakes!A:A,B5740)</f>
        <v>1</v>
      </c>
      <c r="B5740" s="3">
        <v>23838</v>
      </c>
      <c r="C5740" s="4"/>
    </row>
    <row r="5741" spans="1:3" x14ac:dyDescent="0.2">
      <c r="A5741">
        <f>COUNTIF(earth_quakes!A:A,B5741)</f>
        <v>1</v>
      </c>
      <c r="B5741" s="3">
        <v>23832</v>
      </c>
      <c r="C5741" s="4"/>
    </row>
    <row r="5742" spans="1:3" x14ac:dyDescent="0.2">
      <c r="A5742">
        <f>COUNTIF(earth_quakes!A:A,B5742)</f>
        <v>1</v>
      </c>
      <c r="B5742" s="3">
        <v>23831</v>
      </c>
      <c r="C5742" s="4"/>
    </row>
    <row r="5743" spans="1:3" x14ac:dyDescent="0.2">
      <c r="A5743">
        <f>COUNTIF(earth_quakes!A:A,B5743)</f>
        <v>1</v>
      </c>
      <c r="B5743" s="3">
        <v>23830</v>
      </c>
      <c r="C5743" s="4"/>
    </row>
    <row r="5744" spans="1:3" x14ac:dyDescent="0.2">
      <c r="A5744">
        <f>COUNTIF(earth_quakes!A:A,B5744)</f>
        <v>1</v>
      </c>
      <c r="B5744" s="3">
        <v>23829</v>
      </c>
      <c r="C5744" s="4"/>
    </row>
    <row r="5745" spans="1:3" x14ac:dyDescent="0.2">
      <c r="A5745">
        <f>COUNTIF(earth_quakes!A:A,B5745)</f>
        <v>1</v>
      </c>
      <c r="B5745" s="3">
        <v>23824</v>
      </c>
      <c r="C5745" s="4"/>
    </row>
    <row r="5746" spans="1:3" x14ac:dyDescent="0.2">
      <c r="A5746">
        <f>COUNTIF(earth_quakes!A:A,B5746)</f>
        <v>1</v>
      </c>
      <c r="B5746" s="3">
        <v>23822</v>
      </c>
      <c r="C5746" s="4"/>
    </row>
    <row r="5747" spans="1:3" x14ac:dyDescent="0.2">
      <c r="A5747">
        <f>COUNTIF(earth_quakes!A:A,B5747)</f>
        <v>1</v>
      </c>
      <c r="B5747" s="3">
        <v>23819</v>
      </c>
      <c r="C5747" s="4"/>
    </row>
    <row r="5748" spans="1:3" x14ac:dyDescent="0.2">
      <c r="A5748">
        <f>COUNTIF(earth_quakes!A:A,B5748)</f>
        <v>1</v>
      </c>
      <c r="B5748" s="3">
        <v>23817</v>
      </c>
      <c r="C5748" s="4"/>
    </row>
    <row r="5749" spans="1:3" x14ac:dyDescent="0.2">
      <c r="A5749">
        <f>COUNTIF(earth_quakes!A:A,B5749)</f>
        <v>1</v>
      </c>
      <c r="B5749" s="3">
        <v>23815</v>
      </c>
      <c r="C5749" s="4"/>
    </row>
    <row r="5750" spans="1:3" x14ac:dyDescent="0.2">
      <c r="A5750">
        <f>COUNTIF(earth_quakes!A:A,B5750)</f>
        <v>1</v>
      </c>
      <c r="B5750" s="3">
        <v>23798</v>
      </c>
      <c r="C5750" s="4"/>
    </row>
    <row r="5751" spans="1:3" x14ac:dyDescent="0.2">
      <c r="A5751">
        <f>COUNTIF(earth_quakes!A:A,B5751)</f>
        <v>1</v>
      </c>
      <c r="B5751" s="3">
        <v>23796</v>
      </c>
      <c r="C5751" s="4"/>
    </row>
    <row r="5752" spans="1:3" x14ac:dyDescent="0.2">
      <c r="A5752">
        <f>COUNTIF(earth_quakes!A:A,B5752)</f>
        <v>1</v>
      </c>
      <c r="B5752" s="3">
        <v>23791</v>
      </c>
      <c r="C5752" s="4"/>
    </row>
    <row r="5753" spans="1:3" x14ac:dyDescent="0.2">
      <c r="A5753">
        <f>COUNTIF(earth_quakes!A:A,B5753)</f>
        <v>1</v>
      </c>
      <c r="B5753" s="3">
        <v>23790</v>
      </c>
      <c r="C5753" s="4"/>
    </row>
    <row r="5754" spans="1:3" x14ac:dyDescent="0.2">
      <c r="A5754">
        <f>COUNTIF(earth_quakes!A:A,B5754)</f>
        <v>1</v>
      </c>
      <c r="B5754" s="3">
        <v>23788</v>
      </c>
      <c r="C5754" s="4"/>
    </row>
    <row r="5755" spans="1:3" x14ac:dyDescent="0.2">
      <c r="A5755">
        <f>COUNTIF(earth_quakes!A:A,B5755)</f>
        <v>1</v>
      </c>
      <c r="B5755" s="3">
        <v>23785</v>
      </c>
      <c r="C5755" s="4"/>
    </row>
    <row r="5756" spans="1:3" x14ac:dyDescent="0.2">
      <c r="A5756">
        <f>COUNTIF(earth_quakes!A:A,B5756)</f>
        <v>1</v>
      </c>
      <c r="B5756" s="3">
        <v>23780</v>
      </c>
      <c r="C5756" s="4"/>
    </row>
    <row r="5757" spans="1:3" x14ac:dyDescent="0.2">
      <c r="A5757">
        <f>COUNTIF(earth_quakes!A:A,B5757)</f>
        <v>1</v>
      </c>
      <c r="B5757" s="3">
        <v>23766</v>
      </c>
      <c r="C5757" s="4"/>
    </row>
    <row r="5758" spans="1:3" x14ac:dyDescent="0.2">
      <c r="A5758">
        <f>COUNTIF(earth_quakes!A:A,B5758)</f>
        <v>1</v>
      </c>
      <c r="B5758" s="3">
        <v>23752</v>
      </c>
      <c r="C5758" s="4"/>
    </row>
    <row r="5759" spans="1:3" x14ac:dyDescent="0.2">
      <c r="A5759">
        <f>COUNTIF(earth_quakes!A:A,B5759)</f>
        <v>1</v>
      </c>
      <c r="B5759" s="3">
        <v>23747</v>
      </c>
      <c r="C5759" s="4"/>
    </row>
    <row r="5760" spans="1:3" x14ac:dyDescent="0.2">
      <c r="A5760">
        <f>COUNTIF(earth_quakes!A:A,B5760)</f>
        <v>1</v>
      </c>
      <c r="B5760" s="3">
        <v>23739</v>
      </c>
      <c r="C5760" s="4"/>
    </row>
    <row r="5761" spans="1:3" x14ac:dyDescent="0.2">
      <c r="A5761">
        <f>COUNTIF(earth_quakes!A:A,B5761)</f>
        <v>1</v>
      </c>
      <c r="B5761" s="3">
        <v>23724</v>
      </c>
      <c r="C5761" s="4"/>
    </row>
    <row r="5762" spans="1:3" x14ac:dyDescent="0.2">
      <c r="A5762">
        <f>COUNTIF(earth_quakes!A:A,B5762)</f>
        <v>1</v>
      </c>
      <c r="B5762" s="3">
        <v>23720</v>
      </c>
      <c r="C5762" s="4"/>
    </row>
    <row r="5763" spans="1:3" x14ac:dyDescent="0.2">
      <c r="A5763">
        <f>COUNTIF(earth_quakes!A:A,B5763)</f>
        <v>1</v>
      </c>
      <c r="B5763" s="3">
        <v>23700</v>
      </c>
      <c r="C5763" s="4"/>
    </row>
    <row r="5764" spans="1:3" x14ac:dyDescent="0.2">
      <c r="A5764">
        <f>COUNTIF(earth_quakes!A:A,B5764)</f>
        <v>1</v>
      </c>
      <c r="B5764" s="3">
        <v>23698</v>
      </c>
      <c r="C5764" s="4"/>
    </row>
    <row r="5765" spans="1:3" x14ac:dyDescent="0.2">
      <c r="A5765">
        <f>COUNTIF(earth_quakes!A:A,B5765)</f>
        <v>1</v>
      </c>
      <c r="B5765" s="3">
        <v>23673</v>
      </c>
      <c r="C5765" s="4"/>
    </row>
    <row r="5766" spans="1:3" x14ac:dyDescent="0.2">
      <c r="A5766">
        <f>COUNTIF(earth_quakes!A:A,B5766)</f>
        <v>1</v>
      </c>
      <c r="B5766" s="3">
        <v>23671</v>
      </c>
      <c r="C5766" s="4"/>
    </row>
    <row r="5767" spans="1:3" x14ac:dyDescent="0.2">
      <c r="A5767">
        <f>COUNTIF(earth_quakes!A:A,B5767)</f>
        <v>1</v>
      </c>
      <c r="B5767" s="3">
        <v>23668</v>
      </c>
      <c r="C5767" s="4"/>
    </row>
    <row r="5768" spans="1:3" x14ac:dyDescent="0.2">
      <c r="A5768">
        <f>COUNTIF(earth_quakes!A:A,B5768)</f>
        <v>1</v>
      </c>
      <c r="B5768" s="3">
        <v>23656</v>
      </c>
      <c r="C5768" s="4"/>
    </row>
    <row r="5769" spans="1:3" x14ac:dyDescent="0.2">
      <c r="A5769">
        <f>COUNTIF(earth_quakes!A:A,B5769)</f>
        <v>1</v>
      </c>
      <c r="B5769" s="3">
        <v>23635</v>
      </c>
      <c r="C5769" s="4"/>
    </row>
    <row r="5770" spans="1:3" x14ac:dyDescent="0.2">
      <c r="A5770">
        <f>COUNTIF(earth_quakes!A:A,B5770)</f>
        <v>1</v>
      </c>
      <c r="B5770" s="3">
        <v>23614</v>
      </c>
      <c r="C5770" s="4"/>
    </row>
    <row r="5771" spans="1:3" x14ac:dyDescent="0.2">
      <c r="A5771">
        <f>COUNTIF(earth_quakes!A:A,B5771)</f>
        <v>1</v>
      </c>
      <c r="B5771" s="3">
        <v>23607</v>
      </c>
      <c r="C5771" s="4"/>
    </row>
    <row r="5772" spans="1:3" x14ac:dyDescent="0.2">
      <c r="A5772">
        <f>COUNTIF(earth_quakes!A:A,B5772)</f>
        <v>1</v>
      </c>
      <c r="B5772" s="3">
        <v>23602</v>
      </c>
      <c r="C5772" s="4"/>
    </row>
    <row r="5773" spans="1:3" x14ac:dyDescent="0.2">
      <c r="A5773">
        <f>COUNTIF(earth_quakes!A:A,B5773)</f>
        <v>1</v>
      </c>
      <c r="B5773" s="3">
        <v>23594</v>
      </c>
      <c r="C5773" s="4"/>
    </row>
    <row r="5774" spans="1:3" x14ac:dyDescent="0.2">
      <c r="A5774">
        <f>COUNTIF(earth_quakes!A:A,B5774)</f>
        <v>1</v>
      </c>
      <c r="B5774" s="3">
        <v>23591</v>
      </c>
      <c r="C5774" s="4"/>
    </row>
    <row r="5775" spans="1:3" x14ac:dyDescent="0.2">
      <c r="A5775">
        <f>COUNTIF(earth_quakes!A:A,B5775)</f>
        <v>1</v>
      </c>
      <c r="B5775" s="3">
        <v>23583</v>
      </c>
      <c r="C5775" s="4"/>
    </row>
    <row r="5776" spans="1:3" x14ac:dyDescent="0.2">
      <c r="A5776">
        <f>COUNTIF(earth_quakes!A:A,B5776)</f>
        <v>1</v>
      </c>
      <c r="B5776" s="3">
        <v>23582</v>
      </c>
      <c r="C5776" s="4"/>
    </row>
    <row r="5777" spans="1:3" x14ac:dyDescent="0.2">
      <c r="A5777">
        <f>COUNTIF(earth_quakes!A:A,B5777)</f>
        <v>1</v>
      </c>
      <c r="B5777" s="3">
        <v>23567</v>
      </c>
      <c r="C5777" s="4"/>
    </row>
    <row r="5778" spans="1:3" x14ac:dyDescent="0.2">
      <c r="A5778">
        <f>COUNTIF(earth_quakes!A:A,B5778)</f>
        <v>1</v>
      </c>
      <c r="B5778" s="3">
        <v>23566</v>
      </c>
      <c r="C5778" s="4"/>
    </row>
    <row r="5779" spans="1:3" x14ac:dyDescent="0.2">
      <c r="A5779">
        <f>COUNTIF(earth_quakes!A:A,B5779)</f>
        <v>1</v>
      </c>
      <c r="B5779" s="3">
        <v>23564</v>
      </c>
      <c r="C5779" s="4"/>
    </row>
    <row r="5780" spans="1:3" x14ac:dyDescent="0.2">
      <c r="A5780">
        <f>COUNTIF(earth_quakes!A:A,B5780)</f>
        <v>1</v>
      </c>
      <c r="B5780" s="3">
        <v>23562</v>
      </c>
      <c r="C5780" s="4"/>
    </row>
    <row r="5781" spans="1:3" x14ac:dyDescent="0.2">
      <c r="A5781">
        <f>COUNTIF(earth_quakes!A:A,B5781)</f>
        <v>1</v>
      </c>
      <c r="B5781" s="3">
        <v>23551</v>
      </c>
      <c r="C5781" s="4"/>
    </row>
    <row r="5782" spans="1:3" x14ac:dyDescent="0.2">
      <c r="A5782">
        <f>COUNTIF(earth_quakes!A:A,B5782)</f>
        <v>1</v>
      </c>
      <c r="B5782" s="3">
        <v>23544</v>
      </c>
      <c r="C5782" s="4"/>
    </row>
    <row r="5783" spans="1:3" x14ac:dyDescent="0.2">
      <c r="A5783">
        <f>COUNTIF(earth_quakes!A:A,B5783)</f>
        <v>1</v>
      </c>
      <c r="B5783" s="3">
        <v>23528</v>
      </c>
      <c r="C5783" s="4"/>
    </row>
    <row r="5784" spans="1:3" x14ac:dyDescent="0.2">
      <c r="A5784">
        <f>COUNTIF(earth_quakes!A:A,B5784)</f>
        <v>1</v>
      </c>
      <c r="B5784" s="3">
        <v>23526</v>
      </c>
      <c r="C5784" s="4"/>
    </row>
    <row r="5785" spans="1:3" x14ac:dyDescent="0.2">
      <c r="A5785">
        <f>COUNTIF(earth_quakes!A:A,B5785)</f>
        <v>1</v>
      </c>
      <c r="B5785" s="3">
        <v>23523</v>
      </c>
      <c r="C5785" s="4"/>
    </row>
    <row r="5786" spans="1:3" x14ac:dyDescent="0.2">
      <c r="A5786">
        <f>COUNTIF(earth_quakes!A:A,B5786)</f>
        <v>1</v>
      </c>
      <c r="B5786" s="3">
        <v>23517</v>
      </c>
      <c r="C5786" s="4"/>
    </row>
    <row r="5787" spans="1:3" x14ac:dyDescent="0.2">
      <c r="A5787">
        <f>COUNTIF(earth_quakes!A:A,B5787)</f>
        <v>1</v>
      </c>
      <c r="B5787" s="3">
        <v>23491</v>
      </c>
      <c r="C5787" s="4"/>
    </row>
    <row r="5788" spans="1:3" x14ac:dyDescent="0.2">
      <c r="A5788">
        <f>COUNTIF(earth_quakes!A:A,B5788)</f>
        <v>1</v>
      </c>
      <c r="B5788" s="3">
        <v>23490</v>
      </c>
      <c r="C5788" s="4"/>
    </row>
    <row r="5789" spans="1:3" x14ac:dyDescent="0.2">
      <c r="A5789">
        <f>COUNTIF(earth_quakes!A:A,B5789)</f>
        <v>1</v>
      </c>
      <c r="B5789" s="3">
        <v>23488</v>
      </c>
      <c r="C5789" s="4"/>
    </row>
    <row r="5790" spans="1:3" x14ac:dyDescent="0.2">
      <c r="A5790">
        <f>COUNTIF(earth_quakes!A:A,B5790)</f>
        <v>1</v>
      </c>
      <c r="B5790" s="3">
        <v>23487</v>
      </c>
      <c r="C5790" s="4"/>
    </row>
    <row r="5791" spans="1:3" x14ac:dyDescent="0.2">
      <c r="A5791">
        <f>COUNTIF(earth_quakes!A:A,B5791)</f>
        <v>1</v>
      </c>
      <c r="B5791" s="3">
        <v>23483</v>
      </c>
      <c r="C5791" s="4"/>
    </row>
    <row r="5792" spans="1:3" x14ac:dyDescent="0.2">
      <c r="A5792">
        <f>COUNTIF(earth_quakes!A:A,B5792)</f>
        <v>1</v>
      </c>
      <c r="B5792" s="3">
        <v>23479</v>
      </c>
      <c r="C5792" s="4"/>
    </row>
    <row r="5793" spans="1:3" x14ac:dyDescent="0.2">
      <c r="A5793">
        <f>COUNTIF(earth_quakes!A:A,B5793)</f>
        <v>1</v>
      </c>
      <c r="B5793" s="3">
        <v>23472</v>
      </c>
      <c r="C5793" s="4"/>
    </row>
    <row r="5794" spans="1:3" x14ac:dyDescent="0.2">
      <c r="A5794">
        <f>COUNTIF(earth_quakes!A:A,B5794)</f>
        <v>1</v>
      </c>
      <c r="B5794" s="3">
        <v>23470</v>
      </c>
      <c r="C5794" s="4"/>
    </row>
    <row r="5795" spans="1:3" x14ac:dyDescent="0.2">
      <c r="A5795">
        <f>COUNTIF(earth_quakes!A:A,B5795)</f>
        <v>1</v>
      </c>
      <c r="B5795" s="3">
        <v>23457</v>
      </c>
      <c r="C5795" s="4"/>
    </row>
    <row r="5796" spans="1:3" x14ac:dyDescent="0.2">
      <c r="A5796">
        <f>COUNTIF(earth_quakes!A:A,B5796)</f>
        <v>1</v>
      </c>
      <c r="B5796" s="3">
        <v>23454</v>
      </c>
      <c r="C5796" s="4"/>
    </row>
    <row r="5797" spans="1:3" x14ac:dyDescent="0.2">
      <c r="A5797">
        <f>COUNTIF(earth_quakes!A:A,B5797)</f>
        <v>1</v>
      </c>
      <c r="B5797" s="3">
        <v>23451</v>
      </c>
      <c r="C5797" s="4"/>
    </row>
    <row r="5798" spans="1:3" x14ac:dyDescent="0.2">
      <c r="A5798">
        <f>COUNTIF(earth_quakes!A:A,B5798)</f>
        <v>1</v>
      </c>
      <c r="B5798" s="3">
        <v>23432</v>
      </c>
      <c r="C5798" s="4"/>
    </row>
    <row r="5799" spans="1:3" x14ac:dyDescent="0.2">
      <c r="A5799">
        <f>COUNTIF(earth_quakes!A:A,B5799)</f>
        <v>1</v>
      </c>
      <c r="B5799" s="3">
        <v>23421</v>
      </c>
      <c r="C5799" s="4"/>
    </row>
    <row r="5800" spans="1:3" x14ac:dyDescent="0.2">
      <c r="A5800">
        <f>COUNTIF(earth_quakes!A:A,B5800)</f>
        <v>1</v>
      </c>
      <c r="B5800" s="3">
        <v>23413</v>
      </c>
      <c r="C5800" s="4"/>
    </row>
    <row r="5801" spans="1:3" x14ac:dyDescent="0.2">
      <c r="A5801">
        <f>COUNTIF(earth_quakes!A:A,B5801)</f>
        <v>1</v>
      </c>
      <c r="B5801" s="3">
        <v>23404</v>
      </c>
      <c r="C5801" s="4"/>
    </row>
    <row r="5802" spans="1:3" x14ac:dyDescent="0.2">
      <c r="A5802">
        <f>COUNTIF(earth_quakes!A:A,B5802)</f>
        <v>1</v>
      </c>
      <c r="B5802" s="3">
        <v>23402</v>
      </c>
      <c r="C5802" s="4"/>
    </row>
    <row r="5803" spans="1:3" x14ac:dyDescent="0.2">
      <c r="A5803">
        <f>COUNTIF(earth_quakes!A:A,B5803)</f>
        <v>1</v>
      </c>
      <c r="B5803" s="3">
        <v>23396</v>
      </c>
      <c r="C5803" s="4"/>
    </row>
    <row r="5804" spans="1:3" x14ac:dyDescent="0.2">
      <c r="A5804">
        <f>COUNTIF(earth_quakes!A:A,B5804)</f>
        <v>1</v>
      </c>
      <c r="B5804" s="3">
        <v>23394</v>
      </c>
      <c r="C5804" s="4"/>
    </row>
    <row r="5805" spans="1:3" x14ac:dyDescent="0.2">
      <c r="A5805">
        <f>COUNTIF(earth_quakes!A:A,B5805)</f>
        <v>1</v>
      </c>
      <c r="B5805" s="3">
        <v>23391</v>
      </c>
      <c r="C5805" s="4"/>
    </row>
    <row r="5806" spans="1:3" x14ac:dyDescent="0.2">
      <c r="A5806">
        <f>COUNTIF(earth_quakes!A:A,B5806)</f>
        <v>1</v>
      </c>
      <c r="B5806" s="3">
        <v>23381</v>
      </c>
      <c r="C5806" s="4"/>
    </row>
    <row r="5807" spans="1:3" x14ac:dyDescent="0.2">
      <c r="A5807">
        <f>COUNTIF(earth_quakes!A:A,B5807)</f>
        <v>1</v>
      </c>
      <c r="B5807" s="3">
        <v>23376</v>
      </c>
      <c r="C5807" s="4"/>
    </row>
    <row r="5808" spans="1:3" x14ac:dyDescent="0.2">
      <c r="A5808">
        <f>COUNTIF(earth_quakes!A:A,B5808)</f>
        <v>1</v>
      </c>
      <c r="B5808" s="3">
        <v>23363</v>
      </c>
      <c r="C5808" s="4"/>
    </row>
    <row r="5809" spans="1:3" x14ac:dyDescent="0.2">
      <c r="A5809">
        <f>COUNTIF(earth_quakes!A:A,B5809)</f>
        <v>1</v>
      </c>
      <c r="B5809" s="3">
        <v>23360</v>
      </c>
      <c r="C5809" s="4"/>
    </row>
    <row r="5810" spans="1:3" x14ac:dyDescent="0.2">
      <c r="A5810">
        <f>COUNTIF(earth_quakes!A:A,B5810)</f>
        <v>1</v>
      </c>
      <c r="B5810" s="3">
        <v>23325</v>
      </c>
      <c r="C5810" s="4"/>
    </row>
    <row r="5811" spans="1:3" x14ac:dyDescent="0.2">
      <c r="A5811">
        <f>COUNTIF(earth_quakes!A:A,B5811)</f>
        <v>1</v>
      </c>
      <c r="B5811" s="3">
        <v>23324</v>
      </c>
      <c r="C5811" s="4"/>
    </row>
    <row r="5812" spans="1:3" x14ac:dyDescent="0.2">
      <c r="A5812">
        <f>COUNTIF(earth_quakes!A:A,B5812)</f>
        <v>1</v>
      </c>
      <c r="B5812" s="3">
        <v>23321</v>
      </c>
      <c r="C5812" s="4"/>
    </row>
    <row r="5813" spans="1:3" x14ac:dyDescent="0.2">
      <c r="A5813">
        <f>COUNTIF(earth_quakes!A:A,B5813)</f>
        <v>1</v>
      </c>
      <c r="B5813" s="3">
        <v>23319</v>
      </c>
      <c r="C5813" s="4"/>
    </row>
    <row r="5814" spans="1:3" x14ac:dyDescent="0.2">
      <c r="A5814">
        <f>COUNTIF(earth_quakes!A:A,B5814)</f>
        <v>1</v>
      </c>
      <c r="B5814" s="3">
        <v>23304</v>
      </c>
      <c r="C5814" s="4"/>
    </row>
    <row r="5815" spans="1:3" x14ac:dyDescent="0.2">
      <c r="A5815">
        <f>COUNTIF(earth_quakes!A:A,B5815)</f>
        <v>1</v>
      </c>
      <c r="B5815" s="3">
        <v>23297</v>
      </c>
      <c r="C5815" s="4"/>
    </row>
    <row r="5816" spans="1:3" x14ac:dyDescent="0.2">
      <c r="A5816">
        <f>COUNTIF(earth_quakes!A:A,B5816)</f>
        <v>1</v>
      </c>
      <c r="B5816" s="3">
        <v>23296</v>
      </c>
      <c r="C5816" s="4"/>
    </row>
    <row r="5817" spans="1:3" x14ac:dyDescent="0.2">
      <c r="A5817">
        <f>COUNTIF(earth_quakes!A:A,B5817)</f>
        <v>1</v>
      </c>
      <c r="B5817" s="3">
        <v>23278</v>
      </c>
      <c r="C5817" s="4"/>
    </row>
    <row r="5818" spans="1:3" x14ac:dyDescent="0.2">
      <c r="A5818">
        <f>COUNTIF(earth_quakes!A:A,B5818)</f>
        <v>1</v>
      </c>
      <c r="B5818" s="3">
        <v>23269</v>
      </c>
      <c r="C5818" s="4"/>
    </row>
    <row r="5819" spans="1:3" x14ac:dyDescent="0.2">
      <c r="A5819">
        <f>COUNTIF(earth_quakes!A:A,B5819)</f>
        <v>1</v>
      </c>
      <c r="B5819" s="3">
        <v>23258</v>
      </c>
      <c r="C5819" s="4"/>
    </row>
    <row r="5820" spans="1:3" x14ac:dyDescent="0.2">
      <c r="A5820">
        <f>COUNTIF(earth_quakes!A:A,B5820)</f>
        <v>1</v>
      </c>
      <c r="B5820" s="3">
        <v>23248</v>
      </c>
      <c r="C5820" s="4"/>
    </row>
    <row r="5821" spans="1:3" x14ac:dyDescent="0.2">
      <c r="A5821">
        <f>COUNTIF(earth_quakes!A:A,B5821)</f>
        <v>1</v>
      </c>
      <c r="B5821" s="3">
        <v>23245</v>
      </c>
      <c r="C5821" s="4"/>
    </row>
    <row r="5822" spans="1:3" x14ac:dyDescent="0.2">
      <c r="A5822">
        <f>COUNTIF(earth_quakes!A:A,B5822)</f>
        <v>1</v>
      </c>
      <c r="B5822" s="3">
        <v>23238</v>
      </c>
      <c r="C5822" s="4"/>
    </row>
    <row r="5823" spans="1:3" x14ac:dyDescent="0.2">
      <c r="A5823">
        <f>COUNTIF(earth_quakes!A:A,B5823)</f>
        <v>1</v>
      </c>
      <c r="B5823" s="3">
        <v>23226</v>
      </c>
      <c r="C5823" s="4"/>
    </row>
    <row r="5824" spans="1:3" x14ac:dyDescent="0.2">
      <c r="A5824">
        <f>COUNTIF(earth_quakes!A:A,B5824)</f>
        <v>1</v>
      </c>
      <c r="B5824" s="3">
        <v>23222</v>
      </c>
      <c r="C5824" s="4"/>
    </row>
    <row r="5825" spans="1:3" x14ac:dyDescent="0.2">
      <c r="A5825">
        <f>COUNTIF(earth_quakes!A:A,B5825)</f>
        <v>1</v>
      </c>
      <c r="B5825" s="3">
        <v>23208</v>
      </c>
      <c r="C5825" s="4"/>
    </row>
    <row r="5826" spans="1:3" x14ac:dyDescent="0.2">
      <c r="A5826">
        <f>COUNTIF(earth_quakes!A:A,B5826)</f>
        <v>1</v>
      </c>
      <c r="B5826" s="3">
        <v>23196</v>
      </c>
      <c r="C5826" s="4"/>
    </row>
    <row r="5827" spans="1:3" x14ac:dyDescent="0.2">
      <c r="A5827">
        <f>COUNTIF(earth_quakes!A:A,B5827)</f>
        <v>1</v>
      </c>
      <c r="B5827" s="3">
        <v>23190</v>
      </c>
      <c r="C5827" s="4"/>
    </row>
    <row r="5828" spans="1:3" x14ac:dyDescent="0.2">
      <c r="A5828">
        <f>COUNTIF(earth_quakes!A:A,B5828)</f>
        <v>1</v>
      </c>
      <c r="B5828" s="3">
        <v>23186</v>
      </c>
      <c r="C5828" s="4"/>
    </row>
    <row r="5829" spans="1:3" x14ac:dyDescent="0.2">
      <c r="A5829">
        <f>COUNTIF(earth_quakes!A:A,B5829)</f>
        <v>1</v>
      </c>
      <c r="B5829" s="3">
        <v>23153</v>
      </c>
      <c r="C5829" s="4"/>
    </row>
    <row r="5830" spans="1:3" x14ac:dyDescent="0.2">
      <c r="A5830">
        <f>COUNTIF(earth_quakes!A:A,B5830)</f>
        <v>1</v>
      </c>
      <c r="B5830" s="3">
        <v>23151</v>
      </c>
      <c r="C5830" s="4"/>
    </row>
    <row r="5831" spans="1:3" x14ac:dyDescent="0.2">
      <c r="A5831">
        <f>COUNTIF(earth_quakes!A:A,B5831)</f>
        <v>1</v>
      </c>
      <c r="B5831" s="3">
        <v>23132</v>
      </c>
      <c r="C5831" s="4"/>
    </row>
    <row r="5832" spans="1:3" x14ac:dyDescent="0.2">
      <c r="A5832">
        <f>COUNTIF(earth_quakes!A:A,B5832)</f>
        <v>1</v>
      </c>
      <c r="B5832" s="3">
        <v>23120</v>
      </c>
      <c r="C5832" s="4"/>
    </row>
    <row r="5833" spans="1:3" x14ac:dyDescent="0.2">
      <c r="A5833">
        <f>COUNTIF(earth_quakes!A:A,B5833)</f>
        <v>1</v>
      </c>
      <c r="B5833" s="3">
        <v>23117</v>
      </c>
      <c r="C5833" s="4"/>
    </row>
    <row r="5834" spans="1:3" x14ac:dyDescent="0.2">
      <c r="A5834">
        <f>COUNTIF(earth_quakes!A:A,B5834)</f>
        <v>1</v>
      </c>
      <c r="B5834" s="3">
        <v>23114</v>
      </c>
      <c r="C5834" s="4"/>
    </row>
    <row r="5835" spans="1:3" x14ac:dyDescent="0.2">
      <c r="A5835">
        <f>COUNTIF(earth_quakes!A:A,B5835)</f>
        <v>1</v>
      </c>
      <c r="B5835" s="3">
        <v>23102</v>
      </c>
      <c r="C5835" s="4"/>
    </row>
    <row r="5836" spans="1:3" x14ac:dyDescent="0.2">
      <c r="A5836">
        <f>COUNTIF(earth_quakes!A:A,B5836)</f>
        <v>1</v>
      </c>
      <c r="B5836" s="3">
        <v>23098</v>
      </c>
      <c r="C5836" s="4"/>
    </row>
    <row r="5837" spans="1:3" x14ac:dyDescent="0.2">
      <c r="A5837">
        <f>COUNTIF(earth_quakes!A:A,B5837)</f>
        <v>1</v>
      </c>
      <c r="B5837" s="3">
        <v>23086</v>
      </c>
      <c r="C5837" s="4"/>
    </row>
    <row r="5838" spans="1:3" x14ac:dyDescent="0.2">
      <c r="A5838">
        <f>COUNTIF(earth_quakes!A:A,B5838)</f>
        <v>1</v>
      </c>
      <c r="B5838" s="3">
        <v>23068</v>
      </c>
      <c r="C5838" s="4"/>
    </row>
    <row r="5839" spans="1:3" x14ac:dyDescent="0.2">
      <c r="A5839">
        <f>COUNTIF(earth_quakes!A:A,B5839)</f>
        <v>1</v>
      </c>
      <c r="B5839" s="3">
        <v>23056</v>
      </c>
      <c r="C5839" s="4"/>
    </row>
    <row r="5840" spans="1:3" x14ac:dyDescent="0.2">
      <c r="A5840">
        <f>COUNTIF(earth_quakes!A:A,B5840)</f>
        <v>1</v>
      </c>
      <c r="B5840" s="3">
        <v>23041</v>
      </c>
      <c r="C5840" s="4"/>
    </row>
    <row r="5841" spans="1:3" x14ac:dyDescent="0.2">
      <c r="A5841">
        <f>COUNTIF(earth_quakes!A:A,B5841)</f>
        <v>1</v>
      </c>
      <c r="B5841" s="3">
        <v>23039</v>
      </c>
      <c r="C5841" s="4"/>
    </row>
    <row r="5842" spans="1:3" x14ac:dyDescent="0.2">
      <c r="A5842">
        <f>COUNTIF(earth_quakes!A:A,B5842)</f>
        <v>1</v>
      </c>
      <c r="B5842" s="3">
        <v>22988</v>
      </c>
      <c r="C5842" s="4"/>
    </row>
    <row r="5843" spans="1:3" x14ac:dyDescent="0.2">
      <c r="A5843">
        <f>COUNTIF(earth_quakes!A:A,B5843)</f>
        <v>1</v>
      </c>
      <c r="B5843" s="3">
        <v>22987</v>
      </c>
      <c r="C5843" s="4"/>
    </row>
    <row r="5844" spans="1:3" x14ac:dyDescent="0.2">
      <c r="A5844">
        <f>COUNTIF(earth_quakes!A:A,B5844)</f>
        <v>1</v>
      </c>
      <c r="B5844" s="3">
        <v>22966</v>
      </c>
      <c r="C5844" s="4"/>
    </row>
    <row r="5845" spans="1:3" x14ac:dyDescent="0.2">
      <c r="A5845">
        <f>COUNTIF(earth_quakes!A:A,B5845)</f>
        <v>1</v>
      </c>
      <c r="B5845" s="3">
        <v>22961</v>
      </c>
      <c r="C5845" s="4"/>
    </row>
    <row r="5846" spans="1:3" x14ac:dyDescent="0.2">
      <c r="A5846">
        <f>COUNTIF(earth_quakes!A:A,B5846)</f>
        <v>1</v>
      </c>
      <c r="B5846" s="3">
        <v>22960</v>
      </c>
      <c r="C5846" s="4"/>
    </row>
    <row r="5847" spans="1:3" x14ac:dyDescent="0.2">
      <c r="A5847">
        <f>COUNTIF(earth_quakes!A:A,B5847)</f>
        <v>1</v>
      </c>
      <c r="B5847" s="3">
        <v>22950</v>
      </c>
      <c r="C5847" s="4"/>
    </row>
    <row r="5848" spans="1:3" x14ac:dyDescent="0.2">
      <c r="A5848">
        <f>COUNTIF(earth_quakes!A:A,B5848)</f>
        <v>1</v>
      </c>
      <c r="B5848" s="3">
        <v>22907</v>
      </c>
      <c r="C5848" s="4"/>
    </row>
    <row r="5849" spans="1:3" x14ac:dyDescent="0.2">
      <c r="A5849">
        <f>COUNTIF(earth_quakes!A:A,B5849)</f>
        <v>1</v>
      </c>
      <c r="B5849" s="3">
        <v>22899</v>
      </c>
      <c r="C5849" s="4"/>
    </row>
    <row r="5850" spans="1:3" x14ac:dyDescent="0.2">
      <c r="A5850">
        <f>COUNTIF(earth_quakes!A:A,B5850)</f>
        <v>1</v>
      </c>
      <c r="B5850" s="3">
        <v>22886</v>
      </c>
      <c r="C5850" s="4"/>
    </row>
    <row r="5851" spans="1:3" x14ac:dyDescent="0.2">
      <c r="A5851">
        <f>COUNTIF(earth_quakes!A:A,B5851)</f>
        <v>1</v>
      </c>
      <c r="B5851" s="3">
        <v>22861</v>
      </c>
      <c r="C5851" s="4"/>
    </row>
    <row r="5852" spans="1:3" x14ac:dyDescent="0.2">
      <c r="A5852">
        <f>COUNTIF(earth_quakes!A:A,B5852)</f>
        <v>1</v>
      </c>
      <c r="B5852" s="3">
        <v>22859</v>
      </c>
      <c r="C5852" s="4"/>
    </row>
    <row r="5853" spans="1:3" x14ac:dyDescent="0.2">
      <c r="A5853">
        <f>COUNTIF(earth_quakes!A:A,B5853)</f>
        <v>1</v>
      </c>
      <c r="B5853" s="3">
        <v>22853</v>
      </c>
      <c r="C5853" s="4"/>
    </row>
    <row r="5854" spans="1:3" x14ac:dyDescent="0.2">
      <c r="A5854">
        <f>COUNTIF(earth_quakes!A:A,B5854)</f>
        <v>1</v>
      </c>
      <c r="B5854" s="3">
        <v>22844</v>
      </c>
      <c r="C5854" s="4"/>
    </row>
    <row r="5855" spans="1:3" x14ac:dyDescent="0.2">
      <c r="A5855">
        <f>COUNTIF(earth_quakes!A:A,B5855)</f>
        <v>1</v>
      </c>
      <c r="B5855" s="3">
        <v>22833</v>
      </c>
      <c r="C5855" s="4"/>
    </row>
    <row r="5856" spans="1:3" x14ac:dyDescent="0.2">
      <c r="A5856">
        <f>COUNTIF(earth_quakes!A:A,B5856)</f>
        <v>1</v>
      </c>
      <c r="B5856" s="3">
        <v>22829</v>
      </c>
      <c r="C5856" s="4"/>
    </row>
    <row r="5857" spans="1:3" x14ac:dyDescent="0.2">
      <c r="A5857">
        <f>COUNTIF(earth_quakes!A:A,B5857)</f>
        <v>1</v>
      </c>
      <c r="B5857" s="3">
        <v>22785</v>
      </c>
      <c r="C5857" s="4"/>
    </row>
    <row r="5858" spans="1:3" x14ac:dyDescent="0.2">
      <c r="A5858">
        <f>COUNTIF(earth_quakes!A:A,B5858)</f>
        <v>1</v>
      </c>
      <c r="B5858" s="3">
        <v>22781</v>
      </c>
      <c r="C5858" s="4"/>
    </row>
    <row r="5859" spans="1:3" x14ac:dyDescent="0.2">
      <c r="A5859">
        <f>COUNTIF(earth_quakes!A:A,B5859)</f>
        <v>1</v>
      </c>
      <c r="B5859" s="3">
        <v>22777</v>
      </c>
      <c r="C5859" s="4"/>
    </row>
    <row r="5860" spans="1:3" x14ac:dyDescent="0.2">
      <c r="A5860">
        <f>COUNTIF(earth_quakes!A:A,B5860)</f>
        <v>1</v>
      </c>
      <c r="B5860" s="3">
        <v>22773</v>
      </c>
      <c r="C5860" s="4"/>
    </row>
    <row r="5861" spans="1:3" x14ac:dyDescent="0.2">
      <c r="A5861">
        <f>COUNTIF(earth_quakes!A:A,B5861)</f>
        <v>1</v>
      </c>
      <c r="B5861" s="3">
        <v>22772</v>
      </c>
      <c r="C5861" s="4"/>
    </row>
    <row r="5862" spans="1:3" x14ac:dyDescent="0.2">
      <c r="A5862">
        <f>COUNTIF(earth_quakes!A:A,B5862)</f>
        <v>1</v>
      </c>
      <c r="B5862" s="3">
        <v>22766</v>
      </c>
      <c r="C5862" s="4"/>
    </row>
    <row r="5863" spans="1:3" x14ac:dyDescent="0.2">
      <c r="A5863">
        <f>COUNTIF(earth_quakes!A:A,B5863)</f>
        <v>1</v>
      </c>
      <c r="B5863" s="3">
        <v>22762</v>
      </c>
      <c r="C5863" s="4"/>
    </row>
    <row r="5864" spans="1:3" x14ac:dyDescent="0.2">
      <c r="A5864">
        <f>COUNTIF(earth_quakes!A:A,B5864)</f>
        <v>1</v>
      </c>
      <c r="B5864" s="3">
        <v>22759</v>
      </c>
      <c r="C5864" s="4"/>
    </row>
    <row r="5865" spans="1:3" x14ac:dyDescent="0.2">
      <c r="A5865">
        <f>COUNTIF(earth_quakes!A:A,B5865)</f>
        <v>1</v>
      </c>
      <c r="B5865" s="3">
        <v>22756</v>
      </c>
      <c r="C5865" s="4"/>
    </row>
    <row r="5866" spans="1:3" x14ac:dyDescent="0.2">
      <c r="A5866">
        <f>COUNTIF(earth_quakes!A:A,B5866)</f>
        <v>1</v>
      </c>
      <c r="B5866" s="3">
        <v>22748</v>
      </c>
      <c r="C5866" s="4"/>
    </row>
    <row r="5867" spans="1:3" x14ac:dyDescent="0.2">
      <c r="A5867">
        <f>COUNTIF(earth_quakes!A:A,B5867)</f>
        <v>1</v>
      </c>
      <c r="B5867" s="3">
        <v>22729</v>
      </c>
      <c r="C5867" s="4"/>
    </row>
    <row r="5868" spans="1:3" x14ac:dyDescent="0.2">
      <c r="A5868">
        <f>COUNTIF(earth_quakes!A:A,B5868)</f>
        <v>1</v>
      </c>
      <c r="B5868" s="3">
        <v>22727</v>
      </c>
      <c r="C5868" s="4"/>
    </row>
    <row r="5869" spans="1:3" x14ac:dyDescent="0.2">
      <c r="A5869">
        <f>COUNTIF(earth_quakes!A:A,B5869)</f>
        <v>1</v>
      </c>
      <c r="B5869" s="3">
        <v>22722</v>
      </c>
      <c r="C5869" s="4"/>
    </row>
    <row r="5870" spans="1:3" x14ac:dyDescent="0.2">
      <c r="A5870">
        <f>COUNTIF(earth_quakes!A:A,B5870)</f>
        <v>1</v>
      </c>
      <c r="B5870" s="3">
        <v>22717</v>
      </c>
      <c r="C5870" s="4"/>
    </row>
    <row r="5871" spans="1:3" x14ac:dyDescent="0.2">
      <c r="A5871">
        <f>COUNTIF(earth_quakes!A:A,B5871)</f>
        <v>1</v>
      </c>
      <c r="B5871" s="3">
        <v>22712</v>
      </c>
      <c r="C5871" s="4"/>
    </row>
    <row r="5872" spans="1:3" x14ac:dyDescent="0.2">
      <c r="A5872">
        <f>COUNTIF(earth_quakes!A:A,B5872)</f>
        <v>1</v>
      </c>
      <c r="B5872" s="3">
        <v>22691</v>
      </c>
      <c r="C5872" s="4"/>
    </row>
    <row r="5873" spans="1:3" x14ac:dyDescent="0.2">
      <c r="A5873">
        <f>COUNTIF(earth_quakes!A:A,B5873)</f>
        <v>1</v>
      </c>
      <c r="B5873" s="3">
        <v>22654</v>
      </c>
      <c r="C5873" s="4"/>
    </row>
    <row r="5874" spans="1:3" x14ac:dyDescent="0.2">
      <c r="A5874">
        <f>COUNTIF(earth_quakes!A:A,B5874)</f>
        <v>1</v>
      </c>
      <c r="B5874" s="3">
        <v>22645</v>
      </c>
      <c r="C5874" s="4"/>
    </row>
    <row r="5875" spans="1:3" x14ac:dyDescent="0.2">
      <c r="A5875">
        <f>COUNTIF(earth_quakes!A:A,B5875)</f>
        <v>1</v>
      </c>
      <c r="B5875" s="3">
        <v>22642</v>
      </c>
      <c r="C5875" s="4"/>
    </row>
    <row r="5876" spans="1:3" x14ac:dyDescent="0.2">
      <c r="A5876">
        <f>COUNTIF(earth_quakes!A:A,B5876)</f>
        <v>1</v>
      </c>
      <c r="B5876" s="3">
        <v>22635</v>
      </c>
      <c r="C5876" s="4"/>
    </row>
    <row r="5877" spans="1:3" x14ac:dyDescent="0.2">
      <c r="A5877">
        <f>COUNTIF(earth_quakes!A:A,B5877)</f>
        <v>1</v>
      </c>
      <c r="B5877" s="3">
        <v>22624</v>
      </c>
      <c r="C5877" s="4"/>
    </row>
    <row r="5878" spans="1:3" x14ac:dyDescent="0.2">
      <c r="A5878">
        <f>COUNTIF(earth_quakes!A:A,B5878)</f>
        <v>1</v>
      </c>
      <c r="B5878" s="3">
        <v>22604</v>
      </c>
      <c r="C5878" s="4"/>
    </row>
    <row r="5879" spans="1:3" x14ac:dyDescent="0.2">
      <c r="A5879">
        <f>COUNTIF(earth_quakes!A:A,B5879)</f>
        <v>1</v>
      </c>
      <c r="B5879" s="3">
        <v>22600</v>
      </c>
      <c r="C5879" s="4"/>
    </row>
    <row r="5880" spans="1:3" x14ac:dyDescent="0.2">
      <c r="A5880">
        <f>COUNTIF(earth_quakes!A:A,B5880)</f>
        <v>1</v>
      </c>
      <c r="B5880" s="3">
        <v>22572</v>
      </c>
      <c r="C5880" s="4"/>
    </row>
    <row r="5881" spans="1:3" x14ac:dyDescent="0.2">
      <c r="A5881">
        <f>COUNTIF(earth_quakes!A:A,B5881)</f>
        <v>1</v>
      </c>
      <c r="B5881" s="3">
        <v>22543</v>
      </c>
      <c r="C5881" s="4"/>
    </row>
    <row r="5882" spans="1:3" x14ac:dyDescent="0.2">
      <c r="A5882">
        <f>COUNTIF(earth_quakes!A:A,B5882)</f>
        <v>1</v>
      </c>
      <c r="B5882" s="3">
        <v>22532</v>
      </c>
      <c r="C5882" s="4"/>
    </row>
    <row r="5883" spans="1:3" x14ac:dyDescent="0.2">
      <c r="A5883">
        <f>COUNTIF(earth_quakes!A:A,B5883)</f>
        <v>1</v>
      </c>
      <c r="B5883" s="3">
        <v>22510</v>
      </c>
      <c r="C5883" s="4"/>
    </row>
    <row r="5884" spans="1:3" x14ac:dyDescent="0.2">
      <c r="A5884">
        <f>COUNTIF(earth_quakes!A:A,B5884)</f>
        <v>1</v>
      </c>
      <c r="B5884" s="3">
        <v>22504</v>
      </c>
      <c r="C5884" s="4"/>
    </row>
    <row r="5885" spans="1:3" x14ac:dyDescent="0.2">
      <c r="A5885">
        <f>COUNTIF(earth_quakes!A:A,B5885)</f>
        <v>1</v>
      </c>
      <c r="B5885" s="3">
        <v>22485</v>
      </c>
      <c r="C5885" s="4"/>
    </row>
    <row r="5886" spans="1:3" x14ac:dyDescent="0.2">
      <c r="A5886">
        <f>COUNTIF(earth_quakes!A:A,B5886)</f>
        <v>1</v>
      </c>
      <c r="B5886" s="3">
        <v>22480</v>
      </c>
      <c r="C5886" s="4"/>
    </row>
    <row r="5887" spans="1:3" x14ac:dyDescent="0.2">
      <c r="A5887">
        <f>COUNTIF(earth_quakes!A:A,B5887)</f>
        <v>1</v>
      </c>
      <c r="B5887" s="3">
        <v>22469</v>
      </c>
      <c r="C5887" s="4"/>
    </row>
    <row r="5888" spans="1:3" x14ac:dyDescent="0.2">
      <c r="A5888">
        <f>COUNTIF(earth_quakes!A:A,B5888)</f>
        <v>1</v>
      </c>
      <c r="B5888" s="3">
        <v>22468</v>
      </c>
      <c r="C5888" s="4"/>
    </row>
    <row r="5889" spans="1:3" x14ac:dyDescent="0.2">
      <c r="A5889">
        <f>COUNTIF(earth_quakes!A:A,B5889)</f>
        <v>1</v>
      </c>
      <c r="B5889" s="3">
        <v>22443</v>
      </c>
      <c r="C5889" s="4"/>
    </row>
    <row r="5890" spans="1:3" x14ac:dyDescent="0.2">
      <c r="A5890">
        <f>COUNTIF(earth_quakes!A:A,B5890)</f>
        <v>1</v>
      </c>
      <c r="B5890" s="3">
        <v>22433</v>
      </c>
      <c r="C5890" s="4"/>
    </row>
    <row r="5891" spans="1:3" x14ac:dyDescent="0.2">
      <c r="A5891">
        <f>COUNTIF(earth_quakes!A:A,B5891)</f>
        <v>1</v>
      </c>
      <c r="B5891" s="3">
        <v>22384</v>
      </c>
      <c r="C5891" s="4"/>
    </row>
    <row r="5892" spans="1:3" x14ac:dyDescent="0.2">
      <c r="A5892">
        <f>COUNTIF(earth_quakes!A:A,B5892)</f>
        <v>1</v>
      </c>
      <c r="B5892" s="3">
        <v>22372</v>
      </c>
      <c r="C5892" s="4"/>
    </row>
    <row r="5893" spans="1:3" x14ac:dyDescent="0.2">
      <c r="A5893">
        <f>COUNTIF(earth_quakes!A:A,B5893)</f>
        <v>1</v>
      </c>
      <c r="B5893" s="3">
        <v>22368</v>
      </c>
      <c r="C5893" s="4"/>
    </row>
    <row r="5894" spans="1:3" x14ac:dyDescent="0.2">
      <c r="A5894">
        <f>COUNTIF(earth_quakes!A:A,B5894)</f>
        <v>1</v>
      </c>
      <c r="B5894" s="3">
        <v>22358</v>
      </c>
      <c r="C5894" s="4"/>
    </row>
    <row r="5895" spans="1:3" x14ac:dyDescent="0.2">
      <c r="A5895">
        <f>COUNTIF(earth_quakes!A:A,B5895)</f>
        <v>1</v>
      </c>
      <c r="B5895" s="3">
        <v>22351</v>
      </c>
      <c r="C5895" s="4"/>
    </row>
    <row r="5896" spans="1:3" x14ac:dyDescent="0.2">
      <c r="A5896">
        <f>COUNTIF(earth_quakes!A:A,B5896)</f>
        <v>1</v>
      </c>
      <c r="B5896" s="3">
        <v>22347</v>
      </c>
      <c r="C5896" s="4"/>
    </row>
    <row r="5897" spans="1:3" x14ac:dyDescent="0.2">
      <c r="A5897">
        <f>COUNTIF(earth_quakes!A:A,B5897)</f>
        <v>1</v>
      </c>
      <c r="B5897" s="3">
        <v>22338</v>
      </c>
      <c r="C5897" s="4"/>
    </row>
    <row r="5898" spans="1:3" x14ac:dyDescent="0.2">
      <c r="A5898">
        <f>COUNTIF(earth_quakes!A:A,B5898)</f>
        <v>1</v>
      </c>
      <c r="B5898" s="3">
        <v>22324</v>
      </c>
      <c r="C5898" s="4"/>
    </row>
    <row r="5899" spans="1:3" x14ac:dyDescent="0.2">
      <c r="A5899">
        <f>COUNTIF(earth_quakes!A:A,B5899)</f>
        <v>1</v>
      </c>
      <c r="B5899" s="3">
        <v>22312</v>
      </c>
      <c r="C5899" s="4"/>
    </row>
    <row r="5900" spans="1:3" x14ac:dyDescent="0.2">
      <c r="A5900">
        <f>COUNTIF(earth_quakes!A:A,B5900)</f>
        <v>1</v>
      </c>
      <c r="B5900" s="3">
        <v>22303</v>
      </c>
      <c r="C5900" s="4"/>
    </row>
    <row r="5901" spans="1:3" x14ac:dyDescent="0.2">
      <c r="A5901">
        <f>COUNTIF(earth_quakes!A:A,B5901)</f>
        <v>1</v>
      </c>
      <c r="B5901" s="3">
        <v>22297</v>
      </c>
      <c r="C5901" s="4"/>
    </row>
    <row r="5902" spans="1:3" x14ac:dyDescent="0.2">
      <c r="A5902">
        <f>COUNTIF(earth_quakes!A:A,B5902)</f>
        <v>1</v>
      </c>
      <c r="B5902" s="3">
        <v>22281</v>
      </c>
      <c r="C5902" s="4"/>
    </row>
    <row r="5903" spans="1:3" x14ac:dyDescent="0.2">
      <c r="A5903">
        <f>COUNTIF(earth_quakes!A:A,B5903)</f>
        <v>1</v>
      </c>
      <c r="B5903" s="3">
        <v>22279</v>
      </c>
      <c r="C5903" s="4"/>
    </row>
    <row r="5904" spans="1:3" x14ac:dyDescent="0.2">
      <c r="A5904">
        <f>COUNTIF(earth_quakes!A:A,B5904)</f>
        <v>1</v>
      </c>
      <c r="B5904" s="3">
        <v>22264</v>
      </c>
      <c r="C5904" s="4"/>
    </row>
    <row r="5905" spans="1:3" x14ac:dyDescent="0.2">
      <c r="A5905">
        <f>COUNTIF(earth_quakes!A:A,B5905)</f>
        <v>1</v>
      </c>
      <c r="B5905" s="3">
        <v>22263</v>
      </c>
      <c r="C5905" s="4"/>
    </row>
    <row r="5906" spans="1:3" x14ac:dyDescent="0.2">
      <c r="A5906">
        <f>COUNTIF(earth_quakes!A:A,B5906)</f>
        <v>1</v>
      </c>
      <c r="B5906" s="3">
        <v>22253</v>
      </c>
      <c r="C5906" s="4"/>
    </row>
    <row r="5907" spans="1:3" x14ac:dyDescent="0.2">
      <c r="A5907">
        <f>COUNTIF(earth_quakes!A:A,B5907)</f>
        <v>1</v>
      </c>
      <c r="B5907" s="3">
        <v>22252</v>
      </c>
      <c r="C5907" s="4"/>
    </row>
    <row r="5908" spans="1:3" x14ac:dyDescent="0.2">
      <c r="A5908">
        <f>COUNTIF(earth_quakes!A:A,B5908)</f>
        <v>1</v>
      </c>
      <c r="B5908" s="3">
        <v>22244</v>
      </c>
      <c r="C5908" s="4"/>
    </row>
    <row r="5909" spans="1:3" x14ac:dyDescent="0.2">
      <c r="A5909">
        <f>COUNTIF(earth_quakes!A:A,B5909)</f>
        <v>1</v>
      </c>
      <c r="B5909" s="3">
        <v>22243</v>
      </c>
      <c r="C5909" s="4"/>
    </row>
    <row r="5910" spans="1:3" x14ac:dyDescent="0.2">
      <c r="A5910">
        <f>COUNTIF(earth_quakes!A:A,B5910)</f>
        <v>1</v>
      </c>
      <c r="B5910" s="3">
        <v>22242</v>
      </c>
      <c r="C5910" s="4"/>
    </row>
    <row r="5911" spans="1:3" x14ac:dyDescent="0.2">
      <c r="A5911">
        <f>COUNTIF(earth_quakes!A:A,B5911)</f>
        <v>1</v>
      </c>
      <c r="B5911" s="3">
        <v>22240</v>
      </c>
      <c r="C5911" s="4"/>
    </row>
    <row r="5912" spans="1:3" x14ac:dyDescent="0.2">
      <c r="A5912">
        <f>COUNTIF(earth_quakes!A:A,B5912)</f>
        <v>1</v>
      </c>
      <c r="B5912" s="3">
        <v>22233</v>
      </c>
      <c r="C5912" s="4"/>
    </row>
    <row r="5913" spans="1:3" x14ac:dyDescent="0.2">
      <c r="A5913">
        <f>COUNTIF(earth_quakes!A:A,B5913)</f>
        <v>1</v>
      </c>
      <c r="B5913" s="3">
        <v>22226</v>
      </c>
      <c r="C5913" s="4"/>
    </row>
    <row r="5914" spans="1:3" x14ac:dyDescent="0.2">
      <c r="A5914">
        <f>COUNTIF(earth_quakes!A:A,B5914)</f>
        <v>1</v>
      </c>
      <c r="B5914" s="3">
        <v>22221</v>
      </c>
      <c r="C5914" s="4"/>
    </row>
    <row r="5915" spans="1:3" x14ac:dyDescent="0.2">
      <c r="A5915">
        <f>COUNTIF(earth_quakes!A:A,B5915)</f>
        <v>1</v>
      </c>
      <c r="B5915" s="3">
        <v>22197</v>
      </c>
      <c r="C5915" s="4"/>
    </row>
    <row r="5916" spans="1:3" x14ac:dyDescent="0.2">
      <c r="A5916">
        <f>COUNTIF(earth_quakes!A:A,B5916)</f>
        <v>1</v>
      </c>
      <c r="B5916" s="3">
        <v>22196</v>
      </c>
      <c r="C5916" s="4"/>
    </row>
    <row r="5917" spans="1:3" x14ac:dyDescent="0.2">
      <c r="A5917">
        <f>COUNTIF(earth_quakes!A:A,B5917)</f>
        <v>1</v>
      </c>
      <c r="B5917" s="3">
        <v>22190</v>
      </c>
      <c r="C5917" s="4"/>
    </row>
    <row r="5918" spans="1:3" x14ac:dyDescent="0.2">
      <c r="A5918">
        <f>COUNTIF(earth_quakes!A:A,B5918)</f>
        <v>1</v>
      </c>
      <c r="B5918" s="3">
        <v>22141</v>
      </c>
      <c r="C5918" s="4"/>
    </row>
    <row r="5919" spans="1:3" x14ac:dyDescent="0.2">
      <c r="A5919">
        <f>COUNTIF(earth_quakes!A:A,B5919)</f>
        <v>1</v>
      </c>
      <c r="B5919" s="3">
        <v>22130</v>
      </c>
      <c r="C5919" s="4"/>
    </row>
    <row r="5920" spans="1:3" x14ac:dyDescent="0.2">
      <c r="A5920">
        <f>COUNTIF(earth_quakes!A:A,B5920)</f>
        <v>1</v>
      </c>
      <c r="B5920" s="3">
        <v>22126</v>
      </c>
      <c r="C5920" s="4"/>
    </row>
    <row r="5921" spans="1:3" x14ac:dyDescent="0.2">
      <c r="A5921">
        <f>COUNTIF(earth_quakes!A:A,B5921)</f>
        <v>1</v>
      </c>
      <c r="B5921" s="3">
        <v>22122</v>
      </c>
      <c r="C5921" s="4"/>
    </row>
    <row r="5922" spans="1:3" x14ac:dyDescent="0.2">
      <c r="A5922">
        <f>COUNTIF(earth_quakes!A:A,B5922)</f>
        <v>1</v>
      </c>
      <c r="B5922" s="3">
        <v>22101</v>
      </c>
      <c r="C5922" s="4"/>
    </row>
    <row r="5923" spans="1:3" x14ac:dyDescent="0.2">
      <c r="A5923">
        <f>COUNTIF(earth_quakes!A:A,B5923)</f>
        <v>1</v>
      </c>
      <c r="B5923" s="3">
        <v>22073</v>
      </c>
      <c r="C5923" s="4"/>
    </row>
    <row r="5924" spans="1:3" x14ac:dyDescent="0.2">
      <c r="A5924">
        <f>COUNTIF(earth_quakes!A:A,B5924)</f>
        <v>1</v>
      </c>
      <c r="B5924" s="3">
        <v>22069</v>
      </c>
      <c r="C5924" s="4"/>
    </row>
    <row r="5925" spans="1:3" x14ac:dyDescent="0.2">
      <c r="A5925">
        <f>COUNTIF(earth_quakes!A:A,B5925)</f>
        <v>1</v>
      </c>
      <c r="B5925" s="3">
        <v>22061</v>
      </c>
      <c r="C5925" s="4"/>
    </row>
    <row r="5926" spans="1:3" x14ac:dyDescent="0.2">
      <c r="A5926">
        <f>COUNTIF(earth_quakes!A:A,B5926)</f>
        <v>1</v>
      </c>
      <c r="B5926" s="3">
        <v>22060</v>
      </c>
      <c r="C5926" s="4"/>
    </row>
    <row r="5927" spans="1:3" x14ac:dyDescent="0.2">
      <c r="A5927">
        <f>COUNTIF(earth_quakes!A:A,B5927)</f>
        <v>1</v>
      </c>
      <c r="B5927" s="3">
        <v>22054</v>
      </c>
      <c r="C5927" s="4"/>
    </row>
    <row r="5928" spans="1:3" x14ac:dyDescent="0.2">
      <c r="A5928">
        <f>COUNTIF(earth_quakes!A:A,B5928)</f>
        <v>1</v>
      </c>
      <c r="B5928" s="3">
        <v>22004</v>
      </c>
      <c r="C5928" s="4"/>
    </row>
    <row r="5929" spans="1:3" x14ac:dyDescent="0.2">
      <c r="A5929">
        <f>COUNTIF(earth_quakes!A:A,B5929)</f>
        <v>1</v>
      </c>
      <c r="B5929" s="3">
        <v>22002</v>
      </c>
      <c r="C5929" s="4"/>
    </row>
    <row r="5930" spans="1:3" x14ac:dyDescent="0.2">
      <c r="A5930">
        <f>COUNTIF(earth_quakes!A:A,B5930)</f>
        <v>1</v>
      </c>
      <c r="B5930" s="3">
        <v>21995</v>
      </c>
      <c r="C5930" s="4"/>
    </row>
    <row r="5931" spans="1:3" x14ac:dyDescent="0.2">
      <c r="A5931">
        <f>COUNTIF(earth_quakes!A:A,B5931)</f>
        <v>1</v>
      </c>
      <c r="B5931" s="3">
        <v>21987</v>
      </c>
      <c r="C5931" s="4"/>
    </row>
    <row r="5932" spans="1:3" x14ac:dyDescent="0.2">
      <c r="A5932">
        <f>COUNTIF(earth_quakes!A:A,B5932)</f>
        <v>1</v>
      </c>
      <c r="B5932" s="3">
        <v>21983</v>
      </c>
      <c r="C5932" s="4"/>
    </row>
    <row r="5933" spans="1:3" x14ac:dyDescent="0.2">
      <c r="A5933">
        <f>COUNTIF(earth_quakes!A:A,B5933)</f>
        <v>1</v>
      </c>
      <c r="B5933" s="3">
        <v>21980</v>
      </c>
      <c r="C5933" s="4"/>
    </row>
    <row r="5934" spans="1:3" x14ac:dyDescent="0.2">
      <c r="A5934">
        <f>COUNTIF(earth_quakes!A:A,B5934)</f>
        <v>1</v>
      </c>
      <c r="B5934" s="3">
        <v>21963</v>
      </c>
      <c r="C5934" s="4"/>
    </row>
    <row r="5935" spans="1:3" x14ac:dyDescent="0.2">
      <c r="A5935">
        <f>COUNTIF(earth_quakes!A:A,B5935)</f>
        <v>1</v>
      </c>
      <c r="B5935" s="3">
        <v>21955</v>
      </c>
      <c r="C5935" s="4"/>
    </row>
    <row r="5936" spans="1:3" x14ac:dyDescent="0.2">
      <c r="A5936">
        <f>COUNTIF(earth_quakes!A:A,B5936)</f>
        <v>1</v>
      </c>
      <c r="B5936" s="3">
        <v>21938</v>
      </c>
      <c r="C5936" s="4"/>
    </row>
    <row r="5937" spans="1:3" x14ac:dyDescent="0.2">
      <c r="A5937">
        <f>COUNTIF(earth_quakes!A:A,B5937)</f>
        <v>1</v>
      </c>
      <c r="B5937" s="3">
        <v>21930</v>
      </c>
      <c r="C5937" s="4"/>
    </row>
    <row r="5938" spans="1:3" x14ac:dyDescent="0.2">
      <c r="A5938">
        <f>COUNTIF(earth_quakes!A:A,B5938)</f>
        <v>1</v>
      </c>
      <c r="B5938" s="3">
        <v>21928</v>
      </c>
      <c r="C5938" s="4"/>
    </row>
    <row r="5939" spans="1:3" x14ac:dyDescent="0.2">
      <c r="A5939">
        <f>COUNTIF(earth_quakes!A:A,B5939)</f>
        <v>1</v>
      </c>
      <c r="B5939" s="3">
        <v>21924</v>
      </c>
      <c r="C5939" s="4"/>
    </row>
    <row r="5940" spans="1:3" x14ac:dyDescent="0.2">
      <c r="A5940">
        <f>COUNTIF(earth_quakes!A:A,B5940)</f>
        <v>1</v>
      </c>
      <c r="B5940" s="3">
        <v>21911</v>
      </c>
      <c r="C5940" s="4"/>
    </row>
    <row r="5941" spans="1:3" x14ac:dyDescent="0.2">
      <c r="A5941">
        <f>COUNTIF(earth_quakes!A:A,B5941)</f>
        <v>1</v>
      </c>
      <c r="B5941" s="3">
        <v>21910</v>
      </c>
      <c r="C5941" s="4"/>
    </row>
    <row r="5942" spans="1:3" x14ac:dyDescent="0.2">
      <c r="A5942">
        <f>COUNTIF(earth_quakes!A:A,B5942)</f>
        <v>1</v>
      </c>
      <c r="B5942" s="3">
        <v>21905</v>
      </c>
      <c r="C5942" s="4"/>
    </row>
    <row r="5943" spans="1:3" x14ac:dyDescent="0.2">
      <c r="A5943">
        <f>COUNTIF(earth_quakes!A:A,B5943)</f>
        <v>1</v>
      </c>
      <c r="B5943" s="3">
        <v>21898</v>
      </c>
      <c r="C5943" s="4"/>
    </row>
    <row r="5944" spans="1:3" x14ac:dyDescent="0.2">
      <c r="A5944">
        <f>COUNTIF(earth_quakes!A:A,B5944)</f>
        <v>1</v>
      </c>
      <c r="B5944" s="3">
        <v>21880</v>
      </c>
      <c r="C5944" s="4"/>
    </row>
    <row r="5945" spans="1:3" x14ac:dyDescent="0.2">
      <c r="A5945">
        <f>COUNTIF(earth_quakes!A:A,B5945)</f>
        <v>1</v>
      </c>
      <c r="B5945" s="3">
        <v>21873</v>
      </c>
      <c r="C5945" s="4"/>
    </row>
    <row r="5946" spans="1:3" x14ac:dyDescent="0.2">
      <c r="A5946">
        <f>COUNTIF(earth_quakes!A:A,B5946)</f>
        <v>1</v>
      </c>
      <c r="B5946" s="3">
        <v>21869</v>
      </c>
      <c r="C5946" s="4"/>
    </row>
    <row r="5947" spans="1:3" x14ac:dyDescent="0.2">
      <c r="A5947">
        <f>COUNTIF(earth_quakes!A:A,B5947)</f>
        <v>1</v>
      </c>
      <c r="B5947" s="3">
        <v>21849</v>
      </c>
      <c r="C5947" s="4"/>
    </row>
    <row r="5948" spans="1:3" x14ac:dyDescent="0.2">
      <c r="A5948">
        <f>COUNTIF(earth_quakes!A:A,B5948)</f>
        <v>1</v>
      </c>
      <c r="B5948" s="3">
        <v>21838</v>
      </c>
      <c r="C5948" s="4"/>
    </row>
    <row r="5949" spans="1:3" x14ac:dyDescent="0.2">
      <c r="A5949">
        <f>COUNTIF(earth_quakes!A:A,B5949)</f>
        <v>1</v>
      </c>
      <c r="B5949" s="3">
        <v>21818</v>
      </c>
      <c r="C5949" s="4"/>
    </row>
    <row r="5950" spans="1:3" x14ac:dyDescent="0.2">
      <c r="A5950">
        <f>COUNTIF(earth_quakes!A:A,B5950)</f>
        <v>1</v>
      </c>
      <c r="B5950" s="3">
        <v>21788</v>
      </c>
      <c r="C5950" s="4"/>
    </row>
    <row r="5951" spans="1:3" x14ac:dyDescent="0.2">
      <c r="A5951">
        <f>COUNTIF(earth_quakes!A:A,B5951)</f>
        <v>1</v>
      </c>
      <c r="B5951" s="3">
        <v>21786</v>
      </c>
      <c r="C5951" s="4"/>
    </row>
    <row r="5952" spans="1:3" x14ac:dyDescent="0.2">
      <c r="A5952">
        <f>COUNTIF(earth_quakes!A:A,B5952)</f>
        <v>1</v>
      </c>
      <c r="B5952" s="3">
        <v>21779</v>
      </c>
      <c r="C5952" s="4"/>
    </row>
    <row r="5953" spans="1:3" x14ac:dyDescent="0.2">
      <c r="A5953">
        <f>COUNTIF(earth_quakes!A:A,B5953)</f>
        <v>1</v>
      </c>
      <c r="B5953" s="3">
        <v>21777</v>
      </c>
      <c r="C5953" s="4"/>
    </row>
    <row r="5954" spans="1:3" x14ac:dyDescent="0.2">
      <c r="A5954">
        <f>COUNTIF(earth_quakes!A:A,B5954)</f>
        <v>1</v>
      </c>
      <c r="B5954" s="3">
        <v>21750</v>
      </c>
      <c r="C5954" s="4"/>
    </row>
    <row r="5955" spans="1:3" x14ac:dyDescent="0.2">
      <c r="A5955">
        <f>COUNTIF(earth_quakes!A:A,B5955)</f>
        <v>1</v>
      </c>
      <c r="B5955" s="3">
        <v>21749</v>
      </c>
      <c r="C5955" s="4"/>
    </row>
    <row r="5956" spans="1:3" x14ac:dyDescent="0.2">
      <c r="A5956">
        <f>COUNTIF(earth_quakes!A:A,B5956)</f>
        <v>1</v>
      </c>
      <c r="B5956" s="3">
        <v>21734</v>
      </c>
      <c r="C5956" s="4"/>
    </row>
    <row r="5957" spans="1:3" x14ac:dyDescent="0.2">
      <c r="A5957">
        <f>COUNTIF(earth_quakes!A:A,B5957)</f>
        <v>1</v>
      </c>
      <c r="B5957" s="3">
        <v>21719</v>
      </c>
      <c r="C5957" s="4"/>
    </row>
    <row r="5958" spans="1:3" x14ac:dyDescent="0.2">
      <c r="A5958">
        <f>COUNTIF(earth_quakes!A:A,B5958)</f>
        <v>1</v>
      </c>
      <c r="B5958" s="3">
        <v>21715</v>
      </c>
      <c r="C5958" s="4"/>
    </row>
    <row r="5959" spans="1:3" x14ac:dyDescent="0.2">
      <c r="A5959">
        <f>COUNTIF(earth_quakes!A:A,B5959)</f>
        <v>1</v>
      </c>
      <c r="B5959" s="3">
        <v>21694</v>
      </c>
      <c r="C5959" s="4"/>
    </row>
    <row r="5960" spans="1:3" x14ac:dyDescent="0.2">
      <c r="A5960">
        <f>COUNTIF(earth_quakes!A:A,B5960)</f>
        <v>1</v>
      </c>
      <c r="B5960" s="3">
        <v>21682</v>
      </c>
      <c r="C5960" s="4"/>
    </row>
    <row r="5961" spans="1:3" x14ac:dyDescent="0.2">
      <c r="A5961">
        <f>COUNTIF(earth_quakes!A:A,B5961)</f>
        <v>1</v>
      </c>
      <c r="B5961" s="3">
        <v>21674</v>
      </c>
      <c r="C5961" s="4"/>
    </row>
    <row r="5962" spans="1:3" x14ac:dyDescent="0.2">
      <c r="A5962">
        <f>COUNTIF(earth_quakes!A:A,B5962)</f>
        <v>1</v>
      </c>
      <c r="B5962" s="3">
        <v>21666</v>
      </c>
      <c r="C5962" s="4"/>
    </row>
    <row r="5963" spans="1:3" x14ac:dyDescent="0.2">
      <c r="A5963">
        <f>COUNTIF(earth_quakes!A:A,B5963)</f>
        <v>1</v>
      </c>
      <c r="B5963" s="3">
        <v>21610</v>
      </c>
      <c r="C5963" s="4"/>
    </row>
    <row r="5964" spans="1:3" x14ac:dyDescent="0.2">
      <c r="A5964">
        <f>COUNTIF(earth_quakes!A:A,B5964)</f>
        <v>1</v>
      </c>
      <c r="B5964" s="3">
        <v>21596</v>
      </c>
      <c r="C5964" s="4"/>
    </row>
    <row r="5965" spans="1:3" x14ac:dyDescent="0.2">
      <c r="A5965">
        <f>COUNTIF(earth_quakes!A:A,B5965)</f>
        <v>1</v>
      </c>
      <c r="B5965" s="3">
        <v>21588</v>
      </c>
      <c r="C5965" s="4"/>
    </row>
    <row r="5966" spans="1:3" x14ac:dyDescent="0.2">
      <c r="A5966">
        <f>COUNTIF(earth_quakes!A:A,B5966)</f>
        <v>1</v>
      </c>
      <c r="B5966" s="3">
        <v>21580</v>
      </c>
      <c r="C5966" s="4"/>
    </row>
    <row r="5967" spans="1:3" x14ac:dyDescent="0.2">
      <c r="A5967">
        <f>COUNTIF(earth_quakes!A:A,B5967)</f>
        <v>1</v>
      </c>
      <c r="B5967" s="3">
        <v>21572</v>
      </c>
      <c r="C5967" s="4"/>
    </row>
    <row r="5968" spans="1:3" x14ac:dyDescent="0.2">
      <c r="A5968">
        <f>COUNTIF(earth_quakes!A:A,B5968)</f>
        <v>1</v>
      </c>
      <c r="B5968" s="3">
        <v>21563</v>
      </c>
      <c r="C5968" s="4"/>
    </row>
    <row r="5969" spans="1:3" x14ac:dyDescent="0.2">
      <c r="A5969">
        <f>COUNTIF(earth_quakes!A:A,B5969)</f>
        <v>1</v>
      </c>
      <c r="B5969" s="3">
        <v>21529</v>
      </c>
      <c r="C5969" s="4"/>
    </row>
    <row r="5970" spans="1:3" x14ac:dyDescent="0.2">
      <c r="A5970">
        <f>COUNTIF(earth_quakes!A:A,B5970)</f>
        <v>1</v>
      </c>
      <c r="B5970" s="3">
        <v>21501</v>
      </c>
      <c r="C5970" s="4"/>
    </row>
    <row r="5971" spans="1:3" x14ac:dyDescent="0.2">
      <c r="A5971">
        <f>COUNTIF(earth_quakes!A:A,B5971)</f>
        <v>1</v>
      </c>
      <c r="B5971" s="3">
        <v>21497</v>
      </c>
      <c r="C5971" s="4"/>
    </row>
    <row r="5972" spans="1:3" x14ac:dyDescent="0.2">
      <c r="A5972">
        <f>COUNTIF(earth_quakes!A:A,B5972)</f>
        <v>1</v>
      </c>
      <c r="B5972" s="3">
        <v>21495</v>
      </c>
      <c r="C5972" s="4"/>
    </row>
    <row r="5973" spans="1:3" x14ac:dyDescent="0.2">
      <c r="A5973">
        <f>COUNTIF(earth_quakes!A:A,B5973)</f>
        <v>1</v>
      </c>
      <c r="B5973" s="3">
        <v>21453</v>
      </c>
      <c r="C5973" s="4"/>
    </row>
    <row r="5974" spans="1:3" x14ac:dyDescent="0.2">
      <c r="A5974">
        <f>COUNTIF(earth_quakes!A:A,B5974)</f>
        <v>1</v>
      </c>
      <c r="B5974" s="3">
        <v>21432</v>
      </c>
      <c r="C5974" s="4"/>
    </row>
    <row r="5975" spans="1:3" x14ac:dyDescent="0.2">
      <c r="A5975">
        <f>COUNTIF(earth_quakes!A:A,B5975)</f>
        <v>1</v>
      </c>
      <c r="B5975" s="3">
        <v>21413</v>
      </c>
      <c r="C5975" s="4"/>
    </row>
    <row r="5976" spans="1:3" x14ac:dyDescent="0.2">
      <c r="A5976">
        <f>COUNTIF(earth_quakes!A:A,B5976)</f>
        <v>1</v>
      </c>
      <c r="B5976" s="3">
        <v>21403</v>
      </c>
      <c r="C5976" s="4"/>
    </row>
    <row r="5977" spans="1:3" x14ac:dyDescent="0.2">
      <c r="A5977">
        <f>COUNTIF(earth_quakes!A:A,B5977)</f>
        <v>1</v>
      </c>
      <c r="B5977" s="3">
        <v>21392</v>
      </c>
      <c r="C5977" s="4"/>
    </row>
    <row r="5978" spans="1:3" x14ac:dyDescent="0.2">
      <c r="A5978">
        <f>COUNTIF(earth_quakes!A:A,B5978)</f>
        <v>1</v>
      </c>
      <c r="B5978" s="3">
        <v>21385</v>
      </c>
      <c r="C5978" s="4"/>
    </row>
    <row r="5979" spans="1:3" x14ac:dyDescent="0.2">
      <c r="A5979">
        <f>COUNTIF(earth_quakes!A:A,B5979)</f>
        <v>1</v>
      </c>
      <c r="B5979" s="3">
        <v>21376</v>
      </c>
      <c r="C5979" s="4"/>
    </row>
    <row r="5980" spans="1:3" x14ac:dyDescent="0.2">
      <c r="A5980">
        <f>COUNTIF(earth_quakes!A:A,B5980)</f>
        <v>1</v>
      </c>
      <c r="B5980" s="3">
        <v>21365</v>
      </c>
      <c r="C5980" s="4"/>
    </row>
    <row r="5981" spans="1:3" x14ac:dyDescent="0.2">
      <c r="A5981">
        <f>COUNTIF(earth_quakes!A:A,B5981)</f>
        <v>1</v>
      </c>
      <c r="B5981" s="3">
        <v>21361</v>
      </c>
      <c r="C5981" s="4"/>
    </row>
    <row r="5982" spans="1:3" x14ac:dyDescent="0.2">
      <c r="A5982">
        <f>COUNTIF(earth_quakes!A:A,B5982)</f>
        <v>1</v>
      </c>
      <c r="B5982" s="3">
        <v>21336</v>
      </c>
      <c r="C5982" s="4"/>
    </row>
    <row r="5983" spans="1:3" x14ac:dyDescent="0.2">
      <c r="A5983">
        <f>COUNTIF(earth_quakes!A:A,B5983)</f>
        <v>1</v>
      </c>
      <c r="B5983" s="3">
        <v>21314</v>
      </c>
      <c r="C5983" s="4"/>
    </row>
    <row r="5984" spans="1:3" x14ac:dyDescent="0.2">
      <c r="A5984">
        <f>COUNTIF(earth_quakes!A:A,B5984)</f>
        <v>1</v>
      </c>
      <c r="B5984" s="3">
        <v>21289</v>
      </c>
      <c r="C5984" s="4"/>
    </row>
    <row r="5985" spans="1:3" x14ac:dyDescent="0.2">
      <c r="A5985">
        <f>COUNTIF(earth_quakes!A:A,B5985)</f>
        <v>1</v>
      </c>
      <c r="B5985" s="3">
        <v>21288</v>
      </c>
      <c r="C5985" s="4"/>
    </row>
    <row r="5986" spans="1:3" x14ac:dyDescent="0.2">
      <c r="A5986">
        <f>COUNTIF(earth_quakes!A:A,B5986)</f>
        <v>1</v>
      </c>
      <c r="B5986" s="3">
        <v>21272</v>
      </c>
      <c r="C5986" s="4"/>
    </row>
    <row r="5987" spans="1:3" x14ac:dyDescent="0.2">
      <c r="A5987">
        <f>COUNTIF(earth_quakes!A:A,B5987)</f>
        <v>1</v>
      </c>
      <c r="B5987" s="3">
        <v>21255</v>
      </c>
      <c r="C5987" s="4"/>
    </row>
    <row r="5988" spans="1:3" x14ac:dyDescent="0.2">
      <c r="A5988">
        <f>COUNTIF(earth_quakes!A:A,B5988)</f>
        <v>1</v>
      </c>
      <c r="B5988" s="3">
        <v>21238</v>
      </c>
      <c r="C5988" s="4"/>
    </row>
    <row r="5989" spans="1:3" x14ac:dyDescent="0.2">
      <c r="A5989">
        <f>COUNTIF(earth_quakes!A:A,B5989)</f>
        <v>1</v>
      </c>
      <c r="B5989" s="3">
        <v>21223</v>
      </c>
      <c r="C5989" s="4"/>
    </row>
    <row r="5990" spans="1:3" x14ac:dyDescent="0.2">
      <c r="A5990">
        <f>COUNTIF(earth_quakes!A:A,B5990)</f>
        <v>1</v>
      </c>
      <c r="B5990" s="3">
        <v>21217</v>
      </c>
      <c r="C5990" s="4"/>
    </row>
    <row r="5991" spans="1:3" x14ac:dyDescent="0.2">
      <c r="A5991">
        <f>COUNTIF(earth_quakes!A:A,B5991)</f>
        <v>1</v>
      </c>
      <c r="B5991" s="3">
        <v>21212</v>
      </c>
      <c r="C5991" s="4"/>
    </row>
    <row r="5992" spans="1:3" x14ac:dyDescent="0.2">
      <c r="A5992">
        <f>COUNTIF(earth_quakes!A:A,B5992)</f>
        <v>1</v>
      </c>
      <c r="B5992" s="3">
        <v>21200</v>
      </c>
      <c r="C5992" s="4"/>
    </row>
    <row r="5993" spans="1:3" x14ac:dyDescent="0.2">
      <c r="A5993">
        <f>COUNTIF(earth_quakes!A:A,B5993)</f>
        <v>1</v>
      </c>
      <c r="B5993" s="3">
        <v>21171</v>
      </c>
      <c r="C5993" s="4"/>
    </row>
    <row r="5994" spans="1:3" x14ac:dyDescent="0.2">
      <c r="A5994">
        <f>COUNTIF(earth_quakes!A:A,B5994)</f>
        <v>1</v>
      </c>
      <c r="B5994" s="3">
        <v>21164</v>
      </c>
      <c r="C5994" s="4"/>
    </row>
    <row r="5995" spans="1:3" x14ac:dyDescent="0.2">
      <c r="A5995">
        <f>COUNTIF(earth_quakes!A:A,B5995)</f>
        <v>1</v>
      </c>
      <c r="B5995" s="3">
        <v>21158</v>
      </c>
      <c r="C5995" s="4"/>
    </row>
    <row r="5996" spans="1:3" x14ac:dyDescent="0.2">
      <c r="A5996">
        <f>COUNTIF(earth_quakes!A:A,B5996)</f>
        <v>1</v>
      </c>
      <c r="B5996" s="3">
        <v>21153</v>
      </c>
      <c r="C5996" s="4"/>
    </row>
    <row r="5997" spans="1:3" x14ac:dyDescent="0.2">
      <c r="A5997">
        <f>COUNTIF(earth_quakes!A:A,B5997)</f>
        <v>1</v>
      </c>
      <c r="B5997" s="3">
        <v>21118</v>
      </c>
      <c r="C5997" s="4"/>
    </row>
    <row r="5998" spans="1:3" x14ac:dyDescent="0.2">
      <c r="A5998">
        <f>COUNTIF(earth_quakes!A:A,B5998)</f>
        <v>1</v>
      </c>
      <c r="B5998" s="3">
        <v>21091</v>
      </c>
      <c r="C5998" s="4"/>
    </row>
    <row r="5999" spans="1:3" x14ac:dyDescent="0.2">
      <c r="A5999">
        <f>COUNTIF(earth_quakes!A:A,B5999)</f>
        <v>1</v>
      </c>
      <c r="B5999" s="3">
        <v>21087</v>
      </c>
      <c r="C5999" s="4"/>
    </row>
    <row r="6000" spans="1:3" x14ac:dyDescent="0.2">
      <c r="A6000">
        <f>COUNTIF(earth_quakes!A:A,B6000)</f>
        <v>1</v>
      </c>
      <c r="B6000" s="3">
        <v>21053</v>
      </c>
      <c r="C6000" s="4"/>
    </row>
    <row r="6001" spans="1:3" x14ac:dyDescent="0.2">
      <c r="A6001">
        <f>COUNTIF(earth_quakes!A:A,B6001)</f>
        <v>1</v>
      </c>
      <c r="B6001" s="3">
        <v>21043</v>
      </c>
      <c r="C6001" s="4"/>
    </row>
    <row r="6002" spans="1:3" x14ac:dyDescent="0.2">
      <c r="A6002">
        <f>COUNTIF(earth_quakes!A:A,B6002)</f>
        <v>1</v>
      </c>
      <c r="B6002" s="3">
        <v>21029</v>
      </c>
      <c r="C6002" s="4"/>
    </row>
    <row r="6003" spans="1:3" x14ac:dyDescent="0.2">
      <c r="A6003">
        <f>COUNTIF(earth_quakes!A:A,B6003)</f>
        <v>1</v>
      </c>
      <c r="B6003" s="3">
        <v>21011</v>
      </c>
      <c r="C6003" s="4"/>
    </row>
    <row r="6004" spans="1:3" x14ac:dyDescent="0.2">
      <c r="A6004">
        <f>COUNTIF(earth_quakes!A:A,B6004)</f>
        <v>1</v>
      </c>
      <c r="B6004" s="3">
        <v>21003</v>
      </c>
      <c r="C6004" s="4"/>
    </row>
    <row r="6005" spans="1:3" x14ac:dyDescent="0.2">
      <c r="A6005">
        <f>COUNTIF(earth_quakes!A:A,B6005)</f>
        <v>1</v>
      </c>
      <c r="B6005" s="3">
        <v>21002</v>
      </c>
      <c r="C6005" s="4"/>
    </row>
    <row r="6006" spans="1:3" x14ac:dyDescent="0.2">
      <c r="A6006">
        <f>COUNTIF(earth_quakes!A:A,B6006)</f>
        <v>1</v>
      </c>
      <c r="B6006" s="3">
        <v>20998</v>
      </c>
      <c r="C6006" s="4"/>
    </row>
    <row r="6007" spans="1:3" x14ac:dyDescent="0.2">
      <c r="A6007">
        <f>COUNTIF(earth_quakes!A:A,B6007)</f>
        <v>1</v>
      </c>
      <c r="B6007" s="3">
        <v>20993</v>
      </c>
      <c r="C6007" s="4"/>
    </row>
    <row r="6008" spans="1:3" x14ac:dyDescent="0.2">
      <c r="A6008">
        <f>COUNTIF(earth_quakes!A:A,B6008)</f>
        <v>1</v>
      </c>
      <c r="B6008" s="3">
        <v>20990</v>
      </c>
      <c r="C6008" s="4"/>
    </row>
    <row r="6009" spans="1:3" x14ac:dyDescent="0.2">
      <c r="A6009">
        <f>COUNTIF(earth_quakes!A:A,B6009)</f>
        <v>1</v>
      </c>
      <c r="B6009" s="3">
        <v>20984</v>
      </c>
      <c r="C6009" s="4"/>
    </row>
    <row r="6010" spans="1:3" x14ac:dyDescent="0.2">
      <c r="A6010">
        <f>COUNTIF(earth_quakes!A:A,B6010)</f>
        <v>1</v>
      </c>
      <c r="B6010" s="3">
        <v>20966</v>
      </c>
      <c r="C6010" s="4"/>
    </row>
    <row r="6011" spans="1:3" x14ac:dyDescent="0.2">
      <c r="A6011">
        <f>COUNTIF(earth_quakes!A:A,B6011)</f>
        <v>1</v>
      </c>
      <c r="B6011" s="3">
        <v>20961</v>
      </c>
      <c r="C6011" s="4"/>
    </row>
    <row r="6012" spans="1:3" x14ac:dyDescent="0.2">
      <c r="A6012">
        <f>COUNTIF(earth_quakes!A:A,B6012)</f>
        <v>1</v>
      </c>
      <c r="B6012" s="3">
        <v>20952</v>
      </c>
      <c r="C6012" s="4"/>
    </row>
    <row r="6013" spans="1:3" x14ac:dyDescent="0.2">
      <c r="A6013">
        <f>COUNTIF(earth_quakes!A:A,B6013)</f>
        <v>1</v>
      </c>
      <c r="B6013" s="3">
        <v>20935</v>
      </c>
      <c r="C6013" s="4"/>
    </row>
    <row r="6014" spans="1:3" x14ac:dyDescent="0.2">
      <c r="A6014">
        <f>COUNTIF(earth_quakes!A:A,B6014)</f>
        <v>1</v>
      </c>
      <c r="B6014" s="3">
        <v>20934</v>
      </c>
      <c r="C6014" s="4"/>
    </row>
    <row r="6015" spans="1:3" x14ac:dyDescent="0.2">
      <c r="A6015">
        <f>COUNTIF(earth_quakes!A:A,B6015)</f>
        <v>1</v>
      </c>
      <c r="B6015" s="3">
        <v>20931</v>
      </c>
      <c r="C6015" s="4"/>
    </row>
    <row r="6016" spans="1:3" x14ac:dyDescent="0.2">
      <c r="A6016">
        <f>COUNTIF(earth_quakes!A:A,B6016)</f>
        <v>1</v>
      </c>
      <c r="B6016" s="3">
        <v>20926</v>
      </c>
      <c r="C6016" s="4"/>
    </row>
    <row r="6017" spans="1:3" x14ac:dyDescent="0.2">
      <c r="A6017">
        <f>COUNTIF(earth_quakes!A:A,B6017)</f>
        <v>1</v>
      </c>
      <c r="B6017" s="3">
        <v>20924</v>
      </c>
      <c r="C6017" s="4"/>
    </row>
    <row r="6018" spans="1:3" x14ac:dyDescent="0.2">
      <c r="A6018">
        <f>COUNTIF(earth_quakes!A:A,B6018)</f>
        <v>1</v>
      </c>
      <c r="B6018" s="3">
        <v>20920</v>
      </c>
      <c r="C6018" s="4"/>
    </row>
    <row r="6019" spans="1:3" x14ac:dyDescent="0.2">
      <c r="A6019">
        <f>COUNTIF(earth_quakes!A:A,B6019)</f>
        <v>1</v>
      </c>
      <c r="B6019" s="3">
        <v>20919</v>
      </c>
      <c r="C6019" s="4"/>
    </row>
    <row r="6020" spans="1:3" x14ac:dyDescent="0.2">
      <c r="A6020">
        <f>COUNTIF(earth_quakes!A:A,B6020)</f>
        <v>1</v>
      </c>
      <c r="B6020" s="3">
        <v>20915</v>
      </c>
      <c r="C6020" s="4"/>
    </row>
    <row r="6021" spans="1:3" x14ac:dyDescent="0.2">
      <c r="A6021">
        <f>COUNTIF(earth_quakes!A:A,B6021)</f>
        <v>1</v>
      </c>
      <c r="B6021" s="3">
        <v>20908</v>
      </c>
      <c r="C6021" s="4"/>
    </row>
    <row r="6022" spans="1:3" x14ac:dyDescent="0.2">
      <c r="A6022">
        <f>COUNTIF(earth_quakes!A:A,B6022)</f>
        <v>1</v>
      </c>
      <c r="B6022" s="3">
        <v>20902</v>
      </c>
      <c r="C6022" s="4"/>
    </row>
    <row r="6023" spans="1:3" x14ac:dyDescent="0.2">
      <c r="A6023">
        <f>COUNTIF(earth_quakes!A:A,B6023)</f>
        <v>1</v>
      </c>
      <c r="B6023" s="3">
        <v>20901</v>
      </c>
      <c r="C6023" s="4"/>
    </row>
    <row r="6024" spans="1:3" x14ac:dyDescent="0.2">
      <c r="A6024">
        <f>COUNTIF(earth_quakes!A:A,B6024)</f>
        <v>1</v>
      </c>
      <c r="B6024" s="3">
        <v>20898</v>
      </c>
      <c r="C6024" s="4"/>
    </row>
    <row r="6025" spans="1:3" x14ac:dyDescent="0.2">
      <c r="A6025">
        <f>COUNTIF(earth_quakes!A:A,B6025)</f>
        <v>1</v>
      </c>
      <c r="B6025" s="3">
        <v>20895</v>
      </c>
      <c r="C6025" s="4"/>
    </row>
    <row r="6026" spans="1:3" x14ac:dyDescent="0.2">
      <c r="A6026">
        <f>COUNTIF(earth_quakes!A:A,B6026)</f>
        <v>1</v>
      </c>
      <c r="B6026" s="3">
        <v>20893</v>
      </c>
      <c r="C6026" s="4"/>
    </row>
    <row r="6027" spans="1:3" x14ac:dyDescent="0.2">
      <c r="A6027">
        <f>COUNTIF(earth_quakes!A:A,B6027)</f>
        <v>1</v>
      </c>
      <c r="B6027" s="3">
        <v>20892</v>
      </c>
      <c r="C6027" s="4"/>
    </row>
    <row r="6028" spans="1:3" x14ac:dyDescent="0.2">
      <c r="A6028">
        <f>COUNTIF(earth_quakes!A:A,B6028)</f>
        <v>1</v>
      </c>
      <c r="B6028" s="3">
        <v>20891</v>
      </c>
      <c r="C6028" s="4"/>
    </row>
    <row r="6029" spans="1:3" x14ac:dyDescent="0.2">
      <c r="A6029">
        <f>COUNTIF(earth_quakes!A:A,B6029)</f>
        <v>1</v>
      </c>
      <c r="B6029" s="3">
        <v>20889</v>
      </c>
      <c r="C6029" s="4"/>
    </row>
    <row r="6030" spans="1:3" x14ac:dyDescent="0.2">
      <c r="A6030">
        <f>COUNTIF(earth_quakes!A:A,B6030)</f>
        <v>1</v>
      </c>
      <c r="B6030" s="3">
        <v>20874</v>
      </c>
      <c r="C6030" s="4"/>
    </row>
    <row r="6031" spans="1:3" x14ac:dyDescent="0.2">
      <c r="A6031">
        <f>COUNTIF(earth_quakes!A:A,B6031)</f>
        <v>1</v>
      </c>
      <c r="B6031" s="3">
        <v>20823</v>
      </c>
      <c r="C6031" s="4"/>
    </row>
    <row r="6032" spans="1:3" x14ac:dyDescent="0.2">
      <c r="A6032">
        <f>COUNTIF(earth_quakes!A:A,B6032)</f>
        <v>1</v>
      </c>
      <c r="B6032" s="3">
        <v>20816</v>
      </c>
      <c r="C6032" s="4"/>
    </row>
    <row r="6033" spans="1:3" x14ac:dyDescent="0.2">
      <c r="A6033">
        <f>COUNTIF(earth_quakes!A:A,B6033)</f>
        <v>1</v>
      </c>
      <c r="B6033" s="3">
        <v>20810</v>
      </c>
      <c r="C6033" s="4"/>
    </row>
    <row r="6034" spans="1:3" x14ac:dyDescent="0.2">
      <c r="A6034">
        <f>COUNTIF(earth_quakes!A:A,B6034)</f>
        <v>1</v>
      </c>
      <c r="B6034" s="3">
        <v>20807</v>
      </c>
      <c r="C6034" s="4"/>
    </row>
    <row r="6035" spans="1:3" x14ac:dyDescent="0.2">
      <c r="A6035">
        <f>COUNTIF(earth_quakes!A:A,B6035)</f>
        <v>1</v>
      </c>
      <c r="B6035" s="3">
        <v>20787</v>
      </c>
      <c r="C6035" s="4"/>
    </row>
    <row r="6036" spans="1:3" x14ac:dyDescent="0.2">
      <c r="A6036">
        <f>COUNTIF(earth_quakes!A:A,B6036)</f>
        <v>1</v>
      </c>
      <c r="B6036" s="3">
        <v>20763</v>
      </c>
      <c r="C6036" s="4"/>
    </row>
    <row r="6037" spans="1:3" x14ac:dyDescent="0.2">
      <c r="A6037">
        <f>COUNTIF(earth_quakes!A:A,B6037)</f>
        <v>1</v>
      </c>
      <c r="B6037" s="3">
        <v>20759</v>
      </c>
      <c r="C6037" s="4"/>
    </row>
    <row r="6038" spans="1:3" x14ac:dyDescent="0.2">
      <c r="A6038">
        <f>COUNTIF(earth_quakes!A:A,B6038)</f>
        <v>1</v>
      </c>
      <c r="B6038" s="3">
        <v>20756</v>
      </c>
      <c r="C6038" s="4"/>
    </row>
    <row r="6039" spans="1:3" x14ac:dyDescent="0.2">
      <c r="A6039">
        <f>COUNTIF(earth_quakes!A:A,B6039)</f>
        <v>1</v>
      </c>
      <c r="B6039" s="3">
        <v>20752</v>
      </c>
      <c r="C6039" s="4"/>
    </row>
    <row r="6040" spans="1:3" x14ac:dyDescent="0.2">
      <c r="A6040">
        <f>COUNTIF(earth_quakes!A:A,B6040)</f>
        <v>1</v>
      </c>
      <c r="B6040" s="3">
        <v>20751</v>
      </c>
      <c r="C6040" s="4"/>
    </row>
    <row r="6041" spans="1:3" x14ac:dyDescent="0.2">
      <c r="A6041">
        <f>COUNTIF(earth_quakes!A:A,B6041)</f>
        <v>1</v>
      </c>
      <c r="B6041" s="3">
        <v>20739</v>
      </c>
      <c r="C6041" s="4"/>
    </row>
    <row r="6042" spans="1:3" x14ac:dyDescent="0.2">
      <c r="A6042">
        <f>COUNTIF(earth_quakes!A:A,B6042)</f>
        <v>1</v>
      </c>
      <c r="B6042" s="3">
        <v>20727</v>
      </c>
      <c r="C6042" s="4"/>
    </row>
    <row r="6043" spans="1:3" x14ac:dyDescent="0.2">
      <c r="A6043">
        <f>COUNTIF(earth_quakes!A:A,B6043)</f>
        <v>1</v>
      </c>
      <c r="B6043" s="3">
        <v>20676</v>
      </c>
      <c r="C6043" s="4"/>
    </row>
    <row r="6044" spans="1:3" x14ac:dyDescent="0.2">
      <c r="A6044">
        <f>COUNTIF(earth_quakes!A:A,B6044)</f>
        <v>1</v>
      </c>
      <c r="B6044" s="3">
        <v>20659</v>
      </c>
      <c r="C6044" s="4"/>
    </row>
    <row r="6045" spans="1:3" x14ac:dyDescent="0.2">
      <c r="A6045">
        <f>COUNTIF(earth_quakes!A:A,B6045)</f>
        <v>1</v>
      </c>
      <c r="B6045" s="3">
        <v>20654</v>
      </c>
      <c r="C6045" s="4"/>
    </row>
    <row r="6046" spans="1:3" x14ac:dyDescent="0.2">
      <c r="A6046">
        <f>COUNTIF(earth_quakes!A:A,B6046)</f>
        <v>1</v>
      </c>
      <c r="B6046" s="3">
        <v>20653</v>
      </c>
      <c r="C6046" s="4"/>
    </row>
    <row r="6047" spans="1:3" x14ac:dyDescent="0.2">
      <c r="A6047">
        <f>COUNTIF(earth_quakes!A:A,B6047)</f>
        <v>1</v>
      </c>
      <c r="B6047" s="3">
        <v>20652</v>
      </c>
      <c r="C6047" s="4"/>
    </row>
    <row r="6048" spans="1:3" x14ac:dyDescent="0.2">
      <c r="A6048">
        <f>COUNTIF(earth_quakes!A:A,B6048)</f>
        <v>1</v>
      </c>
      <c r="B6048" s="3">
        <v>20629</v>
      </c>
      <c r="C6048" s="4"/>
    </row>
    <row r="6049" spans="1:3" x14ac:dyDescent="0.2">
      <c r="A6049">
        <f>COUNTIF(earth_quakes!A:A,B6049)</f>
        <v>1</v>
      </c>
      <c r="B6049" s="3">
        <v>20598</v>
      </c>
      <c r="C6049" s="4"/>
    </row>
    <row r="6050" spans="1:3" x14ac:dyDescent="0.2">
      <c r="A6050">
        <f>COUNTIF(earth_quakes!A:A,B6050)</f>
        <v>1</v>
      </c>
      <c r="B6050" s="3">
        <v>20555</v>
      </c>
      <c r="C6050" s="4"/>
    </row>
    <row r="6051" spans="1:3" x14ac:dyDescent="0.2">
      <c r="A6051">
        <f>COUNTIF(earth_quakes!A:A,B6051)</f>
        <v>1</v>
      </c>
      <c r="B6051" s="3">
        <v>20551</v>
      </c>
      <c r="C6051" s="4"/>
    </row>
    <row r="6052" spans="1:3" x14ac:dyDescent="0.2">
      <c r="A6052">
        <f>COUNTIF(earth_quakes!A:A,B6052)</f>
        <v>1</v>
      </c>
      <c r="B6052" s="3">
        <v>20527</v>
      </c>
      <c r="C6052" s="4"/>
    </row>
    <row r="6053" spans="1:3" x14ac:dyDescent="0.2">
      <c r="A6053">
        <f>COUNTIF(earth_quakes!A:A,B6053)</f>
        <v>1</v>
      </c>
      <c r="B6053" s="3">
        <v>20517</v>
      </c>
      <c r="C6053" s="4"/>
    </row>
    <row r="6054" spans="1:3" x14ac:dyDescent="0.2">
      <c r="A6054">
        <f>COUNTIF(earth_quakes!A:A,B6054)</f>
        <v>1</v>
      </c>
      <c r="B6054" s="3">
        <v>20503</v>
      </c>
      <c r="C6054" s="4"/>
    </row>
    <row r="6055" spans="1:3" x14ac:dyDescent="0.2">
      <c r="A6055">
        <f>COUNTIF(earth_quakes!A:A,B6055)</f>
        <v>1</v>
      </c>
      <c r="B6055" s="3">
        <v>20494</v>
      </c>
      <c r="C6055" s="4"/>
    </row>
    <row r="6056" spans="1:3" x14ac:dyDescent="0.2">
      <c r="A6056">
        <f>COUNTIF(earth_quakes!A:A,B6056)</f>
        <v>1</v>
      </c>
      <c r="B6056" s="3">
        <v>20486</v>
      </c>
      <c r="C6056" s="4"/>
    </row>
    <row r="6057" spans="1:3" x14ac:dyDescent="0.2">
      <c r="A6057">
        <f>COUNTIF(earth_quakes!A:A,B6057)</f>
        <v>1</v>
      </c>
      <c r="B6057" s="3">
        <v>20485</v>
      </c>
      <c r="C6057" s="4"/>
    </row>
    <row r="6058" spans="1:3" x14ac:dyDescent="0.2">
      <c r="A6058">
        <f>COUNTIF(earth_quakes!A:A,B6058)</f>
        <v>1</v>
      </c>
      <c r="B6058" s="3">
        <v>20470</v>
      </c>
      <c r="C6058" s="4"/>
    </row>
    <row r="6059" spans="1:3" x14ac:dyDescent="0.2">
      <c r="A6059">
        <f>COUNTIF(earth_quakes!A:A,B6059)</f>
        <v>1</v>
      </c>
      <c r="B6059" s="3">
        <v>20464</v>
      </c>
      <c r="C6059" s="4"/>
    </row>
    <row r="6060" spans="1:3" x14ac:dyDescent="0.2">
      <c r="A6060">
        <f>COUNTIF(earth_quakes!A:A,B6060)</f>
        <v>1</v>
      </c>
      <c r="B6060" s="3">
        <v>20462</v>
      </c>
      <c r="C6060" s="4"/>
    </row>
    <row r="6061" spans="1:3" x14ac:dyDescent="0.2">
      <c r="A6061">
        <f>COUNTIF(earth_quakes!A:A,B6061)</f>
        <v>1</v>
      </c>
      <c r="B6061" s="3">
        <v>20430</v>
      </c>
      <c r="C6061" s="4"/>
    </row>
    <row r="6062" spans="1:3" x14ac:dyDescent="0.2">
      <c r="A6062">
        <f>COUNTIF(earth_quakes!A:A,B6062)</f>
        <v>1</v>
      </c>
      <c r="B6062" s="3">
        <v>20429</v>
      </c>
      <c r="C6062" s="4"/>
    </row>
    <row r="6063" spans="1:3" x14ac:dyDescent="0.2">
      <c r="A6063">
        <f>COUNTIF(earth_quakes!A:A,B6063)</f>
        <v>1</v>
      </c>
      <c r="B6063" s="3">
        <v>20416</v>
      </c>
      <c r="C6063" s="4"/>
    </row>
    <row r="6064" spans="1:3" x14ac:dyDescent="0.2">
      <c r="A6064">
        <f>COUNTIF(earth_quakes!A:A,B6064)</f>
        <v>1</v>
      </c>
      <c r="B6064" s="3">
        <v>20415</v>
      </c>
      <c r="C6064" s="4"/>
    </row>
    <row r="6065" spans="1:3" x14ac:dyDescent="0.2">
      <c r="A6065">
        <f>COUNTIF(earth_quakes!A:A,B6065)</f>
        <v>1</v>
      </c>
      <c r="B6065" s="3">
        <v>20410</v>
      </c>
      <c r="C6065" s="4"/>
    </row>
    <row r="6066" spans="1:3" x14ac:dyDescent="0.2">
      <c r="A6066">
        <f>COUNTIF(earth_quakes!A:A,B6066)</f>
        <v>1</v>
      </c>
      <c r="B6066" s="3">
        <v>20403</v>
      </c>
      <c r="C6066" s="4"/>
    </row>
    <row r="6067" spans="1:3" x14ac:dyDescent="0.2">
      <c r="A6067">
        <f>COUNTIF(earth_quakes!A:A,B6067)</f>
        <v>1</v>
      </c>
      <c r="B6067" s="3">
        <v>20397</v>
      </c>
      <c r="C6067" s="4"/>
    </row>
    <row r="6068" spans="1:3" x14ac:dyDescent="0.2">
      <c r="A6068">
        <f>COUNTIF(earth_quakes!A:A,B6068)</f>
        <v>1</v>
      </c>
      <c r="B6068" s="3">
        <v>20375</v>
      </c>
      <c r="C6068" s="4"/>
    </row>
    <row r="6069" spans="1:3" x14ac:dyDescent="0.2">
      <c r="A6069">
        <f>COUNTIF(earth_quakes!A:A,B6069)</f>
        <v>1</v>
      </c>
      <c r="B6069" s="3">
        <v>20372</v>
      </c>
      <c r="C6069" s="4"/>
    </row>
    <row r="6070" spans="1:3" x14ac:dyDescent="0.2">
      <c r="A6070">
        <f>COUNTIF(earth_quakes!A:A,B6070)</f>
        <v>1</v>
      </c>
      <c r="B6070" s="3">
        <v>20358</v>
      </c>
      <c r="C6070" s="4"/>
    </row>
    <row r="6071" spans="1:3" x14ac:dyDescent="0.2">
      <c r="A6071">
        <f>COUNTIF(earth_quakes!A:A,B6071)</f>
        <v>1</v>
      </c>
      <c r="B6071" s="3">
        <v>20355</v>
      </c>
      <c r="C6071" s="4"/>
    </row>
    <row r="6072" spans="1:3" x14ac:dyDescent="0.2">
      <c r="A6072">
        <f>COUNTIF(earth_quakes!A:A,B6072)</f>
        <v>1</v>
      </c>
      <c r="B6072" s="3">
        <v>20354</v>
      </c>
      <c r="C6072" s="4"/>
    </row>
    <row r="6073" spans="1:3" x14ac:dyDescent="0.2">
      <c r="A6073">
        <f>COUNTIF(earth_quakes!A:A,B6073)</f>
        <v>1</v>
      </c>
      <c r="B6073" s="3">
        <v>20347</v>
      </c>
      <c r="C6073" s="4"/>
    </row>
    <row r="6074" spans="1:3" x14ac:dyDescent="0.2">
      <c r="A6074">
        <f>COUNTIF(earth_quakes!A:A,B6074)</f>
        <v>1</v>
      </c>
      <c r="B6074" s="3">
        <v>20344</v>
      </c>
      <c r="C6074" s="4"/>
    </row>
    <row r="6075" spans="1:3" x14ac:dyDescent="0.2">
      <c r="A6075">
        <f>COUNTIF(earth_quakes!A:A,B6075)</f>
        <v>1</v>
      </c>
      <c r="B6075" s="3">
        <v>20329</v>
      </c>
      <c r="C6075" s="4"/>
    </row>
    <row r="6076" spans="1:3" x14ac:dyDescent="0.2">
      <c r="A6076">
        <f>COUNTIF(earth_quakes!A:A,B6076)</f>
        <v>1</v>
      </c>
      <c r="B6076" s="3">
        <v>20322</v>
      </c>
      <c r="C6076" s="4"/>
    </row>
    <row r="6077" spans="1:3" x14ac:dyDescent="0.2">
      <c r="A6077">
        <f>COUNTIF(earth_quakes!A:A,B6077)</f>
        <v>1</v>
      </c>
      <c r="B6077" s="3">
        <v>20317</v>
      </c>
      <c r="C6077" s="4"/>
    </row>
    <row r="6078" spans="1:3" x14ac:dyDescent="0.2">
      <c r="A6078">
        <f>COUNTIF(earth_quakes!A:A,B6078)</f>
        <v>1</v>
      </c>
      <c r="B6078" s="3">
        <v>20307</v>
      </c>
      <c r="C6078" s="4"/>
    </row>
    <row r="6079" spans="1:3" x14ac:dyDescent="0.2">
      <c r="A6079">
        <f>COUNTIF(earth_quakes!A:A,B6079)</f>
        <v>1</v>
      </c>
      <c r="B6079" s="3">
        <v>20287</v>
      </c>
      <c r="C6079" s="4"/>
    </row>
    <row r="6080" spans="1:3" x14ac:dyDescent="0.2">
      <c r="A6080">
        <f>COUNTIF(earth_quakes!A:A,B6080)</f>
        <v>1</v>
      </c>
      <c r="B6080" s="3">
        <v>20286</v>
      </c>
      <c r="C6080" s="4"/>
    </row>
    <row r="6081" spans="1:3" x14ac:dyDescent="0.2">
      <c r="A6081">
        <f>COUNTIF(earth_quakes!A:A,B6081)</f>
        <v>1</v>
      </c>
      <c r="B6081" s="3">
        <v>20276</v>
      </c>
      <c r="C6081" s="4"/>
    </row>
    <row r="6082" spans="1:3" x14ac:dyDescent="0.2">
      <c r="A6082">
        <f>COUNTIF(earth_quakes!A:A,B6082)</f>
        <v>1</v>
      </c>
      <c r="B6082" s="3">
        <v>20260</v>
      </c>
      <c r="C6082" s="4"/>
    </row>
    <row r="6083" spans="1:3" x14ac:dyDescent="0.2">
      <c r="A6083">
        <f>COUNTIF(earth_quakes!A:A,B6083)</f>
        <v>1</v>
      </c>
      <c r="B6083" s="3">
        <v>20242</v>
      </c>
      <c r="C6083" s="4"/>
    </row>
    <row r="6084" spans="1:3" x14ac:dyDescent="0.2">
      <c r="A6084">
        <f>COUNTIF(earth_quakes!A:A,B6084)</f>
        <v>1</v>
      </c>
      <c r="B6084" s="3">
        <v>20239</v>
      </c>
      <c r="C6084" s="4"/>
    </row>
    <row r="6085" spans="1:3" x14ac:dyDescent="0.2">
      <c r="A6085">
        <f>COUNTIF(earth_quakes!A:A,B6085)</f>
        <v>1</v>
      </c>
      <c r="B6085" s="3">
        <v>20237</v>
      </c>
      <c r="C6085" s="4"/>
    </row>
    <row r="6086" spans="1:3" x14ac:dyDescent="0.2">
      <c r="A6086">
        <f>COUNTIF(earth_quakes!A:A,B6086)</f>
        <v>1</v>
      </c>
      <c r="B6086" s="3">
        <v>20235</v>
      </c>
      <c r="C6086" s="4"/>
    </row>
    <row r="6087" spans="1:3" x14ac:dyDescent="0.2">
      <c r="A6087">
        <f>COUNTIF(earth_quakes!A:A,B6087)</f>
        <v>1</v>
      </c>
      <c r="B6087" s="3">
        <v>20226</v>
      </c>
      <c r="C6087" s="4"/>
    </row>
    <row r="6088" spans="1:3" x14ac:dyDescent="0.2">
      <c r="A6088">
        <f>COUNTIF(earth_quakes!A:A,B6088)</f>
        <v>1</v>
      </c>
      <c r="B6088" s="3">
        <v>20223</v>
      </c>
      <c r="C6088" s="4"/>
    </row>
    <row r="6089" spans="1:3" x14ac:dyDescent="0.2">
      <c r="A6089">
        <f>COUNTIF(earth_quakes!A:A,B6089)</f>
        <v>1</v>
      </c>
      <c r="B6089" s="3">
        <v>20220</v>
      </c>
      <c r="C6089" s="4"/>
    </row>
    <row r="6090" spans="1:3" x14ac:dyDescent="0.2">
      <c r="A6090">
        <f>COUNTIF(earth_quakes!A:A,B6090)</f>
        <v>1</v>
      </c>
      <c r="B6090" s="3">
        <v>20201</v>
      </c>
      <c r="C6090" s="4"/>
    </row>
    <row r="6091" spans="1:3" x14ac:dyDescent="0.2">
      <c r="A6091">
        <f>COUNTIF(earth_quakes!A:A,B6091)</f>
        <v>1</v>
      </c>
      <c r="B6091" s="3">
        <v>20198</v>
      </c>
      <c r="C6091" s="4"/>
    </row>
    <row r="6092" spans="1:3" x14ac:dyDescent="0.2">
      <c r="A6092">
        <f>COUNTIF(earth_quakes!A:A,B6092)</f>
        <v>1</v>
      </c>
      <c r="B6092" s="3">
        <v>20196</v>
      </c>
      <c r="C6092" s="4"/>
    </row>
    <row r="6093" spans="1:3" x14ac:dyDescent="0.2">
      <c r="A6093">
        <f>COUNTIF(earth_quakes!A:A,B6093)</f>
        <v>1</v>
      </c>
      <c r="B6093" s="3">
        <v>20193</v>
      </c>
      <c r="C6093" s="4"/>
    </row>
    <row r="6094" spans="1:3" x14ac:dyDescent="0.2">
      <c r="A6094">
        <f>COUNTIF(earth_quakes!A:A,B6094)</f>
        <v>1</v>
      </c>
      <c r="B6094" s="3">
        <v>20184</v>
      </c>
      <c r="C6094" s="4"/>
    </row>
    <row r="6095" spans="1:3" x14ac:dyDescent="0.2">
      <c r="A6095">
        <f>COUNTIF(earth_quakes!A:A,B6095)</f>
        <v>1</v>
      </c>
      <c r="B6095" s="3">
        <v>20179</v>
      </c>
      <c r="C6095" s="4"/>
    </row>
    <row r="6096" spans="1:3" x14ac:dyDescent="0.2">
      <c r="A6096">
        <f>COUNTIF(earth_quakes!A:A,B6096)</f>
        <v>1</v>
      </c>
      <c r="B6096" s="3">
        <v>20170</v>
      </c>
      <c r="C6096" s="4"/>
    </row>
    <row r="6097" spans="1:3" x14ac:dyDescent="0.2">
      <c r="A6097">
        <f>COUNTIF(earth_quakes!A:A,B6097)</f>
        <v>1</v>
      </c>
      <c r="B6097" s="3">
        <v>20166</v>
      </c>
      <c r="C6097" s="4"/>
    </row>
    <row r="6098" spans="1:3" x14ac:dyDescent="0.2">
      <c r="A6098">
        <f>COUNTIF(earth_quakes!A:A,B6098)</f>
        <v>1</v>
      </c>
      <c r="B6098" s="3">
        <v>20162</v>
      </c>
      <c r="C6098" s="4"/>
    </row>
    <row r="6099" spans="1:3" x14ac:dyDescent="0.2">
      <c r="A6099">
        <f>COUNTIF(earth_quakes!A:A,B6099)</f>
        <v>1</v>
      </c>
      <c r="B6099" s="3">
        <v>20147</v>
      </c>
      <c r="C6099" s="4"/>
    </row>
    <row r="6100" spans="1:3" x14ac:dyDescent="0.2">
      <c r="A6100">
        <f>COUNTIF(earth_quakes!A:A,B6100)</f>
        <v>1</v>
      </c>
      <c r="B6100" s="3">
        <v>20102</v>
      </c>
      <c r="C6100" s="4"/>
    </row>
    <row r="6101" spans="1:3" x14ac:dyDescent="0.2">
      <c r="A6101">
        <f>COUNTIF(earth_quakes!A:A,B6101)</f>
        <v>1</v>
      </c>
      <c r="B6101" s="3">
        <v>20097</v>
      </c>
      <c r="C6101" s="4"/>
    </row>
    <row r="6102" spans="1:3" x14ac:dyDescent="0.2">
      <c r="A6102">
        <f>COUNTIF(earth_quakes!A:A,B6102)</f>
        <v>1</v>
      </c>
      <c r="B6102" s="3">
        <v>20053</v>
      </c>
      <c r="C6102" s="4"/>
    </row>
    <row r="6103" spans="1:3" x14ac:dyDescent="0.2">
      <c r="A6103">
        <f>COUNTIF(earth_quakes!A:A,B6103)</f>
        <v>1</v>
      </c>
      <c r="B6103" s="3">
        <v>20018</v>
      </c>
      <c r="C6103" s="4"/>
    </row>
    <row r="6104" spans="1:3" x14ac:dyDescent="0.2">
      <c r="A6104">
        <f>COUNTIF(earth_quakes!A:A,B6104)</f>
        <v>1</v>
      </c>
      <c r="B6104" s="3">
        <v>19998</v>
      </c>
      <c r="C6104" s="4"/>
    </row>
    <row r="6105" spans="1:3" x14ac:dyDescent="0.2">
      <c r="A6105">
        <f>COUNTIF(earth_quakes!A:A,B6105)</f>
        <v>1</v>
      </c>
      <c r="B6105" s="3">
        <v>19984</v>
      </c>
      <c r="C6105" s="4"/>
    </row>
    <row r="6106" spans="1:3" x14ac:dyDescent="0.2">
      <c r="A6106">
        <f>COUNTIF(earth_quakes!A:A,B6106)</f>
        <v>1</v>
      </c>
      <c r="B6106" s="3">
        <v>19982</v>
      </c>
      <c r="C6106" s="4"/>
    </row>
    <row r="6107" spans="1:3" x14ac:dyDescent="0.2">
      <c r="A6107">
        <f>COUNTIF(earth_quakes!A:A,B6107)</f>
        <v>1</v>
      </c>
      <c r="B6107" s="3">
        <v>19980</v>
      </c>
      <c r="C6107" s="4"/>
    </row>
    <row r="6108" spans="1:3" x14ac:dyDescent="0.2">
      <c r="A6108">
        <f>COUNTIF(earth_quakes!A:A,B6108)</f>
        <v>1</v>
      </c>
      <c r="B6108" s="3">
        <v>19976</v>
      </c>
      <c r="C6108" s="4"/>
    </row>
    <row r="6109" spans="1:3" x14ac:dyDescent="0.2">
      <c r="A6109">
        <f>COUNTIF(earth_quakes!A:A,B6109)</f>
        <v>1</v>
      </c>
      <c r="B6109" s="3">
        <v>19960</v>
      </c>
      <c r="C6109" s="4"/>
    </row>
    <row r="6110" spans="1:3" x14ac:dyDescent="0.2">
      <c r="A6110">
        <f>COUNTIF(earth_quakes!A:A,B6110)</f>
        <v>1</v>
      </c>
      <c r="B6110" s="3">
        <v>19954</v>
      </c>
      <c r="C6110" s="4"/>
    </row>
    <row r="6111" spans="1:3" x14ac:dyDescent="0.2">
      <c r="A6111">
        <f>COUNTIF(earth_quakes!A:A,B6111)</f>
        <v>1</v>
      </c>
      <c r="B6111" s="3">
        <v>19936</v>
      </c>
      <c r="C6111" s="4"/>
    </row>
    <row r="6112" spans="1:3" x14ac:dyDescent="0.2">
      <c r="A6112">
        <f>COUNTIF(earth_quakes!A:A,B6112)</f>
        <v>1</v>
      </c>
      <c r="B6112" s="3">
        <v>19908</v>
      </c>
      <c r="C6112" s="4"/>
    </row>
    <row r="6113" spans="1:3" x14ac:dyDescent="0.2">
      <c r="A6113">
        <f>COUNTIF(earth_quakes!A:A,B6113)</f>
        <v>1</v>
      </c>
      <c r="B6113" s="3">
        <v>19907</v>
      </c>
      <c r="C6113" s="4"/>
    </row>
    <row r="6114" spans="1:3" x14ac:dyDescent="0.2">
      <c r="A6114">
        <f>COUNTIF(earth_quakes!A:A,B6114)</f>
        <v>1</v>
      </c>
      <c r="B6114" s="3">
        <v>19890</v>
      </c>
      <c r="C6114" s="4"/>
    </row>
    <row r="6115" spans="1:3" x14ac:dyDescent="0.2">
      <c r="A6115">
        <f>COUNTIF(earth_quakes!A:A,B6115)</f>
        <v>1</v>
      </c>
      <c r="B6115" s="3">
        <v>19882</v>
      </c>
      <c r="C6115" s="4"/>
    </row>
    <row r="6116" spans="1:3" x14ac:dyDescent="0.2">
      <c r="A6116">
        <f>COUNTIF(earth_quakes!A:A,B6116)</f>
        <v>1</v>
      </c>
      <c r="B6116" s="3">
        <v>19881</v>
      </c>
      <c r="C6116" s="4"/>
    </row>
    <row r="6117" spans="1:3" x14ac:dyDescent="0.2">
      <c r="A6117">
        <f>COUNTIF(earth_quakes!A:A,B6117)</f>
        <v>1</v>
      </c>
      <c r="B6117" s="3">
        <v>19858</v>
      </c>
      <c r="C6117" s="4"/>
    </row>
    <row r="6118" spans="1:3" x14ac:dyDescent="0.2">
      <c r="A6118">
        <f>COUNTIF(earth_quakes!A:A,B6118)</f>
        <v>1</v>
      </c>
      <c r="B6118" s="3">
        <v>19847</v>
      </c>
      <c r="C6118" s="4"/>
    </row>
    <row r="6119" spans="1:3" x14ac:dyDescent="0.2">
      <c r="A6119">
        <f>COUNTIF(earth_quakes!A:A,B6119)</f>
        <v>1</v>
      </c>
      <c r="B6119" s="3">
        <v>19844</v>
      </c>
      <c r="C6119" s="4"/>
    </row>
    <row r="6120" spans="1:3" x14ac:dyDescent="0.2">
      <c r="A6120">
        <f>COUNTIF(earth_quakes!A:A,B6120)</f>
        <v>1</v>
      </c>
      <c r="B6120" s="3">
        <v>19831</v>
      </c>
      <c r="C6120" s="4"/>
    </row>
    <row r="6121" spans="1:3" x14ac:dyDescent="0.2">
      <c r="A6121">
        <f>COUNTIF(earth_quakes!A:A,B6121)</f>
        <v>1</v>
      </c>
      <c r="B6121" s="3">
        <v>19814</v>
      </c>
      <c r="C6121" s="4"/>
    </row>
    <row r="6122" spans="1:3" x14ac:dyDescent="0.2">
      <c r="A6122">
        <f>COUNTIF(earth_quakes!A:A,B6122)</f>
        <v>1</v>
      </c>
      <c r="B6122" s="3">
        <v>19812</v>
      </c>
      <c r="C6122" s="4"/>
    </row>
    <row r="6123" spans="1:3" x14ac:dyDescent="0.2">
      <c r="A6123">
        <f>COUNTIF(earth_quakes!A:A,B6123)</f>
        <v>1</v>
      </c>
      <c r="B6123" s="3">
        <v>19811</v>
      </c>
      <c r="C6123" s="4"/>
    </row>
    <row r="6124" spans="1:3" x14ac:dyDescent="0.2">
      <c r="A6124">
        <f>COUNTIF(earth_quakes!A:A,B6124)</f>
        <v>1</v>
      </c>
      <c r="B6124" s="3">
        <v>19804</v>
      </c>
      <c r="C6124" s="4"/>
    </row>
    <row r="6125" spans="1:3" x14ac:dyDescent="0.2">
      <c r="A6125">
        <f>COUNTIF(earth_quakes!A:A,B6125)</f>
        <v>1</v>
      </c>
      <c r="B6125" s="3">
        <v>19786</v>
      </c>
      <c r="C6125" s="4"/>
    </row>
    <row r="6126" spans="1:3" x14ac:dyDescent="0.2">
      <c r="A6126">
        <f>COUNTIF(earth_quakes!A:A,B6126)</f>
        <v>1</v>
      </c>
      <c r="B6126" s="3">
        <v>19777</v>
      </c>
      <c r="C6126" s="4"/>
    </row>
    <row r="6127" spans="1:3" x14ac:dyDescent="0.2">
      <c r="A6127">
        <f>COUNTIF(earth_quakes!A:A,B6127)</f>
        <v>1</v>
      </c>
      <c r="B6127" s="3">
        <v>19775</v>
      </c>
      <c r="C6127" s="4"/>
    </row>
    <row r="6128" spans="1:3" x14ac:dyDescent="0.2">
      <c r="A6128">
        <f>COUNTIF(earth_quakes!A:A,B6128)</f>
        <v>1</v>
      </c>
      <c r="B6128" s="3">
        <v>19766</v>
      </c>
      <c r="C6128" s="4"/>
    </row>
    <row r="6129" spans="1:3" x14ac:dyDescent="0.2">
      <c r="A6129">
        <f>COUNTIF(earth_quakes!A:A,B6129)</f>
        <v>1</v>
      </c>
      <c r="B6129" s="3">
        <v>19760</v>
      </c>
      <c r="C6129" s="4"/>
    </row>
    <row r="6130" spans="1:3" x14ac:dyDescent="0.2">
      <c r="A6130">
        <f>COUNTIF(earth_quakes!A:A,B6130)</f>
        <v>1</v>
      </c>
      <c r="B6130" s="3">
        <v>19756</v>
      </c>
      <c r="C6130" s="4"/>
    </row>
    <row r="6131" spans="1:3" x14ac:dyDescent="0.2">
      <c r="A6131">
        <f>COUNTIF(earth_quakes!A:A,B6131)</f>
        <v>1</v>
      </c>
      <c r="B6131" s="3">
        <v>19737</v>
      </c>
      <c r="C6131" s="4"/>
    </row>
    <row r="6132" spans="1:3" x14ac:dyDescent="0.2">
      <c r="A6132">
        <f>COUNTIF(earth_quakes!A:A,B6132)</f>
        <v>1</v>
      </c>
      <c r="B6132" s="3">
        <v>19718</v>
      </c>
      <c r="C6132" s="4"/>
    </row>
    <row r="6133" spans="1:3" x14ac:dyDescent="0.2">
      <c r="A6133">
        <f>COUNTIF(earth_quakes!A:A,B6133)</f>
        <v>1</v>
      </c>
      <c r="B6133" s="3">
        <v>19705</v>
      </c>
      <c r="C6133" s="4"/>
    </row>
    <row r="6134" spans="1:3" x14ac:dyDescent="0.2">
      <c r="A6134">
        <f>COUNTIF(earth_quakes!A:A,B6134)</f>
        <v>1</v>
      </c>
      <c r="B6134" s="3">
        <v>19700</v>
      </c>
      <c r="C6134" s="4"/>
    </row>
    <row r="6135" spans="1:3" x14ac:dyDescent="0.2">
      <c r="A6135">
        <f>COUNTIF(earth_quakes!A:A,B6135)</f>
        <v>1</v>
      </c>
      <c r="B6135" s="3">
        <v>19694</v>
      </c>
      <c r="C6135" s="4"/>
    </row>
    <row r="6136" spans="1:3" x14ac:dyDescent="0.2">
      <c r="A6136">
        <f>COUNTIF(earth_quakes!A:A,B6136)</f>
        <v>1</v>
      </c>
      <c r="B6136" s="3">
        <v>19689</v>
      </c>
      <c r="C6136" s="4"/>
    </row>
    <row r="6137" spans="1:3" x14ac:dyDescent="0.2">
      <c r="A6137">
        <f>COUNTIF(earth_quakes!A:A,B6137)</f>
        <v>1</v>
      </c>
      <c r="B6137" s="3">
        <v>19688</v>
      </c>
      <c r="C6137" s="4"/>
    </row>
    <row r="6138" spans="1:3" x14ac:dyDescent="0.2">
      <c r="A6138">
        <f>COUNTIF(earth_quakes!A:A,B6138)</f>
        <v>1</v>
      </c>
      <c r="B6138" s="3">
        <v>19680</v>
      </c>
      <c r="C6138" s="4"/>
    </row>
    <row r="6139" spans="1:3" x14ac:dyDescent="0.2">
      <c r="A6139">
        <f>COUNTIF(earth_quakes!A:A,B6139)</f>
        <v>1</v>
      </c>
      <c r="B6139" s="3">
        <v>19676</v>
      </c>
      <c r="C6139" s="4"/>
    </row>
    <row r="6140" spans="1:3" x14ac:dyDescent="0.2">
      <c r="A6140">
        <f>COUNTIF(earth_quakes!A:A,B6140)</f>
        <v>1</v>
      </c>
      <c r="B6140" s="3">
        <v>19673</v>
      </c>
      <c r="C6140" s="4"/>
    </row>
    <row r="6141" spans="1:3" x14ac:dyDescent="0.2">
      <c r="A6141">
        <f>COUNTIF(earth_quakes!A:A,B6141)</f>
        <v>1</v>
      </c>
      <c r="B6141" s="3">
        <v>19667</v>
      </c>
      <c r="C6141" s="4"/>
    </row>
    <row r="6142" spans="1:3" x14ac:dyDescent="0.2">
      <c r="A6142">
        <f>COUNTIF(earth_quakes!A:A,B6142)</f>
        <v>1</v>
      </c>
      <c r="B6142" s="3">
        <v>19659</v>
      </c>
      <c r="C6142" s="4"/>
    </row>
    <row r="6143" spans="1:3" x14ac:dyDescent="0.2">
      <c r="A6143">
        <f>COUNTIF(earth_quakes!A:A,B6143)</f>
        <v>1</v>
      </c>
      <c r="B6143" s="3">
        <v>19646</v>
      </c>
      <c r="C6143" s="4"/>
    </row>
    <row r="6144" spans="1:3" x14ac:dyDescent="0.2">
      <c r="A6144">
        <f>COUNTIF(earth_quakes!A:A,B6144)</f>
        <v>1</v>
      </c>
      <c r="B6144" s="3">
        <v>19643</v>
      </c>
      <c r="C6144" s="4"/>
    </row>
    <row r="6145" spans="1:3" x14ac:dyDescent="0.2">
      <c r="A6145">
        <f>COUNTIF(earth_quakes!A:A,B6145)</f>
        <v>1</v>
      </c>
      <c r="B6145" s="3">
        <v>19637</v>
      </c>
      <c r="C6145" s="4"/>
    </row>
    <row r="6146" spans="1:3" x14ac:dyDescent="0.2">
      <c r="A6146">
        <f>COUNTIF(earth_quakes!A:A,B6146)</f>
        <v>1</v>
      </c>
      <c r="B6146" s="3">
        <v>19632</v>
      </c>
      <c r="C6146" s="4"/>
    </row>
    <row r="6147" spans="1:3" x14ac:dyDescent="0.2">
      <c r="A6147">
        <f>COUNTIF(earth_quakes!A:A,B6147)</f>
        <v>1</v>
      </c>
      <c r="B6147" s="3">
        <v>19631</v>
      </c>
      <c r="C6147" s="4"/>
    </row>
    <row r="6148" spans="1:3" x14ac:dyDescent="0.2">
      <c r="A6148">
        <f>COUNTIF(earth_quakes!A:A,B6148)</f>
        <v>1</v>
      </c>
      <c r="B6148" s="3">
        <v>19625</v>
      </c>
      <c r="C6148" s="4"/>
    </row>
    <row r="6149" spans="1:3" x14ac:dyDescent="0.2">
      <c r="A6149">
        <f>COUNTIF(earth_quakes!A:A,B6149)</f>
        <v>1</v>
      </c>
      <c r="B6149" s="3">
        <v>19619</v>
      </c>
      <c r="C6149" s="4"/>
    </row>
    <row r="6150" spans="1:3" x14ac:dyDescent="0.2">
      <c r="A6150">
        <f>COUNTIF(earth_quakes!A:A,B6150)</f>
        <v>1</v>
      </c>
      <c r="B6150" s="3">
        <v>19616</v>
      </c>
      <c r="C6150" s="4"/>
    </row>
    <row r="6151" spans="1:3" x14ac:dyDescent="0.2">
      <c r="A6151">
        <f>COUNTIF(earth_quakes!A:A,B6151)</f>
        <v>1</v>
      </c>
      <c r="B6151" s="3">
        <v>19606</v>
      </c>
      <c r="C6151" s="4"/>
    </row>
    <row r="6152" spans="1:3" x14ac:dyDescent="0.2">
      <c r="A6152">
        <f>COUNTIF(earth_quakes!A:A,B6152)</f>
        <v>1</v>
      </c>
      <c r="B6152" s="3">
        <v>19584</v>
      </c>
      <c r="C6152" s="4"/>
    </row>
    <row r="6153" spans="1:3" x14ac:dyDescent="0.2">
      <c r="A6153">
        <f>COUNTIF(earth_quakes!A:A,B6153)</f>
        <v>1</v>
      </c>
      <c r="B6153" s="3">
        <v>19583</v>
      </c>
      <c r="C6153" s="4"/>
    </row>
    <row r="6154" spans="1:3" x14ac:dyDescent="0.2">
      <c r="A6154">
        <f>COUNTIF(earth_quakes!A:A,B6154)</f>
        <v>1</v>
      </c>
      <c r="B6154" s="3">
        <v>19582</v>
      </c>
      <c r="C6154" s="4"/>
    </row>
    <row r="6155" spans="1:3" x14ac:dyDescent="0.2">
      <c r="A6155">
        <f>COUNTIF(earth_quakes!A:A,B6155)</f>
        <v>1</v>
      </c>
      <c r="B6155" s="3">
        <v>19566</v>
      </c>
      <c r="C6155" s="4"/>
    </row>
    <row r="6156" spans="1:3" x14ac:dyDescent="0.2">
      <c r="A6156">
        <f>COUNTIF(earth_quakes!A:A,B6156)</f>
        <v>1</v>
      </c>
      <c r="B6156" s="3">
        <v>19542</v>
      </c>
      <c r="C6156" s="4"/>
    </row>
    <row r="6157" spans="1:3" x14ac:dyDescent="0.2">
      <c r="A6157">
        <f>COUNTIF(earth_quakes!A:A,B6157)</f>
        <v>1</v>
      </c>
      <c r="B6157" s="3">
        <v>19536</v>
      </c>
      <c r="C6157" s="4"/>
    </row>
    <row r="6158" spans="1:3" x14ac:dyDescent="0.2">
      <c r="A6158">
        <f>COUNTIF(earth_quakes!A:A,B6158)</f>
        <v>1</v>
      </c>
      <c r="B6158" s="3">
        <v>19510</v>
      </c>
      <c r="C6158" s="4"/>
    </row>
    <row r="6159" spans="1:3" x14ac:dyDescent="0.2">
      <c r="A6159">
        <f>COUNTIF(earth_quakes!A:A,B6159)</f>
        <v>1</v>
      </c>
      <c r="B6159" s="3">
        <v>19499</v>
      </c>
      <c r="C6159" s="4"/>
    </row>
    <row r="6160" spans="1:3" x14ac:dyDescent="0.2">
      <c r="A6160">
        <f>COUNTIF(earth_quakes!A:A,B6160)</f>
        <v>1</v>
      </c>
      <c r="B6160" s="3">
        <v>19485</v>
      </c>
      <c r="C6160" s="4"/>
    </row>
    <row r="6161" spans="1:3" x14ac:dyDescent="0.2">
      <c r="A6161">
        <f>COUNTIF(earth_quakes!A:A,B6161)</f>
        <v>1</v>
      </c>
      <c r="B6161" s="3">
        <v>19479</v>
      </c>
      <c r="C6161" s="4"/>
    </row>
    <row r="6162" spans="1:3" x14ac:dyDescent="0.2">
      <c r="A6162">
        <f>COUNTIF(earth_quakes!A:A,B6162)</f>
        <v>1</v>
      </c>
      <c r="B6162" s="3">
        <v>19472</v>
      </c>
      <c r="C6162" s="4"/>
    </row>
    <row r="6163" spans="1:3" x14ac:dyDescent="0.2">
      <c r="A6163">
        <f>COUNTIF(earth_quakes!A:A,B6163)</f>
        <v>1</v>
      </c>
      <c r="B6163" s="3">
        <v>19463</v>
      </c>
      <c r="C6163" s="4"/>
    </row>
    <row r="6164" spans="1:3" x14ac:dyDescent="0.2">
      <c r="A6164">
        <f>COUNTIF(earth_quakes!A:A,B6164)</f>
        <v>1</v>
      </c>
      <c r="B6164" s="3">
        <v>19437</v>
      </c>
      <c r="C6164" s="4"/>
    </row>
    <row r="6165" spans="1:3" x14ac:dyDescent="0.2">
      <c r="A6165">
        <f>COUNTIF(earth_quakes!A:A,B6165)</f>
        <v>1</v>
      </c>
      <c r="B6165" s="3">
        <v>19436</v>
      </c>
      <c r="C6165" s="4"/>
    </row>
    <row r="6166" spans="1:3" x14ac:dyDescent="0.2">
      <c r="A6166">
        <f>COUNTIF(earth_quakes!A:A,B6166)</f>
        <v>1</v>
      </c>
      <c r="B6166" s="3">
        <v>19421</v>
      </c>
      <c r="C6166" s="4"/>
    </row>
    <row r="6167" spans="1:3" x14ac:dyDescent="0.2">
      <c r="A6167">
        <f>COUNTIF(earth_quakes!A:A,B6167)</f>
        <v>1</v>
      </c>
      <c r="B6167" s="3">
        <v>19416</v>
      </c>
      <c r="C6167" s="4"/>
    </row>
    <row r="6168" spans="1:3" x14ac:dyDescent="0.2">
      <c r="A6168">
        <f>COUNTIF(earth_quakes!A:A,B6168)</f>
        <v>1</v>
      </c>
      <c r="B6168" s="3">
        <v>19415</v>
      </c>
      <c r="C6168" s="4"/>
    </row>
    <row r="6169" spans="1:3" x14ac:dyDescent="0.2">
      <c r="A6169">
        <f>COUNTIF(earth_quakes!A:A,B6169)</f>
        <v>1</v>
      </c>
      <c r="B6169" s="3">
        <v>19404</v>
      </c>
      <c r="C6169" s="4"/>
    </row>
    <row r="6170" spans="1:3" x14ac:dyDescent="0.2">
      <c r="A6170">
        <f>COUNTIF(earth_quakes!A:A,B6170)</f>
        <v>1</v>
      </c>
      <c r="B6170" s="3">
        <v>19389</v>
      </c>
      <c r="C6170" s="4"/>
    </row>
    <row r="6171" spans="1:3" x14ac:dyDescent="0.2">
      <c r="A6171">
        <f>COUNTIF(earth_quakes!A:A,B6171)</f>
        <v>1</v>
      </c>
      <c r="B6171" s="3">
        <v>19371</v>
      </c>
      <c r="C6171" s="4"/>
    </row>
    <row r="6172" spans="1:3" x14ac:dyDescent="0.2">
      <c r="A6172">
        <f>COUNTIF(earth_quakes!A:A,B6172)</f>
        <v>1</v>
      </c>
      <c r="B6172" s="3">
        <v>19352</v>
      </c>
      <c r="C6172" s="4"/>
    </row>
    <row r="6173" spans="1:3" x14ac:dyDescent="0.2">
      <c r="A6173">
        <f>COUNTIF(earth_quakes!A:A,B6173)</f>
        <v>1</v>
      </c>
      <c r="B6173" s="3">
        <v>19350</v>
      </c>
      <c r="C6173" s="4"/>
    </row>
    <row r="6174" spans="1:3" x14ac:dyDescent="0.2">
      <c r="A6174">
        <f>COUNTIF(earth_quakes!A:A,B6174)</f>
        <v>1</v>
      </c>
      <c r="B6174" s="3">
        <v>19345</v>
      </c>
      <c r="C6174" s="4"/>
    </row>
    <row r="6175" spans="1:3" x14ac:dyDescent="0.2">
      <c r="A6175">
        <f>COUNTIF(earth_quakes!A:A,B6175)</f>
        <v>1</v>
      </c>
      <c r="B6175" s="3">
        <v>19334</v>
      </c>
      <c r="C6175" s="4"/>
    </row>
    <row r="6176" spans="1:3" x14ac:dyDescent="0.2">
      <c r="A6176">
        <f>COUNTIF(earth_quakes!A:A,B6176)</f>
        <v>1</v>
      </c>
      <c r="B6176" s="3">
        <v>19304</v>
      </c>
      <c r="C6176" s="4"/>
    </row>
    <row r="6177" spans="1:3" x14ac:dyDescent="0.2">
      <c r="A6177">
        <f>COUNTIF(earth_quakes!A:A,B6177)</f>
        <v>1</v>
      </c>
      <c r="B6177" s="3">
        <v>19302</v>
      </c>
      <c r="C6177" s="4"/>
    </row>
    <row r="6178" spans="1:3" x14ac:dyDescent="0.2">
      <c r="A6178">
        <f>COUNTIF(earth_quakes!A:A,B6178)</f>
        <v>1</v>
      </c>
      <c r="B6178" s="3">
        <v>19293</v>
      </c>
      <c r="C6178" s="4"/>
    </row>
    <row r="6179" spans="1:3" x14ac:dyDescent="0.2">
      <c r="A6179">
        <f>COUNTIF(earth_quakes!A:A,B6179)</f>
        <v>1</v>
      </c>
      <c r="B6179" s="3">
        <v>19270</v>
      </c>
      <c r="C6179" s="4"/>
    </row>
    <row r="6180" spans="1:3" x14ac:dyDescent="0.2">
      <c r="A6180">
        <f>COUNTIF(earth_quakes!A:A,B6180)</f>
        <v>1</v>
      </c>
      <c r="B6180" s="3">
        <v>19264</v>
      </c>
      <c r="C6180" s="4"/>
    </row>
    <row r="6181" spans="1:3" x14ac:dyDescent="0.2">
      <c r="A6181">
        <f>COUNTIF(earth_quakes!A:A,B6181)</f>
        <v>1</v>
      </c>
      <c r="B6181" s="3">
        <v>19258</v>
      </c>
      <c r="C6181" s="4"/>
    </row>
    <row r="6182" spans="1:3" x14ac:dyDescent="0.2">
      <c r="A6182">
        <f>COUNTIF(earth_quakes!A:A,B6182)</f>
        <v>1</v>
      </c>
      <c r="B6182" s="3">
        <v>19248</v>
      </c>
      <c r="C6182" s="4"/>
    </row>
    <row r="6183" spans="1:3" x14ac:dyDescent="0.2">
      <c r="A6183">
        <f>COUNTIF(earth_quakes!A:A,B6183)</f>
        <v>1</v>
      </c>
      <c r="B6183" s="3">
        <v>19246</v>
      </c>
      <c r="C6183" s="4"/>
    </row>
    <row r="6184" spans="1:3" x14ac:dyDescent="0.2">
      <c r="A6184">
        <f>COUNTIF(earth_quakes!A:A,B6184)</f>
        <v>1</v>
      </c>
      <c r="B6184" s="3">
        <v>19223</v>
      </c>
      <c r="C6184" s="4"/>
    </row>
    <row r="6185" spans="1:3" x14ac:dyDescent="0.2">
      <c r="A6185">
        <f>COUNTIF(earth_quakes!A:A,B6185)</f>
        <v>1</v>
      </c>
      <c r="B6185" s="3">
        <v>19196</v>
      </c>
      <c r="C6185" s="4"/>
    </row>
    <row r="6186" spans="1:3" x14ac:dyDescent="0.2">
      <c r="A6186">
        <f>COUNTIF(earth_quakes!A:A,B6186)</f>
        <v>1</v>
      </c>
      <c r="B6186" s="3">
        <v>19192</v>
      </c>
      <c r="C6186" s="4"/>
    </row>
    <row r="6187" spans="1:3" x14ac:dyDescent="0.2">
      <c r="A6187">
        <f>COUNTIF(earth_quakes!A:A,B6187)</f>
        <v>1</v>
      </c>
      <c r="B6187" s="3">
        <v>19167</v>
      </c>
      <c r="C6187" s="4"/>
    </row>
    <row r="6188" spans="1:3" x14ac:dyDescent="0.2">
      <c r="A6188">
        <f>COUNTIF(earth_quakes!A:A,B6188)</f>
        <v>1</v>
      </c>
      <c r="B6188" s="3">
        <v>19156</v>
      </c>
      <c r="C6188" s="4"/>
    </row>
    <row r="6189" spans="1:3" x14ac:dyDescent="0.2">
      <c r="A6189">
        <f>COUNTIF(earth_quakes!A:A,B6189)</f>
        <v>1</v>
      </c>
      <c r="B6189" s="3">
        <v>19142</v>
      </c>
      <c r="C6189" s="4"/>
    </row>
    <row r="6190" spans="1:3" x14ac:dyDescent="0.2">
      <c r="A6190">
        <f>COUNTIF(earth_quakes!A:A,B6190)</f>
        <v>1</v>
      </c>
      <c r="B6190" s="3">
        <v>19138</v>
      </c>
      <c r="C6190" s="4"/>
    </row>
    <row r="6191" spans="1:3" x14ac:dyDescent="0.2">
      <c r="A6191">
        <f>COUNTIF(earth_quakes!A:A,B6191)</f>
        <v>1</v>
      </c>
      <c r="B6191" s="3">
        <v>19133</v>
      </c>
      <c r="C6191" s="4"/>
    </row>
    <row r="6192" spans="1:3" x14ac:dyDescent="0.2">
      <c r="A6192">
        <f>COUNTIF(earth_quakes!A:A,B6192)</f>
        <v>1</v>
      </c>
      <c r="B6192" s="3">
        <v>19130</v>
      </c>
      <c r="C6192" s="4"/>
    </row>
    <row r="6193" spans="1:3" x14ac:dyDescent="0.2">
      <c r="A6193">
        <f>COUNTIF(earth_quakes!A:A,B6193)</f>
        <v>1</v>
      </c>
      <c r="B6193" s="3">
        <v>19127</v>
      </c>
      <c r="C6193" s="4"/>
    </row>
    <row r="6194" spans="1:3" x14ac:dyDescent="0.2">
      <c r="A6194">
        <f>COUNTIF(earth_quakes!A:A,B6194)</f>
        <v>1</v>
      </c>
      <c r="B6194" s="3">
        <v>19123</v>
      </c>
      <c r="C6194" s="4"/>
    </row>
    <row r="6195" spans="1:3" x14ac:dyDescent="0.2">
      <c r="A6195">
        <f>COUNTIF(earth_quakes!A:A,B6195)</f>
        <v>1</v>
      </c>
      <c r="B6195" s="3">
        <v>19103</v>
      </c>
      <c r="C6195" s="4"/>
    </row>
    <row r="6196" spans="1:3" x14ac:dyDescent="0.2">
      <c r="A6196">
        <f>COUNTIF(earth_quakes!A:A,B6196)</f>
        <v>1</v>
      </c>
      <c r="B6196" s="3">
        <v>19066</v>
      </c>
      <c r="C6196" s="4"/>
    </row>
    <row r="6197" spans="1:3" x14ac:dyDescent="0.2">
      <c r="A6197">
        <f>COUNTIF(earth_quakes!A:A,B6197)</f>
        <v>1</v>
      </c>
      <c r="B6197" s="3">
        <v>19062</v>
      </c>
      <c r="C6197" s="4"/>
    </row>
    <row r="6198" spans="1:3" x14ac:dyDescent="0.2">
      <c r="A6198">
        <f>COUNTIF(earth_quakes!A:A,B6198)</f>
        <v>1</v>
      </c>
      <c r="B6198" s="3">
        <v>19050</v>
      </c>
      <c r="C6198" s="4"/>
    </row>
    <row r="6199" spans="1:3" x14ac:dyDescent="0.2">
      <c r="A6199">
        <f>COUNTIF(earth_quakes!A:A,B6199)</f>
        <v>1</v>
      </c>
      <c r="B6199" s="3">
        <v>19049</v>
      </c>
      <c r="C6199" s="4"/>
    </row>
    <row r="6200" spans="1:3" x14ac:dyDescent="0.2">
      <c r="A6200">
        <f>COUNTIF(earth_quakes!A:A,B6200)</f>
        <v>1</v>
      </c>
      <c r="B6200" s="3">
        <v>19035</v>
      </c>
      <c r="C6200" s="4"/>
    </row>
    <row r="6201" spans="1:3" x14ac:dyDescent="0.2">
      <c r="A6201">
        <f>COUNTIF(earth_quakes!A:A,B6201)</f>
        <v>1</v>
      </c>
      <c r="B6201" s="3">
        <v>19014</v>
      </c>
      <c r="C6201" s="4"/>
    </row>
    <row r="6202" spans="1:3" x14ac:dyDescent="0.2">
      <c r="A6202">
        <f>COUNTIF(earth_quakes!A:A,B6202)</f>
        <v>1</v>
      </c>
      <c r="B6202" s="3">
        <v>19006</v>
      </c>
      <c r="C6202" s="4"/>
    </row>
    <row r="6203" spans="1:3" x14ac:dyDescent="0.2">
      <c r="A6203">
        <f>COUNTIF(earth_quakes!A:A,B6203)</f>
        <v>1</v>
      </c>
      <c r="B6203" s="3">
        <v>18990</v>
      </c>
      <c r="C6203" s="4"/>
    </row>
    <row r="6204" spans="1:3" x14ac:dyDescent="0.2">
      <c r="A6204">
        <f>COUNTIF(earth_quakes!A:A,B6204)</f>
        <v>1</v>
      </c>
      <c r="B6204" s="3">
        <v>18980</v>
      </c>
      <c r="C6204" s="4"/>
    </row>
    <row r="6205" spans="1:3" x14ac:dyDescent="0.2">
      <c r="A6205">
        <f>COUNTIF(earth_quakes!A:A,B6205)</f>
        <v>1</v>
      </c>
      <c r="B6205" s="3">
        <v>18974</v>
      </c>
      <c r="C6205" s="4"/>
    </row>
    <row r="6206" spans="1:3" x14ac:dyDescent="0.2">
      <c r="A6206">
        <f>COUNTIF(earth_quakes!A:A,B6206)</f>
        <v>1</v>
      </c>
      <c r="B6206" s="3">
        <v>18970</v>
      </c>
      <c r="C6206" s="4"/>
    </row>
    <row r="6207" spans="1:3" x14ac:dyDescent="0.2">
      <c r="A6207">
        <f>COUNTIF(earth_quakes!A:A,B6207)</f>
        <v>1</v>
      </c>
      <c r="B6207" s="3">
        <v>18956</v>
      </c>
      <c r="C6207" s="4"/>
    </row>
    <row r="6208" spans="1:3" x14ac:dyDescent="0.2">
      <c r="A6208">
        <f>COUNTIF(earth_quakes!A:A,B6208)</f>
        <v>1</v>
      </c>
      <c r="B6208" s="3">
        <v>18941</v>
      </c>
      <c r="C6208" s="4"/>
    </row>
    <row r="6209" spans="1:3" x14ac:dyDescent="0.2">
      <c r="A6209">
        <f>COUNTIF(earth_quakes!A:A,B6209)</f>
        <v>1</v>
      </c>
      <c r="B6209" s="3">
        <v>18938</v>
      </c>
      <c r="C6209" s="4"/>
    </row>
    <row r="6210" spans="1:3" x14ac:dyDescent="0.2">
      <c r="A6210">
        <f>COUNTIF(earth_quakes!A:A,B6210)</f>
        <v>1</v>
      </c>
      <c r="B6210" s="3">
        <v>18929</v>
      </c>
      <c r="C6210" s="4"/>
    </row>
    <row r="6211" spans="1:3" x14ac:dyDescent="0.2">
      <c r="A6211">
        <f>COUNTIF(earth_quakes!A:A,B6211)</f>
        <v>1</v>
      </c>
      <c r="B6211" s="3">
        <v>18926</v>
      </c>
      <c r="C6211" s="4"/>
    </row>
    <row r="6212" spans="1:3" x14ac:dyDescent="0.2">
      <c r="A6212">
        <f>COUNTIF(earth_quakes!A:A,B6212)</f>
        <v>1</v>
      </c>
      <c r="B6212" s="3">
        <v>18922</v>
      </c>
      <c r="C6212" s="4"/>
    </row>
    <row r="6213" spans="1:3" x14ac:dyDescent="0.2">
      <c r="A6213">
        <f>COUNTIF(earth_quakes!A:A,B6213)</f>
        <v>1</v>
      </c>
      <c r="B6213" s="3">
        <v>18919</v>
      </c>
      <c r="C6213" s="4"/>
    </row>
    <row r="6214" spans="1:3" x14ac:dyDescent="0.2">
      <c r="A6214">
        <f>COUNTIF(earth_quakes!A:A,B6214)</f>
        <v>1</v>
      </c>
      <c r="B6214" s="3">
        <v>18912</v>
      </c>
      <c r="C6214" s="4"/>
    </row>
    <row r="6215" spans="1:3" x14ac:dyDescent="0.2">
      <c r="A6215">
        <f>COUNTIF(earth_quakes!A:A,B6215)</f>
        <v>1</v>
      </c>
      <c r="B6215" s="3">
        <v>18861</v>
      </c>
      <c r="C6215" s="4"/>
    </row>
    <row r="6216" spans="1:3" x14ac:dyDescent="0.2">
      <c r="A6216">
        <f>COUNTIF(earth_quakes!A:A,B6216)</f>
        <v>1</v>
      </c>
      <c r="B6216" s="3">
        <v>18853</v>
      </c>
      <c r="C6216" s="4"/>
    </row>
    <row r="6217" spans="1:3" x14ac:dyDescent="0.2">
      <c r="A6217">
        <f>COUNTIF(earth_quakes!A:A,B6217)</f>
        <v>1</v>
      </c>
      <c r="B6217" s="3">
        <v>18827</v>
      </c>
      <c r="C6217" s="4"/>
    </row>
    <row r="6218" spans="1:3" x14ac:dyDescent="0.2">
      <c r="A6218">
        <f>COUNTIF(earth_quakes!A:A,B6218)</f>
        <v>1</v>
      </c>
      <c r="B6218" s="3">
        <v>18820</v>
      </c>
      <c r="C6218" s="4"/>
    </row>
    <row r="6219" spans="1:3" x14ac:dyDescent="0.2">
      <c r="A6219">
        <f>COUNTIF(earth_quakes!A:A,B6219)</f>
        <v>1</v>
      </c>
      <c r="B6219" s="3">
        <v>18791</v>
      </c>
      <c r="C6219" s="4"/>
    </row>
    <row r="6220" spans="1:3" x14ac:dyDescent="0.2">
      <c r="A6220">
        <f>COUNTIF(earth_quakes!A:A,B6220)</f>
        <v>1</v>
      </c>
      <c r="B6220" s="3">
        <v>18786</v>
      </c>
      <c r="C6220" s="4"/>
    </row>
    <row r="6221" spans="1:3" x14ac:dyDescent="0.2">
      <c r="A6221">
        <f>COUNTIF(earth_quakes!A:A,B6221)</f>
        <v>1</v>
      </c>
      <c r="B6221" s="3">
        <v>18785</v>
      </c>
      <c r="C6221" s="4"/>
    </row>
    <row r="6222" spans="1:3" x14ac:dyDescent="0.2">
      <c r="A6222">
        <f>COUNTIF(earth_quakes!A:A,B6222)</f>
        <v>1</v>
      </c>
      <c r="B6222" s="3">
        <v>18784</v>
      </c>
      <c r="C6222" s="4"/>
    </row>
    <row r="6223" spans="1:3" x14ac:dyDescent="0.2">
      <c r="A6223">
        <f>COUNTIF(earth_quakes!A:A,B6223)</f>
        <v>1</v>
      </c>
      <c r="B6223" s="3">
        <v>18769</v>
      </c>
      <c r="C6223" s="4"/>
    </row>
    <row r="6224" spans="1:3" x14ac:dyDescent="0.2">
      <c r="A6224">
        <f>COUNTIF(earth_quakes!A:A,B6224)</f>
        <v>1</v>
      </c>
      <c r="B6224" s="3">
        <v>18754</v>
      </c>
      <c r="C6224" s="4"/>
    </row>
    <row r="6225" spans="1:3" x14ac:dyDescent="0.2">
      <c r="A6225">
        <f>COUNTIF(earth_quakes!A:A,B6225)</f>
        <v>1</v>
      </c>
      <c r="B6225" s="3">
        <v>18749</v>
      </c>
      <c r="C6225" s="4"/>
    </row>
    <row r="6226" spans="1:3" x14ac:dyDescent="0.2">
      <c r="A6226">
        <f>COUNTIF(earth_quakes!A:A,B6226)</f>
        <v>1</v>
      </c>
      <c r="B6226" s="3">
        <v>18734</v>
      </c>
      <c r="C6226" s="4"/>
    </row>
    <row r="6227" spans="1:3" x14ac:dyDescent="0.2">
      <c r="A6227">
        <f>COUNTIF(earth_quakes!A:A,B6227)</f>
        <v>1</v>
      </c>
      <c r="B6227" s="3">
        <v>18732</v>
      </c>
      <c r="C6227" s="4"/>
    </row>
    <row r="6228" spans="1:3" x14ac:dyDescent="0.2">
      <c r="A6228">
        <f>COUNTIF(earth_quakes!A:A,B6228)</f>
        <v>1</v>
      </c>
      <c r="B6228" s="3">
        <v>18728</v>
      </c>
      <c r="C6228" s="4"/>
    </row>
    <row r="6229" spans="1:3" x14ac:dyDescent="0.2">
      <c r="A6229">
        <f>COUNTIF(earth_quakes!A:A,B6229)</f>
        <v>1</v>
      </c>
      <c r="B6229" s="3">
        <v>18711</v>
      </c>
      <c r="C6229" s="4"/>
    </row>
    <row r="6230" spans="1:3" x14ac:dyDescent="0.2">
      <c r="A6230">
        <f>COUNTIF(earth_quakes!A:A,B6230)</f>
        <v>1</v>
      </c>
      <c r="B6230" s="3">
        <v>18710</v>
      </c>
      <c r="C6230" s="4"/>
    </row>
    <row r="6231" spans="1:3" x14ac:dyDescent="0.2">
      <c r="A6231">
        <f>COUNTIF(earth_quakes!A:A,B6231)</f>
        <v>1</v>
      </c>
      <c r="B6231" s="3">
        <v>18697</v>
      </c>
      <c r="C6231" s="4"/>
    </row>
    <row r="6232" spans="1:3" x14ac:dyDescent="0.2">
      <c r="A6232">
        <f>COUNTIF(earth_quakes!A:A,B6232)</f>
        <v>1</v>
      </c>
      <c r="B6232" s="3">
        <v>18696</v>
      </c>
      <c r="C6232" s="4"/>
    </row>
    <row r="6233" spans="1:3" x14ac:dyDescent="0.2">
      <c r="A6233">
        <f>COUNTIF(earth_quakes!A:A,B6233)</f>
        <v>1</v>
      </c>
      <c r="B6233" s="3">
        <v>18692</v>
      </c>
      <c r="C6233" s="4"/>
    </row>
    <row r="6234" spans="1:3" x14ac:dyDescent="0.2">
      <c r="A6234">
        <f>COUNTIF(earth_quakes!A:A,B6234)</f>
        <v>1</v>
      </c>
      <c r="B6234" s="3">
        <v>18691</v>
      </c>
      <c r="C6234" s="4"/>
    </row>
    <row r="6235" spans="1:3" x14ac:dyDescent="0.2">
      <c r="A6235">
        <f>COUNTIF(earth_quakes!A:A,B6235)</f>
        <v>1</v>
      </c>
      <c r="B6235" s="3">
        <v>18676</v>
      </c>
      <c r="C6235" s="4"/>
    </row>
    <row r="6236" spans="1:3" x14ac:dyDescent="0.2">
      <c r="A6236">
        <f>COUNTIF(earth_quakes!A:A,B6236)</f>
        <v>1</v>
      </c>
      <c r="B6236" s="3">
        <v>18651</v>
      </c>
      <c r="C6236" s="4"/>
    </row>
    <row r="6237" spans="1:3" x14ac:dyDescent="0.2">
      <c r="A6237">
        <f>COUNTIF(earth_quakes!A:A,B6237)</f>
        <v>1</v>
      </c>
      <c r="B6237" s="3">
        <v>18643</v>
      </c>
      <c r="C6237" s="4"/>
    </row>
    <row r="6238" spans="1:3" x14ac:dyDescent="0.2">
      <c r="A6238">
        <f>COUNTIF(earth_quakes!A:A,B6238)</f>
        <v>1</v>
      </c>
      <c r="B6238" s="3">
        <v>18636</v>
      </c>
      <c r="C6238" s="4"/>
    </row>
    <row r="6239" spans="1:3" x14ac:dyDescent="0.2">
      <c r="A6239">
        <f>COUNTIF(earth_quakes!A:A,B6239)</f>
        <v>1</v>
      </c>
      <c r="B6239" s="3">
        <v>18633</v>
      </c>
      <c r="C6239" s="4"/>
    </row>
    <row r="6240" spans="1:3" x14ac:dyDescent="0.2">
      <c r="A6240">
        <f>COUNTIF(earth_quakes!A:A,B6240)</f>
        <v>1</v>
      </c>
      <c r="B6240" s="3">
        <v>18606</v>
      </c>
      <c r="C6240" s="4"/>
    </row>
    <row r="6241" spans="1:3" x14ac:dyDescent="0.2">
      <c r="A6241">
        <f>COUNTIF(earth_quakes!A:A,B6241)</f>
        <v>1</v>
      </c>
      <c r="B6241" s="3">
        <v>18601</v>
      </c>
      <c r="C6241" s="4"/>
    </row>
    <row r="6242" spans="1:3" x14ac:dyDescent="0.2">
      <c r="A6242">
        <f>COUNTIF(earth_quakes!A:A,B6242)</f>
        <v>1</v>
      </c>
      <c r="B6242" s="3">
        <v>18600</v>
      </c>
      <c r="C6242" s="4"/>
    </row>
    <row r="6243" spans="1:3" x14ac:dyDescent="0.2">
      <c r="A6243">
        <f>COUNTIF(earth_quakes!A:A,B6243)</f>
        <v>1</v>
      </c>
      <c r="B6243" s="3">
        <v>18598</v>
      </c>
      <c r="C6243" s="4"/>
    </row>
    <row r="6244" spans="1:3" x14ac:dyDescent="0.2">
      <c r="A6244">
        <f>COUNTIF(earth_quakes!A:A,B6244)</f>
        <v>1</v>
      </c>
      <c r="B6244" s="3">
        <v>18589</v>
      </c>
      <c r="C6244" s="4"/>
    </row>
    <row r="6245" spans="1:3" x14ac:dyDescent="0.2">
      <c r="A6245">
        <f>COUNTIF(earth_quakes!A:A,B6245)</f>
        <v>1</v>
      </c>
      <c r="B6245" s="3">
        <v>18584</v>
      </c>
      <c r="C6245" s="4"/>
    </row>
    <row r="6246" spans="1:3" x14ac:dyDescent="0.2">
      <c r="A6246">
        <f>COUNTIF(earth_quakes!A:A,B6246)</f>
        <v>1</v>
      </c>
      <c r="B6246" s="3">
        <v>18575</v>
      </c>
      <c r="C6246" s="4"/>
    </row>
    <row r="6247" spans="1:3" x14ac:dyDescent="0.2">
      <c r="A6247">
        <f>COUNTIF(earth_quakes!A:A,B6247)</f>
        <v>1</v>
      </c>
      <c r="B6247" s="3">
        <v>18572</v>
      </c>
      <c r="C6247" s="4"/>
    </row>
    <row r="6248" spans="1:3" x14ac:dyDescent="0.2">
      <c r="A6248">
        <f>COUNTIF(earth_quakes!A:A,B6248)</f>
        <v>1</v>
      </c>
      <c r="B6248" s="3">
        <v>18569</v>
      </c>
      <c r="C6248" s="4"/>
    </row>
    <row r="6249" spans="1:3" x14ac:dyDescent="0.2">
      <c r="A6249">
        <f>COUNTIF(earth_quakes!A:A,B6249)</f>
        <v>1</v>
      </c>
      <c r="B6249" s="3">
        <v>18559</v>
      </c>
      <c r="C6249" s="4"/>
    </row>
    <row r="6250" spans="1:3" x14ac:dyDescent="0.2">
      <c r="A6250">
        <f>COUNTIF(earth_quakes!A:A,B6250)</f>
        <v>1</v>
      </c>
      <c r="B6250" s="3">
        <v>18557</v>
      </c>
      <c r="C6250" s="4"/>
    </row>
    <row r="6251" spans="1:3" x14ac:dyDescent="0.2">
      <c r="A6251">
        <f>COUNTIF(earth_quakes!A:A,B6251)</f>
        <v>1</v>
      </c>
      <c r="B6251" s="3">
        <v>18544</v>
      </c>
      <c r="C6251" s="4"/>
    </row>
    <row r="6252" spans="1:3" x14ac:dyDescent="0.2">
      <c r="A6252">
        <f>COUNTIF(earth_quakes!A:A,B6252)</f>
        <v>1</v>
      </c>
      <c r="B6252" s="3">
        <v>18541</v>
      </c>
      <c r="C6252" s="4"/>
    </row>
    <row r="6253" spans="1:3" x14ac:dyDescent="0.2">
      <c r="A6253">
        <f>COUNTIF(earth_quakes!A:A,B6253)</f>
        <v>1</v>
      </c>
      <c r="B6253" s="3">
        <v>18535</v>
      </c>
      <c r="C6253" s="4"/>
    </row>
    <row r="6254" spans="1:3" x14ac:dyDescent="0.2">
      <c r="A6254">
        <f>COUNTIF(earth_quakes!A:A,B6254)</f>
        <v>1</v>
      </c>
      <c r="B6254" s="3">
        <v>18525</v>
      </c>
      <c r="C6254" s="4"/>
    </row>
    <row r="6255" spans="1:3" x14ac:dyDescent="0.2">
      <c r="A6255">
        <f>COUNTIF(earth_quakes!A:A,B6255)</f>
        <v>1</v>
      </c>
      <c r="B6255" s="3">
        <v>18506</v>
      </c>
      <c r="C6255" s="4"/>
    </row>
    <row r="6256" spans="1:3" x14ac:dyDescent="0.2">
      <c r="A6256">
        <f>COUNTIF(earth_quakes!A:A,B6256)</f>
        <v>1</v>
      </c>
      <c r="B6256" s="3">
        <v>18492</v>
      </c>
      <c r="C6256" s="4"/>
    </row>
    <row r="6257" spans="1:3" x14ac:dyDescent="0.2">
      <c r="A6257">
        <f>COUNTIF(earth_quakes!A:A,B6257)</f>
        <v>1</v>
      </c>
      <c r="B6257" s="3">
        <v>18490</v>
      </c>
      <c r="C6257" s="4"/>
    </row>
    <row r="6258" spans="1:3" x14ac:dyDescent="0.2">
      <c r="A6258">
        <f>COUNTIF(earth_quakes!A:A,B6258)</f>
        <v>1</v>
      </c>
      <c r="B6258" s="3">
        <v>18489</v>
      </c>
      <c r="C6258" s="4"/>
    </row>
    <row r="6259" spans="1:3" x14ac:dyDescent="0.2">
      <c r="A6259">
        <f>COUNTIF(earth_quakes!A:A,B6259)</f>
        <v>1</v>
      </c>
      <c r="B6259" s="3">
        <v>18482</v>
      </c>
      <c r="C6259" s="4"/>
    </row>
    <row r="6260" spans="1:3" x14ac:dyDescent="0.2">
      <c r="A6260">
        <f>COUNTIF(earth_quakes!A:A,B6260)</f>
        <v>1</v>
      </c>
      <c r="B6260" s="3">
        <v>18480</v>
      </c>
      <c r="C6260" s="4"/>
    </row>
    <row r="6261" spans="1:3" x14ac:dyDescent="0.2">
      <c r="A6261">
        <f>COUNTIF(earth_quakes!A:A,B6261)</f>
        <v>1</v>
      </c>
      <c r="B6261" s="3">
        <v>18465</v>
      </c>
      <c r="C6261" s="4"/>
    </row>
    <row r="6262" spans="1:3" x14ac:dyDescent="0.2">
      <c r="A6262">
        <f>COUNTIF(earth_quakes!A:A,B6262)</f>
        <v>1</v>
      </c>
      <c r="B6262" s="3">
        <v>18457</v>
      </c>
      <c r="C6262" s="4"/>
    </row>
    <row r="6263" spans="1:3" x14ac:dyDescent="0.2">
      <c r="A6263">
        <f>COUNTIF(earth_quakes!A:A,B6263)</f>
        <v>1</v>
      </c>
      <c r="B6263" s="3">
        <v>18438</v>
      </c>
      <c r="C6263" s="4"/>
    </row>
    <row r="6264" spans="1:3" x14ac:dyDescent="0.2">
      <c r="A6264">
        <f>COUNTIF(earth_quakes!A:A,B6264)</f>
        <v>1</v>
      </c>
      <c r="B6264" s="3">
        <v>18435</v>
      </c>
      <c r="C6264" s="4"/>
    </row>
    <row r="6265" spans="1:3" x14ac:dyDescent="0.2">
      <c r="A6265">
        <f>COUNTIF(earth_quakes!A:A,B6265)</f>
        <v>1</v>
      </c>
      <c r="B6265" s="3">
        <v>18433</v>
      </c>
      <c r="C6265" s="4"/>
    </row>
    <row r="6266" spans="1:3" x14ac:dyDescent="0.2">
      <c r="A6266">
        <f>COUNTIF(earth_quakes!A:A,B6266)</f>
        <v>1</v>
      </c>
      <c r="B6266" s="3">
        <v>18421</v>
      </c>
      <c r="C6266" s="4"/>
    </row>
    <row r="6267" spans="1:3" x14ac:dyDescent="0.2">
      <c r="A6267">
        <f>COUNTIF(earth_quakes!A:A,B6267)</f>
        <v>1</v>
      </c>
      <c r="B6267" s="3">
        <v>18410</v>
      </c>
      <c r="C6267" s="4"/>
    </row>
    <row r="6268" spans="1:3" x14ac:dyDescent="0.2">
      <c r="A6268">
        <f>COUNTIF(earth_quakes!A:A,B6268)</f>
        <v>1</v>
      </c>
      <c r="B6268" s="3">
        <v>18409</v>
      </c>
      <c r="C6268" s="4"/>
    </row>
    <row r="6269" spans="1:3" x14ac:dyDescent="0.2">
      <c r="A6269">
        <f>COUNTIF(earth_quakes!A:A,B6269)</f>
        <v>1</v>
      </c>
      <c r="B6269" s="3">
        <v>18408</v>
      </c>
      <c r="C6269" s="4"/>
    </row>
    <row r="6270" spans="1:3" x14ac:dyDescent="0.2">
      <c r="A6270">
        <f>COUNTIF(earth_quakes!A:A,B6270)</f>
        <v>1</v>
      </c>
      <c r="B6270" s="3">
        <v>18402</v>
      </c>
      <c r="C6270" s="4"/>
    </row>
    <row r="6271" spans="1:3" x14ac:dyDescent="0.2">
      <c r="A6271">
        <f>COUNTIF(earth_quakes!A:A,B6271)</f>
        <v>1</v>
      </c>
      <c r="B6271" s="3">
        <v>18379</v>
      </c>
      <c r="C6271" s="4"/>
    </row>
    <row r="6272" spans="1:3" x14ac:dyDescent="0.2">
      <c r="A6272">
        <f>COUNTIF(earth_quakes!A:A,B6272)</f>
        <v>1</v>
      </c>
      <c r="B6272" s="3">
        <v>18357</v>
      </c>
      <c r="C6272" s="4"/>
    </row>
    <row r="6273" spans="1:3" x14ac:dyDescent="0.2">
      <c r="A6273">
        <f>COUNTIF(earth_quakes!A:A,B6273)</f>
        <v>1</v>
      </c>
      <c r="B6273" s="3">
        <v>18336</v>
      </c>
      <c r="C6273" s="4"/>
    </row>
    <row r="6274" spans="1:3" x14ac:dyDescent="0.2">
      <c r="A6274">
        <f>COUNTIF(earth_quakes!A:A,B6274)</f>
        <v>1</v>
      </c>
      <c r="B6274" s="3">
        <v>18329</v>
      </c>
      <c r="C6274" s="4"/>
    </row>
    <row r="6275" spans="1:3" x14ac:dyDescent="0.2">
      <c r="A6275">
        <f>COUNTIF(earth_quakes!A:A,B6275)</f>
        <v>1</v>
      </c>
      <c r="B6275" s="3">
        <v>18324</v>
      </c>
      <c r="C6275" s="4"/>
    </row>
    <row r="6276" spans="1:3" x14ac:dyDescent="0.2">
      <c r="A6276">
        <f>COUNTIF(earth_quakes!A:A,B6276)</f>
        <v>1</v>
      </c>
      <c r="B6276" s="3">
        <v>18322</v>
      </c>
      <c r="C6276" s="4"/>
    </row>
    <row r="6277" spans="1:3" x14ac:dyDescent="0.2">
      <c r="A6277">
        <f>COUNTIF(earth_quakes!A:A,B6277)</f>
        <v>1</v>
      </c>
      <c r="B6277" s="3">
        <v>18299</v>
      </c>
      <c r="C6277" s="4"/>
    </row>
    <row r="6278" spans="1:3" x14ac:dyDescent="0.2">
      <c r="A6278">
        <f>COUNTIF(earth_quakes!A:A,B6278)</f>
        <v>1</v>
      </c>
      <c r="B6278" s="3">
        <v>18296</v>
      </c>
      <c r="C6278" s="4"/>
    </row>
    <row r="6279" spans="1:3" x14ac:dyDescent="0.2">
      <c r="A6279">
        <f>COUNTIF(earth_quakes!A:A,B6279)</f>
        <v>1</v>
      </c>
      <c r="B6279" s="3">
        <v>18293</v>
      </c>
      <c r="C6279" s="4"/>
    </row>
    <row r="6280" spans="1:3" x14ac:dyDescent="0.2">
      <c r="A6280">
        <f>COUNTIF(earth_quakes!A:A,B6280)</f>
        <v>1</v>
      </c>
      <c r="B6280" s="3">
        <v>18275</v>
      </c>
      <c r="C6280" s="4"/>
    </row>
    <row r="6281" spans="1:3" x14ac:dyDescent="0.2">
      <c r="A6281">
        <f>COUNTIF(earth_quakes!A:A,B6281)</f>
        <v>1</v>
      </c>
      <c r="B6281" s="3">
        <v>18265</v>
      </c>
      <c r="C6281" s="4"/>
    </row>
    <row r="6282" spans="1:3" x14ac:dyDescent="0.2">
      <c r="A6282">
        <f>COUNTIF(earth_quakes!A:A,B6282)</f>
        <v>1</v>
      </c>
      <c r="B6282" s="3">
        <v>18261</v>
      </c>
      <c r="C6282" s="4"/>
    </row>
    <row r="6283" spans="1:3" x14ac:dyDescent="0.2">
      <c r="A6283">
        <f>COUNTIF(earth_quakes!A:A,B6283)</f>
        <v>1</v>
      </c>
      <c r="B6283" s="3">
        <v>18259</v>
      </c>
      <c r="C6283" s="4"/>
    </row>
    <row r="6284" spans="1:3" x14ac:dyDescent="0.2">
      <c r="A6284">
        <f>COUNTIF(earth_quakes!A:A,B6284)</f>
        <v>1</v>
      </c>
      <c r="B6284" s="3">
        <v>18258</v>
      </c>
      <c r="C6284" s="4"/>
    </row>
    <row r="6285" spans="1:3" x14ac:dyDescent="0.2">
      <c r="A6285">
        <f>COUNTIF(earth_quakes!A:A,B6285)</f>
        <v>1</v>
      </c>
      <c r="B6285" s="3">
        <v>18253</v>
      </c>
      <c r="C6285" s="4"/>
    </row>
    <row r="6286" spans="1:3" x14ac:dyDescent="0.2">
      <c r="A6286">
        <f>COUNTIF(earth_quakes!A:A,B6286)</f>
        <v>1</v>
      </c>
      <c r="B6286" s="3">
        <v>18250</v>
      </c>
      <c r="C6286" s="4"/>
    </row>
    <row r="6287" spans="1:3" x14ac:dyDescent="0.2">
      <c r="A6287">
        <f>COUNTIF(earth_quakes!A:A,B6287)</f>
        <v>1</v>
      </c>
      <c r="B6287" s="3">
        <v>18229</v>
      </c>
      <c r="C6287" s="4"/>
    </row>
    <row r="6288" spans="1:3" x14ac:dyDescent="0.2">
      <c r="A6288">
        <f>COUNTIF(earth_quakes!A:A,B6288)</f>
        <v>1</v>
      </c>
      <c r="B6288" s="3">
        <v>18224</v>
      </c>
      <c r="C6288" s="4"/>
    </row>
    <row r="6289" spans="1:3" x14ac:dyDescent="0.2">
      <c r="A6289">
        <f>COUNTIF(earth_quakes!A:A,B6289)</f>
        <v>1</v>
      </c>
      <c r="B6289" s="3">
        <v>18222</v>
      </c>
      <c r="C6289" s="4"/>
    </row>
    <row r="6290" spans="1:3" x14ac:dyDescent="0.2">
      <c r="A6290">
        <f>COUNTIF(earth_quakes!A:A,B6290)</f>
        <v>1</v>
      </c>
      <c r="B6290" s="3">
        <v>18209</v>
      </c>
      <c r="C6290" s="4"/>
    </row>
    <row r="6291" spans="1:3" x14ac:dyDescent="0.2">
      <c r="A6291">
        <f>COUNTIF(earth_quakes!A:A,B6291)</f>
        <v>1</v>
      </c>
      <c r="B6291" s="3">
        <v>18205</v>
      </c>
      <c r="C6291" s="4"/>
    </row>
    <row r="6292" spans="1:3" x14ac:dyDescent="0.2">
      <c r="A6292">
        <f>COUNTIF(earth_quakes!A:A,B6292)</f>
        <v>1</v>
      </c>
      <c r="B6292" s="3">
        <v>18202</v>
      </c>
      <c r="C6292" s="4"/>
    </row>
    <row r="6293" spans="1:3" x14ac:dyDescent="0.2">
      <c r="A6293">
        <f>COUNTIF(earth_quakes!A:A,B6293)</f>
        <v>1</v>
      </c>
      <c r="B6293" s="3">
        <v>18190</v>
      </c>
      <c r="C6293" s="4"/>
    </row>
    <row r="6294" spans="1:3" x14ac:dyDescent="0.2">
      <c r="A6294">
        <f>COUNTIF(earth_quakes!A:A,B6294)</f>
        <v>1</v>
      </c>
      <c r="B6294" s="3">
        <v>18178</v>
      </c>
      <c r="C6294" s="4"/>
    </row>
    <row r="6295" spans="1:3" x14ac:dyDescent="0.2">
      <c r="A6295">
        <f>COUNTIF(earth_quakes!A:A,B6295)</f>
        <v>1</v>
      </c>
      <c r="B6295" s="3">
        <v>18168</v>
      </c>
      <c r="C6295" s="4"/>
    </row>
    <row r="6296" spans="1:3" x14ac:dyDescent="0.2">
      <c r="A6296">
        <f>COUNTIF(earth_quakes!A:A,B6296)</f>
        <v>1</v>
      </c>
      <c r="B6296" s="3">
        <v>18165</v>
      </c>
      <c r="C6296" s="4"/>
    </row>
    <row r="6297" spans="1:3" x14ac:dyDescent="0.2">
      <c r="A6297">
        <f>COUNTIF(earth_quakes!A:A,B6297)</f>
        <v>1</v>
      </c>
      <c r="B6297" s="3">
        <v>18161</v>
      </c>
      <c r="C6297" s="4"/>
    </row>
    <row r="6298" spans="1:3" x14ac:dyDescent="0.2">
      <c r="A6298">
        <f>COUNTIF(earth_quakes!A:A,B6298)</f>
        <v>1</v>
      </c>
      <c r="B6298" s="3">
        <v>18155</v>
      </c>
      <c r="C6298" s="4"/>
    </row>
    <row r="6299" spans="1:3" x14ac:dyDescent="0.2">
      <c r="A6299">
        <f>COUNTIF(earth_quakes!A:A,B6299)</f>
        <v>1</v>
      </c>
      <c r="B6299" s="3">
        <v>18135</v>
      </c>
      <c r="C6299" s="4"/>
    </row>
    <row r="6300" spans="1:3" x14ac:dyDescent="0.2">
      <c r="A6300">
        <f>COUNTIF(earth_quakes!A:A,B6300)</f>
        <v>1</v>
      </c>
      <c r="B6300" s="3">
        <v>18132</v>
      </c>
      <c r="C6300" s="4"/>
    </row>
    <row r="6301" spans="1:3" x14ac:dyDescent="0.2">
      <c r="A6301">
        <f>COUNTIF(earth_quakes!A:A,B6301)</f>
        <v>1</v>
      </c>
      <c r="B6301" s="3">
        <v>18127</v>
      </c>
      <c r="C6301" s="4"/>
    </row>
    <row r="6302" spans="1:3" x14ac:dyDescent="0.2">
      <c r="A6302">
        <f>COUNTIF(earth_quakes!A:A,B6302)</f>
        <v>1</v>
      </c>
      <c r="B6302" s="3">
        <v>18116</v>
      </c>
      <c r="C6302" s="4"/>
    </row>
    <row r="6303" spans="1:3" x14ac:dyDescent="0.2">
      <c r="A6303">
        <f>COUNTIF(earth_quakes!A:A,B6303)</f>
        <v>1</v>
      </c>
      <c r="B6303" s="3">
        <v>18115</v>
      </c>
      <c r="C6303" s="4"/>
    </row>
    <row r="6304" spans="1:3" x14ac:dyDescent="0.2">
      <c r="A6304">
        <f>COUNTIF(earth_quakes!A:A,B6304)</f>
        <v>1</v>
      </c>
      <c r="B6304" s="3">
        <v>18106</v>
      </c>
      <c r="C6304" s="4"/>
    </row>
    <row r="6305" spans="1:3" x14ac:dyDescent="0.2">
      <c r="A6305">
        <f>COUNTIF(earth_quakes!A:A,B6305)</f>
        <v>1</v>
      </c>
      <c r="B6305" s="3">
        <v>18081</v>
      </c>
      <c r="C6305" s="4"/>
    </row>
    <row r="6306" spans="1:3" x14ac:dyDescent="0.2">
      <c r="A6306">
        <f>COUNTIF(earth_quakes!A:A,B6306)</f>
        <v>1</v>
      </c>
      <c r="B6306" s="3">
        <v>18073</v>
      </c>
      <c r="C6306" s="4"/>
    </row>
    <row r="6307" spans="1:3" x14ac:dyDescent="0.2">
      <c r="A6307">
        <f>COUNTIF(earth_quakes!A:A,B6307)</f>
        <v>1</v>
      </c>
      <c r="B6307" s="3">
        <v>18072</v>
      </c>
      <c r="C6307" s="4"/>
    </row>
    <row r="6308" spans="1:3" x14ac:dyDescent="0.2">
      <c r="A6308">
        <f>COUNTIF(earth_quakes!A:A,B6308)</f>
        <v>1</v>
      </c>
      <c r="B6308" s="3">
        <v>18048</v>
      </c>
      <c r="C6308" s="4"/>
    </row>
    <row r="6309" spans="1:3" x14ac:dyDescent="0.2">
      <c r="A6309">
        <f>COUNTIF(earth_quakes!A:A,B6309)</f>
        <v>1</v>
      </c>
      <c r="B6309" s="3">
        <v>18027</v>
      </c>
      <c r="C6309" s="4"/>
    </row>
    <row r="6310" spans="1:3" x14ac:dyDescent="0.2">
      <c r="A6310">
        <f>COUNTIF(earth_quakes!A:A,B6310)</f>
        <v>1</v>
      </c>
      <c r="B6310" s="3">
        <v>18026</v>
      </c>
      <c r="C6310" s="4"/>
    </row>
    <row r="6311" spans="1:3" x14ac:dyDescent="0.2">
      <c r="A6311">
        <f>COUNTIF(earth_quakes!A:A,B6311)</f>
        <v>1</v>
      </c>
      <c r="B6311" s="3">
        <v>18021</v>
      </c>
      <c r="C6311" s="4"/>
    </row>
    <row r="6312" spans="1:3" x14ac:dyDescent="0.2">
      <c r="A6312">
        <f>COUNTIF(earth_quakes!A:A,B6312)</f>
        <v>1</v>
      </c>
      <c r="B6312" s="3">
        <v>18018</v>
      </c>
      <c r="C6312" s="4"/>
    </row>
    <row r="6313" spans="1:3" x14ac:dyDescent="0.2">
      <c r="A6313">
        <f>COUNTIF(earth_quakes!A:A,B6313)</f>
        <v>1</v>
      </c>
      <c r="B6313" s="3">
        <v>18013</v>
      </c>
      <c r="C6313" s="4"/>
    </row>
    <row r="6314" spans="1:3" x14ac:dyDescent="0.2">
      <c r="A6314">
        <f>COUNTIF(earth_quakes!A:A,B6314)</f>
        <v>1</v>
      </c>
      <c r="B6314" s="3">
        <v>18011</v>
      </c>
      <c r="C6314" s="4"/>
    </row>
    <row r="6315" spans="1:3" x14ac:dyDescent="0.2">
      <c r="A6315">
        <f>COUNTIF(earth_quakes!A:A,B6315)</f>
        <v>1</v>
      </c>
      <c r="B6315" s="3">
        <v>18008</v>
      </c>
      <c r="C6315" s="4"/>
    </row>
    <row r="6316" spans="1:3" x14ac:dyDescent="0.2">
      <c r="A6316">
        <f>COUNTIF(earth_quakes!A:A,B6316)</f>
        <v>1</v>
      </c>
      <c r="B6316" s="3">
        <v>18006</v>
      </c>
      <c r="C6316" s="4"/>
    </row>
    <row r="6317" spans="1:3" x14ac:dyDescent="0.2">
      <c r="A6317">
        <f>COUNTIF(earth_quakes!A:A,B6317)</f>
        <v>1</v>
      </c>
      <c r="B6317" s="3">
        <v>18001</v>
      </c>
      <c r="C6317" s="4"/>
    </row>
    <row r="6318" spans="1:3" x14ac:dyDescent="0.2">
      <c r="A6318">
        <f>COUNTIF(earth_quakes!A:A,B6318)</f>
        <v>1</v>
      </c>
      <c r="B6318" s="3">
        <v>17993</v>
      </c>
      <c r="C6318" s="4"/>
    </row>
    <row r="6319" spans="1:3" x14ac:dyDescent="0.2">
      <c r="A6319">
        <f>COUNTIF(earth_quakes!A:A,B6319)</f>
        <v>1</v>
      </c>
      <c r="B6319" s="3">
        <v>17984</v>
      </c>
      <c r="C6319" s="4"/>
    </row>
    <row r="6320" spans="1:3" x14ac:dyDescent="0.2">
      <c r="A6320">
        <f>COUNTIF(earth_quakes!A:A,B6320)</f>
        <v>1</v>
      </c>
      <c r="B6320" s="3">
        <v>17974</v>
      </c>
      <c r="C6320" s="4"/>
    </row>
    <row r="6321" spans="1:3" x14ac:dyDescent="0.2">
      <c r="A6321">
        <f>COUNTIF(earth_quakes!A:A,B6321)</f>
        <v>1</v>
      </c>
      <c r="B6321" s="3">
        <v>17973</v>
      </c>
      <c r="C6321" s="4"/>
    </row>
    <row r="6322" spans="1:3" x14ac:dyDescent="0.2">
      <c r="A6322">
        <f>COUNTIF(earth_quakes!A:A,B6322)</f>
        <v>1</v>
      </c>
      <c r="B6322" s="3">
        <v>17961</v>
      </c>
      <c r="C6322" s="4"/>
    </row>
    <row r="6323" spans="1:3" x14ac:dyDescent="0.2">
      <c r="A6323">
        <f>COUNTIF(earth_quakes!A:A,B6323)</f>
        <v>1</v>
      </c>
      <c r="B6323" s="3">
        <v>17957</v>
      </c>
      <c r="C6323" s="4"/>
    </row>
    <row r="6324" spans="1:3" x14ac:dyDescent="0.2">
      <c r="A6324">
        <f>COUNTIF(earth_quakes!A:A,B6324)</f>
        <v>1</v>
      </c>
      <c r="B6324" s="3">
        <v>17952</v>
      </c>
      <c r="C6324" s="4"/>
    </row>
    <row r="6325" spans="1:3" x14ac:dyDescent="0.2">
      <c r="A6325">
        <f>COUNTIF(earth_quakes!A:A,B6325)</f>
        <v>1</v>
      </c>
      <c r="B6325" s="3">
        <v>17942</v>
      </c>
      <c r="C6325" s="4"/>
    </row>
    <row r="6326" spans="1:3" x14ac:dyDescent="0.2">
      <c r="A6326">
        <f>COUNTIF(earth_quakes!A:A,B6326)</f>
        <v>1</v>
      </c>
      <c r="B6326" s="3">
        <v>17939</v>
      </c>
      <c r="C6326" s="4"/>
    </row>
    <row r="6327" spans="1:3" x14ac:dyDescent="0.2">
      <c r="A6327">
        <f>COUNTIF(earth_quakes!A:A,B6327)</f>
        <v>1</v>
      </c>
      <c r="B6327" s="3">
        <v>17931</v>
      </c>
      <c r="C6327" s="4"/>
    </row>
    <row r="6328" spans="1:3" x14ac:dyDescent="0.2">
      <c r="A6328">
        <f>COUNTIF(earth_quakes!A:A,B6328)</f>
        <v>1</v>
      </c>
      <c r="B6328" s="3">
        <v>17922</v>
      </c>
      <c r="C6328" s="4"/>
    </row>
    <row r="6329" spans="1:3" x14ac:dyDescent="0.2">
      <c r="A6329">
        <f>COUNTIF(earth_quakes!A:A,B6329)</f>
        <v>1</v>
      </c>
      <c r="B6329" s="3">
        <v>17921</v>
      </c>
      <c r="C6329" s="4"/>
    </row>
    <row r="6330" spans="1:3" x14ac:dyDescent="0.2">
      <c r="A6330">
        <f>COUNTIF(earth_quakes!A:A,B6330)</f>
        <v>1</v>
      </c>
      <c r="B6330" s="3">
        <v>17918</v>
      </c>
      <c r="C6330" s="4"/>
    </row>
    <row r="6331" spans="1:3" x14ac:dyDescent="0.2">
      <c r="A6331">
        <f>COUNTIF(earth_quakes!A:A,B6331)</f>
        <v>1</v>
      </c>
      <c r="B6331" s="3">
        <v>17917</v>
      </c>
      <c r="C6331" s="4"/>
    </row>
    <row r="6332" spans="1:3" x14ac:dyDescent="0.2">
      <c r="A6332">
        <f>COUNTIF(earth_quakes!A:A,B6332)</f>
        <v>1</v>
      </c>
      <c r="B6332" s="3">
        <v>17890</v>
      </c>
      <c r="C6332" s="4"/>
    </row>
    <row r="6333" spans="1:3" x14ac:dyDescent="0.2">
      <c r="A6333">
        <f>COUNTIF(earth_quakes!A:A,B6333)</f>
        <v>1</v>
      </c>
      <c r="B6333" s="3">
        <v>17882</v>
      </c>
      <c r="C6333" s="4"/>
    </row>
    <row r="6334" spans="1:3" x14ac:dyDescent="0.2">
      <c r="A6334">
        <f>COUNTIF(earth_quakes!A:A,B6334)</f>
        <v>1</v>
      </c>
      <c r="B6334" s="3">
        <v>17871</v>
      </c>
      <c r="C6334" s="4"/>
    </row>
    <row r="6335" spans="1:3" x14ac:dyDescent="0.2">
      <c r="A6335">
        <f>COUNTIF(earth_quakes!A:A,B6335)</f>
        <v>1</v>
      </c>
      <c r="B6335" s="3">
        <v>17863</v>
      </c>
      <c r="C6335" s="4"/>
    </row>
    <row r="6336" spans="1:3" x14ac:dyDescent="0.2">
      <c r="A6336">
        <f>COUNTIF(earth_quakes!A:A,B6336)</f>
        <v>1</v>
      </c>
      <c r="B6336" s="3">
        <v>17858</v>
      </c>
      <c r="C6336" s="4"/>
    </row>
    <row r="6337" spans="1:3" x14ac:dyDescent="0.2">
      <c r="A6337">
        <f>COUNTIF(earth_quakes!A:A,B6337)</f>
        <v>1</v>
      </c>
      <c r="B6337" s="3">
        <v>17856</v>
      </c>
      <c r="C6337" s="4"/>
    </row>
    <row r="6338" spans="1:3" x14ac:dyDescent="0.2">
      <c r="A6338">
        <f>COUNTIF(earth_quakes!A:A,B6338)</f>
        <v>1</v>
      </c>
      <c r="B6338" s="3">
        <v>17834</v>
      </c>
      <c r="C6338" s="4"/>
    </row>
    <row r="6339" spans="1:3" x14ac:dyDescent="0.2">
      <c r="A6339">
        <f>COUNTIF(earth_quakes!A:A,B6339)</f>
        <v>1</v>
      </c>
      <c r="B6339" s="3">
        <v>17811</v>
      </c>
      <c r="C6339" s="4"/>
    </row>
    <row r="6340" spans="1:3" x14ac:dyDescent="0.2">
      <c r="A6340">
        <f>COUNTIF(earth_quakes!A:A,B6340)</f>
        <v>1</v>
      </c>
      <c r="B6340" s="3">
        <v>17786</v>
      </c>
      <c r="C6340" s="4"/>
    </row>
    <row r="6341" spans="1:3" x14ac:dyDescent="0.2">
      <c r="A6341">
        <f>COUNTIF(earth_quakes!A:A,B6341)</f>
        <v>1</v>
      </c>
      <c r="B6341" s="3">
        <v>17784</v>
      </c>
      <c r="C6341" s="4"/>
    </row>
    <row r="6342" spans="1:3" x14ac:dyDescent="0.2">
      <c r="A6342">
        <f>COUNTIF(earth_quakes!A:A,B6342)</f>
        <v>1</v>
      </c>
      <c r="B6342" s="3">
        <v>17778</v>
      </c>
      <c r="C6342" s="4"/>
    </row>
    <row r="6343" spans="1:3" x14ac:dyDescent="0.2">
      <c r="A6343">
        <f>COUNTIF(earth_quakes!A:A,B6343)</f>
        <v>1</v>
      </c>
      <c r="B6343" s="3">
        <v>17770</v>
      </c>
      <c r="C6343" s="4"/>
    </row>
    <row r="6344" spans="1:3" x14ac:dyDescent="0.2">
      <c r="A6344">
        <f>COUNTIF(earth_quakes!A:A,B6344)</f>
        <v>1</v>
      </c>
      <c r="B6344" s="3">
        <v>17756</v>
      </c>
      <c r="C6344" s="4"/>
    </row>
    <row r="6345" spans="1:3" x14ac:dyDescent="0.2">
      <c r="A6345">
        <f>COUNTIF(earth_quakes!A:A,B6345)</f>
        <v>1</v>
      </c>
      <c r="B6345" s="3">
        <v>17734</v>
      </c>
      <c r="C6345" s="4"/>
    </row>
    <row r="6346" spans="1:3" x14ac:dyDescent="0.2">
      <c r="A6346">
        <f>COUNTIF(earth_quakes!A:A,B6346)</f>
        <v>1</v>
      </c>
      <c r="B6346" s="3">
        <v>17721</v>
      </c>
      <c r="C6346" s="4"/>
    </row>
    <row r="6347" spans="1:3" x14ac:dyDescent="0.2">
      <c r="A6347">
        <f>COUNTIF(earth_quakes!A:A,B6347)</f>
        <v>1</v>
      </c>
      <c r="B6347" s="3">
        <v>17713</v>
      </c>
      <c r="C6347" s="4"/>
    </row>
    <row r="6348" spans="1:3" x14ac:dyDescent="0.2">
      <c r="A6348">
        <f>COUNTIF(earth_quakes!A:A,B6348)</f>
        <v>1</v>
      </c>
      <c r="B6348" s="3">
        <v>17712</v>
      </c>
      <c r="C6348" s="4"/>
    </row>
    <row r="6349" spans="1:3" x14ac:dyDescent="0.2">
      <c r="A6349">
        <f>COUNTIF(earth_quakes!A:A,B6349)</f>
        <v>1</v>
      </c>
      <c r="B6349" s="3">
        <v>17699</v>
      </c>
      <c r="C6349" s="4"/>
    </row>
    <row r="6350" spans="1:3" x14ac:dyDescent="0.2">
      <c r="A6350">
        <f>COUNTIF(earth_quakes!A:A,B6350)</f>
        <v>1</v>
      </c>
      <c r="B6350" s="3">
        <v>17681</v>
      </c>
      <c r="C6350" s="4"/>
    </row>
    <row r="6351" spans="1:3" x14ac:dyDescent="0.2">
      <c r="A6351">
        <f>COUNTIF(earth_quakes!A:A,B6351)</f>
        <v>1</v>
      </c>
      <c r="B6351" s="3">
        <v>17678</v>
      </c>
      <c r="C6351" s="4"/>
    </row>
    <row r="6352" spans="1:3" x14ac:dyDescent="0.2">
      <c r="A6352">
        <f>COUNTIF(earth_quakes!A:A,B6352)</f>
        <v>1</v>
      </c>
      <c r="B6352" s="3">
        <v>17667</v>
      </c>
      <c r="C6352" s="4"/>
    </row>
    <row r="6353" spans="1:3" x14ac:dyDescent="0.2">
      <c r="A6353">
        <f>COUNTIF(earth_quakes!A:A,B6353)</f>
        <v>1</v>
      </c>
      <c r="B6353" s="3">
        <v>17665</v>
      </c>
      <c r="C6353" s="4"/>
    </row>
    <row r="6354" spans="1:3" x14ac:dyDescent="0.2">
      <c r="A6354">
        <f>COUNTIF(earth_quakes!A:A,B6354)</f>
        <v>1</v>
      </c>
      <c r="B6354" s="3">
        <v>17664</v>
      </c>
      <c r="C6354" s="4"/>
    </row>
    <row r="6355" spans="1:3" x14ac:dyDescent="0.2">
      <c r="A6355">
        <f>COUNTIF(earth_quakes!A:A,B6355)</f>
        <v>1</v>
      </c>
      <c r="B6355" s="3">
        <v>17662</v>
      </c>
      <c r="C6355" s="4"/>
    </row>
    <row r="6356" spans="1:3" x14ac:dyDescent="0.2">
      <c r="A6356">
        <f>COUNTIF(earth_quakes!A:A,B6356)</f>
        <v>1</v>
      </c>
      <c r="B6356" s="3">
        <v>17644</v>
      </c>
      <c r="C6356" s="4"/>
    </row>
    <row r="6357" spans="1:3" x14ac:dyDescent="0.2">
      <c r="A6357">
        <f>COUNTIF(earth_quakes!A:A,B6357)</f>
        <v>1</v>
      </c>
      <c r="B6357" s="3">
        <v>17640</v>
      </c>
      <c r="C6357" s="4"/>
    </row>
    <row r="6358" spans="1:3" x14ac:dyDescent="0.2">
      <c r="A6358">
        <f>COUNTIF(earth_quakes!A:A,B6358)</f>
        <v>1</v>
      </c>
      <c r="B6358" s="3">
        <v>17605</v>
      </c>
      <c r="C6358" s="4"/>
    </row>
    <row r="6359" spans="1:3" x14ac:dyDescent="0.2">
      <c r="A6359">
        <f>COUNTIF(earth_quakes!A:A,B6359)</f>
        <v>1</v>
      </c>
      <c r="B6359" s="3">
        <v>17595</v>
      </c>
      <c r="C6359" s="4"/>
    </row>
    <row r="6360" spans="1:3" x14ac:dyDescent="0.2">
      <c r="A6360">
        <f>COUNTIF(earth_quakes!A:A,B6360)</f>
        <v>1</v>
      </c>
      <c r="B6360" s="3">
        <v>17593</v>
      </c>
      <c r="C6360" s="4"/>
    </row>
    <row r="6361" spans="1:3" x14ac:dyDescent="0.2">
      <c r="A6361">
        <f>COUNTIF(earth_quakes!A:A,B6361)</f>
        <v>1</v>
      </c>
      <c r="B6361" s="3">
        <v>17560</v>
      </c>
      <c r="C6361" s="4"/>
    </row>
    <row r="6362" spans="1:3" x14ac:dyDescent="0.2">
      <c r="A6362">
        <f>COUNTIF(earth_quakes!A:A,B6362)</f>
        <v>1</v>
      </c>
      <c r="B6362" s="3">
        <v>17559</v>
      </c>
      <c r="C6362" s="4"/>
    </row>
    <row r="6363" spans="1:3" x14ac:dyDescent="0.2">
      <c r="A6363">
        <f>COUNTIF(earth_quakes!A:A,B6363)</f>
        <v>1</v>
      </c>
      <c r="B6363" s="3">
        <v>17556</v>
      </c>
      <c r="C6363" s="4"/>
    </row>
    <row r="6364" spans="1:3" x14ac:dyDescent="0.2">
      <c r="A6364">
        <f>COUNTIF(earth_quakes!A:A,B6364)</f>
        <v>1</v>
      </c>
      <c r="B6364" s="3">
        <v>17554</v>
      </c>
      <c r="C6364" s="4"/>
    </row>
    <row r="6365" spans="1:3" x14ac:dyDescent="0.2">
      <c r="A6365">
        <f>COUNTIF(earth_quakes!A:A,B6365)</f>
        <v>1</v>
      </c>
      <c r="B6365" s="3">
        <v>17552</v>
      </c>
      <c r="C6365" s="4"/>
    </row>
    <row r="6366" spans="1:3" x14ac:dyDescent="0.2">
      <c r="A6366">
        <f>COUNTIF(earth_quakes!A:A,B6366)</f>
        <v>1</v>
      </c>
      <c r="B6366" s="3">
        <v>17536</v>
      </c>
      <c r="C6366" s="4"/>
    </row>
    <row r="6367" spans="1:3" x14ac:dyDescent="0.2">
      <c r="A6367">
        <f>COUNTIF(earth_quakes!A:A,B6367)</f>
        <v>1</v>
      </c>
      <c r="B6367" s="3">
        <v>17516</v>
      </c>
      <c r="C6367" s="4"/>
    </row>
    <row r="6368" spans="1:3" x14ac:dyDescent="0.2">
      <c r="A6368">
        <f>COUNTIF(earth_quakes!A:A,B6368)</f>
        <v>1</v>
      </c>
      <c r="B6368" s="3">
        <v>17485</v>
      </c>
      <c r="C6368" s="4"/>
    </row>
    <row r="6369" spans="1:3" x14ac:dyDescent="0.2">
      <c r="A6369">
        <f>COUNTIF(earth_quakes!A:A,B6369)</f>
        <v>1</v>
      </c>
      <c r="B6369" s="3">
        <v>17480</v>
      </c>
      <c r="C6369" s="4"/>
    </row>
    <row r="6370" spans="1:3" x14ac:dyDescent="0.2">
      <c r="A6370">
        <f>COUNTIF(earth_quakes!A:A,B6370)</f>
        <v>1</v>
      </c>
      <c r="B6370" s="3">
        <v>17475</v>
      </c>
      <c r="C6370" s="4"/>
    </row>
    <row r="6371" spans="1:3" x14ac:dyDescent="0.2">
      <c r="A6371">
        <f>COUNTIF(earth_quakes!A:A,B6371)</f>
        <v>1</v>
      </c>
      <c r="B6371" s="3">
        <v>17472</v>
      </c>
      <c r="C6371" s="4"/>
    </row>
    <row r="6372" spans="1:3" x14ac:dyDescent="0.2">
      <c r="A6372">
        <f>COUNTIF(earth_quakes!A:A,B6372)</f>
        <v>1</v>
      </c>
      <c r="B6372" s="3">
        <v>17456</v>
      </c>
      <c r="C6372" s="4"/>
    </row>
    <row r="6373" spans="1:3" x14ac:dyDescent="0.2">
      <c r="A6373">
        <f>COUNTIF(earth_quakes!A:A,B6373)</f>
        <v>1</v>
      </c>
      <c r="B6373" s="3">
        <v>17446</v>
      </c>
      <c r="C6373" s="4"/>
    </row>
    <row r="6374" spans="1:3" x14ac:dyDescent="0.2">
      <c r="A6374">
        <f>COUNTIF(earth_quakes!A:A,B6374)</f>
        <v>1</v>
      </c>
      <c r="B6374" s="3">
        <v>17436</v>
      </c>
      <c r="C6374" s="4"/>
    </row>
    <row r="6375" spans="1:3" x14ac:dyDescent="0.2">
      <c r="A6375">
        <f>COUNTIF(earth_quakes!A:A,B6375)</f>
        <v>1</v>
      </c>
      <c r="B6375" s="3">
        <v>17433</v>
      </c>
      <c r="C6375" s="4"/>
    </row>
    <row r="6376" spans="1:3" x14ac:dyDescent="0.2">
      <c r="A6376">
        <f>COUNTIF(earth_quakes!A:A,B6376)</f>
        <v>1</v>
      </c>
      <c r="B6376" s="3">
        <v>17413</v>
      </c>
      <c r="C6376" s="4"/>
    </row>
    <row r="6377" spans="1:3" x14ac:dyDescent="0.2">
      <c r="A6377">
        <f>COUNTIF(earth_quakes!A:A,B6377)</f>
        <v>1</v>
      </c>
      <c r="B6377" s="3">
        <v>17412</v>
      </c>
      <c r="C6377" s="4"/>
    </row>
    <row r="6378" spans="1:3" x14ac:dyDescent="0.2">
      <c r="A6378">
        <f>COUNTIF(earth_quakes!A:A,B6378)</f>
        <v>1</v>
      </c>
      <c r="B6378" s="3">
        <v>17407</v>
      </c>
      <c r="C6378" s="4"/>
    </row>
    <row r="6379" spans="1:3" x14ac:dyDescent="0.2">
      <c r="A6379">
        <f>COUNTIF(earth_quakes!A:A,B6379)</f>
        <v>1</v>
      </c>
      <c r="B6379" s="3">
        <v>17386</v>
      </c>
      <c r="C6379" s="4"/>
    </row>
    <row r="6380" spans="1:3" x14ac:dyDescent="0.2">
      <c r="A6380">
        <f>COUNTIF(earth_quakes!A:A,B6380)</f>
        <v>1</v>
      </c>
      <c r="B6380" s="3">
        <v>17385</v>
      </c>
      <c r="C6380" s="4"/>
    </row>
    <row r="6381" spans="1:3" x14ac:dyDescent="0.2">
      <c r="A6381">
        <f>COUNTIF(earth_quakes!A:A,B6381)</f>
        <v>1</v>
      </c>
      <c r="B6381" s="3">
        <v>17384</v>
      </c>
      <c r="C6381" s="4"/>
    </row>
    <row r="6382" spans="1:3" x14ac:dyDescent="0.2">
      <c r="A6382">
        <f>COUNTIF(earth_quakes!A:A,B6382)</f>
        <v>1</v>
      </c>
      <c r="B6382" s="3">
        <v>17377</v>
      </c>
      <c r="C6382" s="4"/>
    </row>
    <row r="6383" spans="1:3" x14ac:dyDescent="0.2">
      <c r="A6383">
        <f>COUNTIF(earth_quakes!A:A,B6383)</f>
        <v>1</v>
      </c>
      <c r="B6383" s="3">
        <v>17337</v>
      </c>
      <c r="C6383" s="4"/>
    </row>
    <row r="6384" spans="1:3" x14ac:dyDescent="0.2">
      <c r="A6384">
        <f>COUNTIF(earth_quakes!A:A,B6384)</f>
        <v>1</v>
      </c>
      <c r="B6384" s="3">
        <v>17331</v>
      </c>
      <c r="C6384" s="4"/>
    </row>
    <row r="6385" spans="1:3" x14ac:dyDescent="0.2">
      <c r="A6385">
        <f>COUNTIF(earth_quakes!A:A,B6385)</f>
        <v>1</v>
      </c>
      <c r="B6385" s="3">
        <v>17330</v>
      </c>
      <c r="C6385" s="4"/>
    </row>
    <row r="6386" spans="1:3" x14ac:dyDescent="0.2">
      <c r="A6386">
        <f>COUNTIF(earth_quakes!A:A,B6386)</f>
        <v>1</v>
      </c>
      <c r="B6386" s="3">
        <v>17325</v>
      </c>
      <c r="C6386" s="4"/>
    </row>
    <row r="6387" spans="1:3" x14ac:dyDescent="0.2">
      <c r="A6387">
        <f>COUNTIF(earth_quakes!A:A,B6387)</f>
        <v>1</v>
      </c>
      <c r="B6387" s="3">
        <v>17314</v>
      </c>
      <c r="C6387" s="4"/>
    </row>
    <row r="6388" spans="1:3" x14ac:dyDescent="0.2">
      <c r="A6388">
        <f>COUNTIF(earth_quakes!A:A,B6388)</f>
        <v>1</v>
      </c>
      <c r="B6388" s="3">
        <v>17293</v>
      </c>
      <c r="C6388" s="4"/>
    </row>
    <row r="6389" spans="1:3" x14ac:dyDescent="0.2">
      <c r="A6389">
        <f>COUNTIF(earth_quakes!A:A,B6389)</f>
        <v>1</v>
      </c>
      <c r="B6389" s="3">
        <v>17281</v>
      </c>
      <c r="C6389" s="4"/>
    </row>
    <row r="6390" spans="1:3" x14ac:dyDescent="0.2">
      <c r="A6390">
        <f>COUNTIF(earth_quakes!A:A,B6390)</f>
        <v>1</v>
      </c>
      <c r="B6390" s="3">
        <v>17271</v>
      </c>
      <c r="C6390" s="4"/>
    </row>
    <row r="6391" spans="1:3" x14ac:dyDescent="0.2">
      <c r="A6391">
        <f>COUNTIF(earth_quakes!A:A,B6391)</f>
        <v>1</v>
      </c>
      <c r="B6391" s="3">
        <v>17259</v>
      </c>
      <c r="C6391" s="4"/>
    </row>
    <row r="6392" spans="1:3" x14ac:dyDescent="0.2">
      <c r="A6392">
        <f>COUNTIF(earth_quakes!A:A,B6392)</f>
        <v>1</v>
      </c>
      <c r="B6392" s="3">
        <v>17251</v>
      </c>
      <c r="C6392" s="4"/>
    </row>
    <row r="6393" spans="1:3" x14ac:dyDescent="0.2">
      <c r="A6393">
        <f>COUNTIF(earth_quakes!A:A,B6393)</f>
        <v>1</v>
      </c>
      <c r="B6393" s="3">
        <v>17243</v>
      </c>
      <c r="C6393" s="4"/>
    </row>
    <row r="6394" spans="1:3" x14ac:dyDescent="0.2">
      <c r="A6394">
        <f>COUNTIF(earth_quakes!A:A,B6394)</f>
        <v>1</v>
      </c>
      <c r="B6394" s="3">
        <v>17228</v>
      </c>
      <c r="C6394" s="4"/>
    </row>
    <row r="6395" spans="1:3" x14ac:dyDescent="0.2">
      <c r="A6395">
        <f>COUNTIF(earth_quakes!A:A,B6395)</f>
        <v>1</v>
      </c>
      <c r="B6395" s="3">
        <v>17216</v>
      </c>
      <c r="C6395" s="4"/>
    </row>
    <row r="6396" spans="1:3" x14ac:dyDescent="0.2">
      <c r="A6396">
        <f>COUNTIF(earth_quakes!A:A,B6396)</f>
        <v>1</v>
      </c>
      <c r="B6396" s="3">
        <v>17205</v>
      </c>
      <c r="C6396" s="4"/>
    </row>
    <row r="6397" spans="1:3" x14ac:dyDescent="0.2">
      <c r="A6397">
        <f>COUNTIF(earth_quakes!A:A,B6397)</f>
        <v>1</v>
      </c>
      <c r="B6397" s="3">
        <v>17196</v>
      </c>
      <c r="C6397" s="4"/>
    </row>
    <row r="6398" spans="1:3" x14ac:dyDescent="0.2">
      <c r="A6398">
        <f>COUNTIF(earth_quakes!A:A,B6398)</f>
        <v>1</v>
      </c>
      <c r="B6398" s="3">
        <v>17193</v>
      </c>
      <c r="C6398" s="4"/>
    </row>
    <row r="6399" spans="1:3" x14ac:dyDescent="0.2">
      <c r="A6399">
        <f>COUNTIF(earth_quakes!A:A,B6399)</f>
        <v>1</v>
      </c>
      <c r="B6399" s="3">
        <v>17188</v>
      </c>
      <c r="C6399" s="4"/>
    </row>
    <row r="6400" spans="1:3" x14ac:dyDescent="0.2">
      <c r="A6400">
        <f>COUNTIF(earth_quakes!A:A,B6400)</f>
        <v>1</v>
      </c>
      <c r="B6400" s="3">
        <v>17170</v>
      </c>
      <c r="C6400" s="4"/>
    </row>
    <row r="6401" spans="1:3" x14ac:dyDescent="0.2">
      <c r="A6401">
        <f>COUNTIF(earth_quakes!A:A,B6401)</f>
        <v>1</v>
      </c>
      <c r="B6401" s="3">
        <v>17157</v>
      </c>
      <c r="C6401" s="4"/>
    </row>
    <row r="6402" spans="1:3" x14ac:dyDescent="0.2">
      <c r="A6402">
        <f>COUNTIF(earth_quakes!A:A,B6402)</f>
        <v>1</v>
      </c>
      <c r="B6402" s="3">
        <v>17156</v>
      </c>
      <c r="C6402" s="4"/>
    </row>
    <row r="6403" spans="1:3" x14ac:dyDescent="0.2">
      <c r="A6403">
        <f>COUNTIF(earth_quakes!A:A,B6403)</f>
        <v>1</v>
      </c>
      <c r="B6403" s="3">
        <v>17155</v>
      </c>
      <c r="C6403" s="4"/>
    </row>
    <row r="6404" spans="1:3" x14ac:dyDescent="0.2">
      <c r="A6404">
        <f>COUNTIF(earth_quakes!A:A,B6404)</f>
        <v>1</v>
      </c>
      <c r="B6404" s="3">
        <v>17140</v>
      </c>
      <c r="C6404" s="4"/>
    </row>
    <row r="6405" spans="1:3" x14ac:dyDescent="0.2">
      <c r="A6405">
        <f>COUNTIF(earth_quakes!A:A,B6405)</f>
        <v>1</v>
      </c>
      <c r="B6405" s="3">
        <v>17134</v>
      </c>
      <c r="C6405" s="4"/>
    </row>
    <row r="6406" spans="1:3" x14ac:dyDescent="0.2">
      <c r="A6406">
        <f>COUNTIF(earth_quakes!A:A,B6406)</f>
        <v>1</v>
      </c>
      <c r="B6406" s="3">
        <v>17118</v>
      </c>
      <c r="C6406" s="4"/>
    </row>
    <row r="6407" spans="1:3" x14ac:dyDescent="0.2">
      <c r="A6407">
        <f>COUNTIF(earth_quakes!A:A,B6407)</f>
        <v>1</v>
      </c>
      <c r="B6407" s="3">
        <v>17116</v>
      </c>
      <c r="C6407" s="4"/>
    </row>
    <row r="6408" spans="1:3" x14ac:dyDescent="0.2">
      <c r="A6408">
        <f>COUNTIF(earth_quakes!A:A,B6408)</f>
        <v>1</v>
      </c>
      <c r="B6408" s="3">
        <v>17110</v>
      </c>
      <c r="C6408" s="4"/>
    </row>
    <row r="6409" spans="1:3" x14ac:dyDescent="0.2">
      <c r="A6409">
        <f>COUNTIF(earth_quakes!A:A,B6409)</f>
        <v>1</v>
      </c>
      <c r="B6409" s="3">
        <v>17108</v>
      </c>
      <c r="C6409" s="4"/>
    </row>
    <row r="6410" spans="1:3" x14ac:dyDescent="0.2">
      <c r="A6410">
        <f>COUNTIF(earth_quakes!A:A,B6410)</f>
        <v>1</v>
      </c>
      <c r="B6410" s="3">
        <v>17107</v>
      </c>
      <c r="C6410" s="4"/>
    </row>
    <row r="6411" spans="1:3" x14ac:dyDescent="0.2">
      <c r="A6411">
        <f>COUNTIF(earth_quakes!A:A,B6411)</f>
        <v>1</v>
      </c>
      <c r="B6411" s="3">
        <v>17105</v>
      </c>
      <c r="C6411" s="4"/>
    </row>
    <row r="6412" spans="1:3" x14ac:dyDescent="0.2">
      <c r="A6412">
        <f>COUNTIF(earth_quakes!A:A,B6412)</f>
        <v>1</v>
      </c>
      <c r="B6412" s="3">
        <v>17101</v>
      </c>
      <c r="C6412" s="4"/>
    </row>
    <row r="6413" spans="1:3" x14ac:dyDescent="0.2">
      <c r="A6413">
        <f>COUNTIF(earth_quakes!A:A,B6413)</f>
        <v>1</v>
      </c>
      <c r="B6413" s="3">
        <v>17097</v>
      </c>
      <c r="C6413" s="4"/>
    </row>
    <row r="6414" spans="1:3" x14ac:dyDescent="0.2">
      <c r="A6414">
        <f>COUNTIF(earth_quakes!A:A,B6414)</f>
        <v>1</v>
      </c>
      <c r="B6414" s="3">
        <v>17083</v>
      </c>
      <c r="C6414" s="4"/>
    </row>
    <row r="6415" spans="1:3" x14ac:dyDescent="0.2">
      <c r="A6415">
        <f>COUNTIF(earth_quakes!A:A,B6415)</f>
        <v>1</v>
      </c>
      <c r="B6415" s="3">
        <v>17075</v>
      </c>
      <c r="C6415" s="4"/>
    </row>
    <row r="6416" spans="1:3" x14ac:dyDescent="0.2">
      <c r="A6416">
        <f>COUNTIF(earth_quakes!A:A,B6416)</f>
        <v>1</v>
      </c>
      <c r="B6416" s="3">
        <v>17074</v>
      </c>
      <c r="C6416" s="4"/>
    </row>
    <row r="6417" spans="1:3" x14ac:dyDescent="0.2">
      <c r="A6417">
        <f>COUNTIF(earth_quakes!A:A,B6417)</f>
        <v>1</v>
      </c>
      <c r="B6417" s="3">
        <v>17071</v>
      </c>
      <c r="C6417" s="4"/>
    </row>
    <row r="6418" spans="1:3" x14ac:dyDescent="0.2">
      <c r="A6418">
        <f>COUNTIF(earth_quakes!A:A,B6418)</f>
        <v>1</v>
      </c>
      <c r="B6418" s="3">
        <v>17068</v>
      </c>
      <c r="C6418" s="4"/>
    </row>
    <row r="6419" spans="1:3" x14ac:dyDescent="0.2">
      <c r="A6419">
        <f>COUNTIF(earth_quakes!A:A,B6419)</f>
        <v>1</v>
      </c>
      <c r="B6419" s="3">
        <v>17042</v>
      </c>
      <c r="C6419" s="4"/>
    </row>
    <row r="6420" spans="1:3" x14ac:dyDescent="0.2">
      <c r="A6420">
        <f>COUNTIF(earth_quakes!A:A,B6420)</f>
        <v>1</v>
      </c>
      <c r="B6420" s="3">
        <v>17035</v>
      </c>
      <c r="C6420" s="4"/>
    </row>
    <row r="6421" spans="1:3" x14ac:dyDescent="0.2">
      <c r="A6421">
        <f>COUNTIF(earth_quakes!A:A,B6421)</f>
        <v>1</v>
      </c>
      <c r="B6421" s="3">
        <v>17025</v>
      </c>
      <c r="C6421" s="4"/>
    </row>
    <row r="6422" spans="1:3" x14ac:dyDescent="0.2">
      <c r="A6422">
        <f>COUNTIF(earth_quakes!A:A,B6422)</f>
        <v>1</v>
      </c>
      <c r="B6422" s="3">
        <v>17022</v>
      </c>
      <c r="C6422" s="4"/>
    </row>
    <row r="6423" spans="1:3" x14ac:dyDescent="0.2">
      <c r="A6423">
        <f>COUNTIF(earth_quakes!A:A,B6423)</f>
        <v>1</v>
      </c>
      <c r="B6423" s="3">
        <v>17018</v>
      </c>
      <c r="C6423" s="4"/>
    </row>
    <row r="6424" spans="1:3" x14ac:dyDescent="0.2">
      <c r="A6424">
        <f>COUNTIF(earth_quakes!A:A,B6424)</f>
        <v>1</v>
      </c>
      <c r="B6424" s="3">
        <v>17016</v>
      </c>
      <c r="C6424" s="4"/>
    </row>
    <row r="6425" spans="1:3" x14ac:dyDescent="0.2">
      <c r="A6425">
        <f>COUNTIF(earth_quakes!A:A,B6425)</f>
        <v>1</v>
      </c>
      <c r="B6425" s="3">
        <v>17009</v>
      </c>
      <c r="C6425" s="4"/>
    </row>
    <row r="6426" spans="1:3" x14ac:dyDescent="0.2">
      <c r="A6426">
        <f>COUNTIF(earth_quakes!A:A,B6426)</f>
        <v>1</v>
      </c>
      <c r="B6426" s="3">
        <v>16995</v>
      </c>
      <c r="C6426" s="4"/>
    </row>
    <row r="6427" spans="1:3" x14ac:dyDescent="0.2">
      <c r="A6427">
        <f>COUNTIF(earth_quakes!A:A,B6427)</f>
        <v>1</v>
      </c>
      <c r="B6427" s="3">
        <v>16994</v>
      </c>
      <c r="C6427" s="4"/>
    </row>
    <row r="6428" spans="1:3" x14ac:dyDescent="0.2">
      <c r="A6428">
        <f>COUNTIF(earth_quakes!A:A,B6428)</f>
        <v>1</v>
      </c>
      <c r="B6428" s="3">
        <v>16992</v>
      </c>
      <c r="C6428" s="4"/>
    </row>
    <row r="6429" spans="1:3" x14ac:dyDescent="0.2">
      <c r="A6429">
        <f>COUNTIF(earth_quakes!A:A,B6429)</f>
        <v>1</v>
      </c>
      <c r="B6429" s="3">
        <v>16976</v>
      </c>
      <c r="C6429" s="4"/>
    </row>
    <row r="6430" spans="1:3" x14ac:dyDescent="0.2">
      <c r="A6430">
        <f>COUNTIF(earth_quakes!A:A,B6430)</f>
        <v>1</v>
      </c>
      <c r="B6430" s="3">
        <v>16968</v>
      </c>
      <c r="C6430" s="4"/>
    </row>
    <row r="6431" spans="1:3" x14ac:dyDescent="0.2">
      <c r="A6431">
        <f>COUNTIF(earth_quakes!A:A,B6431)</f>
        <v>1</v>
      </c>
      <c r="B6431" s="3">
        <v>16960</v>
      </c>
      <c r="C6431" s="4"/>
    </row>
    <row r="6432" spans="1:3" x14ac:dyDescent="0.2">
      <c r="A6432">
        <f>COUNTIF(earth_quakes!A:A,B6432)</f>
        <v>1</v>
      </c>
      <c r="B6432" s="3">
        <v>16943</v>
      </c>
      <c r="C6432" s="4"/>
    </row>
    <row r="6433" spans="1:3" x14ac:dyDescent="0.2">
      <c r="A6433">
        <f>COUNTIF(earth_quakes!A:A,B6433)</f>
        <v>1</v>
      </c>
      <c r="B6433" s="3">
        <v>16930</v>
      </c>
      <c r="C6433" s="4"/>
    </row>
    <row r="6434" spans="1:3" x14ac:dyDescent="0.2">
      <c r="A6434">
        <f>COUNTIF(earth_quakes!A:A,B6434)</f>
        <v>1</v>
      </c>
      <c r="B6434" s="3">
        <v>16925</v>
      </c>
      <c r="C6434" s="4"/>
    </row>
    <row r="6435" spans="1:3" x14ac:dyDescent="0.2">
      <c r="A6435">
        <f>COUNTIF(earth_quakes!A:A,B6435)</f>
        <v>1</v>
      </c>
      <c r="B6435" s="3">
        <v>16915</v>
      </c>
      <c r="C6435" s="4"/>
    </row>
    <row r="6436" spans="1:3" x14ac:dyDescent="0.2">
      <c r="A6436">
        <f>COUNTIF(earth_quakes!A:A,B6436)</f>
        <v>1</v>
      </c>
      <c r="B6436" s="3">
        <v>16903</v>
      </c>
      <c r="C6436" s="4"/>
    </row>
    <row r="6437" spans="1:3" x14ac:dyDescent="0.2">
      <c r="A6437">
        <f>COUNTIF(earth_quakes!A:A,B6437)</f>
        <v>1</v>
      </c>
      <c r="B6437" s="3">
        <v>16893</v>
      </c>
      <c r="C6437" s="4"/>
    </row>
    <row r="6438" spans="1:3" x14ac:dyDescent="0.2">
      <c r="A6438">
        <f>COUNTIF(earth_quakes!A:A,B6438)</f>
        <v>1</v>
      </c>
      <c r="B6438" s="3">
        <v>16887</v>
      </c>
      <c r="C6438" s="4"/>
    </row>
    <row r="6439" spans="1:3" x14ac:dyDescent="0.2">
      <c r="A6439">
        <f>COUNTIF(earth_quakes!A:A,B6439)</f>
        <v>1</v>
      </c>
      <c r="B6439" s="3">
        <v>16837</v>
      </c>
      <c r="C6439" s="4"/>
    </row>
    <row r="6440" spans="1:3" x14ac:dyDescent="0.2">
      <c r="A6440">
        <f>COUNTIF(earth_quakes!A:A,B6440)</f>
        <v>1</v>
      </c>
      <c r="B6440" s="3">
        <v>16822</v>
      </c>
      <c r="C6440" s="4"/>
    </row>
    <row r="6441" spans="1:3" x14ac:dyDescent="0.2">
      <c r="A6441">
        <f>COUNTIF(earth_quakes!A:A,B6441)</f>
        <v>1</v>
      </c>
      <c r="B6441" s="3">
        <v>16819</v>
      </c>
      <c r="C6441" s="4"/>
    </row>
    <row r="6442" spans="1:3" x14ac:dyDescent="0.2">
      <c r="A6442">
        <f>COUNTIF(earth_quakes!A:A,B6442)</f>
        <v>1</v>
      </c>
      <c r="B6442" s="3">
        <v>16814</v>
      </c>
      <c r="C6442" s="4"/>
    </row>
    <row r="6443" spans="1:3" x14ac:dyDescent="0.2">
      <c r="A6443">
        <f>COUNTIF(earth_quakes!A:A,B6443)</f>
        <v>1</v>
      </c>
      <c r="B6443" s="3">
        <v>16813</v>
      </c>
      <c r="C6443" s="4"/>
    </row>
    <row r="6444" spans="1:3" x14ac:dyDescent="0.2">
      <c r="A6444">
        <f>COUNTIF(earth_quakes!A:A,B6444)</f>
        <v>1</v>
      </c>
      <c r="B6444" s="3">
        <v>16807</v>
      </c>
      <c r="C6444" s="4"/>
    </row>
    <row r="6445" spans="1:3" x14ac:dyDescent="0.2">
      <c r="A6445">
        <f>COUNTIF(earth_quakes!A:A,B6445)</f>
        <v>1</v>
      </c>
      <c r="B6445" s="3">
        <v>16799</v>
      </c>
      <c r="C6445" s="4"/>
    </row>
    <row r="6446" spans="1:3" x14ac:dyDescent="0.2">
      <c r="A6446">
        <f>COUNTIF(earth_quakes!A:A,B6446)</f>
        <v>1</v>
      </c>
      <c r="B6446" s="3">
        <v>16798</v>
      </c>
      <c r="C6446" s="4"/>
    </row>
    <row r="6447" spans="1:3" x14ac:dyDescent="0.2">
      <c r="A6447">
        <f>COUNTIF(earth_quakes!A:A,B6447)</f>
        <v>1</v>
      </c>
      <c r="B6447" s="3">
        <v>16779</v>
      </c>
      <c r="C6447" s="4"/>
    </row>
    <row r="6448" spans="1:3" x14ac:dyDescent="0.2">
      <c r="A6448">
        <f>COUNTIF(earth_quakes!A:A,B6448)</f>
        <v>1</v>
      </c>
      <c r="B6448" s="3">
        <v>16768</v>
      </c>
      <c r="C6448" s="4"/>
    </row>
    <row r="6449" spans="1:3" x14ac:dyDescent="0.2">
      <c r="A6449">
        <f>COUNTIF(earth_quakes!A:A,B6449)</f>
        <v>1</v>
      </c>
      <c r="B6449" s="3">
        <v>16767</v>
      </c>
      <c r="C6449" s="4"/>
    </row>
    <row r="6450" spans="1:3" x14ac:dyDescent="0.2">
      <c r="A6450">
        <f>COUNTIF(earth_quakes!A:A,B6450)</f>
        <v>1</v>
      </c>
      <c r="B6450" s="3">
        <v>16744</v>
      </c>
      <c r="C6450" s="4"/>
    </row>
    <row r="6451" spans="1:3" x14ac:dyDescent="0.2">
      <c r="A6451">
        <f>COUNTIF(earth_quakes!A:A,B6451)</f>
        <v>1</v>
      </c>
      <c r="B6451" s="3">
        <v>16738</v>
      </c>
      <c r="C6451" s="4"/>
    </row>
    <row r="6452" spans="1:3" x14ac:dyDescent="0.2">
      <c r="A6452">
        <f>COUNTIF(earth_quakes!A:A,B6452)</f>
        <v>1</v>
      </c>
      <c r="B6452" s="3">
        <v>16737</v>
      </c>
      <c r="C6452" s="4"/>
    </row>
    <row r="6453" spans="1:3" x14ac:dyDescent="0.2">
      <c r="A6453">
        <f>COUNTIF(earth_quakes!A:A,B6453)</f>
        <v>1</v>
      </c>
      <c r="B6453" s="3">
        <v>16726</v>
      </c>
      <c r="C6453" s="4"/>
    </row>
    <row r="6454" spans="1:3" x14ac:dyDescent="0.2">
      <c r="A6454">
        <f>COUNTIF(earth_quakes!A:A,B6454)</f>
        <v>1</v>
      </c>
      <c r="B6454" s="3">
        <v>16719</v>
      </c>
      <c r="C6454" s="4"/>
    </row>
    <row r="6455" spans="1:3" x14ac:dyDescent="0.2">
      <c r="A6455">
        <f>COUNTIF(earth_quakes!A:A,B6455)</f>
        <v>1</v>
      </c>
      <c r="B6455" s="3">
        <v>16717</v>
      </c>
      <c r="C6455" s="4"/>
    </row>
    <row r="6456" spans="1:3" x14ac:dyDescent="0.2">
      <c r="A6456">
        <f>COUNTIF(earth_quakes!A:A,B6456)</f>
        <v>1</v>
      </c>
      <c r="B6456" s="3">
        <v>16702</v>
      </c>
      <c r="C6456" s="4"/>
    </row>
    <row r="6457" spans="1:3" x14ac:dyDescent="0.2">
      <c r="A6457">
        <f>COUNTIF(earth_quakes!A:A,B6457)</f>
        <v>1</v>
      </c>
      <c r="B6457" s="3">
        <v>16699</v>
      </c>
      <c r="C6457" s="4"/>
    </row>
    <row r="6458" spans="1:3" x14ac:dyDescent="0.2">
      <c r="A6458">
        <f>COUNTIF(earth_quakes!A:A,B6458)</f>
        <v>1</v>
      </c>
      <c r="B6458" s="3">
        <v>16693</v>
      </c>
      <c r="C6458" s="4"/>
    </row>
    <row r="6459" spans="1:3" x14ac:dyDescent="0.2">
      <c r="A6459">
        <f>COUNTIF(earth_quakes!A:A,B6459)</f>
        <v>1</v>
      </c>
      <c r="B6459" s="3">
        <v>16689</v>
      </c>
      <c r="C6459" s="4"/>
    </row>
    <row r="6460" spans="1:3" x14ac:dyDescent="0.2">
      <c r="A6460">
        <f>COUNTIF(earth_quakes!A:A,B6460)</f>
        <v>1</v>
      </c>
      <c r="B6460" s="3">
        <v>16685</v>
      </c>
      <c r="C6460" s="4"/>
    </row>
    <row r="6461" spans="1:3" x14ac:dyDescent="0.2">
      <c r="A6461">
        <f>COUNTIF(earth_quakes!A:A,B6461)</f>
        <v>1</v>
      </c>
      <c r="B6461" s="3">
        <v>16681</v>
      </c>
      <c r="C6461" s="4"/>
    </row>
    <row r="6462" spans="1:3" x14ac:dyDescent="0.2">
      <c r="A6462">
        <f>COUNTIF(earth_quakes!A:A,B6462)</f>
        <v>1</v>
      </c>
      <c r="B6462" s="3">
        <v>16678</v>
      </c>
      <c r="C6462" s="4"/>
    </row>
    <row r="6463" spans="1:3" x14ac:dyDescent="0.2">
      <c r="A6463">
        <f>COUNTIF(earth_quakes!A:A,B6463)</f>
        <v>1</v>
      </c>
      <c r="B6463" s="3">
        <v>16677</v>
      </c>
      <c r="C6463" s="4"/>
    </row>
    <row r="6464" spans="1:3" x14ac:dyDescent="0.2">
      <c r="A6464">
        <f>COUNTIF(earth_quakes!A:A,B6464)</f>
        <v>1</v>
      </c>
      <c r="B6464" s="3">
        <v>16670</v>
      </c>
      <c r="C6464" s="4"/>
    </row>
    <row r="6465" spans="1:3" x14ac:dyDescent="0.2">
      <c r="A6465">
        <f>COUNTIF(earth_quakes!A:A,B6465)</f>
        <v>1</v>
      </c>
      <c r="B6465" s="3">
        <v>16663</v>
      </c>
      <c r="C6465" s="4"/>
    </row>
    <row r="6466" spans="1:3" x14ac:dyDescent="0.2">
      <c r="A6466">
        <f>COUNTIF(earth_quakes!A:A,B6466)</f>
        <v>1</v>
      </c>
      <c r="B6466" s="3">
        <v>16657</v>
      </c>
      <c r="C6466" s="4"/>
    </row>
    <row r="6467" spans="1:3" x14ac:dyDescent="0.2">
      <c r="A6467">
        <f>COUNTIF(earth_quakes!A:A,B6467)</f>
        <v>1</v>
      </c>
      <c r="B6467" s="3">
        <v>16641</v>
      </c>
      <c r="C6467" s="4"/>
    </row>
    <row r="6468" spans="1:3" x14ac:dyDescent="0.2">
      <c r="A6468">
        <f>COUNTIF(earth_quakes!A:A,B6468)</f>
        <v>1</v>
      </c>
      <c r="B6468" s="3">
        <v>16633</v>
      </c>
      <c r="C6468" s="4"/>
    </row>
    <row r="6469" spans="1:3" x14ac:dyDescent="0.2">
      <c r="A6469">
        <f>COUNTIF(earth_quakes!A:A,B6469)</f>
        <v>1</v>
      </c>
      <c r="B6469" s="3">
        <v>16618</v>
      </c>
      <c r="C6469" s="4"/>
    </row>
    <row r="6470" spans="1:3" x14ac:dyDescent="0.2">
      <c r="A6470">
        <f>COUNTIF(earth_quakes!A:A,B6470)</f>
        <v>1</v>
      </c>
      <c r="B6470" s="3">
        <v>16615</v>
      </c>
      <c r="C6470" s="4"/>
    </row>
    <row r="6471" spans="1:3" x14ac:dyDescent="0.2">
      <c r="A6471">
        <f>COUNTIF(earth_quakes!A:A,B6471)</f>
        <v>1</v>
      </c>
      <c r="B6471" s="3">
        <v>16610</v>
      </c>
      <c r="C6471" s="4"/>
    </row>
    <row r="6472" spans="1:3" x14ac:dyDescent="0.2">
      <c r="A6472">
        <f>COUNTIF(earth_quakes!A:A,B6472)</f>
        <v>1</v>
      </c>
      <c r="B6472" s="3">
        <v>16591</v>
      </c>
      <c r="C6472" s="4"/>
    </row>
    <row r="6473" spans="1:3" x14ac:dyDescent="0.2">
      <c r="A6473">
        <f>COUNTIF(earth_quakes!A:A,B6473)</f>
        <v>1</v>
      </c>
      <c r="B6473" s="3">
        <v>16588</v>
      </c>
      <c r="C6473" s="4"/>
    </row>
    <row r="6474" spans="1:3" x14ac:dyDescent="0.2">
      <c r="A6474">
        <f>COUNTIF(earth_quakes!A:A,B6474)</f>
        <v>1</v>
      </c>
      <c r="B6474" s="3">
        <v>16566</v>
      </c>
      <c r="C6474" s="4"/>
    </row>
    <row r="6475" spans="1:3" x14ac:dyDescent="0.2">
      <c r="A6475">
        <f>COUNTIF(earth_quakes!A:A,B6475)</f>
        <v>1</v>
      </c>
      <c r="B6475" s="3">
        <v>16550</v>
      </c>
      <c r="C6475" s="4"/>
    </row>
    <row r="6476" spans="1:3" x14ac:dyDescent="0.2">
      <c r="A6476">
        <f>COUNTIF(earth_quakes!A:A,B6476)</f>
        <v>1</v>
      </c>
      <c r="B6476" s="3">
        <v>16549</v>
      </c>
      <c r="C6476" s="4"/>
    </row>
    <row r="6477" spans="1:3" x14ac:dyDescent="0.2">
      <c r="A6477">
        <f>COUNTIF(earth_quakes!A:A,B6477)</f>
        <v>1</v>
      </c>
      <c r="B6477" s="3">
        <v>16546</v>
      </c>
      <c r="C6477" s="4"/>
    </row>
    <row r="6478" spans="1:3" x14ac:dyDescent="0.2">
      <c r="A6478">
        <f>COUNTIF(earth_quakes!A:A,B6478)</f>
        <v>1</v>
      </c>
      <c r="B6478" s="3">
        <v>16519</v>
      </c>
      <c r="C6478" s="4"/>
    </row>
    <row r="6479" spans="1:3" x14ac:dyDescent="0.2">
      <c r="A6479">
        <f>COUNTIF(earth_quakes!A:A,B6479)</f>
        <v>1</v>
      </c>
      <c r="B6479" s="3">
        <v>16513</v>
      </c>
      <c r="C6479" s="4"/>
    </row>
    <row r="6480" spans="1:3" x14ac:dyDescent="0.2">
      <c r="A6480">
        <f>COUNTIF(earth_quakes!A:A,B6480)</f>
        <v>1</v>
      </c>
      <c r="B6480" s="3">
        <v>16494</v>
      </c>
      <c r="C6480" s="4"/>
    </row>
    <row r="6481" spans="1:3" x14ac:dyDescent="0.2">
      <c r="A6481">
        <f>COUNTIF(earth_quakes!A:A,B6481)</f>
        <v>1</v>
      </c>
      <c r="B6481" s="3">
        <v>16486</v>
      </c>
      <c r="C6481" s="4"/>
    </row>
    <row r="6482" spans="1:3" x14ac:dyDescent="0.2">
      <c r="A6482">
        <f>COUNTIF(earth_quakes!A:A,B6482)</f>
        <v>1</v>
      </c>
      <c r="B6482" s="3">
        <v>16478</v>
      </c>
      <c r="C6482" s="4"/>
    </row>
    <row r="6483" spans="1:3" x14ac:dyDescent="0.2">
      <c r="A6483">
        <f>COUNTIF(earth_quakes!A:A,B6483)</f>
        <v>1</v>
      </c>
      <c r="B6483" s="3">
        <v>16449</v>
      </c>
      <c r="C6483" s="4"/>
    </row>
    <row r="6484" spans="1:3" x14ac:dyDescent="0.2">
      <c r="A6484">
        <f>COUNTIF(earth_quakes!A:A,B6484)</f>
        <v>1</v>
      </c>
      <c r="B6484" s="3">
        <v>16434</v>
      </c>
      <c r="C6484" s="4"/>
    </row>
    <row r="6485" spans="1:3" x14ac:dyDescent="0.2">
      <c r="A6485">
        <f>COUNTIF(earth_quakes!A:A,B6485)</f>
        <v>1</v>
      </c>
      <c r="B6485" s="3">
        <v>16433</v>
      </c>
      <c r="C6485" s="4"/>
    </row>
    <row r="6486" spans="1:3" x14ac:dyDescent="0.2">
      <c r="A6486">
        <f>COUNTIF(earth_quakes!A:A,B6486)</f>
        <v>1</v>
      </c>
      <c r="B6486" s="3">
        <v>16425</v>
      </c>
      <c r="C6486" s="4"/>
    </row>
    <row r="6487" spans="1:3" x14ac:dyDescent="0.2">
      <c r="A6487">
        <f>COUNTIF(earth_quakes!A:A,B6487)</f>
        <v>1</v>
      </c>
      <c r="B6487" s="3">
        <v>16410</v>
      </c>
      <c r="C6487" s="4"/>
    </row>
    <row r="6488" spans="1:3" x14ac:dyDescent="0.2">
      <c r="A6488">
        <f>COUNTIF(earth_quakes!A:A,B6488)</f>
        <v>1</v>
      </c>
      <c r="B6488" s="3">
        <v>16406</v>
      </c>
      <c r="C6488" s="4"/>
    </row>
    <row r="6489" spans="1:3" x14ac:dyDescent="0.2">
      <c r="A6489">
        <f>COUNTIF(earth_quakes!A:A,B6489)</f>
        <v>1</v>
      </c>
      <c r="B6489" s="3">
        <v>16405</v>
      </c>
      <c r="C6489" s="4"/>
    </row>
    <row r="6490" spans="1:3" x14ac:dyDescent="0.2">
      <c r="A6490">
        <f>COUNTIF(earth_quakes!A:A,B6490)</f>
        <v>1</v>
      </c>
      <c r="B6490" s="3">
        <v>16400</v>
      </c>
      <c r="C6490" s="4"/>
    </row>
    <row r="6491" spans="1:3" x14ac:dyDescent="0.2">
      <c r="A6491">
        <f>COUNTIF(earth_quakes!A:A,B6491)</f>
        <v>1</v>
      </c>
      <c r="B6491" s="3">
        <v>16392</v>
      </c>
      <c r="C6491" s="4"/>
    </row>
    <row r="6492" spans="1:3" x14ac:dyDescent="0.2">
      <c r="A6492">
        <f>COUNTIF(earth_quakes!A:A,B6492)</f>
        <v>1</v>
      </c>
      <c r="B6492" s="3">
        <v>16391</v>
      </c>
      <c r="C6492" s="4"/>
    </row>
    <row r="6493" spans="1:3" x14ac:dyDescent="0.2">
      <c r="A6493">
        <f>COUNTIF(earth_quakes!A:A,B6493)</f>
        <v>1</v>
      </c>
      <c r="B6493" s="3">
        <v>16374</v>
      </c>
      <c r="C6493" s="4"/>
    </row>
    <row r="6494" spans="1:3" x14ac:dyDescent="0.2">
      <c r="A6494">
        <f>COUNTIF(earth_quakes!A:A,B6494)</f>
        <v>1</v>
      </c>
      <c r="B6494" s="3">
        <v>16368</v>
      </c>
      <c r="C6494" s="4"/>
    </row>
    <row r="6495" spans="1:3" x14ac:dyDescent="0.2">
      <c r="A6495">
        <f>COUNTIF(earth_quakes!A:A,B6495)</f>
        <v>1</v>
      </c>
      <c r="B6495" s="3">
        <v>16362</v>
      </c>
      <c r="C6495" s="4"/>
    </row>
    <row r="6496" spans="1:3" x14ac:dyDescent="0.2">
      <c r="A6496">
        <f>COUNTIF(earth_quakes!A:A,B6496)</f>
        <v>1</v>
      </c>
      <c r="B6496" s="3">
        <v>16359</v>
      </c>
      <c r="C6496" s="4"/>
    </row>
    <row r="6497" spans="1:3" x14ac:dyDescent="0.2">
      <c r="A6497">
        <f>COUNTIF(earth_quakes!A:A,B6497)</f>
        <v>1</v>
      </c>
      <c r="B6497" s="3">
        <v>16356</v>
      </c>
      <c r="C6497" s="4"/>
    </row>
    <row r="6498" spans="1:3" x14ac:dyDescent="0.2">
      <c r="A6498">
        <f>COUNTIF(earth_quakes!A:A,B6498)</f>
        <v>1</v>
      </c>
      <c r="B6498" s="3">
        <v>16347</v>
      </c>
      <c r="C6498" s="4"/>
    </row>
    <row r="6499" spans="1:3" x14ac:dyDescent="0.2">
      <c r="A6499">
        <f>COUNTIF(earth_quakes!A:A,B6499)</f>
        <v>1</v>
      </c>
      <c r="B6499" s="3">
        <v>16342</v>
      </c>
      <c r="C6499" s="4"/>
    </row>
    <row r="6500" spans="1:3" x14ac:dyDescent="0.2">
      <c r="A6500">
        <f>COUNTIF(earth_quakes!A:A,B6500)</f>
        <v>1</v>
      </c>
      <c r="B6500" s="3">
        <v>16338</v>
      </c>
      <c r="C6500" s="4"/>
    </row>
    <row r="6501" spans="1:3" x14ac:dyDescent="0.2">
      <c r="A6501">
        <f>COUNTIF(earth_quakes!A:A,B6501)</f>
        <v>1</v>
      </c>
      <c r="B6501" s="3">
        <v>16329</v>
      </c>
      <c r="C6501" s="4"/>
    </row>
    <row r="6502" spans="1:3" x14ac:dyDescent="0.2">
      <c r="A6502">
        <f>COUNTIF(earth_quakes!A:A,B6502)</f>
        <v>1</v>
      </c>
      <c r="B6502" s="3">
        <v>16326</v>
      </c>
      <c r="C6502" s="4"/>
    </row>
    <row r="6503" spans="1:3" x14ac:dyDescent="0.2">
      <c r="A6503">
        <f>COUNTIF(earth_quakes!A:A,B6503)</f>
        <v>1</v>
      </c>
      <c r="B6503" s="3">
        <v>16318</v>
      </c>
      <c r="C6503" s="4"/>
    </row>
    <row r="6504" spans="1:3" x14ac:dyDescent="0.2">
      <c r="A6504">
        <f>COUNTIF(earth_quakes!A:A,B6504)</f>
        <v>1</v>
      </c>
      <c r="B6504" s="3">
        <v>16314</v>
      </c>
      <c r="C6504" s="4"/>
    </row>
    <row r="6505" spans="1:3" x14ac:dyDescent="0.2">
      <c r="A6505">
        <f>COUNTIF(earth_quakes!A:A,B6505)</f>
        <v>1</v>
      </c>
      <c r="B6505" s="3">
        <v>16302</v>
      </c>
      <c r="C6505" s="4"/>
    </row>
    <row r="6506" spans="1:3" x14ac:dyDescent="0.2">
      <c r="A6506">
        <f>COUNTIF(earth_quakes!A:A,B6506)</f>
        <v>1</v>
      </c>
      <c r="B6506" s="3">
        <v>16299</v>
      </c>
      <c r="C6506" s="4"/>
    </row>
    <row r="6507" spans="1:3" x14ac:dyDescent="0.2">
      <c r="A6507">
        <f>COUNTIF(earth_quakes!A:A,B6507)</f>
        <v>1</v>
      </c>
      <c r="B6507" s="3">
        <v>16280</v>
      </c>
      <c r="C6507" s="4"/>
    </row>
    <row r="6508" spans="1:3" x14ac:dyDescent="0.2">
      <c r="A6508">
        <f>COUNTIF(earth_quakes!A:A,B6508)</f>
        <v>1</v>
      </c>
      <c r="B6508" s="3">
        <v>16263</v>
      </c>
      <c r="C6508" s="4"/>
    </row>
    <row r="6509" spans="1:3" x14ac:dyDescent="0.2">
      <c r="A6509">
        <f>COUNTIF(earth_quakes!A:A,B6509)</f>
        <v>1</v>
      </c>
      <c r="B6509" s="3">
        <v>16251</v>
      </c>
      <c r="C6509" s="4"/>
    </row>
    <row r="6510" spans="1:3" x14ac:dyDescent="0.2">
      <c r="A6510">
        <f>COUNTIF(earth_quakes!A:A,B6510)</f>
        <v>1</v>
      </c>
      <c r="B6510" s="3">
        <v>16248</v>
      </c>
      <c r="C6510" s="4"/>
    </row>
    <row r="6511" spans="1:3" x14ac:dyDescent="0.2">
      <c r="A6511">
        <f>COUNTIF(earth_quakes!A:A,B6511)</f>
        <v>1</v>
      </c>
      <c r="B6511" s="3">
        <v>16244</v>
      </c>
      <c r="C6511" s="4"/>
    </row>
    <row r="6512" spans="1:3" x14ac:dyDescent="0.2">
      <c r="A6512">
        <f>COUNTIF(earth_quakes!A:A,B6512)</f>
        <v>1</v>
      </c>
      <c r="B6512" s="3">
        <v>16211</v>
      </c>
      <c r="C6512" s="4"/>
    </row>
    <row r="6513" spans="1:3" x14ac:dyDescent="0.2">
      <c r="A6513">
        <f>COUNTIF(earth_quakes!A:A,B6513)</f>
        <v>1</v>
      </c>
      <c r="B6513" s="3">
        <v>16189</v>
      </c>
      <c r="C6513" s="4"/>
    </row>
    <row r="6514" spans="1:3" x14ac:dyDescent="0.2">
      <c r="A6514">
        <f>COUNTIF(earth_quakes!A:A,B6514)</f>
        <v>1</v>
      </c>
      <c r="B6514" s="3">
        <v>16188</v>
      </c>
      <c r="C6514" s="4"/>
    </row>
    <row r="6515" spans="1:3" x14ac:dyDescent="0.2">
      <c r="A6515">
        <f>COUNTIF(earth_quakes!A:A,B6515)</f>
        <v>1</v>
      </c>
      <c r="B6515" s="3">
        <v>16162</v>
      </c>
      <c r="C6515" s="4"/>
    </row>
    <row r="6516" spans="1:3" x14ac:dyDescent="0.2">
      <c r="A6516">
        <f>COUNTIF(earth_quakes!A:A,B6516)</f>
        <v>1</v>
      </c>
      <c r="B6516" s="3">
        <v>16153</v>
      </c>
      <c r="C6516" s="4"/>
    </row>
    <row r="6517" spans="1:3" x14ac:dyDescent="0.2">
      <c r="A6517">
        <f>COUNTIF(earth_quakes!A:A,B6517)</f>
        <v>1</v>
      </c>
      <c r="B6517" s="3">
        <v>16140</v>
      </c>
      <c r="C6517" s="4"/>
    </row>
    <row r="6518" spans="1:3" x14ac:dyDescent="0.2">
      <c r="A6518">
        <f>COUNTIF(earth_quakes!A:A,B6518)</f>
        <v>1</v>
      </c>
      <c r="B6518" s="3">
        <v>16107</v>
      </c>
      <c r="C6518" s="4"/>
    </row>
    <row r="6519" spans="1:3" x14ac:dyDescent="0.2">
      <c r="A6519">
        <f>COUNTIF(earth_quakes!A:A,B6519)</f>
        <v>1</v>
      </c>
      <c r="B6519" s="3">
        <v>16086</v>
      </c>
      <c r="C6519" s="4"/>
    </row>
    <row r="6520" spans="1:3" x14ac:dyDescent="0.2">
      <c r="A6520">
        <f>COUNTIF(earth_quakes!A:A,B6520)</f>
        <v>1</v>
      </c>
      <c r="B6520" s="3">
        <v>16081</v>
      </c>
      <c r="C6520" s="4"/>
    </row>
    <row r="6521" spans="1:3" x14ac:dyDescent="0.2">
      <c r="A6521">
        <f>COUNTIF(earth_quakes!A:A,B6521)</f>
        <v>1</v>
      </c>
      <c r="B6521" s="3">
        <v>16078</v>
      </c>
      <c r="C6521" s="4"/>
    </row>
    <row r="6522" spans="1:3" x14ac:dyDescent="0.2">
      <c r="A6522">
        <f>COUNTIF(earth_quakes!A:A,B6522)</f>
        <v>1</v>
      </c>
      <c r="B6522" s="3">
        <v>16076</v>
      </c>
      <c r="C6522" s="4"/>
    </row>
    <row r="6523" spans="1:3" x14ac:dyDescent="0.2">
      <c r="A6523">
        <f>COUNTIF(earth_quakes!A:A,B6523)</f>
        <v>1</v>
      </c>
      <c r="B6523" s="3">
        <v>16063</v>
      </c>
      <c r="C6523" s="4"/>
    </row>
    <row r="6524" spans="1:3" x14ac:dyDescent="0.2">
      <c r="A6524">
        <f>COUNTIF(earth_quakes!A:A,B6524)</f>
        <v>1</v>
      </c>
      <c r="B6524" s="3">
        <v>16042</v>
      </c>
      <c r="C6524" s="4"/>
    </row>
    <row r="6525" spans="1:3" x14ac:dyDescent="0.2">
      <c r="A6525">
        <f>COUNTIF(earth_quakes!A:A,B6525)</f>
        <v>1</v>
      </c>
      <c r="B6525" s="3">
        <v>16039</v>
      </c>
      <c r="C6525" s="4"/>
    </row>
    <row r="6526" spans="1:3" x14ac:dyDescent="0.2">
      <c r="A6526">
        <f>COUNTIF(earth_quakes!A:A,B6526)</f>
        <v>1</v>
      </c>
      <c r="B6526" s="3">
        <v>16034</v>
      </c>
      <c r="C6526" s="4"/>
    </row>
    <row r="6527" spans="1:3" x14ac:dyDescent="0.2">
      <c r="A6527">
        <f>COUNTIF(earth_quakes!A:A,B6527)</f>
        <v>1</v>
      </c>
      <c r="B6527" s="3">
        <v>16027</v>
      </c>
      <c r="C6527" s="4"/>
    </row>
    <row r="6528" spans="1:3" x14ac:dyDescent="0.2">
      <c r="A6528">
        <f>COUNTIF(earth_quakes!A:A,B6528)</f>
        <v>1</v>
      </c>
      <c r="B6528" s="3">
        <v>16023</v>
      </c>
      <c r="C6528" s="4"/>
    </row>
    <row r="6529" spans="1:3" x14ac:dyDescent="0.2">
      <c r="A6529">
        <f>COUNTIF(earth_quakes!A:A,B6529)</f>
        <v>1</v>
      </c>
      <c r="B6529" s="3">
        <v>16019</v>
      </c>
      <c r="C6529" s="4"/>
    </row>
    <row r="6530" spans="1:3" x14ac:dyDescent="0.2">
      <c r="A6530">
        <f>COUNTIF(earth_quakes!A:A,B6530)</f>
        <v>1</v>
      </c>
      <c r="B6530" s="3">
        <v>16016</v>
      </c>
      <c r="C6530" s="4"/>
    </row>
    <row r="6531" spans="1:3" x14ac:dyDescent="0.2">
      <c r="A6531">
        <f>COUNTIF(earth_quakes!A:A,B6531)</f>
        <v>1</v>
      </c>
      <c r="B6531" s="3">
        <v>16013</v>
      </c>
      <c r="C6531" s="4"/>
    </row>
    <row r="6532" spans="1:3" x14ac:dyDescent="0.2">
      <c r="A6532">
        <f>COUNTIF(earth_quakes!A:A,B6532)</f>
        <v>1</v>
      </c>
      <c r="B6532" s="3">
        <v>16012</v>
      </c>
      <c r="C6532" s="4"/>
    </row>
    <row r="6533" spans="1:3" x14ac:dyDescent="0.2">
      <c r="A6533">
        <f>COUNTIF(earth_quakes!A:A,B6533)</f>
        <v>1</v>
      </c>
      <c r="B6533" s="3">
        <v>16003</v>
      </c>
      <c r="C6533" s="4"/>
    </row>
    <row r="6534" spans="1:3" x14ac:dyDescent="0.2">
      <c r="A6534">
        <f>COUNTIF(earth_quakes!A:A,B6534)</f>
        <v>1</v>
      </c>
      <c r="B6534" s="3">
        <v>16002</v>
      </c>
      <c r="C6534" s="4"/>
    </row>
    <row r="6535" spans="1:3" x14ac:dyDescent="0.2">
      <c r="A6535">
        <f>COUNTIF(earth_quakes!A:A,B6535)</f>
        <v>1</v>
      </c>
      <c r="B6535" s="3">
        <v>16000</v>
      </c>
      <c r="C6535" s="4"/>
    </row>
    <row r="6536" spans="1:3" x14ac:dyDescent="0.2">
      <c r="A6536">
        <f>COUNTIF(earth_quakes!A:A,B6536)</f>
        <v>1</v>
      </c>
      <c r="B6536" s="3">
        <v>15976</v>
      </c>
      <c r="C6536" s="4"/>
    </row>
    <row r="6537" spans="1:3" x14ac:dyDescent="0.2">
      <c r="A6537">
        <f>COUNTIF(earth_quakes!A:A,B6537)</f>
        <v>1</v>
      </c>
      <c r="B6537" s="3">
        <v>15973</v>
      </c>
      <c r="C6537" s="4"/>
    </row>
    <row r="6538" spans="1:3" x14ac:dyDescent="0.2">
      <c r="A6538">
        <f>COUNTIF(earth_quakes!A:A,B6538)</f>
        <v>1</v>
      </c>
      <c r="B6538" s="3">
        <v>15972</v>
      </c>
      <c r="C6538" s="4"/>
    </row>
    <row r="6539" spans="1:3" x14ac:dyDescent="0.2">
      <c r="A6539">
        <f>COUNTIF(earth_quakes!A:A,B6539)</f>
        <v>1</v>
      </c>
      <c r="B6539" s="3">
        <v>15971</v>
      </c>
      <c r="C6539" s="4"/>
    </row>
    <row r="6540" spans="1:3" x14ac:dyDescent="0.2">
      <c r="A6540">
        <f>COUNTIF(earth_quakes!A:A,B6540)</f>
        <v>1</v>
      </c>
      <c r="B6540" s="3">
        <v>15960</v>
      </c>
      <c r="C6540" s="4"/>
    </row>
    <row r="6541" spans="1:3" x14ac:dyDescent="0.2">
      <c r="A6541">
        <f>COUNTIF(earth_quakes!A:A,B6541)</f>
        <v>1</v>
      </c>
      <c r="B6541" s="3">
        <v>15959</v>
      </c>
      <c r="C6541" s="4"/>
    </row>
    <row r="6542" spans="1:3" x14ac:dyDescent="0.2">
      <c r="A6542">
        <f>COUNTIF(earth_quakes!A:A,B6542)</f>
        <v>1</v>
      </c>
      <c r="B6542" s="3">
        <v>15955</v>
      </c>
      <c r="C6542" s="4"/>
    </row>
    <row r="6543" spans="1:3" x14ac:dyDescent="0.2">
      <c r="A6543">
        <f>COUNTIF(earth_quakes!A:A,B6543)</f>
        <v>1</v>
      </c>
      <c r="B6543" s="3">
        <v>15949</v>
      </c>
      <c r="C6543" s="4"/>
    </row>
    <row r="6544" spans="1:3" x14ac:dyDescent="0.2">
      <c r="A6544">
        <f>COUNTIF(earth_quakes!A:A,B6544)</f>
        <v>1</v>
      </c>
      <c r="B6544" s="3">
        <v>15920</v>
      </c>
      <c r="C6544" s="4"/>
    </row>
    <row r="6545" spans="1:3" x14ac:dyDescent="0.2">
      <c r="A6545">
        <f>COUNTIF(earth_quakes!A:A,B6545)</f>
        <v>1</v>
      </c>
      <c r="B6545" s="3">
        <v>15919</v>
      </c>
      <c r="C6545" s="4"/>
    </row>
    <row r="6546" spans="1:3" x14ac:dyDescent="0.2">
      <c r="A6546">
        <f>COUNTIF(earth_quakes!A:A,B6546)</f>
        <v>1</v>
      </c>
      <c r="B6546" s="3">
        <v>15916</v>
      </c>
      <c r="C6546" s="4"/>
    </row>
    <row r="6547" spans="1:3" x14ac:dyDescent="0.2">
      <c r="A6547">
        <f>COUNTIF(earth_quakes!A:A,B6547)</f>
        <v>1</v>
      </c>
      <c r="B6547" s="3">
        <v>15910</v>
      </c>
      <c r="C6547" s="4"/>
    </row>
    <row r="6548" spans="1:3" x14ac:dyDescent="0.2">
      <c r="A6548">
        <f>COUNTIF(earth_quakes!A:A,B6548)</f>
        <v>1</v>
      </c>
      <c r="B6548" s="3">
        <v>15898</v>
      </c>
      <c r="C6548" s="4"/>
    </row>
    <row r="6549" spans="1:3" x14ac:dyDescent="0.2">
      <c r="A6549">
        <f>COUNTIF(earth_quakes!A:A,B6549)</f>
        <v>1</v>
      </c>
      <c r="B6549" s="3">
        <v>15892</v>
      </c>
      <c r="C6549" s="4"/>
    </row>
    <row r="6550" spans="1:3" x14ac:dyDescent="0.2">
      <c r="A6550">
        <f>COUNTIF(earth_quakes!A:A,B6550)</f>
        <v>1</v>
      </c>
      <c r="B6550" s="3">
        <v>15887</v>
      </c>
      <c r="C6550" s="4"/>
    </row>
    <row r="6551" spans="1:3" x14ac:dyDescent="0.2">
      <c r="A6551">
        <f>COUNTIF(earth_quakes!A:A,B6551)</f>
        <v>1</v>
      </c>
      <c r="B6551" s="3">
        <v>15866</v>
      </c>
      <c r="C6551" s="4"/>
    </row>
    <row r="6552" spans="1:3" x14ac:dyDescent="0.2">
      <c r="A6552">
        <f>COUNTIF(earth_quakes!A:A,B6552)</f>
        <v>1</v>
      </c>
      <c r="B6552" s="3">
        <v>15865</v>
      </c>
      <c r="C6552" s="4"/>
    </row>
    <row r="6553" spans="1:3" x14ac:dyDescent="0.2">
      <c r="A6553">
        <f>COUNTIF(earth_quakes!A:A,B6553)</f>
        <v>1</v>
      </c>
      <c r="B6553" s="3">
        <v>15851</v>
      </c>
      <c r="C6553" s="4"/>
    </row>
    <row r="6554" spans="1:3" x14ac:dyDescent="0.2">
      <c r="A6554">
        <f>COUNTIF(earth_quakes!A:A,B6554)</f>
        <v>1</v>
      </c>
      <c r="B6554" s="3">
        <v>15848</v>
      </c>
      <c r="C6554" s="4"/>
    </row>
    <row r="6555" spans="1:3" x14ac:dyDescent="0.2">
      <c r="A6555">
        <f>COUNTIF(earth_quakes!A:A,B6555)</f>
        <v>1</v>
      </c>
      <c r="B6555" s="3">
        <v>15829</v>
      </c>
      <c r="C6555" s="4"/>
    </row>
    <row r="6556" spans="1:3" x14ac:dyDescent="0.2">
      <c r="A6556">
        <f>COUNTIF(earth_quakes!A:A,B6556)</f>
        <v>1</v>
      </c>
      <c r="B6556" s="3">
        <v>15828</v>
      </c>
      <c r="C6556" s="4"/>
    </row>
    <row r="6557" spans="1:3" x14ac:dyDescent="0.2">
      <c r="A6557">
        <f>COUNTIF(earth_quakes!A:A,B6557)</f>
        <v>1</v>
      </c>
      <c r="B6557" s="3">
        <v>15807</v>
      </c>
      <c r="C6557" s="4"/>
    </row>
    <row r="6558" spans="1:3" x14ac:dyDescent="0.2">
      <c r="A6558">
        <f>COUNTIF(earth_quakes!A:A,B6558)</f>
        <v>1</v>
      </c>
      <c r="B6558" s="3">
        <v>15805</v>
      </c>
      <c r="C6558" s="4"/>
    </row>
    <row r="6559" spans="1:3" x14ac:dyDescent="0.2">
      <c r="A6559">
        <f>COUNTIF(earth_quakes!A:A,B6559)</f>
        <v>1</v>
      </c>
      <c r="B6559" s="3">
        <v>15802</v>
      </c>
      <c r="C6559" s="4"/>
    </row>
    <row r="6560" spans="1:3" x14ac:dyDescent="0.2">
      <c r="A6560">
        <f>COUNTIF(earth_quakes!A:A,B6560)</f>
        <v>1</v>
      </c>
      <c r="B6560" s="3">
        <v>15797</v>
      </c>
      <c r="C6560" s="4"/>
    </row>
    <row r="6561" spans="1:3" x14ac:dyDescent="0.2">
      <c r="A6561">
        <f>COUNTIF(earth_quakes!A:A,B6561)</f>
        <v>1</v>
      </c>
      <c r="B6561" s="3">
        <v>15791</v>
      </c>
      <c r="C6561" s="4"/>
    </row>
    <row r="6562" spans="1:3" x14ac:dyDescent="0.2">
      <c r="A6562">
        <f>COUNTIF(earth_quakes!A:A,B6562)</f>
        <v>1</v>
      </c>
      <c r="B6562" s="3">
        <v>15790</v>
      </c>
      <c r="C6562" s="4"/>
    </row>
    <row r="6563" spans="1:3" x14ac:dyDescent="0.2">
      <c r="A6563">
        <f>COUNTIF(earth_quakes!A:A,B6563)</f>
        <v>1</v>
      </c>
      <c r="B6563" s="3">
        <v>15786</v>
      </c>
      <c r="C6563" s="4"/>
    </row>
    <row r="6564" spans="1:3" x14ac:dyDescent="0.2">
      <c r="A6564">
        <f>COUNTIF(earth_quakes!A:A,B6564)</f>
        <v>1</v>
      </c>
      <c r="B6564" s="3">
        <v>15776</v>
      </c>
      <c r="C6564" s="4"/>
    </row>
    <row r="6565" spans="1:3" x14ac:dyDescent="0.2">
      <c r="A6565">
        <f>COUNTIF(earth_quakes!A:A,B6565)</f>
        <v>1</v>
      </c>
      <c r="B6565" s="3">
        <v>15774</v>
      </c>
      <c r="C6565" s="4"/>
    </row>
    <row r="6566" spans="1:3" x14ac:dyDescent="0.2">
      <c r="A6566">
        <f>COUNTIF(earth_quakes!A:A,B6566)</f>
        <v>1</v>
      </c>
      <c r="B6566" s="3">
        <v>15770</v>
      </c>
      <c r="C6566" s="4"/>
    </row>
    <row r="6567" spans="1:3" x14ac:dyDescent="0.2">
      <c r="A6567">
        <f>COUNTIF(earth_quakes!A:A,B6567)</f>
        <v>1</v>
      </c>
      <c r="B6567" s="3">
        <v>15765</v>
      </c>
      <c r="C6567" s="4"/>
    </row>
    <row r="6568" spans="1:3" x14ac:dyDescent="0.2">
      <c r="A6568">
        <f>COUNTIF(earth_quakes!A:A,B6568)</f>
        <v>1</v>
      </c>
      <c r="B6568" s="3">
        <v>15759</v>
      </c>
      <c r="C6568" s="4"/>
    </row>
    <row r="6569" spans="1:3" x14ac:dyDescent="0.2">
      <c r="A6569">
        <f>COUNTIF(earth_quakes!A:A,B6569)</f>
        <v>1</v>
      </c>
      <c r="B6569" s="3">
        <v>15753</v>
      </c>
      <c r="C6569" s="4"/>
    </row>
    <row r="6570" spans="1:3" x14ac:dyDescent="0.2">
      <c r="A6570">
        <f>COUNTIF(earth_quakes!A:A,B6570)</f>
        <v>1</v>
      </c>
      <c r="B6570" s="3">
        <v>15736</v>
      </c>
      <c r="C6570" s="4"/>
    </row>
    <row r="6571" spans="1:3" x14ac:dyDescent="0.2">
      <c r="A6571">
        <f>COUNTIF(earth_quakes!A:A,B6571)</f>
        <v>1</v>
      </c>
      <c r="B6571" s="3">
        <v>15697</v>
      </c>
      <c r="C6571" s="4"/>
    </row>
    <row r="6572" spans="1:3" x14ac:dyDescent="0.2">
      <c r="A6572">
        <f>COUNTIF(earth_quakes!A:A,B6572)</f>
        <v>1</v>
      </c>
      <c r="B6572" s="3">
        <v>15695</v>
      </c>
      <c r="C6572" s="4"/>
    </row>
    <row r="6573" spans="1:3" x14ac:dyDescent="0.2">
      <c r="A6573">
        <f>COUNTIF(earth_quakes!A:A,B6573)</f>
        <v>1</v>
      </c>
      <c r="B6573" s="3">
        <v>15694</v>
      </c>
      <c r="C6573" s="4"/>
    </row>
    <row r="6574" spans="1:3" x14ac:dyDescent="0.2">
      <c r="A6574">
        <f>COUNTIF(earth_quakes!A:A,B6574)</f>
        <v>1</v>
      </c>
      <c r="B6574" s="3">
        <v>15673</v>
      </c>
      <c r="C6574" s="4"/>
    </row>
    <row r="6575" spans="1:3" x14ac:dyDescent="0.2">
      <c r="A6575">
        <f>COUNTIF(earth_quakes!A:A,B6575)</f>
        <v>1</v>
      </c>
      <c r="B6575" s="3">
        <v>15671</v>
      </c>
      <c r="C6575" s="4"/>
    </row>
    <row r="6576" spans="1:3" x14ac:dyDescent="0.2">
      <c r="A6576">
        <f>COUNTIF(earth_quakes!A:A,B6576)</f>
        <v>1</v>
      </c>
      <c r="B6576" s="3">
        <v>15660</v>
      </c>
      <c r="C6576" s="4"/>
    </row>
    <row r="6577" spans="1:3" x14ac:dyDescent="0.2">
      <c r="A6577">
        <f>COUNTIF(earth_quakes!A:A,B6577)</f>
        <v>1</v>
      </c>
      <c r="B6577" s="3">
        <v>15657</v>
      </c>
      <c r="C6577" s="4"/>
    </row>
    <row r="6578" spans="1:3" x14ac:dyDescent="0.2">
      <c r="A6578">
        <f>COUNTIF(earth_quakes!A:A,B6578)</f>
        <v>1</v>
      </c>
      <c r="B6578" s="3">
        <v>15655</v>
      </c>
      <c r="C6578" s="4"/>
    </row>
    <row r="6579" spans="1:3" x14ac:dyDescent="0.2">
      <c r="A6579">
        <f>COUNTIF(earth_quakes!A:A,B6579)</f>
        <v>1</v>
      </c>
      <c r="B6579" s="3">
        <v>15652</v>
      </c>
      <c r="C6579" s="4"/>
    </row>
    <row r="6580" spans="1:3" x14ac:dyDescent="0.2">
      <c r="A6580">
        <f>COUNTIF(earth_quakes!A:A,B6580)</f>
        <v>1</v>
      </c>
      <c r="B6580" s="3">
        <v>15651</v>
      </c>
      <c r="C6580" s="4"/>
    </row>
    <row r="6581" spans="1:3" x14ac:dyDescent="0.2">
      <c r="A6581">
        <f>COUNTIF(earth_quakes!A:A,B6581)</f>
        <v>1</v>
      </c>
      <c r="B6581" s="3">
        <v>15647</v>
      </c>
      <c r="C6581" s="4"/>
    </row>
    <row r="6582" spans="1:3" x14ac:dyDescent="0.2">
      <c r="A6582">
        <f>COUNTIF(earth_quakes!A:A,B6582)</f>
        <v>1</v>
      </c>
      <c r="B6582" s="3">
        <v>15640</v>
      </c>
      <c r="C6582" s="4"/>
    </row>
    <row r="6583" spans="1:3" x14ac:dyDescent="0.2">
      <c r="A6583">
        <f>COUNTIF(earth_quakes!A:A,B6583)</f>
        <v>1</v>
      </c>
      <c r="B6583" s="3">
        <v>15634</v>
      </c>
      <c r="C6583" s="4"/>
    </row>
    <row r="6584" spans="1:3" x14ac:dyDescent="0.2">
      <c r="A6584">
        <f>COUNTIF(earth_quakes!A:A,B6584)</f>
        <v>1</v>
      </c>
      <c r="B6584" s="3">
        <v>15623</v>
      </c>
      <c r="C6584" s="4"/>
    </row>
    <row r="6585" spans="1:3" x14ac:dyDescent="0.2">
      <c r="A6585">
        <f>COUNTIF(earth_quakes!A:A,B6585)</f>
        <v>1</v>
      </c>
      <c r="B6585" s="3">
        <v>15598</v>
      </c>
      <c r="C6585" s="4"/>
    </row>
    <row r="6586" spans="1:3" x14ac:dyDescent="0.2">
      <c r="A6586">
        <f>COUNTIF(earth_quakes!A:A,B6586)</f>
        <v>1</v>
      </c>
      <c r="B6586" s="3">
        <v>15593</v>
      </c>
      <c r="C6586" s="4"/>
    </row>
    <row r="6587" spans="1:3" x14ac:dyDescent="0.2">
      <c r="A6587">
        <f>COUNTIF(earth_quakes!A:A,B6587)</f>
        <v>1</v>
      </c>
      <c r="B6587" s="3">
        <v>15582</v>
      </c>
      <c r="C6587" s="4"/>
    </row>
    <row r="6588" spans="1:3" x14ac:dyDescent="0.2">
      <c r="A6588">
        <f>COUNTIF(earth_quakes!A:A,B6588)</f>
        <v>1</v>
      </c>
      <c r="B6588" s="3">
        <v>15577</v>
      </c>
      <c r="C6588" s="4"/>
    </row>
    <row r="6589" spans="1:3" x14ac:dyDescent="0.2">
      <c r="A6589">
        <f>COUNTIF(earth_quakes!A:A,B6589)</f>
        <v>1</v>
      </c>
      <c r="B6589" s="3">
        <v>15559</v>
      </c>
      <c r="C6589" s="4"/>
    </row>
    <row r="6590" spans="1:3" x14ac:dyDescent="0.2">
      <c r="A6590">
        <f>COUNTIF(earth_quakes!A:A,B6590)</f>
        <v>1</v>
      </c>
      <c r="B6590" s="3">
        <v>15551</v>
      </c>
      <c r="C6590" s="4"/>
    </row>
    <row r="6591" spans="1:3" x14ac:dyDescent="0.2">
      <c r="A6591">
        <f>COUNTIF(earth_quakes!A:A,B6591)</f>
        <v>1</v>
      </c>
      <c r="B6591" s="3">
        <v>15547</v>
      </c>
      <c r="C6591" s="4"/>
    </row>
    <row r="6592" spans="1:3" x14ac:dyDescent="0.2">
      <c r="A6592">
        <f>COUNTIF(earth_quakes!A:A,B6592)</f>
        <v>1</v>
      </c>
      <c r="B6592" s="3">
        <v>15530</v>
      </c>
      <c r="C6592" s="4"/>
    </row>
    <row r="6593" spans="1:3" x14ac:dyDescent="0.2">
      <c r="A6593">
        <f>COUNTIF(earth_quakes!A:A,B6593)</f>
        <v>1</v>
      </c>
      <c r="B6593" s="3">
        <v>15529</v>
      </c>
      <c r="C6593" s="4"/>
    </row>
    <row r="6594" spans="1:3" x14ac:dyDescent="0.2">
      <c r="A6594">
        <f>COUNTIF(earth_quakes!A:A,B6594)</f>
        <v>1</v>
      </c>
      <c r="B6594" s="3">
        <v>15521</v>
      </c>
      <c r="C6594" s="4"/>
    </row>
    <row r="6595" spans="1:3" x14ac:dyDescent="0.2">
      <c r="A6595">
        <f>COUNTIF(earth_quakes!A:A,B6595)</f>
        <v>1</v>
      </c>
      <c r="B6595" s="3">
        <v>15516</v>
      </c>
      <c r="C6595" s="4"/>
    </row>
    <row r="6596" spans="1:3" x14ac:dyDescent="0.2">
      <c r="A6596">
        <f>COUNTIF(earth_quakes!A:A,B6596)</f>
        <v>1</v>
      </c>
      <c r="B6596" s="3">
        <v>15512</v>
      </c>
      <c r="C6596" s="4"/>
    </row>
    <row r="6597" spans="1:3" x14ac:dyDescent="0.2">
      <c r="A6597">
        <f>COUNTIF(earth_quakes!A:A,B6597)</f>
        <v>1</v>
      </c>
      <c r="B6597" s="3">
        <v>15510</v>
      </c>
      <c r="C6597" s="4"/>
    </row>
    <row r="6598" spans="1:3" x14ac:dyDescent="0.2">
      <c r="A6598">
        <f>COUNTIF(earth_quakes!A:A,B6598)</f>
        <v>1</v>
      </c>
      <c r="B6598" s="3">
        <v>15507</v>
      </c>
      <c r="C6598" s="4"/>
    </row>
    <row r="6599" spans="1:3" x14ac:dyDescent="0.2">
      <c r="A6599">
        <f>COUNTIF(earth_quakes!A:A,B6599)</f>
        <v>1</v>
      </c>
      <c r="B6599" s="3">
        <v>15506</v>
      </c>
      <c r="C6599" s="4"/>
    </row>
    <row r="6600" spans="1:3" x14ac:dyDescent="0.2">
      <c r="A6600">
        <f>COUNTIF(earth_quakes!A:A,B6600)</f>
        <v>1</v>
      </c>
      <c r="B6600" s="3">
        <v>15489</v>
      </c>
      <c r="C6600" s="4"/>
    </row>
    <row r="6601" spans="1:3" x14ac:dyDescent="0.2">
      <c r="A6601">
        <f>COUNTIF(earth_quakes!A:A,B6601)</f>
        <v>1</v>
      </c>
      <c r="B6601" s="3">
        <v>15485</v>
      </c>
      <c r="C6601" s="4"/>
    </row>
    <row r="6602" spans="1:3" x14ac:dyDescent="0.2">
      <c r="A6602">
        <f>COUNTIF(earth_quakes!A:A,B6602)</f>
        <v>1</v>
      </c>
      <c r="B6602" s="3">
        <v>15475</v>
      </c>
      <c r="C6602" s="4"/>
    </row>
    <row r="6603" spans="1:3" x14ac:dyDescent="0.2">
      <c r="A6603">
        <f>COUNTIF(earth_quakes!A:A,B6603)</f>
        <v>1</v>
      </c>
      <c r="B6603" s="3">
        <v>15439</v>
      </c>
      <c r="C6603" s="4"/>
    </row>
    <row r="6604" spans="1:3" x14ac:dyDescent="0.2">
      <c r="A6604">
        <f>COUNTIF(earth_quakes!A:A,B6604)</f>
        <v>1</v>
      </c>
      <c r="B6604" s="3">
        <v>15405</v>
      </c>
      <c r="C6604" s="4"/>
    </row>
    <row r="6605" spans="1:3" x14ac:dyDescent="0.2">
      <c r="A6605">
        <f>COUNTIF(earth_quakes!A:A,B6605)</f>
        <v>1</v>
      </c>
      <c r="B6605" s="3">
        <v>15388</v>
      </c>
      <c r="C6605" s="4"/>
    </row>
    <row r="6606" spans="1:3" x14ac:dyDescent="0.2">
      <c r="A6606">
        <f>COUNTIF(earth_quakes!A:A,B6606)</f>
        <v>1</v>
      </c>
      <c r="B6606" s="3">
        <v>15370</v>
      </c>
      <c r="C6606" s="4"/>
    </row>
    <row r="6607" spans="1:3" x14ac:dyDescent="0.2">
      <c r="A6607">
        <f>COUNTIF(earth_quakes!A:A,B6607)</f>
        <v>1</v>
      </c>
      <c r="B6607" s="3">
        <v>15368</v>
      </c>
      <c r="C6607" s="4"/>
    </row>
    <row r="6608" spans="1:3" x14ac:dyDescent="0.2">
      <c r="A6608">
        <f>COUNTIF(earth_quakes!A:A,B6608)</f>
        <v>1</v>
      </c>
      <c r="B6608" s="3">
        <v>15337</v>
      </c>
      <c r="C6608" s="4"/>
    </row>
    <row r="6609" spans="1:3" x14ac:dyDescent="0.2">
      <c r="A6609">
        <f>COUNTIF(earth_quakes!A:A,B6609)</f>
        <v>1</v>
      </c>
      <c r="B6609" s="3">
        <v>15336</v>
      </c>
      <c r="C6609" s="4"/>
    </row>
    <row r="6610" spans="1:3" x14ac:dyDescent="0.2">
      <c r="A6610">
        <f>COUNTIF(earth_quakes!A:A,B6610)</f>
        <v>1</v>
      </c>
      <c r="B6610" s="3">
        <v>15326</v>
      </c>
      <c r="C6610" s="4"/>
    </row>
    <row r="6611" spans="1:3" x14ac:dyDescent="0.2">
      <c r="A6611">
        <f>COUNTIF(earth_quakes!A:A,B6611)</f>
        <v>1</v>
      </c>
      <c r="B6611" s="3">
        <v>15316</v>
      </c>
      <c r="C6611" s="4"/>
    </row>
    <row r="6612" spans="1:3" x14ac:dyDescent="0.2">
      <c r="A6612">
        <f>COUNTIF(earth_quakes!A:A,B6612)</f>
        <v>1</v>
      </c>
      <c r="B6612" s="3">
        <v>15315</v>
      </c>
      <c r="C6612" s="4"/>
    </row>
    <row r="6613" spans="1:3" x14ac:dyDescent="0.2">
      <c r="A6613">
        <f>COUNTIF(earth_quakes!A:A,B6613)</f>
        <v>1</v>
      </c>
      <c r="B6613" s="3">
        <v>15307</v>
      </c>
      <c r="C6613" s="4"/>
    </row>
    <row r="6614" spans="1:3" x14ac:dyDescent="0.2">
      <c r="A6614">
        <f>COUNTIF(earth_quakes!A:A,B6614)</f>
        <v>1</v>
      </c>
      <c r="B6614" s="3">
        <v>15305</v>
      </c>
      <c r="C6614" s="4"/>
    </row>
    <row r="6615" spans="1:3" x14ac:dyDescent="0.2">
      <c r="A6615">
        <f>COUNTIF(earth_quakes!A:A,B6615)</f>
        <v>1</v>
      </c>
      <c r="B6615" s="3">
        <v>15304</v>
      </c>
      <c r="C6615" s="4"/>
    </row>
    <row r="6616" spans="1:3" x14ac:dyDescent="0.2">
      <c r="A6616">
        <f>COUNTIF(earth_quakes!A:A,B6616)</f>
        <v>1</v>
      </c>
      <c r="B6616" s="3">
        <v>15295</v>
      </c>
      <c r="C6616" s="4"/>
    </row>
    <row r="6617" spans="1:3" x14ac:dyDescent="0.2">
      <c r="A6617">
        <f>COUNTIF(earth_quakes!A:A,B6617)</f>
        <v>1</v>
      </c>
      <c r="B6617" s="3">
        <v>15288</v>
      </c>
      <c r="C6617" s="4"/>
    </row>
    <row r="6618" spans="1:3" x14ac:dyDescent="0.2">
      <c r="A6618">
        <f>COUNTIF(earth_quakes!A:A,B6618)</f>
        <v>1</v>
      </c>
      <c r="B6618" s="3">
        <v>15285</v>
      </c>
      <c r="C6618" s="4"/>
    </row>
    <row r="6619" spans="1:3" x14ac:dyDescent="0.2">
      <c r="A6619">
        <f>COUNTIF(earth_quakes!A:A,B6619)</f>
        <v>1</v>
      </c>
      <c r="B6619" s="3">
        <v>15243</v>
      </c>
      <c r="C6619" s="4"/>
    </row>
    <row r="6620" spans="1:3" x14ac:dyDescent="0.2">
      <c r="A6620">
        <f>COUNTIF(earth_quakes!A:A,B6620)</f>
        <v>1</v>
      </c>
      <c r="B6620" s="3">
        <v>15237</v>
      </c>
      <c r="C6620" s="4"/>
    </row>
    <row r="6621" spans="1:3" x14ac:dyDescent="0.2">
      <c r="A6621">
        <f>COUNTIF(earth_quakes!A:A,B6621)</f>
        <v>1</v>
      </c>
      <c r="B6621" s="3">
        <v>15236</v>
      </c>
      <c r="C6621" s="4"/>
    </row>
    <row r="6622" spans="1:3" x14ac:dyDescent="0.2">
      <c r="A6622">
        <f>COUNTIF(earth_quakes!A:A,B6622)</f>
        <v>1</v>
      </c>
      <c r="B6622" s="3">
        <v>15235</v>
      </c>
      <c r="C6622" s="4"/>
    </row>
    <row r="6623" spans="1:3" x14ac:dyDescent="0.2">
      <c r="A6623">
        <f>COUNTIF(earth_quakes!A:A,B6623)</f>
        <v>1</v>
      </c>
      <c r="B6623" s="3">
        <v>15231</v>
      </c>
      <c r="C6623" s="4"/>
    </row>
    <row r="6624" spans="1:3" x14ac:dyDescent="0.2">
      <c r="A6624">
        <f>COUNTIF(earth_quakes!A:A,B6624)</f>
        <v>1</v>
      </c>
      <c r="B6624" s="3">
        <v>15223</v>
      </c>
      <c r="C6624" s="4"/>
    </row>
    <row r="6625" spans="1:3" x14ac:dyDescent="0.2">
      <c r="A6625">
        <f>COUNTIF(earth_quakes!A:A,B6625)</f>
        <v>1</v>
      </c>
      <c r="B6625" s="3">
        <v>15218</v>
      </c>
      <c r="C6625" s="4"/>
    </row>
    <row r="6626" spans="1:3" x14ac:dyDescent="0.2">
      <c r="A6626">
        <f>COUNTIF(earth_quakes!A:A,B6626)</f>
        <v>1</v>
      </c>
      <c r="B6626" s="3">
        <v>15203</v>
      </c>
      <c r="C6626" s="4"/>
    </row>
    <row r="6627" spans="1:3" x14ac:dyDescent="0.2">
      <c r="A6627">
        <f>COUNTIF(earth_quakes!A:A,B6627)</f>
        <v>1</v>
      </c>
      <c r="B6627" s="3">
        <v>15194</v>
      </c>
      <c r="C6627" s="4"/>
    </row>
    <row r="6628" spans="1:3" x14ac:dyDescent="0.2">
      <c r="A6628">
        <f>COUNTIF(earth_quakes!A:A,B6628)</f>
        <v>1</v>
      </c>
      <c r="B6628" s="3">
        <v>15192</v>
      </c>
      <c r="C6628" s="4"/>
    </row>
    <row r="6629" spans="1:3" x14ac:dyDescent="0.2">
      <c r="A6629">
        <f>COUNTIF(earth_quakes!A:A,B6629)</f>
        <v>1</v>
      </c>
      <c r="B6629" s="3">
        <v>15190</v>
      </c>
      <c r="C6629" s="4"/>
    </row>
    <row r="6630" spans="1:3" x14ac:dyDescent="0.2">
      <c r="A6630">
        <f>COUNTIF(earth_quakes!A:A,B6630)</f>
        <v>1</v>
      </c>
      <c r="B6630" s="3">
        <v>15153</v>
      </c>
      <c r="C6630" s="4"/>
    </row>
    <row r="6631" spans="1:3" x14ac:dyDescent="0.2">
      <c r="A6631">
        <f>COUNTIF(earth_quakes!A:A,B6631)</f>
        <v>1</v>
      </c>
      <c r="B6631" s="3">
        <v>15113</v>
      </c>
      <c r="C6631" s="4"/>
    </row>
    <row r="6632" spans="1:3" x14ac:dyDescent="0.2">
      <c r="A6632">
        <f>COUNTIF(earth_quakes!A:A,B6632)</f>
        <v>1</v>
      </c>
      <c r="B6632" s="3">
        <v>15112</v>
      </c>
      <c r="C6632" s="4"/>
    </row>
    <row r="6633" spans="1:3" x14ac:dyDescent="0.2">
      <c r="A6633">
        <f>COUNTIF(earth_quakes!A:A,B6633)</f>
        <v>1</v>
      </c>
      <c r="B6633" s="3">
        <v>15105</v>
      </c>
      <c r="C6633" s="4"/>
    </row>
    <row r="6634" spans="1:3" x14ac:dyDescent="0.2">
      <c r="A6634">
        <f>COUNTIF(earth_quakes!A:A,B6634)</f>
        <v>1</v>
      </c>
      <c r="B6634" s="3">
        <v>15104</v>
      </c>
      <c r="C6634" s="4"/>
    </row>
    <row r="6635" spans="1:3" x14ac:dyDescent="0.2">
      <c r="A6635">
        <f>COUNTIF(earth_quakes!A:A,B6635)</f>
        <v>1</v>
      </c>
      <c r="B6635" s="3">
        <v>15103</v>
      </c>
      <c r="C6635" s="4"/>
    </row>
    <row r="6636" spans="1:3" x14ac:dyDescent="0.2">
      <c r="A6636">
        <f>COUNTIF(earth_quakes!A:A,B6636)</f>
        <v>1</v>
      </c>
      <c r="B6636" s="3">
        <v>15095</v>
      </c>
      <c r="C6636" s="4"/>
    </row>
    <row r="6637" spans="1:3" x14ac:dyDescent="0.2">
      <c r="A6637">
        <f>COUNTIF(earth_quakes!A:A,B6637)</f>
        <v>1</v>
      </c>
      <c r="B6637" s="3">
        <v>15081</v>
      </c>
      <c r="C6637" s="4"/>
    </row>
    <row r="6638" spans="1:3" x14ac:dyDescent="0.2">
      <c r="A6638">
        <f>COUNTIF(earth_quakes!A:A,B6638)</f>
        <v>1</v>
      </c>
      <c r="B6638" s="3">
        <v>15073</v>
      </c>
      <c r="C6638" s="4"/>
    </row>
    <row r="6639" spans="1:3" x14ac:dyDescent="0.2">
      <c r="A6639">
        <f>COUNTIF(earth_quakes!A:A,B6639)</f>
        <v>1</v>
      </c>
      <c r="B6639" s="3">
        <v>15069</v>
      </c>
      <c r="C6639" s="4"/>
    </row>
    <row r="6640" spans="1:3" x14ac:dyDescent="0.2">
      <c r="A6640">
        <f>COUNTIF(earth_quakes!A:A,B6640)</f>
        <v>1</v>
      </c>
      <c r="B6640" s="3">
        <v>15051</v>
      </c>
      <c r="C6640" s="4"/>
    </row>
    <row r="6641" spans="1:3" x14ac:dyDescent="0.2">
      <c r="A6641">
        <f>COUNTIF(earth_quakes!A:A,B6641)</f>
        <v>1</v>
      </c>
      <c r="B6641" s="3">
        <v>15034</v>
      </c>
      <c r="C6641" s="4"/>
    </row>
    <row r="6642" spans="1:3" x14ac:dyDescent="0.2">
      <c r="A6642">
        <f>COUNTIF(earth_quakes!A:A,B6642)</f>
        <v>1</v>
      </c>
      <c r="B6642" s="3">
        <v>15032</v>
      </c>
      <c r="C6642" s="4"/>
    </row>
    <row r="6643" spans="1:3" x14ac:dyDescent="0.2">
      <c r="A6643">
        <f>COUNTIF(earth_quakes!A:A,B6643)</f>
        <v>1</v>
      </c>
      <c r="B6643" s="3">
        <v>15011</v>
      </c>
      <c r="C6643" s="4"/>
    </row>
    <row r="6644" spans="1:3" x14ac:dyDescent="0.2">
      <c r="A6644">
        <f>COUNTIF(earth_quakes!A:A,B6644)</f>
        <v>1</v>
      </c>
      <c r="B6644" s="3">
        <v>15007</v>
      </c>
      <c r="C6644" s="4"/>
    </row>
    <row r="6645" spans="1:3" x14ac:dyDescent="0.2">
      <c r="A6645">
        <f>COUNTIF(earth_quakes!A:A,B6645)</f>
        <v>1</v>
      </c>
      <c r="B6645" s="3">
        <v>14997</v>
      </c>
      <c r="C6645" s="4"/>
    </row>
    <row r="6646" spans="1:3" x14ac:dyDescent="0.2">
      <c r="A6646">
        <f>COUNTIF(earth_quakes!A:A,B6646)</f>
        <v>1</v>
      </c>
      <c r="B6646" s="3">
        <v>14989</v>
      </c>
      <c r="C6646" s="4"/>
    </row>
    <row r="6647" spans="1:3" x14ac:dyDescent="0.2">
      <c r="A6647">
        <f>COUNTIF(earth_quakes!A:A,B6647)</f>
        <v>1</v>
      </c>
      <c r="B6647" s="3">
        <v>14981</v>
      </c>
      <c r="C6647" s="4"/>
    </row>
    <row r="6648" spans="1:3" x14ac:dyDescent="0.2">
      <c r="A6648">
        <f>COUNTIF(earth_quakes!A:A,B6648)</f>
        <v>1</v>
      </c>
      <c r="B6648" s="3">
        <v>14973</v>
      </c>
      <c r="C6648" s="4"/>
    </row>
    <row r="6649" spans="1:3" x14ac:dyDescent="0.2">
      <c r="A6649">
        <f>COUNTIF(earth_quakes!A:A,B6649)</f>
        <v>1</v>
      </c>
      <c r="B6649" s="3">
        <v>14967</v>
      </c>
      <c r="C6649" s="4"/>
    </row>
    <row r="6650" spans="1:3" x14ac:dyDescent="0.2">
      <c r="A6650">
        <f>COUNTIF(earth_quakes!A:A,B6650)</f>
        <v>1</v>
      </c>
      <c r="B6650" s="3">
        <v>14942</v>
      </c>
      <c r="C6650" s="4"/>
    </row>
    <row r="6651" spans="1:3" x14ac:dyDescent="0.2">
      <c r="A6651">
        <f>COUNTIF(earth_quakes!A:A,B6651)</f>
        <v>1</v>
      </c>
      <c r="B6651" s="3">
        <v>14934</v>
      </c>
      <c r="C6651" s="4"/>
    </row>
    <row r="6652" spans="1:3" x14ac:dyDescent="0.2">
      <c r="A6652">
        <f>COUNTIF(earth_quakes!A:A,B6652)</f>
        <v>1</v>
      </c>
      <c r="B6652" s="3">
        <v>14925</v>
      </c>
      <c r="C6652" s="4"/>
    </row>
    <row r="6653" spans="1:3" x14ac:dyDescent="0.2">
      <c r="A6653">
        <f>COUNTIF(earth_quakes!A:A,B6653)</f>
        <v>1</v>
      </c>
      <c r="B6653" s="3">
        <v>14922</v>
      </c>
      <c r="C6653" s="4"/>
    </row>
    <row r="6654" spans="1:3" x14ac:dyDescent="0.2">
      <c r="A6654">
        <f>COUNTIF(earth_quakes!A:A,B6654)</f>
        <v>1</v>
      </c>
      <c r="B6654" s="3">
        <v>14911</v>
      </c>
      <c r="C6654" s="4"/>
    </row>
    <row r="6655" spans="1:3" x14ac:dyDescent="0.2">
      <c r="A6655">
        <f>COUNTIF(earth_quakes!A:A,B6655)</f>
        <v>1</v>
      </c>
      <c r="B6655" s="3">
        <v>14908</v>
      </c>
      <c r="C6655" s="4"/>
    </row>
    <row r="6656" spans="1:3" x14ac:dyDescent="0.2">
      <c r="A6656">
        <f>COUNTIF(earth_quakes!A:A,B6656)</f>
        <v>1</v>
      </c>
      <c r="B6656" s="3">
        <v>14895</v>
      </c>
      <c r="C6656" s="4"/>
    </row>
    <row r="6657" spans="1:3" x14ac:dyDescent="0.2">
      <c r="A6657">
        <f>COUNTIF(earth_quakes!A:A,B6657)</f>
        <v>1</v>
      </c>
      <c r="B6657" s="3">
        <v>14891</v>
      </c>
      <c r="C6657" s="4"/>
    </row>
    <row r="6658" spans="1:3" x14ac:dyDescent="0.2">
      <c r="A6658">
        <f>COUNTIF(earth_quakes!A:A,B6658)</f>
        <v>1</v>
      </c>
      <c r="B6658" s="3">
        <v>14890</v>
      </c>
      <c r="C6658" s="4"/>
    </row>
    <row r="6659" spans="1:3" x14ac:dyDescent="0.2">
      <c r="A6659">
        <f>COUNTIF(earth_quakes!A:A,B6659)</f>
        <v>1</v>
      </c>
      <c r="B6659" s="3">
        <v>14888</v>
      </c>
      <c r="C6659" s="4"/>
    </row>
    <row r="6660" spans="1:3" x14ac:dyDescent="0.2">
      <c r="A6660">
        <f>COUNTIF(earth_quakes!A:A,B6660)</f>
        <v>1</v>
      </c>
      <c r="B6660" s="3">
        <v>14880</v>
      </c>
      <c r="C6660" s="4"/>
    </row>
    <row r="6661" spans="1:3" x14ac:dyDescent="0.2">
      <c r="A6661">
        <f>COUNTIF(earth_quakes!A:A,B6661)</f>
        <v>1</v>
      </c>
      <c r="B6661" s="3">
        <v>14876</v>
      </c>
      <c r="C6661" s="4"/>
    </row>
    <row r="6662" spans="1:3" x14ac:dyDescent="0.2">
      <c r="A6662">
        <f>COUNTIF(earth_quakes!A:A,B6662)</f>
        <v>1</v>
      </c>
      <c r="B6662" s="3">
        <v>14873</v>
      </c>
      <c r="C6662" s="4"/>
    </row>
    <row r="6663" spans="1:3" x14ac:dyDescent="0.2">
      <c r="A6663">
        <f>COUNTIF(earth_quakes!A:A,B6663)</f>
        <v>1</v>
      </c>
      <c r="B6663" s="3">
        <v>14866</v>
      </c>
      <c r="C6663" s="4"/>
    </row>
    <row r="6664" spans="1:3" x14ac:dyDescent="0.2">
      <c r="A6664">
        <f>COUNTIF(earth_quakes!A:A,B6664)</f>
        <v>1</v>
      </c>
      <c r="B6664" s="3">
        <v>14845</v>
      </c>
      <c r="C6664" s="4"/>
    </row>
    <row r="6665" spans="1:3" x14ac:dyDescent="0.2">
      <c r="A6665">
        <f>COUNTIF(earth_quakes!A:A,B6665)</f>
        <v>1</v>
      </c>
      <c r="B6665" s="3">
        <v>14836</v>
      </c>
      <c r="C6665" s="4"/>
    </row>
    <row r="6666" spans="1:3" x14ac:dyDescent="0.2">
      <c r="A6666">
        <f>COUNTIF(earth_quakes!A:A,B6666)</f>
        <v>1</v>
      </c>
      <c r="B6666" s="3">
        <v>14819</v>
      </c>
      <c r="C6666" s="4"/>
    </row>
    <row r="6667" spans="1:3" x14ac:dyDescent="0.2">
      <c r="A6667">
        <f>COUNTIF(earth_quakes!A:A,B6667)</f>
        <v>1</v>
      </c>
      <c r="B6667" s="3">
        <v>14806</v>
      </c>
      <c r="C6667" s="4"/>
    </row>
    <row r="6668" spans="1:3" x14ac:dyDescent="0.2">
      <c r="A6668">
        <f>COUNTIF(earth_quakes!A:A,B6668)</f>
        <v>1</v>
      </c>
      <c r="B6668" s="3">
        <v>14802</v>
      </c>
      <c r="C6668" s="4"/>
    </row>
    <row r="6669" spans="1:3" x14ac:dyDescent="0.2">
      <c r="A6669">
        <f>COUNTIF(earth_quakes!A:A,B6669)</f>
        <v>1</v>
      </c>
      <c r="B6669" s="3">
        <v>14784</v>
      </c>
      <c r="C6669" s="4"/>
    </row>
    <row r="6670" spans="1:3" x14ac:dyDescent="0.2">
      <c r="A6670">
        <f>COUNTIF(earth_quakes!A:A,B6670)</f>
        <v>1</v>
      </c>
      <c r="B6670" s="3">
        <v>14759</v>
      </c>
      <c r="C6670" s="4"/>
    </row>
    <row r="6671" spans="1:3" x14ac:dyDescent="0.2">
      <c r="A6671">
        <f>COUNTIF(earth_quakes!A:A,B6671)</f>
        <v>1</v>
      </c>
      <c r="B6671" s="3">
        <v>14755</v>
      </c>
      <c r="C6671" s="4"/>
    </row>
    <row r="6672" spans="1:3" x14ac:dyDescent="0.2">
      <c r="A6672">
        <f>COUNTIF(earth_quakes!A:A,B6672)</f>
        <v>1</v>
      </c>
      <c r="B6672" s="3">
        <v>14728</v>
      </c>
      <c r="C6672" s="4"/>
    </row>
    <row r="6673" spans="1:3" x14ac:dyDescent="0.2">
      <c r="A6673">
        <f>COUNTIF(earth_quakes!A:A,B6673)</f>
        <v>1</v>
      </c>
      <c r="B6673" s="3">
        <v>14702</v>
      </c>
      <c r="C6673" s="4"/>
    </row>
    <row r="6674" spans="1:3" x14ac:dyDescent="0.2">
      <c r="A6674">
        <f>COUNTIF(earth_quakes!A:A,B6674)</f>
        <v>1</v>
      </c>
      <c r="B6674" s="3">
        <v>14698</v>
      </c>
      <c r="C6674" s="4"/>
    </row>
    <row r="6675" spans="1:3" x14ac:dyDescent="0.2">
      <c r="A6675">
        <f>COUNTIF(earth_quakes!A:A,B6675)</f>
        <v>1</v>
      </c>
      <c r="B6675" s="3">
        <v>14691</v>
      </c>
      <c r="C6675" s="4"/>
    </row>
    <row r="6676" spans="1:3" x14ac:dyDescent="0.2">
      <c r="A6676">
        <f>COUNTIF(earth_quakes!A:A,B6676)</f>
        <v>1</v>
      </c>
      <c r="B6676" s="3">
        <v>14684</v>
      </c>
      <c r="C6676" s="4"/>
    </row>
    <row r="6677" spans="1:3" x14ac:dyDescent="0.2">
      <c r="A6677">
        <f>COUNTIF(earth_quakes!A:A,B6677)</f>
        <v>1</v>
      </c>
      <c r="B6677" s="3">
        <v>14665</v>
      </c>
      <c r="C6677" s="4"/>
    </row>
    <row r="6678" spans="1:3" x14ac:dyDescent="0.2">
      <c r="A6678">
        <f>COUNTIF(earth_quakes!A:A,B6678)</f>
        <v>1</v>
      </c>
      <c r="B6678" s="3">
        <v>14661</v>
      </c>
      <c r="C6678" s="4"/>
    </row>
    <row r="6679" spans="1:3" x14ac:dyDescent="0.2">
      <c r="A6679">
        <f>COUNTIF(earth_quakes!A:A,B6679)</f>
        <v>1</v>
      </c>
      <c r="B6679" s="3">
        <v>14648</v>
      </c>
      <c r="C6679" s="4"/>
    </row>
    <row r="6680" spans="1:3" x14ac:dyDescent="0.2">
      <c r="A6680">
        <f>COUNTIF(earth_quakes!A:A,B6680)</f>
        <v>1</v>
      </c>
      <c r="B6680" s="3">
        <v>14636</v>
      </c>
      <c r="C6680" s="4"/>
    </row>
    <row r="6681" spans="1:3" x14ac:dyDescent="0.2">
      <c r="A6681">
        <f>COUNTIF(earth_quakes!A:A,B6681)</f>
        <v>1</v>
      </c>
      <c r="B6681" s="3">
        <v>14630</v>
      </c>
      <c r="C6681" s="4"/>
    </row>
    <row r="6682" spans="1:3" x14ac:dyDescent="0.2">
      <c r="A6682">
        <f>COUNTIF(earth_quakes!A:A,B6682)</f>
        <v>1</v>
      </c>
      <c r="B6682" s="3">
        <v>14627</v>
      </c>
      <c r="C6682" s="4"/>
    </row>
    <row r="6683" spans="1:3" x14ac:dyDescent="0.2">
      <c r="A6683">
        <f>COUNTIF(earth_quakes!A:A,B6683)</f>
        <v>1</v>
      </c>
      <c r="B6683" s="3">
        <v>14616</v>
      </c>
      <c r="C6683" s="4"/>
    </row>
    <row r="6684" spans="1:3" x14ac:dyDescent="0.2">
      <c r="A6684">
        <f>COUNTIF(earth_quakes!A:A,B6684)</f>
        <v>1</v>
      </c>
      <c r="B6684" s="3">
        <v>14605</v>
      </c>
      <c r="C6684" s="4"/>
    </row>
    <row r="6685" spans="1:3" x14ac:dyDescent="0.2">
      <c r="A6685">
        <f>COUNTIF(earth_quakes!A:A,B6685)</f>
        <v>1</v>
      </c>
      <c r="B6685" s="3">
        <v>14601</v>
      </c>
      <c r="C6685" s="4"/>
    </row>
    <row r="6686" spans="1:3" x14ac:dyDescent="0.2">
      <c r="A6686">
        <f>COUNTIF(earth_quakes!A:A,B6686)</f>
        <v>1</v>
      </c>
      <c r="B6686" s="3">
        <v>14595</v>
      </c>
      <c r="C6686" s="4"/>
    </row>
    <row r="6687" spans="1:3" x14ac:dyDescent="0.2">
      <c r="A6687">
        <f>COUNTIF(earth_quakes!A:A,B6687)</f>
        <v>1</v>
      </c>
      <c r="B6687" s="3">
        <v>14584</v>
      </c>
      <c r="C6687" s="4"/>
    </row>
    <row r="6688" spans="1:3" x14ac:dyDescent="0.2">
      <c r="A6688">
        <f>COUNTIF(earth_quakes!A:A,B6688)</f>
        <v>1</v>
      </c>
      <c r="B6688" s="3">
        <v>14570</v>
      </c>
      <c r="C6688" s="4"/>
    </row>
    <row r="6689" spans="1:3" x14ac:dyDescent="0.2">
      <c r="A6689">
        <f>COUNTIF(earth_quakes!A:A,B6689)</f>
        <v>1</v>
      </c>
      <c r="B6689" s="3">
        <v>14535</v>
      </c>
      <c r="C6689" s="4"/>
    </row>
    <row r="6690" spans="1:3" x14ac:dyDescent="0.2">
      <c r="A6690">
        <f>COUNTIF(earth_quakes!A:A,B6690)</f>
        <v>1</v>
      </c>
      <c r="B6690" s="3">
        <v>14528</v>
      </c>
      <c r="C6690" s="4"/>
    </row>
    <row r="6691" spans="1:3" x14ac:dyDescent="0.2">
      <c r="A6691">
        <f>COUNTIF(earth_quakes!A:A,B6691)</f>
        <v>1</v>
      </c>
      <c r="B6691" s="3">
        <v>14490</v>
      </c>
      <c r="C6691" s="4"/>
    </row>
    <row r="6692" spans="1:3" x14ac:dyDescent="0.2">
      <c r="A6692">
        <f>COUNTIF(earth_quakes!A:A,B6692)</f>
        <v>1</v>
      </c>
      <c r="B6692" s="3">
        <v>14482</v>
      </c>
      <c r="C6692" s="4"/>
    </row>
    <row r="6693" spans="1:3" x14ac:dyDescent="0.2">
      <c r="A6693">
        <f>COUNTIF(earth_quakes!A:A,B6693)</f>
        <v>1</v>
      </c>
      <c r="B6693" s="3">
        <v>14475</v>
      </c>
      <c r="C6693" s="4"/>
    </row>
    <row r="6694" spans="1:3" x14ac:dyDescent="0.2">
      <c r="A6694">
        <f>COUNTIF(earth_quakes!A:A,B6694)</f>
        <v>1</v>
      </c>
      <c r="B6694" s="3">
        <v>14469</v>
      </c>
      <c r="C6694" s="4"/>
    </row>
    <row r="6695" spans="1:3" x14ac:dyDescent="0.2">
      <c r="A6695">
        <f>COUNTIF(earth_quakes!A:A,B6695)</f>
        <v>1</v>
      </c>
      <c r="B6695" s="3">
        <v>14446</v>
      </c>
      <c r="C6695" s="4"/>
    </row>
    <row r="6696" spans="1:3" x14ac:dyDescent="0.2">
      <c r="A6696">
        <f>COUNTIF(earth_quakes!A:A,B6696)</f>
        <v>1</v>
      </c>
      <c r="B6696" s="3">
        <v>14438</v>
      </c>
      <c r="C6696" s="4"/>
    </row>
    <row r="6697" spans="1:3" x14ac:dyDescent="0.2">
      <c r="A6697">
        <f>COUNTIF(earth_quakes!A:A,B6697)</f>
        <v>1</v>
      </c>
      <c r="B6697" s="3">
        <v>14431</v>
      </c>
      <c r="C6697" s="4"/>
    </row>
    <row r="6698" spans="1:3" x14ac:dyDescent="0.2">
      <c r="A6698">
        <f>COUNTIF(earth_quakes!A:A,B6698)</f>
        <v>1</v>
      </c>
      <c r="B6698" s="3">
        <v>14430</v>
      </c>
      <c r="C6698" s="4"/>
    </row>
    <row r="6699" spans="1:3" x14ac:dyDescent="0.2">
      <c r="A6699">
        <f>COUNTIF(earth_quakes!A:A,B6699)</f>
        <v>1</v>
      </c>
      <c r="B6699" s="3">
        <v>14409</v>
      </c>
      <c r="C6699" s="4"/>
    </row>
    <row r="6700" spans="1:3" x14ac:dyDescent="0.2">
      <c r="A6700">
        <f>COUNTIF(earth_quakes!A:A,B6700)</f>
        <v>1</v>
      </c>
      <c r="B6700" s="3">
        <v>14404</v>
      </c>
      <c r="C6700" s="4"/>
    </row>
    <row r="6701" spans="1:3" x14ac:dyDescent="0.2">
      <c r="A6701">
        <f>COUNTIF(earth_quakes!A:A,B6701)</f>
        <v>1</v>
      </c>
      <c r="B6701" s="3">
        <v>14398</v>
      </c>
      <c r="C6701" s="4"/>
    </row>
    <row r="6702" spans="1:3" x14ac:dyDescent="0.2">
      <c r="A6702">
        <f>COUNTIF(earth_quakes!A:A,B6702)</f>
        <v>1</v>
      </c>
      <c r="B6702" s="3">
        <v>14392</v>
      </c>
      <c r="C6702" s="4"/>
    </row>
    <row r="6703" spans="1:3" x14ac:dyDescent="0.2">
      <c r="A6703">
        <f>COUNTIF(earth_quakes!A:A,B6703)</f>
        <v>1</v>
      </c>
      <c r="B6703" s="3">
        <v>14382</v>
      </c>
      <c r="C6703" s="4"/>
    </row>
    <row r="6704" spans="1:3" x14ac:dyDescent="0.2">
      <c r="A6704">
        <f>COUNTIF(earth_quakes!A:A,B6704)</f>
        <v>1</v>
      </c>
      <c r="B6704" s="3">
        <v>14373</v>
      </c>
      <c r="C6704" s="4"/>
    </row>
    <row r="6705" spans="1:3" x14ac:dyDescent="0.2">
      <c r="A6705">
        <f>COUNTIF(earth_quakes!A:A,B6705)</f>
        <v>1</v>
      </c>
      <c r="B6705" s="3">
        <v>14366</v>
      </c>
      <c r="C6705" s="4"/>
    </row>
    <row r="6706" spans="1:3" x14ac:dyDescent="0.2">
      <c r="A6706">
        <f>COUNTIF(earth_quakes!A:A,B6706)</f>
        <v>1</v>
      </c>
      <c r="B6706" s="3">
        <v>14365</v>
      </c>
      <c r="C6706" s="4"/>
    </row>
    <row r="6707" spans="1:3" x14ac:dyDescent="0.2">
      <c r="A6707">
        <f>COUNTIF(earth_quakes!A:A,B6707)</f>
        <v>1</v>
      </c>
      <c r="B6707" s="3">
        <v>14356</v>
      </c>
      <c r="C6707" s="4"/>
    </row>
    <row r="6708" spans="1:3" x14ac:dyDescent="0.2">
      <c r="A6708">
        <f>COUNTIF(earth_quakes!A:A,B6708)</f>
        <v>1</v>
      </c>
      <c r="B6708" s="3">
        <v>14353</v>
      </c>
      <c r="C6708" s="4"/>
    </row>
    <row r="6709" spans="1:3" x14ac:dyDescent="0.2">
      <c r="A6709">
        <f>COUNTIF(earth_quakes!A:A,B6709)</f>
        <v>1</v>
      </c>
      <c r="B6709" s="3">
        <v>14340</v>
      </c>
      <c r="C6709" s="4"/>
    </row>
    <row r="6710" spans="1:3" x14ac:dyDescent="0.2">
      <c r="A6710">
        <f>COUNTIF(earth_quakes!A:A,B6710)</f>
        <v>1</v>
      </c>
      <c r="B6710" s="3">
        <v>14325</v>
      </c>
      <c r="C6710" s="4"/>
    </row>
    <row r="6711" spans="1:3" x14ac:dyDescent="0.2">
      <c r="A6711">
        <f>COUNTIF(earth_quakes!A:A,B6711)</f>
        <v>1</v>
      </c>
      <c r="B6711" s="3">
        <v>14312</v>
      </c>
      <c r="C6711" s="4"/>
    </row>
    <row r="6712" spans="1:3" x14ac:dyDescent="0.2">
      <c r="A6712">
        <f>COUNTIF(earth_quakes!A:A,B6712)</f>
        <v>1</v>
      </c>
      <c r="B6712" s="3">
        <v>14306</v>
      </c>
      <c r="C6712" s="4"/>
    </row>
    <row r="6713" spans="1:3" x14ac:dyDescent="0.2">
      <c r="A6713">
        <f>COUNTIF(earth_quakes!A:A,B6713)</f>
        <v>1</v>
      </c>
      <c r="B6713" s="3">
        <v>14279</v>
      </c>
      <c r="C6713" s="4"/>
    </row>
    <row r="6714" spans="1:3" x14ac:dyDescent="0.2">
      <c r="A6714">
        <f>COUNTIF(earth_quakes!A:A,B6714)</f>
        <v>1</v>
      </c>
      <c r="B6714" s="3">
        <v>14275</v>
      </c>
      <c r="C6714" s="4"/>
    </row>
    <row r="6715" spans="1:3" x14ac:dyDescent="0.2">
      <c r="A6715">
        <f>COUNTIF(earth_quakes!A:A,B6715)</f>
        <v>1</v>
      </c>
      <c r="B6715" s="3">
        <v>14270</v>
      </c>
      <c r="C6715" s="4"/>
    </row>
    <row r="6716" spans="1:3" x14ac:dyDescent="0.2">
      <c r="A6716">
        <f>COUNTIF(earth_quakes!A:A,B6716)</f>
        <v>1</v>
      </c>
      <c r="B6716" s="3">
        <v>14230</v>
      </c>
      <c r="C6716" s="4"/>
    </row>
    <row r="6717" spans="1:3" x14ac:dyDescent="0.2">
      <c r="A6717">
        <f>COUNTIF(earth_quakes!A:A,B6717)</f>
        <v>1</v>
      </c>
      <c r="B6717" s="3">
        <v>14220</v>
      </c>
      <c r="C6717" s="4"/>
    </row>
    <row r="6718" spans="1:3" x14ac:dyDescent="0.2">
      <c r="A6718">
        <f>COUNTIF(earth_quakes!A:A,B6718)</f>
        <v>1</v>
      </c>
      <c r="B6718" s="3">
        <v>14214</v>
      </c>
      <c r="C6718" s="4"/>
    </row>
    <row r="6719" spans="1:3" x14ac:dyDescent="0.2">
      <c r="A6719">
        <f>COUNTIF(earth_quakes!A:A,B6719)</f>
        <v>1</v>
      </c>
      <c r="B6719" s="3">
        <v>14201</v>
      </c>
      <c r="C6719" s="4"/>
    </row>
    <row r="6720" spans="1:3" x14ac:dyDescent="0.2">
      <c r="A6720">
        <f>COUNTIF(earth_quakes!A:A,B6720)</f>
        <v>1</v>
      </c>
      <c r="B6720" s="3">
        <v>14194</v>
      </c>
      <c r="C6720" s="4"/>
    </row>
    <row r="6721" spans="1:3" x14ac:dyDescent="0.2">
      <c r="A6721">
        <f>COUNTIF(earth_quakes!A:A,B6721)</f>
        <v>1</v>
      </c>
      <c r="B6721" s="3">
        <v>14173</v>
      </c>
      <c r="C6721" s="4"/>
    </row>
    <row r="6722" spans="1:3" x14ac:dyDescent="0.2">
      <c r="A6722">
        <f>COUNTIF(earth_quakes!A:A,B6722)</f>
        <v>1</v>
      </c>
      <c r="B6722" s="3">
        <v>14172</v>
      </c>
      <c r="C6722" s="4"/>
    </row>
    <row r="6723" spans="1:3" x14ac:dyDescent="0.2">
      <c r="A6723">
        <f>COUNTIF(earth_quakes!A:A,B6723)</f>
        <v>1</v>
      </c>
      <c r="B6723" s="3">
        <v>14163</v>
      </c>
      <c r="C6723" s="4"/>
    </row>
    <row r="6724" spans="1:3" x14ac:dyDescent="0.2">
      <c r="A6724">
        <f>COUNTIF(earth_quakes!A:A,B6724)</f>
        <v>1</v>
      </c>
      <c r="B6724" s="3">
        <v>14144</v>
      </c>
      <c r="C6724" s="4"/>
    </row>
    <row r="6725" spans="1:3" x14ac:dyDescent="0.2">
      <c r="A6725">
        <f>COUNTIF(earth_quakes!A:A,B6725)</f>
        <v>1</v>
      </c>
      <c r="B6725" s="3">
        <v>14130</v>
      </c>
      <c r="C6725" s="4"/>
    </row>
    <row r="6726" spans="1:3" x14ac:dyDescent="0.2">
      <c r="A6726">
        <f>COUNTIF(earth_quakes!A:A,B6726)</f>
        <v>1</v>
      </c>
      <c r="B6726" s="3">
        <v>14123</v>
      </c>
      <c r="C6726" s="4"/>
    </row>
    <row r="6727" spans="1:3" x14ac:dyDescent="0.2">
      <c r="A6727">
        <f>COUNTIF(earth_quakes!A:A,B6727)</f>
        <v>1</v>
      </c>
      <c r="B6727" s="3">
        <v>14122</v>
      </c>
      <c r="C6727" s="4"/>
    </row>
    <row r="6728" spans="1:3" x14ac:dyDescent="0.2">
      <c r="A6728">
        <f>COUNTIF(earth_quakes!A:A,B6728)</f>
        <v>1</v>
      </c>
      <c r="B6728" s="3">
        <v>14117</v>
      </c>
      <c r="C6728" s="4"/>
    </row>
    <row r="6729" spans="1:3" x14ac:dyDescent="0.2">
      <c r="A6729">
        <f>COUNTIF(earth_quakes!A:A,B6729)</f>
        <v>1</v>
      </c>
      <c r="B6729" s="3">
        <v>14110</v>
      </c>
      <c r="C6729" s="4"/>
    </row>
    <row r="6730" spans="1:3" x14ac:dyDescent="0.2">
      <c r="A6730">
        <f>COUNTIF(earth_quakes!A:A,B6730)</f>
        <v>1</v>
      </c>
      <c r="B6730" s="3">
        <v>14108</v>
      </c>
      <c r="C6730" s="4"/>
    </row>
    <row r="6731" spans="1:3" x14ac:dyDescent="0.2">
      <c r="A6731">
        <f>COUNTIF(earth_quakes!A:A,B6731)</f>
        <v>1</v>
      </c>
      <c r="B6731" s="3">
        <v>14096</v>
      </c>
      <c r="C6731" s="4"/>
    </row>
    <row r="6732" spans="1:3" x14ac:dyDescent="0.2">
      <c r="A6732">
        <f>COUNTIF(earth_quakes!A:A,B6732)</f>
        <v>1</v>
      </c>
      <c r="B6732" s="3">
        <v>14066</v>
      </c>
      <c r="C6732" s="4"/>
    </row>
    <row r="6733" spans="1:3" x14ac:dyDescent="0.2">
      <c r="A6733">
        <f>COUNTIF(earth_quakes!A:A,B6733)</f>
        <v>1</v>
      </c>
      <c r="B6733" s="3">
        <v>14054</v>
      </c>
      <c r="C6733" s="4"/>
    </row>
    <row r="6734" spans="1:3" x14ac:dyDescent="0.2">
      <c r="A6734">
        <f>COUNTIF(earth_quakes!A:A,B6734)</f>
        <v>1</v>
      </c>
      <c r="B6734" s="3">
        <v>14051</v>
      </c>
      <c r="C6734" s="4"/>
    </row>
    <row r="6735" spans="1:3" x14ac:dyDescent="0.2">
      <c r="A6735">
        <f>COUNTIF(earth_quakes!A:A,B6735)</f>
        <v>1</v>
      </c>
      <c r="B6735" s="3">
        <v>14047</v>
      </c>
      <c r="C6735" s="4"/>
    </row>
    <row r="6736" spans="1:3" x14ac:dyDescent="0.2">
      <c r="A6736">
        <f>COUNTIF(earth_quakes!A:A,B6736)</f>
        <v>1</v>
      </c>
      <c r="B6736" s="3">
        <v>14041</v>
      </c>
      <c r="C6736" s="4"/>
    </row>
    <row r="6737" spans="1:4" x14ac:dyDescent="0.2">
      <c r="A6737">
        <f>COUNTIF(earth_quakes!A:A,B6737)</f>
        <v>1</v>
      </c>
      <c r="B6737" s="3">
        <v>14040</v>
      </c>
      <c r="C6737" s="4"/>
    </row>
    <row r="6738" spans="1:4" x14ac:dyDescent="0.2">
      <c r="A6738">
        <f>COUNTIF(earth_quakes!A:A,B6738)</f>
        <v>1</v>
      </c>
      <c r="B6738" s="3">
        <v>14030</v>
      </c>
      <c r="C6738" s="4"/>
    </row>
    <row r="6739" spans="1:4" x14ac:dyDescent="0.2">
      <c r="A6739">
        <f>COUNTIF(earth_quakes!A:A,B6739)</f>
        <v>1</v>
      </c>
      <c r="B6739" s="3">
        <v>14019</v>
      </c>
      <c r="C6739" s="4"/>
    </row>
    <row r="6740" spans="1:4" x14ac:dyDescent="0.2">
      <c r="A6740">
        <f>COUNTIF(earth_quakes!A:A,B6740)</f>
        <v>1</v>
      </c>
      <c r="B6740" s="3">
        <v>14012</v>
      </c>
      <c r="C6740" s="4"/>
    </row>
    <row r="6741" spans="1:4" x14ac:dyDescent="0.2">
      <c r="A6741">
        <f>COUNTIF(earth_quakes!A:A,B6741)</f>
        <v>1</v>
      </c>
      <c r="B6741" s="3">
        <v>14008</v>
      </c>
      <c r="C6741" s="4"/>
    </row>
    <row r="6742" spans="1:4" x14ac:dyDescent="0.2">
      <c r="A6742">
        <f>COUNTIF(earth_quakes!A:A,B6742)</f>
        <v>1</v>
      </c>
      <c r="B6742" s="3">
        <v>13989</v>
      </c>
      <c r="C6742" s="4"/>
    </row>
    <row r="6743" spans="1:4" x14ac:dyDescent="0.2">
      <c r="A6743">
        <f>COUNTIF(earth_quakes!A:A,B6743)</f>
        <v>1</v>
      </c>
      <c r="B6743" s="3">
        <v>13984</v>
      </c>
      <c r="C6743" s="4"/>
    </row>
    <row r="6744" spans="1:4" x14ac:dyDescent="0.2">
      <c r="A6744">
        <f>COUNTIF(earth_quakes!A:A,B6744)</f>
        <v>1</v>
      </c>
      <c r="B6744" s="3">
        <v>13983</v>
      </c>
      <c r="C6744" s="4"/>
    </row>
    <row r="6745" spans="1:4" x14ac:dyDescent="0.2">
      <c r="A6745">
        <f>COUNTIF(earth_quakes!A:A,B6745)</f>
        <v>1</v>
      </c>
      <c r="B6745" s="3">
        <v>13916</v>
      </c>
      <c r="C6745" s="4"/>
    </row>
    <row r="6746" spans="1:4" x14ac:dyDescent="0.2">
      <c r="A6746">
        <f>COUNTIF(earth_quakes!A:A,B6746)</f>
        <v>1</v>
      </c>
      <c r="B6746" s="3">
        <v>13912</v>
      </c>
      <c r="C6746" s="4"/>
    </row>
    <row r="6747" spans="1:4" x14ac:dyDescent="0.2">
      <c r="A6747">
        <f>COUNTIF(earth_quakes!A:A,B6747)</f>
        <v>1</v>
      </c>
      <c r="B6747" s="3">
        <v>13904</v>
      </c>
      <c r="C6747" s="4"/>
    </row>
    <row r="6748" spans="1:4" x14ac:dyDescent="0.2">
      <c r="D6748" s="3"/>
    </row>
  </sheetData>
  <autoFilter ref="A1:E6749" xr:uid="{00000000-0009-0000-0000-000005000000}">
    <sortState xmlns:xlrd2="http://schemas.microsoft.com/office/spreadsheetml/2017/richdata2" ref="A2:E6749">
      <sortCondition descending="1" ref="A1:A67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Часть I</vt:lpstr>
      <vt:lpstr>Часть II</vt:lpstr>
      <vt:lpstr>Часть III</vt:lpstr>
      <vt:lpstr>Часть 4</vt:lpstr>
      <vt:lpstr>earth_quakes</vt:lpstr>
      <vt:lpstr>Systems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Ivanov</dc:creator>
  <cp:lastModifiedBy>German Ivanov</cp:lastModifiedBy>
  <dcterms:created xsi:type="dcterms:W3CDTF">2022-11-27T09:52:58Z</dcterms:created>
  <dcterms:modified xsi:type="dcterms:W3CDTF">2022-11-27T11:00:26Z</dcterms:modified>
</cp:coreProperties>
</file>