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erman\Desktop\dmeyf2023\German\"/>
    </mc:Choice>
  </mc:AlternateContent>
  <xr:revisionPtr revIDLastSave="0" documentId="13_ncr:1_{3C6A1A4C-FF0E-4C8A-B4E0-407FA3D301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imera Compet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4" i="1"/>
</calcChain>
</file>

<file path=xl/sharedStrings.xml><?xml version="1.0" encoding="utf-8"?>
<sst xmlns="http://schemas.openxmlformats.org/spreadsheetml/2006/main" count="31" uniqueCount="19">
  <si>
    <t>N° intento</t>
  </si>
  <si>
    <t>Descripción</t>
  </si>
  <si>
    <t>Score Interno</t>
  </si>
  <si>
    <t>Score 
Kaggle Público</t>
  </si>
  <si>
    <t>Diferencia
(Media Interno - Kaggle)</t>
  </si>
  <si>
    <t>Score 
Kaggle Privado</t>
  </si>
  <si>
    <t>Media</t>
  </si>
  <si>
    <t>Primer Modelo dado en clase 1, con calculo propio previo de "clase_ternaria"</t>
  </si>
  <si>
    <t>Segunda mejor solución del gridsearch propio de la clase 2</t>
  </si>
  <si>
    <t>Primer mejor solución del gridsearch propio de la clase 2</t>
  </si>
  <si>
    <t>Tercer mejor solución del gridsearch propio de la clase 2</t>
  </si>
  <si>
    <t>Cuarta mejor solución del gridsearch propio de la clase 2</t>
  </si>
  <si>
    <t>Quinta mejor solución del gridsearch propio de la clase 2</t>
  </si>
  <si>
    <t>Primer mejor optimización bayesiana de la clase 3</t>
  </si>
  <si>
    <t>Segunda mejor optimización bayesiana de la clase 3</t>
  </si>
  <si>
    <t>Tercera mejor optimización bayesiana de la clase 3</t>
  </si>
  <si>
    <t>Cuarta mejor optimización bayesiana de la clase 3</t>
  </si>
  <si>
    <t>Quinta mejor optimización bayesiana de la clase 3</t>
  </si>
  <si>
    <t>Competencia_01 (mal solución)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</si>
</sst>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000"/>
    <numFmt numFmtId="166" formatCode="0.00000"/>
  </numFmts>
  <fonts count="11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rgb="FFFFFFFF"/>
      </patternFill>
    </fill>
  </fills>
  <borders count="5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left"/>
    </xf>
    <xf numFmtId="3" fontId="2" fillId="4" borderId="0" xfId="0" applyNumberFormat="1" applyFont="1" applyFill="1" applyAlignment="1">
      <alignment horizontal="center"/>
    </xf>
    <xf numFmtId="3" fontId="7" fillId="6" borderId="0" xfId="0" applyNumberFormat="1" applyFont="1" applyFill="1" applyAlignment="1">
      <alignment horizontal="center"/>
    </xf>
    <xf numFmtId="2" fontId="4" fillId="2" borderId="1" xfId="0" applyNumberFormat="1" applyFont="1" applyFill="1" applyBorder="1" applyAlignment="1">
      <alignment horizontal="left"/>
    </xf>
    <xf numFmtId="2" fontId="7" fillId="6" borderId="1" xfId="0" applyNumberFormat="1" applyFont="1" applyFill="1" applyBorder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7" fillId="6" borderId="0" xfId="0" applyNumberFormat="1" applyFont="1" applyFill="1" applyAlignment="1">
      <alignment horizontal="center"/>
    </xf>
    <xf numFmtId="2" fontId="4" fillId="2" borderId="2" xfId="0" applyNumberFormat="1" applyFont="1" applyFill="1" applyBorder="1" applyAlignment="1">
      <alignment horizontal="left"/>
    </xf>
    <xf numFmtId="2" fontId="7" fillId="6" borderId="2" xfId="0" applyNumberFormat="1" applyFont="1" applyFill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164" fontId="6" fillId="5" borderId="0" xfId="0" applyNumberFormat="1" applyFont="1" applyFill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4" fontId="6" fillId="5" borderId="2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2" borderId="2" xfId="0" applyFill="1" applyBorder="1"/>
    <xf numFmtId="3" fontId="5" fillId="7" borderId="0" xfId="0" applyNumberFormat="1" applyFont="1" applyFill="1" applyAlignment="1">
      <alignment horizontal="center"/>
    </xf>
    <xf numFmtId="165" fontId="5" fillId="5" borderId="1" xfId="0" applyNumberFormat="1" applyFont="1" applyFill="1" applyBorder="1" applyAlignment="1">
      <alignment horizontal="center"/>
    </xf>
    <xf numFmtId="165" fontId="5" fillId="5" borderId="0" xfId="0" applyNumberFormat="1" applyFont="1" applyFill="1" applyAlignment="1">
      <alignment horizontal="center"/>
    </xf>
    <xf numFmtId="165" fontId="8" fillId="5" borderId="0" xfId="0" applyNumberFormat="1" applyFont="1" applyFill="1" applyAlignment="1">
      <alignment horizontal="center"/>
    </xf>
    <xf numFmtId="165" fontId="5" fillId="5" borderId="2" xfId="0" applyNumberFormat="1" applyFont="1" applyFill="1" applyBorder="1" applyAlignment="1">
      <alignment horizontal="center"/>
    </xf>
    <xf numFmtId="166" fontId="5" fillId="5" borderId="1" xfId="0" applyNumberFormat="1" applyFont="1" applyFill="1" applyBorder="1" applyAlignment="1">
      <alignment horizontal="center"/>
    </xf>
    <xf numFmtId="166" fontId="5" fillId="5" borderId="0" xfId="0" applyNumberFormat="1" applyFont="1" applyFill="1" applyAlignment="1">
      <alignment horizontal="center"/>
    </xf>
    <xf numFmtId="166" fontId="8" fillId="5" borderId="0" xfId="0" applyNumberFormat="1" applyFont="1" applyFill="1" applyAlignment="1">
      <alignment horizontal="center"/>
    </xf>
    <xf numFmtId="166" fontId="5" fillId="5" borderId="2" xfId="0" applyNumberFormat="1" applyFont="1" applyFill="1" applyBorder="1" applyAlignment="1">
      <alignment horizontal="center"/>
    </xf>
    <xf numFmtId="165" fontId="5" fillId="7" borderId="0" xfId="0" applyNumberFormat="1" applyFont="1" applyFill="1" applyAlignment="1">
      <alignment horizontal="center"/>
    </xf>
    <xf numFmtId="164" fontId="10" fillId="7" borderId="1" xfId="0" applyNumberFormat="1" applyFont="1" applyFill="1" applyBorder="1" applyAlignment="1">
      <alignment horizontal="center"/>
    </xf>
    <xf numFmtId="164" fontId="10" fillId="7" borderId="0" xfId="0" applyNumberFormat="1" applyFont="1" applyFill="1" applyAlignment="1">
      <alignment horizontal="center"/>
    </xf>
    <xf numFmtId="164" fontId="10" fillId="7" borderId="2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165" fontId="5" fillId="7" borderId="4" xfId="0" applyNumberFormat="1" applyFont="1" applyFill="1" applyBorder="1" applyAlignment="1">
      <alignment horizontal="center"/>
    </xf>
    <xf numFmtId="164" fontId="6" fillId="5" borderId="4" xfId="0" applyNumberFormat="1" applyFont="1" applyFill="1" applyBorder="1" applyAlignment="1">
      <alignment horizontal="center"/>
    </xf>
    <xf numFmtId="164" fontId="10" fillId="7" borderId="4" xfId="0" applyNumberFormat="1" applyFont="1" applyFill="1" applyBorder="1" applyAlignment="1">
      <alignment horizontal="center"/>
    </xf>
    <xf numFmtId="3" fontId="7" fillId="6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ysClr val="windowText" lastClr="000000"/>
                </a:solidFill>
                <a:latin typeface="+mn-lt"/>
              </a:defRPr>
            </a:pPr>
            <a:r>
              <a:rPr lang="es-AR" b="1">
                <a:solidFill>
                  <a:sysClr val="windowText" lastClr="000000"/>
                </a:solidFill>
                <a:latin typeface="+mn-lt"/>
              </a:rPr>
              <a:t>Diferencia entre el Score Interno y el Score Público</a:t>
            </a:r>
          </a:p>
        </c:rich>
      </c:tx>
      <c:layout>
        <c:manualLayout>
          <c:xMode val="edge"/>
          <c:yMode val="edge"/>
          <c:x val="0.1504018109790605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8457771301507518E-2"/>
          <c:y val="0.13040316681726261"/>
          <c:w val="0.87915778778925979"/>
          <c:h val="0.79354531503234227"/>
        </c:manualLayout>
      </c:layout>
      <c:lineChart>
        <c:grouping val="standard"/>
        <c:varyColors val="1"/>
        <c:ser>
          <c:idx val="0"/>
          <c:order val="0"/>
          <c:tx>
            <c:strRef>
              <c:f>'Primera Competencia'!$D$1</c:f>
              <c:strCache>
                <c:ptCount val="1"/>
                <c:pt idx="0">
                  <c:v>Score Interno</c:v>
                </c:pt>
              </c:strCache>
            </c:strRef>
          </c:tx>
          <c:spPr>
            <a:ln w="19050" cmpd="sng"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'Primera Competencia'!$B$3:$B$19</c:f>
              <c:numCache>
                <c:formatCode>#,##0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</c:numCache>
            </c:numRef>
          </c:cat>
          <c:val>
            <c:numRef>
              <c:f>'Primera Competencia'!$D$3:$D$19</c:f>
              <c:numCache>
                <c:formatCode>0.00000</c:formatCode>
                <c:ptCount val="16"/>
                <c:pt idx="0">
                  <c:v>86.258667000000003</c:v>
                </c:pt>
                <c:pt idx="1">
                  <c:v>85.194666999999995</c:v>
                </c:pt>
                <c:pt idx="2">
                  <c:v>85.134</c:v>
                </c:pt>
                <c:pt idx="3">
                  <c:v>85.134</c:v>
                </c:pt>
                <c:pt idx="4">
                  <c:v>84.471333000000001</c:v>
                </c:pt>
                <c:pt idx="5" formatCode="0.0000">
                  <c:v>82.195400000000006</c:v>
                </c:pt>
                <c:pt idx="6" formatCode="0.0000">
                  <c:v>73.354399999999998</c:v>
                </c:pt>
                <c:pt idx="7" formatCode="0.0000">
                  <c:v>66.252200000000002</c:v>
                </c:pt>
                <c:pt idx="8" formatCode="0.0000">
                  <c:v>80.047799999999995</c:v>
                </c:pt>
                <c:pt idx="9" formatCode="0.0000">
                  <c:v>66.299800000000005</c:v>
                </c:pt>
                <c:pt idx="11" formatCode="0.0000">
                  <c:v>67.213999999999999</c:v>
                </c:pt>
                <c:pt idx="12" formatCode="0.0000">
                  <c:v>66.206000000000003</c:v>
                </c:pt>
                <c:pt idx="13" formatCode="0.0000">
                  <c:v>64.134</c:v>
                </c:pt>
                <c:pt idx="14" formatCode="0.0000">
                  <c:v>63.821333000000003</c:v>
                </c:pt>
                <c:pt idx="15" formatCode="0.0000">
                  <c:v>63.821333000000003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93-4ADE-A8F5-41B757F2D5B1}"/>
            </c:ext>
          </c:extLst>
        </c:ser>
        <c:ser>
          <c:idx val="1"/>
          <c:order val="1"/>
          <c:tx>
            <c:strRef>
              <c:f>'Primera Competencia'!$E$1:$E$2</c:f>
              <c:strCache>
                <c:ptCount val="2"/>
                <c:pt idx="0">
                  <c:v>Score 
Kaggle Público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'Primera Competencia'!$B$3:$B$19</c:f>
              <c:numCache>
                <c:formatCode>#,##0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</c:numCache>
            </c:numRef>
          </c:cat>
          <c:val>
            <c:numRef>
              <c:f>'Primera Competencia'!$E$3:$E$19</c:f>
              <c:numCache>
                <c:formatCode>#,##0.00000</c:formatCode>
                <c:ptCount val="16"/>
                <c:pt idx="0">
                  <c:v>21.746500000000001</c:v>
                </c:pt>
                <c:pt idx="1">
                  <c:v>45.359639999999999</c:v>
                </c:pt>
                <c:pt idx="2">
                  <c:v>49.932929999999999</c:v>
                </c:pt>
                <c:pt idx="3">
                  <c:v>49.932929999999999</c:v>
                </c:pt>
                <c:pt idx="4">
                  <c:v>21.933160000000001</c:v>
                </c:pt>
                <c:pt idx="5">
                  <c:v>42.792990000000003</c:v>
                </c:pt>
                <c:pt idx="6">
                  <c:v>42.792990000000003</c:v>
                </c:pt>
                <c:pt idx="7">
                  <c:v>42.746319999999997</c:v>
                </c:pt>
                <c:pt idx="8">
                  <c:v>37.286369999999998</c:v>
                </c:pt>
                <c:pt idx="9">
                  <c:v>47.086289999999998</c:v>
                </c:pt>
                <c:pt idx="10">
                  <c:v>40.273009999999999</c:v>
                </c:pt>
                <c:pt idx="11">
                  <c:v>44.449649999999998</c:v>
                </c:pt>
                <c:pt idx="12">
                  <c:v>47.226289999999999</c:v>
                </c:pt>
                <c:pt idx="13">
                  <c:v>47.809620000000002</c:v>
                </c:pt>
                <c:pt idx="14">
                  <c:v>47.926279999999998</c:v>
                </c:pt>
                <c:pt idx="15">
                  <c:v>47.926279999999998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93-4ADE-A8F5-41B757F2D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147154"/>
        <c:axId val="1819361754"/>
      </c:lineChart>
      <c:catAx>
        <c:axId val="2093147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819361754"/>
        <c:crosses val="autoZero"/>
        <c:auto val="1"/>
        <c:lblAlgn val="ctr"/>
        <c:lblOffset val="100"/>
        <c:noMultiLvlLbl val="1"/>
      </c:catAx>
      <c:valAx>
        <c:axId val="1819361754"/>
        <c:scaling>
          <c:orientation val="minMax"/>
          <c:min val="1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209314715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2321029905217695"/>
          <c:y val="0.16531388494470975"/>
          <c:w val="0.34567062818336158"/>
          <c:h val="0.1903566972161267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25083333333333335"/>
          <c:w val="0.90286351706036749"/>
          <c:h val="0.66144211140274134"/>
        </c:manualLayout>
      </c:layout>
      <c:lineChart>
        <c:grouping val="standard"/>
        <c:varyColors val="0"/>
        <c:ser>
          <c:idx val="1"/>
          <c:order val="0"/>
          <c:tx>
            <c:strRef>
              <c:f>'Primera Competencia'!$F$1:$F$2</c:f>
              <c:strCache>
                <c:ptCount val="2"/>
                <c:pt idx="0">
                  <c:v>Diferencia
(Media Interno - Kaggle)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'Primera Competencia'!$B$3:$B$24</c:f>
              <c:numCache>
                <c:formatCode>#,##0</c:formatCode>
                <c:ptCount val="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</c:numCache>
            </c:numRef>
          </c:cat>
          <c:val>
            <c:numRef>
              <c:f>'Primera Competencia'!$F$3:$F$24</c:f>
              <c:numCache>
                <c:formatCode>#,##0.00000</c:formatCode>
                <c:ptCount val="21"/>
                <c:pt idx="0">
                  <c:v>64.512167000000005</c:v>
                </c:pt>
                <c:pt idx="1">
                  <c:v>39.835026999999997</c:v>
                </c:pt>
                <c:pt idx="2">
                  <c:v>35.201070000000001</c:v>
                </c:pt>
                <c:pt idx="3">
                  <c:v>35.201070000000001</c:v>
                </c:pt>
                <c:pt idx="4">
                  <c:v>62.538173</c:v>
                </c:pt>
                <c:pt idx="5">
                  <c:v>39.402410000000003</c:v>
                </c:pt>
                <c:pt idx="6">
                  <c:v>30.561409999999995</c:v>
                </c:pt>
                <c:pt idx="7">
                  <c:v>23.505880000000005</c:v>
                </c:pt>
                <c:pt idx="8">
                  <c:v>42.761429999999997</c:v>
                </c:pt>
                <c:pt idx="9">
                  <c:v>19.213510000000007</c:v>
                </c:pt>
                <c:pt idx="10">
                  <c:v>-40.273009999999999</c:v>
                </c:pt>
                <c:pt idx="11">
                  <c:v>22.76435</c:v>
                </c:pt>
                <c:pt idx="12">
                  <c:v>18.979710000000004</c:v>
                </c:pt>
                <c:pt idx="13">
                  <c:v>16.324379999999998</c:v>
                </c:pt>
                <c:pt idx="14">
                  <c:v>15.895053000000004</c:v>
                </c:pt>
                <c:pt idx="15">
                  <c:v>15.895053000000004</c:v>
                </c:pt>
                <c:pt idx="16">
                  <c:v>23.5015</c:v>
                </c:pt>
                <c:pt idx="17">
                  <c:v>23.469299999999997</c:v>
                </c:pt>
                <c:pt idx="18">
                  <c:v>23.451799999999999</c:v>
                </c:pt>
                <c:pt idx="19">
                  <c:v>23.448999999999991</c:v>
                </c:pt>
                <c:pt idx="20">
                  <c:v>23.439900000000002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9-428F-A474-BEB4CB284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018976"/>
        <c:axId val="429623952"/>
      </c:lineChart>
      <c:catAx>
        <c:axId val="39401897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9623952"/>
        <c:crosses val="autoZero"/>
        <c:auto val="1"/>
        <c:lblAlgn val="ctr"/>
        <c:lblOffset val="100"/>
        <c:noMultiLvlLbl val="0"/>
      </c:catAx>
      <c:valAx>
        <c:axId val="429623952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401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381583552055991"/>
          <c:y val="0.28356372120151652"/>
          <c:w val="0.37570144356955382"/>
          <c:h val="0.12847331583552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1133633</xdr:colOff>
      <xdr:row>28</xdr:row>
      <xdr:rowOff>52185</xdr:rowOff>
    </xdr:from>
    <xdr:ext cx="5610225" cy="348615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D6E04C8-E783-4ACE-B559-FEBC2CB81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661148</xdr:colOff>
      <xdr:row>26</xdr:row>
      <xdr:rowOff>100853</xdr:rowOff>
    </xdr:from>
    <xdr:to>
      <xdr:col>10</xdr:col>
      <xdr:colOff>100854</xdr:colOff>
      <xdr:row>43</xdr:row>
      <xdr:rowOff>67235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8FAE77F-0D95-415F-AFDE-1D067FA9F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85" zoomScaleNormal="85" workbookViewId="0">
      <pane xSplit="2" ySplit="2" topLeftCell="C12" activePane="bottomRight" state="frozen"/>
      <selection pane="topRight" activeCell="B1" sqref="B1"/>
      <selection pane="bottomLeft" activeCell="A3" sqref="A3"/>
      <selection pane="bottomRight" activeCell="A25" sqref="A25:G25"/>
    </sheetView>
  </sheetViews>
  <sheetFormatPr baseColWidth="10" defaultColWidth="12.5703125" defaultRowHeight="15.75" customHeight="1" x14ac:dyDescent="0.25"/>
  <cols>
    <col min="1" max="1" width="15.85546875" style="1" customWidth="1"/>
    <col min="2" max="2" width="12.5703125" style="1"/>
    <col min="3" max="3" width="65.7109375" style="1" bestFit="1" customWidth="1"/>
    <col min="4" max="4" width="9.85546875" style="1" customWidth="1"/>
    <col min="5" max="5" width="18.85546875" style="1" customWidth="1"/>
    <col min="6" max="7" width="25.7109375" style="1" customWidth="1"/>
    <col min="8" max="16384" width="12.5703125" style="1"/>
  </cols>
  <sheetData>
    <row r="1" spans="1:7" ht="15" x14ac:dyDescent="0.25">
      <c r="B1" s="33" t="s">
        <v>0</v>
      </c>
      <c r="C1" s="33" t="s">
        <v>1</v>
      </c>
      <c r="D1" s="32" t="s">
        <v>2</v>
      </c>
      <c r="E1" s="32" t="s">
        <v>3</v>
      </c>
      <c r="F1" s="36" t="s">
        <v>4</v>
      </c>
      <c r="G1" s="32" t="s">
        <v>5</v>
      </c>
    </row>
    <row r="2" spans="1:7" ht="15" x14ac:dyDescent="0.25">
      <c r="B2" s="33"/>
      <c r="C2" s="33"/>
      <c r="D2" s="33" t="s">
        <v>6</v>
      </c>
      <c r="E2" s="33"/>
      <c r="F2" s="37"/>
      <c r="G2" s="33"/>
    </row>
    <row r="3" spans="1:7" ht="15" hidden="1" x14ac:dyDescent="0.25">
      <c r="A3" s="34" t="s">
        <v>18</v>
      </c>
      <c r="B3" s="11">
        <v>1</v>
      </c>
      <c r="C3" s="2" t="s">
        <v>7</v>
      </c>
      <c r="D3" s="19"/>
      <c r="E3" s="14">
        <v>34.41639</v>
      </c>
      <c r="F3" s="3"/>
      <c r="G3" s="4"/>
    </row>
    <row r="4" spans="1:7" ht="15" x14ac:dyDescent="0.25">
      <c r="A4" s="34"/>
      <c r="B4" s="12">
        <v>2</v>
      </c>
      <c r="C4" s="5" t="s">
        <v>9</v>
      </c>
      <c r="D4" s="24">
        <v>86.258667000000003</v>
      </c>
      <c r="E4" s="15">
        <v>21.746500000000001</v>
      </c>
      <c r="F4" s="29">
        <f>+D4-E4</f>
        <v>64.512167000000005</v>
      </c>
      <c r="G4" s="6"/>
    </row>
    <row r="5" spans="1:7" ht="15" x14ac:dyDescent="0.25">
      <c r="A5" s="34"/>
      <c r="B5" s="11">
        <v>3</v>
      </c>
      <c r="C5" s="7" t="s">
        <v>8</v>
      </c>
      <c r="D5" s="25">
        <v>85.194666999999995</v>
      </c>
      <c r="E5" s="14">
        <v>45.359639999999999</v>
      </c>
      <c r="F5" s="30">
        <f t="shared" ref="F5:F24" si="0">+D5-E5</f>
        <v>39.835026999999997</v>
      </c>
      <c r="G5" s="8"/>
    </row>
    <row r="6" spans="1:7" ht="15" x14ac:dyDescent="0.25">
      <c r="A6" s="34"/>
      <c r="B6" s="11">
        <v>4</v>
      </c>
      <c r="C6" s="7" t="s">
        <v>10</v>
      </c>
      <c r="D6" s="25">
        <v>85.134</v>
      </c>
      <c r="E6" s="14">
        <v>49.932929999999999</v>
      </c>
      <c r="F6" s="30">
        <f t="shared" si="0"/>
        <v>35.201070000000001</v>
      </c>
      <c r="G6" s="8"/>
    </row>
    <row r="7" spans="1:7" ht="15" x14ac:dyDescent="0.25">
      <c r="A7" s="34"/>
      <c r="B7" s="11">
        <v>5</v>
      </c>
      <c r="C7" s="7" t="s">
        <v>11</v>
      </c>
      <c r="D7" s="26">
        <v>85.134</v>
      </c>
      <c r="E7" s="14">
        <v>49.932929999999999</v>
      </c>
      <c r="F7" s="30">
        <f t="shared" si="0"/>
        <v>35.201070000000001</v>
      </c>
      <c r="G7" s="8"/>
    </row>
    <row r="8" spans="1:7" ht="15" x14ac:dyDescent="0.25">
      <c r="A8" s="34"/>
      <c r="B8" s="13">
        <v>6</v>
      </c>
      <c r="C8" s="9" t="s">
        <v>12</v>
      </c>
      <c r="D8" s="27">
        <v>84.471333000000001</v>
      </c>
      <c r="E8" s="16">
        <v>21.933160000000001</v>
      </c>
      <c r="F8" s="31">
        <f t="shared" si="0"/>
        <v>62.538173</v>
      </c>
      <c r="G8" s="10"/>
    </row>
    <row r="9" spans="1:7" ht="15" x14ac:dyDescent="0.25">
      <c r="A9" s="34"/>
      <c r="B9" s="12">
        <v>7</v>
      </c>
      <c r="C9" s="5" t="s">
        <v>13</v>
      </c>
      <c r="D9" s="20">
        <v>82.195400000000006</v>
      </c>
      <c r="E9" s="15">
        <v>42.792990000000003</v>
      </c>
      <c r="F9" s="29">
        <f t="shared" si="0"/>
        <v>39.402410000000003</v>
      </c>
      <c r="G9" s="6"/>
    </row>
    <row r="10" spans="1:7" ht="15" x14ac:dyDescent="0.25">
      <c r="A10" s="34"/>
      <c r="B10" s="11">
        <v>8</v>
      </c>
      <c r="C10" s="7" t="s">
        <v>14</v>
      </c>
      <c r="D10" s="21">
        <v>73.354399999999998</v>
      </c>
      <c r="E10" s="14">
        <v>42.792990000000003</v>
      </c>
      <c r="F10" s="30">
        <f t="shared" si="0"/>
        <v>30.561409999999995</v>
      </c>
      <c r="G10" s="8"/>
    </row>
    <row r="11" spans="1:7" ht="15" x14ac:dyDescent="0.25">
      <c r="A11" s="34"/>
      <c r="B11" s="11">
        <v>9</v>
      </c>
      <c r="C11" s="7" t="s">
        <v>15</v>
      </c>
      <c r="D11" s="21">
        <v>66.252200000000002</v>
      </c>
      <c r="E11" s="14">
        <v>42.746319999999997</v>
      </c>
      <c r="F11" s="30">
        <f t="shared" si="0"/>
        <v>23.505880000000005</v>
      </c>
      <c r="G11" s="8"/>
    </row>
    <row r="12" spans="1:7" ht="15" x14ac:dyDescent="0.25">
      <c r="A12" s="34"/>
      <c r="B12" s="11">
        <v>10</v>
      </c>
      <c r="C12" s="7" t="s">
        <v>16</v>
      </c>
      <c r="D12" s="22">
        <v>80.047799999999995</v>
      </c>
      <c r="E12" s="14">
        <v>37.286369999999998</v>
      </c>
      <c r="F12" s="30">
        <f t="shared" si="0"/>
        <v>42.761429999999997</v>
      </c>
      <c r="G12" s="8"/>
    </row>
    <row r="13" spans="1:7" ht="15" x14ac:dyDescent="0.25">
      <c r="A13" s="35"/>
      <c r="B13" s="13">
        <v>11</v>
      </c>
      <c r="C13" s="9" t="s">
        <v>17</v>
      </c>
      <c r="D13" s="23">
        <v>66.299800000000005</v>
      </c>
      <c r="E13" s="16">
        <v>47.086289999999998</v>
      </c>
      <c r="F13" s="31">
        <f t="shared" si="0"/>
        <v>19.213510000000007</v>
      </c>
      <c r="G13" s="10"/>
    </row>
    <row r="14" spans="1:7" ht="15" x14ac:dyDescent="0.25">
      <c r="A14" s="17"/>
      <c r="B14" s="11">
        <v>12</v>
      </c>
      <c r="C14" s="2" t="s">
        <v>7</v>
      </c>
      <c r="D14" s="28"/>
      <c r="E14" s="14">
        <v>40.273009999999999</v>
      </c>
      <c r="F14" s="30">
        <f t="shared" si="0"/>
        <v>-40.273009999999999</v>
      </c>
      <c r="G14" s="4"/>
    </row>
    <row r="15" spans="1:7" ht="15" x14ac:dyDescent="0.25">
      <c r="B15" s="12">
        <v>13</v>
      </c>
      <c r="C15" s="5" t="s">
        <v>9</v>
      </c>
      <c r="D15" s="20">
        <v>67.213999999999999</v>
      </c>
      <c r="E15" s="15">
        <v>44.449649999999998</v>
      </c>
      <c r="F15" s="29">
        <f t="shared" si="0"/>
        <v>22.76435</v>
      </c>
      <c r="G15" s="6"/>
    </row>
    <row r="16" spans="1:7" ht="15" x14ac:dyDescent="0.25">
      <c r="B16" s="11">
        <v>14</v>
      </c>
      <c r="C16" s="7" t="s">
        <v>8</v>
      </c>
      <c r="D16" s="21">
        <v>66.206000000000003</v>
      </c>
      <c r="E16" s="14">
        <v>47.226289999999999</v>
      </c>
      <c r="F16" s="30">
        <f t="shared" si="0"/>
        <v>18.979710000000004</v>
      </c>
      <c r="G16" s="8"/>
    </row>
    <row r="17" spans="1:7" ht="15" x14ac:dyDescent="0.25">
      <c r="B17" s="11">
        <v>15</v>
      </c>
      <c r="C17" s="7" t="s">
        <v>10</v>
      </c>
      <c r="D17" s="21">
        <v>64.134</v>
      </c>
      <c r="E17" s="14">
        <v>47.809620000000002</v>
      </c>
      <c r="F17" s="30">
        <f t="shared" si="0"/>
        <v>16.324379999999998</v>
      </c>
      <c r="G17" s="8"/>
    </row>
    <row r="18" spans="1:7" ht="15" x14ac:dyDescent="0.25">
      <c r="B18" s="11">
        <v>16</v>
      </c>
      <c r="C18" s="7" t="s">
        <v>11</v>
      </c>
      <c r="D18" s="22">
        <v>63.821333000000003</v>
      </c>
      <c r="E18" s="14">
        <v>47.926279999999998</v>
      </c>
      <c r="F18" s="30">
        <f t="shared" si="0"/>
        <v>15.895053000000004</v>
      </c>
      <c r="G18" s="8"/>
    </row>
    <row r="19" spans="1:7" ht="15" x14ac:dyDescent="0.25">
      <c r="A19" s="18"/>
      <c r="B19" s="13">
        <v>17</v>
      </c>
      <c r="C19" s="9" t="s">
        <v>12</v>
      </c>
      <c r="D19" s="23">
        <v>63.821333000000003</v>
      </c>
      <c r="E19" s="16">
        <v>47.926279999999998</v>
      </c>
      <c r="F19" s="31">
        <f t="shared" si="0"/>
        <v>15.895053000000004</v>
      </c>
      <c r="G19" s="10"/>
    </row>
    <row r="20" spans="1:7" ht="15" x14ac:dyDescent="0.25">
      <c r="B20" s="12">
        <v>18</v>
      </c>
      <c r="C20" s="5" t="s">
        <v>13</v>
      </c>
      <c r="D20" s="20">
        <v>72.991100000000003</v>
      </c>
      <c r="E20" s="15">
        <v>49.489600000000003</v>
      </c>
      <c r="F20" s="29">
        <f t="shared" si="0"/>
        <v>23.5015</v>
      </c>
      <c r="G20" s="6"/>
    </row>
    <row r="21" spans="1:7" ht="15" x14ac:dyDescent="0.25">
      <c r="B21" s="11">
        <v>19</v>
      </c>
      <c r="C21" s="7" t="s">
        <v>14</v>
      </c>
      <c r="D21" s="21">
        <v>72.9589</v>
      </c>
      <c r="E21" s="14">
        <v>49.489600000000003</v>
      </c>
      <c r="F21" s="30">
        <f>+D21-E21</f>
        <v>23.469299999999997</v>
      </c>
      <c r="G21" s="8"/>
    </row>
    <row r="22" spans="1:7" ht="15" x14ac:dyDescent="0.25">
      <c r="B22" s="11">
        <v>20</v>
      </c>
      <c r="C22" s="7" t="s">
        <v>15</v>
      </c>
      <c r="D22" s="21">
        <v>72.941400000000002</v>
      </c>
      <c r="E22" s="14">
        <v>49.489600000000003</v>
      </c>
      <c r="F22" s="30">
        <f>+D22-E22</f>
        <v>23.451799999999999</v>
      </c>
      <c r="G22" s="8"/>
    </row>
    <row r="23" spans="1:7" ht="15" x14ac:dyDescent="0.25">
      <c r="B23" s="11">
        <v>21</v>
      </c>
      <c r="C23" s="7" t="s">
        <v>16</v>
      </c>
      <c r="D23" s="22">
        <v>72.938599999999994</v>
      </c>
      <c r="E23" s="14">
        <v>49.489600000000003</v>
      </c>
      <c r="F23" s="30">
        <f>+D23-E23</f>
        <v>23.448999999999991</v>
      </c>
      <c r="G23" s="8"/>
    </row>
    <row r="24" spans="1:7" ht="15" x14ac:dyDescent="0.25">
      <c r="A24" s="18"/>
      <c r="B24" s="13">
        <v>22</v>
      </c>
      <c r="C24" s="9" t="s">
        <v>17</v>
      </c>
      <c r="D24" s="23">
        <v>72.929500000000004</v>
      </c>
      <c r="E24" s="16">
        <v>49.489600000000003</v>
      </c>
      <c r="F24" s="31">
        <f t="shared" si="0"/>
        <v>23.439900000000002</v>
      </c>
      <c r="G24" s="10"/>
    </row>
    <row r="25" spans="1:7" ht="15.75" customHeight="1" x14ac:dyDescent="0.25">
      <c r="A25" s="38"/>
      <c r="B25" s="39">
        <v>23</v>
      </c>
      <c r="C25" s="40" t="s">
        <v>7</v>
      </c>
      <c r="D25" s="41"/>
      <c r="E25" s="42">
        <v>40.273009999999999</v>
      </c>
      <c r="F25" s="43">
        <f t="shared" ref="F25" si="1">+D25-E25</f>
        <v>-40.273009999999999</v>
      </c>
      <c r="G25" s="44"/>
    </row>
  </sheetData>
  <mergeCells count="7">
    <mergeCell ref="G1:G2"/>
    <mergeCell ref="A3:A13"/>
    <mergeCell ref="D1:D2"/>
    <mergeCell ref="B1:B2"/>
    <mergeCell ref="C1:C2"/>
    <mergeCell ref="E1:E2"/>
    <mergeCell ref="F1:F2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 Competencia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PESTCHANKER GERMAN DANIEL</cp:lastModifiedBy>
  <dcterms:created xsi:type="dcterms:W3CDTF">2015-06-05T18:19:34Z</dcterms:created>
  <dcterms:modified xsi:type="dcterms:W3CDTF">2023-09-10T00:24:45Z</dcterms:modified>
</cp:coreProperties>
</file>