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4\"/>
    </mc:Choice>
  </mc:AlternateContent>
  <xr:revisionPtr revIDLastSave="0" documentId="13_ncr:1_{34CE7118-9514-4DAE-B1EA-BB4DBD89A7E8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9" i="17"/>
  <c r="G16" i="17" l="1"/>
  <c r="G40" i="17"/>
</calcChain>
</file>

<file path=xl/sharedStrings.xml><?xml version="1.0" encoding="utf-8"?>
<sst xmlns="http://schemas.openxmlformats.org/spreadsheetml/2006/main" count="1175" uniqueCount="305">
  <si>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</si>
  <si>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</si>
  <si>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</si>
  <si>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</si>
  <si>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</si>
  <si>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</si>
  <si>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</si>
  <si>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</si>
  <si>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</si>
  <si>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</si>
  <si>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</si>
  <si>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</si>
  <si>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</si>
  <si>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</si>
  <si>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</si>
  <si>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</si>
  <si>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</si>
  <si>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</si>
  <si>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</si>
  <si>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</si>
  <si>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</si>
  <si>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</si>
  <si>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</si>
  <si>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</si>
  <si>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</si>
  <si>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</si>
  <si>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</si>
  <si>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</si>
  <si>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</si>
  <si>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</si>
  <si>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</si>
  <si>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</si>
  <si>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</si>
  <si>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</si>
  <si>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</si>
  <si>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</si>
  <si>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</si>
  <si>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</si>
  <si>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</si>
  <si>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</si>
  <si>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</si>
  <si>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</si>
  <si>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</si>
  <si>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num_iterations</t>
  </si>
  <si>
    <t>learning_rate</t>
  </si>
  <si>
    <t>feature_fraction</t>
  </si>
  <si>
    <t>num_leaves</t>
  </si>
  <si>
    <t>min_data_in_leaf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</si>
  <si>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</si>
  <si>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</si>
  <si>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</si>
  <si>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</si>
  <si>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</si>
  <si>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</si>
  <si>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</si>
  <si>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</si>
  <si>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</si>
  <si>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</si>
  <si>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</si>
  <si>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</si>
  <si>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</si>
  <si>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</si>
  <si>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</si>
  <si>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</si>
  <si>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</si>
  <si>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</si>
  <si>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</si>
  <si>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</si>
  <si>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Semillerio 100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</si>
  <si>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</si>
  <si>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</si>
  <si>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</si>
  <si>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</si>
  <si>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</si>
  <si>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</si>
  <si>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</si>
  <si>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</si>
  <si>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</si>
  <si>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</si>
  <si>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</si>
  <si>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</si>
  <si>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</si>
  <si>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</si>
  <si>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</si>
  <si>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</si>
  <si>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</si>
  <si>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</si>
  <si>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</si>
  <si>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</si>
  <si>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</si>
  <si>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</si>
  <si>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</si>
  <si>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</si>
  <si>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</si>
  <si>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</si>
  <si>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</si>
  <si>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estimulos</t>
  </si>
  <si>
    <t>ganancia</t>
  </si>
  <si>
    <t>iteracion_bayesiana</t>
  </si>
  <si>
    <t>20231108 154239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</si>
  <si>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</si>
  <si>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</si>
  <si>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</si>
  <si>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</si>
  <si>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</si>
  <si>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</si>
  <si>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</si>
  <si>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</si>
  <si>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</si>
  <si>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</si>
  <si>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20231108 163404</t>
  </si>
  <si>
    <t>0.10871455284534</t>
  </si>
  <si>
    <t>0.383395616570779</t>
  </si>
  <si>
    <t>20231108 170820</t>
  </si>
  <si>
    <t>0.153177819112316</t>
  </si>
  <si>
    <t>0.276715104630857</t>
  </si>
  <si>
    <t>20231108 172755</t>
  </si>
  <si>
    <t>0.271073784258333</t>
  </si>
  <si>
    <t>0.78185350669577</t>
  </si>
  <si>
    <t>20231108 181336</t>
  </si>
  <si>
    <t>0.238883439445053</t>
  </si>
  <si>
    <t>0.644795008537039</t>
  </si>
  <si>
    <t>20231108 184616</t>
  </si>
  <si>
    <t>0.0900664854224306</t>
  </si>
  <si>
    <t>0.0754280283300613</t>
  </si>
  <si>
    <t>20231108 191205</t>
  </si>
  <si>
    <t>0.186720657731057</t>
  </si>
  <si>
    <t>0.696503204608016</t>
  </si>
  <si>
    <t>20231108 200941</t>
  </si>
  <si>
    <t>0.0429818473849446</t>
  </si>
  <si>
    <t>0.840359180488013</t>
  </si>
  <si>
    <t>20231108 210000</t>
  </si>
  <si>
    <t>0.166457323828363</t>
  </si>
  <si>
    <t>0.380679800144862</t>
  </si>
  <si>
    <t>20231108 223808</t>
  </si>
  <si>
    <t>0.0768787990038982</t>
  </si>
  <si>
    <t>0.575646079617873</t>
  </si>
  <si>
    <t>20231108 232432</t>
  </si>
  <si>
    <t>0.199060535248718</t>
  </si>
  <si>
    <t>0.482284466433484</t>
  </si>
  <si>
    <t>20231109 000053</t>
  </si>
  <si>
    <t>0.218087663662154</t>
  </si>
  <si>
    <t>0.0349420346751867</t>
  </si>
  <si>
    <t>20231109 002200</t>
  </si>
  <si>
    <t>0.247791156655876</t>
  </si>
  <si>
    <t>0.936292199923046</t>
  </si>
  <si>
    <t>20231109 022245</t>
  </si>
  <si>
    <t>0.0278307219524868</t>
  </si>
  <si>
    <t>0.240808322774392</t>
  </si>
  <si>
    <t>20231109 031809</t>
  </si>
  <si>
    <t>0.0708034699544078</t>
  </si>
  <si>
    <t>0.142060961340176</t>
  </si>
  <si>
    <t>20231109 034107</t>
  </si>
  <si>
    <t>0.291614252373693</t>
  </si>
  <si>
    <t>0.946646284638409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</si>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</sst>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meseta'!$B$4:$B$18</c:f>
              <c:numCache>
                <c:formatCode>#,##0.0000</c:formatCode>
                <c:ptCount val="15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  <c:pt idx="11" formatCode="#,##0.00">
                  <c:v>117.464</c:v>
                </c:pt>
                <c:pt idx="12" formatCode="General">
                  <c:v>116.554</c:v>
                </c:pt>
                <c:pt idx="13" formatCode="General">
                  <c:v>119.145</c:v>
                </c:pt>
                <c:pt idx="14" formatCode="General">
                  <c:v>115.78400000000001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1: </a:t>
            </a: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observado en Sep-21 </a:t>
            </a:r>
            <a:r>
              <a:rPr lang="en-US" sz="1050" baseline="0"/>
              <a:t>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45616738533977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996152485417084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9CF-85A3-76216869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observado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5</xdr:col>
      <xdr:colOff>419100</xdr:colOff>
      <xdr:row>69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F8D378-F76E-4751-9B4B-31A71B1C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topLeftCell="N1" zoomScale="85" zoomScaleNormal="85" workbookViewId="0">
      <selection sqref="A1:AH8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8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5">
      <c r="A2" s="42" t="s">
        <v>30</v>
      </c>
      <c r="B2" s="59">
        <v>2019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9">
        <v>2020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>
        <v>2021</v>
      </c>
      <c r="AA2" s="63"/>
      <c r="AB2" s="63"/>
      <c r="AC2" s="63"/>
      <c r="AD2" s="63"/>
      <c r="AE2" s="63"/>
      <c r="AF2" s="63"/>
      <c r="AG2" s="63"/>
      <c r="AH2" s="64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58</v>
      </c>
      <c r="L3" s="44" t="s">
        <v>59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58</v>
      </c>
      <c r="X3" s="44" t="s">
        <v>59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5" t="s">
        <v>60</v>
      </c>
      <c r="Q4" s="66"/>
      <c r="R4" s="66"/>
      <c r="S4" s="66"/>
      <c r="T4" s="67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8"/>
      <c r="Q5" s="69"/>
      <c r="R5" s="69"/>
      <c r="S5" s="69"/>
      <c r="T5" s="70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8"/>
      <c r="Q6" s="69"/>
      <c r="R6" s="69"/>
      <c r="S6" s="69"/>
      <c r="T6" s="70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48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8"/>
      <c r="Q7" s="69"/>
      <c r="R7" s="69"/>
      <c r="S7" s="69"/>
      <c r="T7" s="70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1"/>
      <c r="Q8" s="72"/>
      <c r="R8" s="72"/>
      <c r="S8" s="72"/>
      <c r="T8" s="73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63</v>
      </c>
    </row>
    <row r="12" spans="1:34" x14ac:dyDescent="0.25">
      <c r="A12" t="s">
        <v>64</v>
      </c>
    </row>
    <row r="13" spans="1:34" x14ac:dyDescent="0.25">
      <c r="A13" t="s">
        <v>65</v>
      </c>
    </row>
    <row r="14" spans="1:34" x14ac:dyDescent="0.25">
      <c r="A14" t="s">
        <v>66</v>
      </c>
    </row>
    <row r="15" spans="1:34" x14ac:dyDescent="0.25">
      <c r="A15" t="s">
        <v>61</v>
      </c>
      <c r="B15" t="s">
        <v>62</v>
      </c>
    </row>
    <row r="16" spans="1:34" x14ac:dyDescent="0.25">
      <c r="A16" t="s">
        <v>67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70" zoomScaleNormal="70" workbookViewId="0">
      <pane xSplit="1" ySplit="3" topLeftCell="B7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74" t="s">
        <v>3</v>
      </c>
      <c r="C2" s="74"/>
      <c r="G2" s="74" t="s">
        <v>3</v>
      </c>
      <c r="H2" s="7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85" zoomScaleNormal="85" workbookViewId="0">
      <pane xSplit="1" ySplit="3" topLeftCell="B49" activePane="bottomRight" state="frozen"/>
      <selection activeCell="E8" sqref="E8"/>
      <selection pane="topRight" activeCell="E8" sqref="E8"/>
      <selection pane="bottomLeft" activeCell="E8" sqref="E8"/>
      <selection pane="bottomRight" activeCell="G62" sqref="G62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74" t="s">
        <v>68</v>
      </c>
      <c r="C2" s="74"/>
      <c r="E2" s="74" t="s">
        <v>10</v>
      </c>
      <c r="F2" s="74"/>
      <c r="H2" s="74" t="s">
        <v>11</v>
      </c>
      <c r="I2" s="74"/>
      <c r="K2" s="74" t="s">
        <v>12</v>
      </c>
      <c r="L2" s="74"/>
      <c r="N2" s="74" t="s">
        <v>13</v>
      </c>
      <c r="O2" s="74"/>
      <c r="Y2" s="74" t="s">
        <v>9</v>
      </c>
      <c r="Z2" s="74"/>
      <c r="AB2" s="74" t="s">
        <v>10</v>
      </c>
      <c r="AC2" s="74"/>
      <c r="AE2" s="74" t="s">
        <v>11</v>
      </c>
      <c r="AF2" s="74"/>
      <c r="AH2" s="74" t="s">
        <v>12</v>
      </c>
      <c r="AI2" s="74"/>
      <c r="AK2" s="74" t="s">
        <v>13</v>
      </c>
      <c r="AL2" s="74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118.30500000000001</v>
      </c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>
        <v>119.77500000000001</v>
      </c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>
        <v>132.86500000000001</v>
      </c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57">
        <v>130.13499999999999</v>
      </c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57">
        <v>128.94499999999999</v>
      </c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57">
        <v>124.88500000000001</v>
      </c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57">
        <v>121.035</v>
      </c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57">
        <v>120.825</v>
      </c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57">
        <v>120.33499999999999</v>
      </c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57">
        <v>119.355</v>
      </c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57">
        <v>118.30500000000001</v>
      </c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57">
        <v>117.464</v>
      </c>
      <c r="C15" s="3"/>
    </row>
    <row r="16" spans="1:38" x14ac:dyDescent="0.25">
      <c r="A16" s="2">
        <v>14000</v>
      </c>
      <c r="B16" s="1">
        <v>116.554</v>
      </c>
    </row>
    <row r="17" spans="1:7" x14ac:dyDescent="0.25">
      <c r="A17" s="2">
        <v>14500</v>
      </c>
      <c r="B17" s="1">
        <v>119.145</v>
      </c>
    </row>
    <row r="18" spans="1:7" x14ac:dyDescent="0.25">
      <c r="A18" s="2">
        <v>15000</v>
      </c>
      <c r="B18" s="1">
        <v>115.78400000000001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4" t="s">
        <v>1</v>
      </c>
      <c r="C1" s="74"/>
      <c r="D1" s="74"/>
      <c r="E1" s="74"/>
      <c r="F1" s="74"/>
      <c r="G1" s="74"/>
      <c r="H1" s="31"/>
      <c r="I1" s="74" t="s">
        <v>56</v>
      </c>
      <c r="J1" s="74"/>
      <c r="K1" s="74"/>
      <c r="L1" s="74"/>
      <c r="M1" s="74"/>
      <c r="N1" s="74"/>
    </row>
    <row r="2" spans="1:17" x14ac:dyDescent="0.25">
      <c r="A2" s="30" t="s">
        <v>50</v>
      </c>
      <c r="B2" s="28" t="s">
        <v>51</v>
      </c>
      <c r="C2" s="27" t="s">
        <v>52</v>
      </c>
      <c r="D2" s="27" t="s">
        <v>53</v>
      </c>
      <c r="E2" s="27" t="s">
        <v>54</v>
      </c>
      <c r="F2" s="27" t="s">
        <v>55</v>
      </c>
      <c r="G2" s="27" t="s">
        <v>7</v>
      </c>
      <c r="H2" s="32"/>
      <c r="I2" s="28" t="s">
        <v>51</v>
      </c>
      <c r="J2" s="27" t="s">
        <v>52</v>
      </c>
      <c r="K2" s="27" t="s">
        <v>53</v>
      </c>
      <c r="L2" s="27" t="s">
        <v>54</v>
      </c>
      <c r="M2" s="27" t="s">
        <v>55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B16" sqref="B1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49</v>
      </c>
      <c r="U1" s="76"/>
      <c r="V1" s="76"/>
      <c r="W1" s="76"/>
      <c r="X1" s="76"/>
      <c r="Y1" s="76"/>
      <c r="Z1" s="76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43</v>
      </c>
      <c r="U3" s="21">
        <f>+'BO Base Sem 1'!R2</f>
        <v>1213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44</v>
      </c>
      <c r="U4" s="21" t="str">
        <f>+'BO Base Sem 1'!AC2</f>
        <v>0.0292608373298842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118.30500000000001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>
        <f>+AVERAGEIFS(B5:F5,B5:F5,"&lt;&gt;0")</f>
        <v>118.30500000000001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45</v>
      </c>
      <c r="U5" s="21" t="str">
        <f>+'BO Base Sem 1'!AD2</f>
        <v>0.136781998386116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119.77500000000001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>
        <f t="shared" ref="G6:G15" si="1">+AVERAGEIFS(B6:F6,B6:F6,"&lt;&gt;0")</f>
        <v>119.77500000000001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47</v>
      </c>
      <c r="U6" s="21">
        <f>+'BO Base Sem 1'!AF2</f>
        <v>43158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132.86500000000001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>
        <f t="shared" si="1"/>
        <v>132.86500000000001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46</v>
      </c>
      <c r="U7" s="21">
        <f>+'BO Base Sem 1'!AE2</f>
        <v>342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130.13499999999999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>
        <f t="shared" si="1"/>
        <v>130.13499999999999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128.94499999999999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>
        <f t="shared" si="1"/>
        <v>128.94499999999999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124.88500000000001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>
        <f t="shared" si="1"/>
        <v>124.88500000000001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121.035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>
        <f t="shared" si="1"/>
        <v>121.035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120.825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>
        <f t="shared" si="1"/>
        <v>120.825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120.33499999999999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>
        <f t="shared" si="1"/>
        <v>120.33499999999999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119.355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>
        <f t="shared" si="1"/>
        <v>119.355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118.30500000000001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>
        <f t="shared" si="1"/>
        <v>118.30500000000001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>
        <f>+AVERAGEIFS(B5:B15,B5:B15,"&lt;&gt;0")</f>
        <v>123.16045454545456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>
        <f t="shared" si="5"/>
        <v>123.16045454545456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2" sqref="R1:R2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43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44</v>
      </c>
      <c r="AD1" t="s">
        <v>45</v>
      </c>
      <c r="AE1" t="s">
        <v>46</v>
      </c>
      <c r="AF1" t="s">
        <v>47</v>
      </c>
      <c r="AG1" t="s">
        <v>96</v>
      </c>
      <c r="AH1" t="s">
        <v>97</v>
      </c>
      <c r="AI1" t="s">
        <v>98</v>
      </c>
    </row>
    <row r="2" spans="1:35" x14ac:dyDescent="0.25">
      <c r="A2" s="22" t="s">
        <v>290</v>
      </c>
      <c r="B2" s="22">
        <v>1060</v>
      </c>
      <c r="C2" s="22">
        <v>3475627</v>
      </c>
      <c r="D2" s="22" t="s">
        <v>100</v>
      </c>
      <c r="E2" s="22" t="s">
        <v>101</v>
      </c>
      <c r="F2" s="22" t="s">
        <v>102</v>
      </c>
      <c r="G2" s="22" t="s">
        <v>103</v>
      </c>
      <c r="H2" s="22" t="s">
        <v>103</v>
      </c>
      <c r="I2" s="22" t="s">
        <v>104</v>
      </c>
      <c r="J2" s="22" t="s">
        <v>103</v>
      </c>
      <c r="K2" s="22">
        <v>-100</v>
      </c>
      <c r="L2" s="22">
        <v>-1</v>
      </c>
      <c r="M2" s="22">
        <v>0</v>
      </c>
      <c r="N2" s="22" t="s">
        <v>105</v>
      </c>
      <c r="O2" s="22">
        <v>0</v>
      </c>
      <c r="P2" s="22">
        <v>0</v>
      </c>
      <c r="Q2" s="22">
        <v>31</v>
      </c>
      <c r="R2" s="24">
        <v>1213</v>
      </c>
      <c r="S2" s="22">
        <v>1</v>
      </c>
      <c r="T2" s="22">
        <v>1</v>
      </c>
      <c r="U2" s="22">
        <v>1</v>
      </c>
      <c r="V2" s="22" t="s">
        <v>104</v>
      </c>
      <c r="W2" s="22">
        <v>1</v>
      </c>
      <c r="X2" s="22" t="s">
        <v>106</v>
      </c>
      <c r="Y2" s="22">
        <v>50</v>
      </c>
      <c r="Z2" s="22" t="s">
        <v>107</v>
      </c>
      <c r="AA2" s="22" t="s">
        <v>103</v>
      </c>
      <c r="AB2" s="22">
        <v>279511</v>
      </c>
      <c r="AC2" s="24" t="s">
        <v>291</v>
      </c>
      <c r="AD2" s="24" t="s">
        <v>292</v>
      </c>
      <c r="AE2" s="24">
        <v>342</v>
      </c>
      <c r="AF2" s="24">
        <v>43158</v>
      </c>
      <c r="AG2" s="22">
        <v>12061</v>
      </c>
      <c r="AH2" s="23">
        <v>164347052973513</v>
      </c>
      <c r="AI2" s="22">
        <v>62</v>
      </c>
    </row>
    <row r="3" spans="1:35" x14ac:dyDescent="0.25">
      <c r="A3" t="s">
        <v>275</v>
      </c>
      <c r="B3">
        <v>1060</v>
      </c>
      <c r="C3">
        <v>3475627</v>
      </c>
      <c r="D3" t="s">
        <v>100</v>
      </c>
      <c r="E3" t="s">
        <v>101</v>
      </c>
      <c r="F3" t="s">
        <v>102</v>
      </c>
      <c r="G3" t="s">
        <v>103</v>
      </c>
      <c r="H3" t="s">
        <v>103</v>
      </c>
      <c r="I3" t="s">
        <v>104</v>
      </c>
      <c r="J3" t="s">
        <v>103</v>
      </c>
      <c r="K3">
        <v>-100</v>
      </c>
      <c r="L3">
        <v>-1</v>
      </c>
      <c r="M3">
        <v>0</v>
      </c>
      <c r="N3" t="s">
        <v>105</v>
      </c>
      <c r="O3">
        <v>0</v>
      </c>
      <c r="P3">
        <v>0</v>
      </c>
      <c r="Q3">
        <v>31</v>
      </c>
      <c r="R3">
        <v>561</v>
      </c>
      <c r="S3">
        <v>1</v>
      </c>
      <c r="T3">
        <v>1</v>
      </c>
      <c r="U3">
        <v>1</v>
      </c>
      <c r="V3" t="s">
        <v>104</v>
      </c>
      <c r="W3">
        <v>1</v>
      </c>
      <c r="X3" t="s">
        <v>106</v>
      </c>
      <c r="Y3">
        <v>50</v>
      </c>
      <c r="Z3" t="s">
        <v>107</v>
      </c>
      <c r="AA3" t="s">
        <v>103</v>
      </c>
      <c r="AB3">
        <v>279511</v>
      </c>
      <c r="AC3" t="s">
        <v>276</v>
      </c>
      <c r="AD3" t="s">
        <v>277</v>
      </c>
      <c r="AE3">
        <v>295</v>
      </c>
      <c r="AF3">
        <v>42234</v>
      </c>
      <c r="AG3">
        <v>11603</v>
      </c>
      <c r="AH3" s="4">
        <v>163984557221389</v>
      </c>
      <c r="AI3">
        <v>57</v>
      </c>
    </row>
    <row r="4" spans="1:35" x14ac:dyDescent="0.25">
      <c r="A4" t="s">
        <v>197</v>
      </c>
      <c r="B4">
        <v>1060</v>
      </c>
      <c r="C4">
        <v>3475627</v>
      </c>
      <c r="D4" t="s">
        <v>100</v>
      </c>
      <c r="E4" t="s">
        <v>101</v>
      </c>
      <c r="F4" t="s">
        <v>102</v>
      </c>
      <c r="G4" t="s">
        <v>103</v>
      </c>
      <c r="H4" t="s">
        <v>103</v>
      </c>
      <c r="I4" t="s">
        <v>104</v>
      </c>
      <c r="J4" t="s">
        <v>103</v>
      </c>
      <c r="K4">
        <v>-100</v>
      </c>
      <c r="L4">
        <v>-1</v>
      </c>
      <c r="M4">
        <v>0</v>
      </c>
      <c r="N4" t="s">
        <v>105</v>
      </c>
      <c r="O4">
        <v>0</v>
      </c>
      <c r="P4">
        <v>0</v>
      </c>
      <c r="Q4">
        <v>31</v>
      </c>
      <c r="R4">
        <v>2147</v>
      </c>
      <c r="S4">
        <v>1</v>
      </c>
      <c r="T4">
        <v>1</v>
      </c>
      <c r="U4">
        <v>1</v>
      </c>
      <c r="V4" t="s">
        <v>104</v>
      </c>
      <c r="W4">
        <v>1</v>
      </c>
      <c r="X4" t="s">
        <v>106</v>
      </c>
      <c r="Y4">
        <v>50</v>
      </c>
      <c r="Z4" t="s">
        <v>107</v>
      </c>
      <c r="AA4" t="s">
        <v>103</v>
      </c>
      <c r="AB4">
        <v>279511</v>
      </c>
      <c r="AC4" t="s">
        <v>198</v>
      </c>
      <c r="AD4" t="s">
        <v>199</v>
      </c>
      <c r="AE4">
        <v>331</v>
      </c>
      <c r="AF4">
        <v>22431</v>
      </c>
      <c r="AG4">
        <v>11483</v>
      </c>
      <c r="AH4" s="4">
        <v>163900739130435</v>
      </c>
      <c r="AI4">
        <v>31</v>
      </c>
    </row>
    <row r="5" spans="1:35" x14ac:dyDescent="0.25">
      <c r="A5" t="s">
        <v>287</v>
      </c>
      <c r="B5">
        <v>1060</v>
      </c>
      <c r="C5">
        <v>3475627</v>
      </c>
      <c r="D5" t="s">
        <v>100</v>
      </c>
      <c r="E5" t="s">
        <v>101</v>
      </c>
      <c r="F5" t="s">
        <v>102</v>
      </c>
      <c r="G5" t="s">
        <v>103</v>
      </c>
      <c r="H5" t="s">
        <v>103</v>
      </c>
      <c r="I5" t="s">
        <v>104</v>
      </c>
      <c r="J5" t="s">
        <v>103</v>
      </c>
      <c r="K5">
        <v>-100</v>
      </c>
      <c r="L5">
        <v>-1</v>
      </c>
      <c r="M5">
        <v>0</v>
      </c>
      <c r="N5" t="s">
        <v>105</v>
      </c>
      <c r="O5">
        <v>0</v>
      </c>
      <c r="P5">
        <v>0</v>
      </c>
      <c r="Q5">
        <v>31</v>
      </c>
      <c r="R5">
        <v>799</v>
      </c>
      <c r="S5">
        <v>1</v>
      </c>
      <c r="T5">
        <v>1</v>
      </c>
      <c r="U5">
        <v>1</v>
      </c>
      <c r="V5" t="s">
        <v>104</v>
      </c>
      <c r="W5">
        <v>1</v>
      </c>
      <c r="X5" t="s">
        <v>106</v>
      </c>
      <c r="Y5">
        <v>50</v>
      </c>
      <c r="Z5" t="s">
        <v>107</v>
      </c>
      <c r="AA5" t="s">
        <v>103</v>
      </c>
      <c r="AB5">
        <v>279511</v>
      </c>
      <c r="AC5" t="s">
        <v>288</v>
      </c>
      <c r="AD5" t="s">
        <v>289</v>
      </c>
      <c r="AE5">
        <v>247</v>
      </c>
      <c r="AF5">
        <v>49996</v>
      </c>
      <c r="AG5">
        <v>13296</v>
      </c>
      <c r="AH5" s="4">
        <v>162908729635182</v>
      </c>
      <c r="AI5">
        <v>61</v>
      </c>
    </row>
    <row r="6" spans="1:35" x14ac:dyDescent="0.25">
      <c r="A6" t="s">
        <v>179</v>
      </c>
      <c r="B6">
        <v>1060</v>
      </c>
      <c r="C6">
        <v>3475627</v>
      </c>
      <c r="D6" t="s">
        <v>100</v>
      </c>
      <c r="E6" t="s">
        <v>101</v>
      </c>
      <c r="F6" t="s">
        <v>102</v>
      </c>
      <c r="G6" t="s">
        <v>103</v>
      </c>
      <c r="H6" t="s">
        <v>103</v>
      </c>
      <c r="I6" t="s">
        <v>104</v>
      </c>
      <c r="J6" t="s">
        <v>103</v>
      </c>
      <c r="K6">
        <v>-100</v>
      </c>
      <c r="L6">
        <v>-1</v>
      </c>
      <c r="M6">
        <v>0</v>
      </c>
      <c r="N6" t="s">
        <v>105</v>
      </c>
      <c r="O6">
        <v>0</v>
      </c>
      <c r="P6">
        <v>0</v>
      </c>
      <c r="Q6">
        <v>31</v>
      </c>
      <c r="R6">
        <v>2985</v>
      </c>
      <c r="S6">
        <v>1</v>
      </c>
      <c r="T6">
        <v>1</v>
      </c>
      <c r="U6">
        <v>1</v>
      </c>
      <c r="V6" t="s">
        <v>104</v>
      </c>
      <c r="W6">
        <v>1</v>
      </c>
      <c r="X6" t="s">
        <v>106</v>
      </c>
      <c r="Y6">
        <v>50</v>
      </c>
      <c r="Z6" t="s">
        <v>107</v>
      </c>
      <c r="AA6" t="s">
        <v>103</v>
      </c>
      <c r="AB6">
        <v>279511</v>
      </c>
      <c r="AC6" t="s">
        <v>180</v>
      </c>
      <c r="AD6" t="s">
        <v>181</v>
      </c>
      <c r="AE6">
        <v>356</v>
      </c>
      <c r="AF6">
        <v>49985</v>
      </c>
      <c r="AG6">
        <v>12615</v>
      </c>
      <c r="AH6" s="4">
        <v>162833170914543</v>
      </c>
      <c r="AI6">
        <v>25</v>
      </c>
    </row>
    <row r="7" spans="1:35" x14ac:dyDescent="0.25">
      <c r="A7" t="s">
        <v>215</v>
      </c>
      <c r="B7">
        <v>1060</v>
      </c>
      <c r="C7">
        <v>3475627</v>
      </c>
      <c r="D7" t="s">
        <v>100</v>
      </c>
      <c r="E7" t="s">
        <v>101</v>
      </c>
      <c r="F7" t="s">
        <v>102</v>
      </c>
      <c r="G7" t="s">
        <v>103</v>
      </c>
      <c r="H7" t="s">
        <v>103</v>
      </c>
      <c r="I7" t="s">
        <v>104</v>
      </c>
      <c r="J7" t="s">
        <v>103</v>
      </c>
      <c r="K7">
        <v>-100</v>
      </c>
      <c r="L7">
        <v>-1</v>
      </c>
      <c r="M7">
        <v>0</v>
      </c>
      <c r="N7" t="s">
        <v>105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104</v>
      </c>
      <c r="W7">
        <v>1</v>
      </c>
      <c r="X7" t="s">
        <v>106</v>
      </c>
      <c r="Y7">
        <v>50</v>
      </c>
      <c r="Z7" t="s">
        <v>107</v>
      </c>
      <c r="AA7" t="s">
        <v>103</v>
      </c>
      <c r="AB7">
        <v>279511</v>
      </c>
      <c r="AC7" t="s">
        <v>216</v>
      </c>
      <c r="AD7" t="s">
        <v>217</v>
      </c>
      <c r="AE7">
        <v>336</v>
      </c>
      <c r="AF7">
        <v>26149</v>
      </c>
      <c r="AG7">
        <v>11635</v>
      </c>
      <c r="AH7" s="4">
        <v>162801896551724</v>
      </c>
      <c r="AI7">
        <v>37</v>
      </c>
    </row>
    <row r="8" spans="1:35" x14ac:dyDescent="0.25">
      <c r="A8" t="s">
        <v>191</v>
      </c>
      <c r="B8">
        <v>1060</v>
      </c>
      <c r="C8">
        <v>3475627</v>
      </c>
      <c r="D8" t="s">
        <v>100</v>
      </c>
      <c r="E8" t="s">
        <v>101</v>
      </c>
      <c r="F8" t="s">
        <v>102</v>
      </c>
      <c r="G8" t="s">
        <v>103</v>
      </c>
      <c r="H8" t="s">
        <v>103</v>
      </c>
      <c r="I8" t="s">
        <v>104</v>
      </c>
      <c r="J8" t="s">
        <v>103</v>
      </c>
      <c r="K8">
        <v>-100</v>
      </c>
      <c r="L8">
        <v>-1</v>
      </c>
      <c r="M8">
        <v>0</v>
      </c>
      <c r="N8" t="s">
        <v>105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104</v>
      </c>
      <c r="W8">
        <v>1</v>
      </c>
      <c r="X8" t="s">
        <v>106</v>
      </c>
      <c r="Y8">
        <v>50</v>
      </c>
      <c r="Z8" t="s">
        <v>107</v>
      </c>
      <c r="AA8" t="s">
        <v>103</v>
      </c>
      <c r="AB8">
        <v>279511</v>
      </c>
      <c r="AC8" t="s">
        <v>192</v>
      </c>
      <c r="AD8" t="s">
        <v>193</v>
      </c>
      <c r="AE8">
        <v>521</v>
      </c>
      <c r="AF8">
        <v>49997</v>
      </c>
      <c r="AG8">
        <v>11297</v>
      </c>
      <c r="AH8" s="4">
        <v>162726677161419</v>
      </c>
      <c r="AI8">
        <v>29</v>
      </c>
    </row>
    <row r="9" spans="1:35" x14ac:dyDescent="0.25">
      <c r="A9" t="s">
        <v>173</v>
      </c>
      <c r="B9">
        <v>1060</v>
      </c>
      <c r="C9">
        <v>3475627</v>
      </c>
      <c r="D9" t="s">
        <v>100</v>
      </c>
      <c r="E9" t="s">
        <v>101</v>
      </c>
      <c r="F9" t="s">
        <v>102</v>
      </c>
      <c r="G9" t="s">
        <v>103</v>
      </c>
      <c r="H9" t="s">
        <v>103</v>
      </c>
      <c r="I9" t="s">
        <v>104</v>
      </c>
      <c r="J9" t="s">
        <v>103</v>
      </c>
      <c r="K9">
        <v>-100</v>
      </c>
      <c r="L9">
        <v>-1</v>
      </c>
      <c r="M9">
        <v>0</v>
      </c>
      <c r="N9" t="s">
        <v>105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104</v>
      </c>
      <c r="W9">
        <v>1</v>
      </c>
      <c r="X9" t="s">
        <v>106</v>
      </c>
      <c r="Y9">
        <v>50</v>
      </c>
      <c r="Z9" t="s">
        <v>107</v>
      </c>
      <c r="AA9" t="s">
        <v>103</v>
      </c>
      <c r="AB9">
        <v>279511</v>
      </c>
      <c r="AC9" t="s">
        <v>174</v>
      </c>
      <c r="AD9" t="s">
        <v>175</v>
      </c>
      <c r="AE9">
        <v>521</v>
      </c>
      <c r="AF9">
        <v>45504</v>
      </c>
      <c r="AG9">
        <v>11699</v>
      </c>
      <c r="AH9" s="4">
        <v>162428339330335</v>
      </c>
      <c r="AI9">
        <v>23</v>
      </c>
    </row>
    <row r="10" spans="1:35" x14ac:dyDescent="0.25">
      <c r="A10" t="s">
        <v>236</v>
      </c>
      <c r="B10">
        <v>1060</v>
      </c>
      <c r="C10">
        <v>3475627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104</v>
      </c>
      <c r="J10" t="s">
        <v>103</v>
      </c>
      <c r="K10">
        <v>-100</v>
      </c>
      <c r="L10">
        <v>-1</v>
      </c>
      <c r="M10">
        <v>0</v>
      </c>
      <c r="N10" t="s">
        <v>105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104</v>
      </c>
      <c r="W10">
        <v>1</v>
      </c>
      <c r="X10" t="s">
        <v>106</v>
      </c>
      <c r="Y10">
        <v>50</v>
      </c>
      <c r="Z10" t="s">
        <v>107</v>
      </c>
      <c r="AA10" t="s">
        <v>103</v>
      </c>
      <c r="AB10">
        <v>279511</v>
      </c>
      <c r="AC10" t="s">
        <v>237</v>
      </c>
      <c r="AD10" t="s">
        <v>238</v>
      </c>
      <c r="AE10">
        <v>417</v>
      </c>
      <c r="AF10">
        <v>47077</v>
      </c>
      <c r="AG10">
        <v>11833</v>
      </c>
      <c r="AH10" s="4">
        <v>162109389805097</v>
      </c>
      <c r="AI10">
        <v>44</v>
      </c>
    </row>
    <row r="11" spans="1:35" x14ac:dyDescent="0.25">
      <c r="A11" t="s">
        <v>272</v>
      </c>
      <c r="B11">
        <v>1060</v>
      </c>
      <c r="C11">
        <v>3475627</v>
      </c>
      <c r="D11" t="s">
        <v>100</v>
      </c>
      <c r="E11" t="s">
        <v>101</v>
      </c>
      <c r="F11" t="s">
        <v>102</v>
      </c>
      <c r="G11" t="s">
        <v>103</v>
      </c>
      <c r="H11" t="s">
        <v>103</v>
      </c>
      <c r="I11" t="s">
        <v>104</v>
      </c>
      <c r="J11" t="s">
        <v>103</v>
      </c>
      <c r="K11">
        <v>-100</v>
      </c>
      <c r="L11">
        <v>-1</v>
      </c>
      <c r="M11">
        <v>0</v>
      </c>
      <c r="N11" t="s">
        <v>105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104</v>
      </c>
      <c r="W11">
        <v>1</v>
      </c>
      <c r="X11" t="s">
        <v>106</v>
      </c>
      <c r="Y11">
        <v>50</v>
      </c>
      <c r="Z11" t="s">
        <v>107</v>
      </c>
      <c r="AA11" t="s">
        <v>103</v>
      </c>
      <c r="AB11">
        <v>279511</v>
      </c>
      <c r="AC11" t="s">
        <v>273</v>
      </c>
      <c r="AD11" t="s">
        <v>274</v>
      </c>
      <c r="AE11">
        <v>44</v>
      </c>
      <c r="AF11">
        <v>40013</v>
      </c>
      <c r="AG11">
        <v>12123</v>
      </c>
      <c r="AH11" s="4">
        <v>162052963018491</v>
      </c>
      <c r="AI11">
        <v>56</v>
      </c>
    </row>
    <row r="12" spans="1:35" x14ac:dyDescent="0.25">
      <c r="A12" t="s">
        <v>110</v>
      </c>
      <c r="B12">
        <v>1060</v>
      </c>
      <c r="C12">
        <v>3475627</v>
      </c>
      <c r="D12" t="s">
        <v>100</v>
      </c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103</v>
      </c>
      <c r="K12">
        <v>-100</v>
      </c>
      <c r="L12">
        <v>-1</v>
      </c>
      <c r="M12">
        <v>0</v>
      </c>
      <c r="N12" t="s">
        <v>105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104</v>
      </c>
      <c r="W12">
        <v>1</v>
      </c>
      <c r="X12" t="s">
        <v>106</v>
      </c>
      <c r="Y12">
        <v>50</v>
      </c>
      <c r="Z12" t="s">
        <v>107</v>
      </c>
      <c r="AA12" t="s">
        <v>103</v>
      </c>
      <c r="AB12">
        <v>279511</v>
      </c>
      <c r="AC12" t="s">
        <v>111</v>
      </c>
      <c r="AD12" t="s">
        <v>112</v>
      </c>
      <c r="AE12">
        <v>371</v>
      </c>
      <c r="AF12">
        <v>38535</v>
      </c>
      <c r="AG12">
        <v>12994</v>
      </c>
      <c r="AH12" s="4">
        <v>162029066466767</v>
      </c>
      <c r="AI12">
        <v>2</v>
      </c>
    </row>
    <row r="13" spans="1:35" x14ac:dyDescent="0.25">
      <c r="A13" t="s">
        <v>185</v>
      </c>
      <c r="B13">
        <v>1060</v>
      </c>
      <c r="C13">
        <v>3475627</v>
      </c>
      <c r="D13" t="s">
        <v>100</v>
      </c>
      <c r="E13" t="s">
        <v>101</v>
      </c>
      <c r="F13" t="s">
        <v>102</v>
      </c>
      <c r="G13" t="s">
        <v>103</v>
      </c>
      <c r="H13" t="s">
        <v>103</v>
      </c>
      <c r="I13" t="s">
        <v>104</v>
      </c>
      <c r="J13" t="s">
        <v>103</v>
      </c>
      <c r="K13">
        <v>-100</v>
      </c>
      <c r="L13">
        <v>-1</v>
      </c>
      <c r="M13">
        <v>0</v>
      </c>
      <c r="N13" t="s">
        <v>105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104</v>
      </c>
      <c r="W13">
        <v>1</v>
      </c>
      <c r="X13" t="s">
        <v>106</v>
      </c>
      <c r="Y13">
        <v>50</v>
      </c>
      <c r="Z13" t="s">
        <v>107</v>
      </c>
      <c r="AA13" t="s">
        <v>103</v>
      </c>
      <c r="AB13">
        <v>279511</v>
      </c>
      <c r="AC13" t="s">
        <v>186</v>
      </c>
      <c r="AD13" t="s">
        <v>187</v>
      </c>
      <c r="AE13">
        <v>282</v>
      </c>
      <c r="AF13">
        <v>43687</v>
      </c>
      <c r="AG13">
        <v>11807</v>
      </c>
      <c r="AH13" s="4">
        <v>161964233383308</v>
      </c>
      <c r="AI13">
        <v>27</v>
      </c>
    </row>
    <row r="14" spans="1:35" x14ac:dyDescent="0.25">
      <c r="A14" t="s">
        <v>293</v>
      </c>
      <c r="B14">
        <v>1060</v>
      </c>
      <c r="C14">
        <v>3475627</v>
      </c>
      <c r="D14" t="s">
        <v>100</v>
      </c>
      <c r="E14" t="s">
        <v>101</v>
      </c>
      <c r="F14" t="s">
        <v>102</v>
      </c>
      <c r="G14" t="s">
        <v>103</v>
      </c>
      <c r="H14" t="s">
        <v>103</v>
      </c>
      <c r="I14" t="s">
        <v>104</v>
      </c>
      <c r="J14" t="s">
        <v>103</v>
      </c>
      <c r="K14">
        <v>-100</v>
      </c>
      <c r="L14">
        <v>-1</v>
      </c>
      <c r="M14">
        <v>0</v>
      </c>
      <c r="N14" t="s">
        <v>105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104</v>
      </c>
      <c r="W14">
        <v>1</v>
      </c>
      <c r="X14" t="s">
        <v>106</v>
      </c>
      <c r="Y14">
        <v>50</v>
      </c>
      <c r="Z14" t="s">
        <v>107</v>
      </c>
      <c r="AA14" t="s">
        <v>103</v>
      </c>
      <c r="AB14">
        <v>279511</v>
      </c>
      <c r="AC14" t="s">
        <v>294</v>
      </c>
      <c r="AD14" t="s">
        <v>295</v>
      </c>
      <c r="AE14">
        <v>310</v>
      </c>
      <c r="AF14">
        <v>44286</v>
      </c>
      <c r="AG14">
        <v>11390</v>
      </c>
      <c r="AH14" s="4">
        <v>161951559220390</v>
      </c>
      <c r="AI14">
        <v>63</v>
      </c>
    </row>
    <row r="15" spans="1:35" x14ac:dyDescent="0.25">
      <c r="A15" t="s">
        <v>209</v>
      </c>
      <c r="B15">
        <v>1060</v>
      </c>
      <c r="C15">
        <v>3475627</v>
      </c>
      <c r="D15" t="s">
        <v>100</v>
      </c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103</v>
      </c>
      <c r="K15">
        <v>-100</v>
      </c>
      <c r="L15">
        <v>-1</v>
      </c>
      <c r="M15">
        <v>0</v>
      </c>
      <c r="N15" t="s">
        <v>105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104</v>
      </c>
      <c r="W15">
        <v>1</v>
      </c>
      <c r="X15" t="s">
        <v>106</v>
      </c>
      <c r="Y15">
        <v>50</v>
      </c>
      <c r="Z15" t="s">
        <v>107</v>
      </c>
      <c r="AA15" t="s">
        <v>103</v>
      </c>
      <c r="AB15">
        <v>279511</v>
      </c>
      <c r="AC15" t="s">
        <v>210</v>
      </c>
      <c r="AD15" t="s">
        <v>211</v>
      </c>
      <c r="AE15">
        <v>207</v>
      </c>
      <c r="AF15">
        <v>48251</v>
      </c>
      <c r="AG15">
        <v>11367</v>
      </c>
      <c r="AH15" s="4">
        <v>161836477261369</v>
      </c>
      <c r="AI15">
        <v>35</v>
      </c>
    </row>
    <row r="16" spans="1:35" x14ac:dyDescent="0.25">
      <c r="A16" t="s">
        <v>254</v>
      </c>
      <c r="B16">
        <v>1060</v>
      </c>
      <c r="C16">
        <v>3475627</v>
      </c>
      <c r="D16" t="s">
        <v>100</v>
      </c>
      <c r="E16" t="s">
        <v>101</v>
      </c>
      <c r="F16" t="s">
        <v>102</v>
      </c>
      <c r="G16" t="s">
        <v>103</v>
      </c>
      <c r="H16" t="s">
        <v>103</v>
      </c>
      <c r="I16" t="s">
        <v>104</v>
      </c>
      <c r="J16" t="s">
        <v>103</v>
      </c>
      <c r="K16">
        <v>-100</v>
      </c>
      <c r="L16">
        <v>-1</v>
      </c>
      <c r="M16">
        <v>0</v>
      </c>
      <c r="N16" t="s">
        <v>105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104</v>
      </c>
      <c r="W16">
        <v>1</v>
      </c>
      <c r="X16" t="s">
        <v>106</v>
      </c>
      <c r="Y16">
        <v>50</v>
      </c>
      <c r="Z16" t="s">
        <v>107</v>
      </c>
      <c r="AA16" t="s">
        <v>103</v>
      </c>
      <c r="AB16">
        <v>279511</v>
      </c>
      <c r="AC16" t="s">
        <v>255</v>
      </c>
      <c r="AD16" t="s">
        <v>256</v>
      </c>
      <c r="AE16">
        <v>369</v>
      </c>
      <c r="AF16">
        <v>23198</v>
      </c>
      <c r="AG16">
        <v>11634</v>
      </c>
      <c r="AH16" s="4">
        <v>161753824087956</v>
      </c>
      <c r="AI16">
        <v>50</v>
      </c>
    </row>
    <row r="17" spans="1:35" x14ac:dyDescent="0.25">
      <c r="A17" t="s">
        <v>284</v>
      </c>
      <c r="B17">
        <v>1060</v>
      </c>
      <c r="C17">
        <v>3475627</v>
      </c>
      <c r="D17" t="s">
        <v>100</v>
      </c>
      <c r="E17" t="s">
        <v>101</v>
      </c>
      <c r="F17" t="s">
        <v>102</v>
      </c>
      <c r="G17" t="s">
        <v>103</v>
      </c>
      <c r="H17" t="s">
        <v>103</v>
      </c>
      <c r="I17" t="s">
        <v>104</v>
      </c>
      <c r="J17" t="s">
        <v>103</v>
      </c>
      <c r="K17">
        <v>-100</v>
      </c>
      <c r="L17">
        <v>-1</v>
      </c>
      <c r="M17">
        <v>0</v>
      </c>
      <c r="N17" t="s">
        <v>105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104</v>
      </c>
      <c r="W17">
        <v>1</v>
      </c>
      <c r="X17" t="s">
        <v>106</v>
      </c>
      <c r="Y17">
        <v>50</v>
      </c>
      <c r="Z17" t="s">
        <v>107</v>
      </c>
      <c r="AA17" t="s">
        <v>103</v>
      </c>
      <c r="AB17">
        <v>279511</v>
      </c>
      <c r="AC17" t="s">
        <v>285</v>
      </c>
      <c r="AD17" t="s">
        <v>286</v>
      </c>
      <c r="AE17">
        <v>323</v>
      </c>
      <c r="AF17">
        <v>40135</v>
      </c>
      <c r="AG17">
        <v>11928</v>
      </c>
      <c r="AH17" s="4">
        <v>161709277361319</v>
      </c>
      <c r="AI17">
        <v>60</v>
      </c>
    </row>
    <row r="18" spans="1:35" x14ac:dyDescent="0.25">
      <c r="A18" t="s">
        <v>251</v>
      </c>
      <c r="B18">
        <v>1060</v>
      </c>
      <c r="C18">
        <v>3475627</v>
      </c>
      <c r="D18" t="s">
        <v>100</v>
      </c>
      <c r="E18" t="s">
        <v>101</v>
      </c>
      <c r="F18" t="s">
        <v>102</v>
      </c>
      <c r="G18" t="s">
        <v>103</v>
      </c>
      <c r="H18" t="s">
        <v>103</v>
      </c>
      <c r="I18" t="s">
        <v>104</v>
      </c>
      <c r="J18" t="s">
        <v>103</v>
      </c>
      <c r="K18">
        <v>-100</v>
      </c>
      <c r="L18">
        <v>-1</v>
      </c>
      <c r="M18">
        <v>0</v>
      </c>
      <c r="N18" t="s">
        <v>105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104</v>
      </c>
      <c r="W18">
        <v>1</v>
      </c>
      <c r="X18" t="s">
        <v>106</v>
      </c>
      <c r="Y18">
        <v>50</v>
      </c>
      <c r="Z18" t="s">
        <v>107</v>
      </c>
      <c r="AA18" t="s">
        <v>103</v>
      </c>
      <c r="AB18">
        <v>279511</v>
      </c>
      <c r="AC18" t="s">
        <v>252</v>
      </c>
      <c r="AD18" t="s">
        <v>253</v>
      </c>
      <c r="AE18">
        <v>624</v>
      </c>
      <c r="AF18">
        <v>43721</v>
      </c>
      <c r="AG18">
        <v>11668</v>
      </c>
      <c r="AH18" s="4">
        <v>161666808595702</v>
      </c>
      <c r="AI18">
        <v>49</v>
      </c>
    </row>
    <row r="19" spans="1:35" x14ac:dyDescent="0.25">
      <c r="A19" t="s">
        <v>221</v>
      </c>
      <c r="B19">
        <v>1060</v>
      </c>
      <c r="C19">
        <v>3475627</v>
      </c>
      <c r="D19" t="s">
        <v>100</v>
      </c>
      <c r="E19" t="s">
        <v>101</v>
      </c>
      <c r="F19" t="s">
        <v>102</v>
      </c>
      <c r="G19" t="s">
        <v>103</v>
      </c>
      <c r="H19" t="s">
        <v>103</v>
      </c>
      <c r="I19" t="s">
        <v>104</v>
      </c>
      <c r="J19" t="s">
        <v>103</v>
      </c>
      <c r="K19">
        <v>-100</v>
      </c>
      <c r="L19">
        <v>-1</v>
      </c>
      <c r="M19">
        <v>0</v>
      </c>
      <c r="N19" t="s">
        <v>105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104</v>
      </c>
      <c r="W19">
        <v>1</v>
      </c>
      <c r="X19" t="s">
        <v>106</v>
      </c>
      <c r="Y19">
        <v>50</v>
      </c>
      <c r="Z19" t="s">
        <v>107</v>
      </c>
      <c r="AA19" t="s">
        <v>103</v>
      </c>
      <c r="AB19">
        <v>279511</v>
      </c>
      <c r="AC19" t="s">
        <v>222</v>
      </c>
      <c r="AD19" t="s">
        <v>223</v>
      </c>
      <c r="AE19">
        <v>482</v>
      </c>
      <c r="AF19">
        <v>40794</v>
      </c>
      <c r="AG19">
        <v>11985</v>
      </c>
      <c r="AH19" s="4">
        <v>161507578710645</v>
      </c>
      <c r="AI19">
        <v>39</v>
      </c>
    </row>
    <row r="20" spans="1:35" x14ac:dyDescent="0.25">
      <c r="A20" t="s">
        <v>164</v>
      </c>
      <c r="B20">
        <v>1060</v>
      </c>
      <c r="C20">
        <v>3475627</v>
      </c>
      <c r="D20" t="s">
        <v>100</v>
      </c>
      <c r="E20" t="s">
        <v>101</v>
      </c>
      <c r="F20" t="s">
        <v>102</v>
      </c>
      <c r="G20" t="s">
        <v>103</v>
      </c>
      <c r="H20" t="s">
        <v>103</v>
      </c>
      <c r="I20" t="s">
        <v>104</v>
      </c>
      <c r="J20" t="s">
        <v>103</v>
      </c>
      <c r="K20">
        <v>-100</v>
      </c>
      <c r="L20">
        <v>-1</v>
      </c>
      <c r="M20">
        <v>0</v>
      </c>
      <c r="N20" t="s">
        <v>105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104</v>
      </c>
      <c r="W20">
        <v>1</v>
      </c>
      <c r="X20" t="s">
        <v>106</v>
      </c>
      <c r="Y20">
        <v>50</v>
      </c>
      <c r="Z20" t="s">
        <v>107</v>
      </c>
      <c r="AA20" t="s">
        <v>103</v>
      </c>
      <c r="AB20">
        <v>279511</v>
      </c>
      <c r="AC20" t="s">
        <v>165</v>
      </c>
      <c r="AD20" t="s">
        <v>166</v>
      </c>
      <c r="AE20">
        <v>162</v>
      </c>
      <c r="AF20">
        <v>29185</v>
      </c>
      <c r="AG20">
        <v>12340</v>
      </c>
      <c r="AH20" s="4">
        <v>161481149425287</v>
      </c>
      <c r="AI20">
        <v>20</v>
      </c>
    </row>
    <row r="21" spans="1:35" x14ac:dyDescent="0.25">
      <c r="A21" t="s">
        <v>188</v>
      </c>
      <c r="B21">
        <v>1060</v>
      </c>
      <c r="C21">
        <v>3475627</v>
      </c>
      <c r="D21" t="s">
        <v>100</v>
      </c>
      <c r="E21" t="s">
        <v>101</v>
      </c>
      <c r="F21" t="s">
        <v>102</v>
      </c>
      <c r="G21" t="s">
        <v>103</v>
      </c>
      <c r="H21" t="s">
        <v>103</v>
      </c>
      <c r="I21" t="s">
        <v>104</v>
      </c>
      <c r="J21" t="s">
        <v>103</v>
      </c>
      <c r="K21">
        <v>-100</v>
      </c>
      <c r="L21">
        <v>-1</v>
      </c>
      <c r="M21">
        <v>0</v>
      </c>
      <c r="N21" t="s">
        <v>105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104</v>
      </c>
      <c r="W21">
        <v>1</v>
      </c>
      <c r="X21" t="s">
        <v>106</v>
      </c>
      <c r="Y21">
        <v>50</v>
      </c>
      <c r="Z21" t="s">
        <v>107</v>
      </c>
      <c r="AA21" t="s">
        <v>103</v>
      </c>
      <c r="AB21">
        <v>279511</v>
      </c>
      <c r="AC21" t="s">
        <v>189</v>
      </c>
      <c r="AD21" t="s">
        <v>190</v>
      </c>
      <c r="AE21">
        <v>625</v>
      </c>
      <c r="AF21">
        <v>49974</v>
      </c>
      <c r="AG21">
        <v>11525</v>
      </c>
      <c r="AH21" s="4">
        <v>161434885057471</v>
      </c>
      <c r="AI21">
        <v>28</v>
      </c>
    </row>
    <row r="22" spans="1:35" x14ac:dyDescent="0.25">
      <c r="A22" t="s">
        <v>206</v>
      </c>
      <c r="B22">
        <v>1060</v>
      </c>
      <c r="C22">
        <v>3475627</v>
      </c>
      <c r="D22" t="s">
        <v>100</v>
      </c>
      <c r="E22" t="s">
        <v>101</v>
      </c>
      <c r="F22" t="s">
        <v>102</v>
      </c>
      <c r="G22" t="s">
        <v>103</v>
      </c>
      <c r="H22" t="s">
        <v>103</v>
      </c>
      <c r="I22" t="s">
        <v>104</v>
      </c>
      <c r="J22" t="s">
        <v>103</v>
      </c>
      <c r="K22">
        <v>-100</v>
      </c>
      <c r="L22">
        <v>-1</v>
      </c>
      <c r="M22">
        <v>0</v>
      </c>
      <c r="N22" t="s">
        <v>105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104</v>
      </c>
      <c r="W22">
        <v>1</v>
      </c>
      <c r="X22" t="s">
        <v>106</v>
      </c>
      <c r="Y22">
        <v>50</v>
      </c>
      <c r="Z22" t="s">
        <v>107</v>
      </c>
      <c r="AA22" t="s">
        <v>103</v>
      </c>
      <c r="AB22">
        <v>279511</v>
      </c>
      <c r="AC22" t="s">
        <v>207</v>
      </c>
      <c r="AD22" t="s">
        <v>208</v>
      </c>
      <c r="AE22">
        <v>647</v>
      </c>
      <c r="AF22">
        <v>23259</v>
      </c>
      <c r="AG22">
        <v>12264</v>
      </c>
      <c r="AH22" s="4">
        <v>161424603698151</v>
      </c>
      <c r="AI22">
        <v>34</v>
      </c>
    </row>
    <row r="23" spans="1:35" x14ac:dyDescent="0.25">
      <c r="A23" t="s">
        <v>176</v>
      </c>
      <c r="B23">
        <v>1060</v>
      </c>
      <c r="C23">
        <v>3475627</v>
      </c>
      <c r="D23" t="s">
        <v>100</v>
      </c>
      <c r="E23" t="s">
        <v>101</v>
      </c>
      <c r="F23" t="s">
        <v>102</v>
      </c>
      <c r="G23" t="s">
        <v>103</v>
      </c>
      <c r="H23" t="s">
        <v>103</v>
      </c>
      <c r="I23" t="s">
        <v>104</v>
      </c>
      <c r="J23" t="s">
        <v>103</v>
      </c>
      <c r="K23">
        <v>-100</v>
      </c>
      <c r="L23">
        <v>-1</v>
      </c>
      <c r="M23">
        <v>0</v>
      </c>
      <c r="N23" t="s">
        <v>105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104</v>
      </c>
      <c r="W23">
        <v>1</v>
      </c>
      <c r="X23" t="s">
        <v>106</v>
      </c>
      <c r="Y23">
        <v>50</v>
      </c>
      <c r="Z23" t="s">
        <v>107</v>
      </c>
      <c r="AA23" t="s">
        <v>103</v>
      </c>
      <c r="AB23">
        <v>279511</v>
      </c>
      <c r="AC23" t="s">
        <v>177</v>
      </c>
      <c r="AD23" t="s">
        <v>178</v>
      </c>
      <c r="AE23">
        <v>1024</v>
      </c>
      <c r="AF23">
        <v>41309</v>
      </c>
      <c r="AG23">
        <v>12327</v>
      </c>
      <c r="AH23" s="4">
        <v>161383523738131</v>
      </c>
      <c r="AI23">
        <v>24</v>
      </c>
    </row>
    <row r="24" spans="1:35" x14ac:dyDescent="0.25">
      <c r="A24" t="s">
        <v>299</v>
      </c>
      <c r="B24">
        <v>1060</v>
      </c>
      <c r="C24">
        <v>3475627</v>
      </c>
      <c r="D24" t="s">
        <v>100</v>
      </c>
      <c r="E24" t="s">
        <v>101</v>
      </c>
      <c r="F24" t="s">
        <v>102</v>
      </c>
      <c r="G24" t="s">
        <v>103</v>
      </c>
      <c r="H24" t="s">
        <v>103</v>
      </c>
      <c r="I24" t="s">
        <v>104</v>
      </c>
      <c r="J24" t="s">
        <v>103</v>
      </c>
      <c r="K24">
        <v>-100</v>
      </c>
      <c r="L24">
        <v>-1</v>
      </c>
      <c r="M24">
        <v>0</v>
      </c>
      <c r="N24" t="s">
        <v>105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104</v>
      </c>
      <c r="W24">
        <v>1</v>
      </c>
      <c r="X24" t="s">
        <v>106</v>
      </c>
      <c r="Y24">
        <v>50</v>
      </c>
      <c r="Z24" t="s">
        <v>107</v>
      </c>
      <c r="AA24" t="s">
        <v>103</v>
      </c>
      <c r="AB24">
        <v>279511</v>
      </c>
      <c r="AC24" t="s">
        <v>300</v>
      </c>
      <c r="AD24" t="s">
        <v>301</v>
      </c>
      <c r="AE24">
        <v>476</v>
      </c>
      <c r="AF24">
        <v>45984</v>
      </c>
      <c r="AG24">
        <v>11148</v>
      </c>
      <c r="AH24" s="4">
        <v>161276123938031</v>
      </c>
      <c r="AI24">
        <v>65</v>
      </c>
    </row>
    <row r="25" spans="1:35" x14ac:dyDescent="0.25">
      <c r="A25" t="s">
        <v>170</v>
      </c>
      <c r="B25">
        <v>1060</v>
      </c>
      <c r="C25">
        <v>3475627</v>
      </c>
      <c r="D25" t="s">
        <v>100</v>
      </c>
      <c r="E25" t="s">
        <v>101</v>
      </c>
      <c r="F25" t="s">
        <v>102</v>
      </c>
      <c r="G25" t="s">
        <v>103</v>
      </c>
      <c r="H25" t="s">
        <v>103</v>
      </c>
      <c r="I25" t="s">
        <v>104</v>
      </c>
      <c r="J25" t="s">
        <v>103</v>
      </c>
      <c r="K25">
        <v>-100</v>
      </c>
      <c r="L25">
        <v>-1</v>
      </c>
      <c r="M25">
        <v>0</v>
      </c>
      <c r="N25" t="s">
        <v>105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104</v>
      </c>
      <c r="W25">
        <v>1</v>
      </c>
      <c r="X25" t="s">
        <v>106</v>
      </c>
      <c r="Y25">
        <v>50</v>
      </c>
      <c r="Z25" t="s">
        <v>107</v>
      </c>
      <c r="AA25" t="s">
        <v>103</v>
      </c>
      <c r="AB25">
        <v>279511</v>
      </c>
      <c r="AC25" t="s">
        <v>171</v>
      </c>
      <c r="AD25" t="s">
        <v>172</v>
      </c>
      <c r="AE25">
        <v>997</v>
      </c>
      <c r="AF25">
        <v>16921</v>
      </c>
      <c r="AG25">
        <v>11990</v>
      </c>
      <c r="AH25" s="4">
        <v>161186421789105</v>
      </c>
      <c r="AI25">
        <v>22</v>
      </c>
    </row>
    <row r="26" spans="1:35" x14ac:dyDescent="0.25">
      <c r="A26" t="s">
        <v>194</v>
      </c>
      <c r="B26">
        <v>1060</v>
      </c>
      <c r="C26">
        <v>3475627</v>
      </c>
      <c r="D26" t="s">
        <v>100</v>
      </c>
      <c r="E26" t="s">
        <v>101</v>
      </c>
      <c r="F26" t="s">
        <v>102</v>
      </c>
      <c r="G26" t="s">
        <v>103</v>
      </c>
      <c r="H26" t="s">
        <v>103</v>
      </c>
      <c r="I26" t="s">
        <v>104</v>
      </c>
      <c r="J26" t="s">
        <v>103</v>
      </c>
      <c r="K26">
        <v>-100</v>
      </c>
      <c r="L26">
        <v>-1</v>
      </c>
      <c r="M26">
        <v>0</v>
      </c>
      <c r="N26" t="s">
        <v>105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104</v>
      </c>
      <c r="W26">
        <v>1</v>
      </c>
      <c r="X26" t="s">
        <v>106</v>
      </c>
      <c r="Y26">
        <v>50</v>
      </c>
      <c r="Z26" t="s">
        <v>107</v>
      </c>
      <c r="AA26" t="s">
        <v>103</v>
      </c>
      <c r="AB26">
        <v>279511</v>
      </c>
      <c r="AC26" t="s">
        <v>195</v>
      </c>
      <c r="AD26" t="s">
        <v>196</v>
      </c>
      <c r="AE26">
        <v>714</v>
      </c>
      <c r="AF26">
        <v>49995</v>
      </c>
      <c r="AG26">
        <v>12529</v>
      </c>
      <c r="AH26" s="4">
        <v>161081267866067</v>
      </c>
      <c r="AI26">
        <v>30</v>
      </c>
    </row>
    <row r="27" spans="1:35" x14ac:dyDescent="0.25">
      <c r="A27" t="s">
        <v>167</v>
      </c>
      <c r="B27">
        <v>1060</v>
      </c>
      <c r="C27">
        <v>3475627</v>
      </c>
      <c r="D27" t="s">
        <v>100</v>
      </c>
      <c r="E27" t="s">
        <v>101</v>
      </c>
      <c r="F27" t="s">
        <v>102</v>
      </c>
      <c r="G27" t="s">
        <v>103</v>
      </c>
      <c r="H27" t="s">
        <v>103</v>
      </c>
      <c r="I27" t="s">
        <v>104</v>
      </c>
      <c r="J27" t="s">
        <v>103</v>
      </c>
      <c r="K27">
        <v>-100</v>
      </c>
      <c r="L27">
        <v>-1</v>
      </c>
      <c r="M27">
        <v>0</v>
      </c>
      <c r="N27" t="s">
        <v>105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104</v>
      </c>
      <c r="W27">
        <v>1</v>
      </c>
      <c r="X27" t="s">
        <v>106</v>
      </c>
      <c r="Y27">
        <v>50</v>
      </c>
      <c r="Z27" t="s">
        <v>107</v>
      </c>
      <c r="AA27" t="s">
        <v>103</v>
      </c>
      <c r="AB27">
        <v>279511</v>
      </c>
      <c r="AC27" t="s">
        <v>168</v>
      </c>
      <c r="AD27" t="s">
        <v>169</v>
      </c>
      <c r="AE27">
        <v>236</v>
      </c>
      <c r="AF27">
        <v>49993</v>
      </c>
      <c r="AG27">
        <v>11303</v>
      </c>
      <c r="AH27" s="4">
        <v>161067785607196</v>
      </c>
      <c r="AI27">
        <v>21</v>
      </c>
    </row>
    <row r="28" spans="1:35" x14ac:dyDescent="0.25">
      <c r="A28" t="s">
        <v>278</v>
      </c>
      <c r="B28">
        <v>1060</v>
      </c>
      <c r="C28">
        <v>3475627</v>
      </c>
      <c r="D28" t="s">
        <v>100</v>
      </c>
      <c r="E28" t="s">
        <v>101</v>
      </c>
      <c r="F28" t="s">
        <v>102</v>
      </c>
      <c r="G28" t="s">
        <v>103</v>
      </c>
      <c r="H28" t="s">
        <v>103</v>
      </c>
      <c r="I28" t="s">
        <v>104</v>
      </c>
      <c r="J28" t="s">
        <v>103</v>
      </c>
      <c r="K28">
        <v>-100</v>
      </c>
      <c r="L28">
        <v>-1</v>
      </c>
      <c r="M28">
        <v>0</v>
      </c>
      <c r="N28" t="s">
        <v>105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104</v>
      </c>
      <c r="W28">
        <v>1</v>
      </c>
      <c r="X28" t="s">
        <v>106</v>
      </c>
      <c r="Y28">
        <v>50</v>
      </c>
      <c r="Z28" t="s">
        <v>107</v>
      </c>
      <c r="AA28" t="s">
        <v>103</v>
      </c>
      <c r="AB28">
        <v>279511</v>
      </c>
      <c r="AC28" t="s">
        <v>279</v>
      </c>
      <c r="AD28" t="s">
        <v>280</v>
      </c>
      <c r="AE28">
        <v>599</v>
      </c>
      <c r="AF28">
        <v>42519</v>
      </c>
      <c r="AG28">
        <v>12051</v>
      </c>
      <c r="AH28" s="4">
        <v>160992825087456</v>
      </c>
      <c r="AI28">
        <v>58</v>
      </c>
    </row>
    <row r="29" spans="1:35" x14ac:dyDescent="0.25">
      <c r="A29" t="s">
        <v>257</v>
      </c>
      <c r="B29">
        <v>1060</v>
      </c>
      <c r="C29">
        <v>3475627</v>
      </c>
      <c r="D29" t="s">
        <v>100</v>
      </c>
      <c r="E29" t="s">
        <v>101</v>
      </c>
      <c r="F29" t="s">
        <v>102</v>
      </c>
      <c r="G29" t="s">
        <v>103</v>
      </c>
      <c r="H29" t="s">
        <v>103</v>
      </c>
      <c r="I29" t="s">
        <v>104</v>
      </c>
      <c r="J29" t="s">
        <v>103</v>
      </c>
      <c r="K29">
        <v>-100</v>
      </c>
      <c r="L29">
        <v>-1</v>
      </c>
      <c r="M29">
        <v>0</v>
      </c>
      <c r="N29" t="s">
        <v>105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104</v>
      </c>
      <c r="W29">
        <v>1</v>
      </c>
      <c r="X29" t="s">
        <v>106</v>
      </c>
      <c r="Y29">
        <v>50</v>
      </c>
      <c r="Z29" t="s">
        <v>107</v>
      </c>
      <c r="AA29" t="s">
        <v>103</v>
      </c>
      <c r="AB29">
        <v>279511</v>
      </c>
      <c r="AC29" t="s">
        <v>258</v>
      </c>
      <c r="AD29" t="s">
        <v>259</v>
      </c>
      <c r="AE29">
        <v>181</v>
      </c>
      <c r="AF29">
        <v>22387</v>
      </c>
      <c r="AG29">
        <v>12832</v>
      </c>
      <c r="AH29" s="4">
        <v>160894940529735</v>
      </c>
      <c r="AI29">
        <v>51</v>
      </c>
    </row>
    <row r="30" spans="1:35" x14ac:dyDescent="0.25">
      <c r="A30" t="s">
        <v>158</v>
      </c>
      <c r="B30">
        <v>1060</v>
      </c>
      <c r="C30">
        <v>3475627</v>
      </c>
      <c r="D30" t="s">
        <v>100</v>
      </c>
      <c r="E30" t="s">
        <v>101</v>
      </c>
      <c r="F30" t="s">
        <v>102</v>
      </c>
      <c r="G30" t="s">
        <v>103</v>
      </c>
      <c r="H30" t="s">
        <v>103</v>
      </c>
      <c r="I30" t="s">
        <v>104</v>
      </c>
      <c r="J30" t="s">
        <v>103</v>
      </c>
      <c r="K30">
        <v>-100</v>
      </c>
      <c r="L30">
        <v>-1</v>
      </c>
      <c r="M30">
        <v>0</v>
      </c>
      <c r="N30" t="s">
        <v>105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104</v>
      </c>
      <c r="W30">
        <v>1</v>
      </c>
      <c r="X30" t="s">
        <v>106</v>
      </c>
      <c r="Y30">
        <v>50</v>
      </c>
      <c r="Z30" t="s">
        <v>107</v>
      </c>
      <c r="AA30" t="s">
        <v>103</v>
      </c>
      <c r="AB30">
        <v>279511</v>
      </c>
      <c r="AC30" t="s">
        <v>159</v>
      </c>
      <c r="AD30" t="s">
        <v>160</v>
      </c>
      <c r="AE30">
        <v>432</v>
      </c>
      <c r="AF30">
        <v>31085</v>
      </c>
      <c r="AG30">
        <v>12265</v>
      </c>
      <c r="AH30" s="4">
        <v>160856064467766</v>
      </c>
      <c r="AI30">
        <v>18</v>
      </c>
    </row>
    <row r="31" spans="1:35" x14ac:dyDescent="0.25">
      <c r="A31" t="s">
        <v>233</v>
      </c>
      <c r="B31">
        <v>1060</v>
      </c>
      <c r="C31">
        <v>3475627</v>
      </c>
      <c r="D31" t="s">
        <v>100</v>
      </c>
      <c r="E31" t="s">
        <v>101</v>
      </c>
      <c r="F31" t="s">
        <v>102</v>
      </c>
      <c r="G31" t="s">
        <v>103</v>
      </c>
      <c r="H31" t="s">
        <v>103</v>
      </c>
      <c r="I31" t="s">
        <v>104</v>
      </c>
      <c r="J31" t="s">
        <v>103</v>
      </c>
      <c r="K31">
        <v>-100</v>
      </c>
      <c r="L31">
        <v>-1</v>
      </c>
      <c r="M31">
        <v>0</v>
      </c>
      <c r="N31" t="s">
        <v>105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104</v>
      </c>
      <c r="W31">
        <v>1</v>
      </c>
      <c r="X31" t="s">
        <v>106</v>
      </c>
      <c r="Y31">
        <v>50</v>
      </c>
      <c r="Z31" t="s">
        <v>107</v>
      </c>
      <c r="AA31" t="s">
        <v>103</v>
      </c>
      <c r="AB31">
        <v>279511</v>
      </c>
      <c r="AC31" t="s">
        <v>234</v>
      </c>
      <c r="AD31" t="s">
        <v>235</v>
      </c>
      <c r="AE31">
        <v>428</v>
      </c>
      <c r="AF31">
        <v>22128</v>
      </c>
      <c r="AG31">
        <v>12822</v>
      </c>
      <c r="AH31" s="4">
        <v>160624770614693</v>
      </c>
      <c r="AI31">
        <v>43</v>
      </c>
    </row>
    <row r="32" spans="1:35" x14ac:dyDescent="0.25">
      <c r="A32" t="s">
        <v>260</v>
      </c>
      <c r="B32">
        <v>1060</v>
      </c>
      <c r="C32">
        <v>3475627</v>
      </c>
      <c r="D32" t="s">
        <v>100</v>
      </c>
      <c r="E32" t="s">
        <v>101</v>
      </c>
      <c r="F32" t="s">
        <v>102</v>
      </c>
      <c r="G32" t="s">
        <v>103</v>
      </c>
      <c r="H32" t="s">
        <v>103</v>
      </c>
      <c r="I32" t="s">
        <v>104</v>
      </c>
      <c r="J32" t="s">
        <v>103</v>
      </c>
      <c r="K32">
        <v>-100</v>
      </c>
      <c r="L32">
        <v>-1</v>
      </c>
      <c r="M32">
        <v>0</v>
      </c>
      <c r="N32" t="s">
        <v>105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104</v>
      </c>
      <c r="W32">
        <v>1</v>
      </c>
      <c r="X32" t="s">
        <v>106</v>
      </c>
      <c r="Y32">
        <v>50</v>
      </c>
      <c r="Z32" t="s">
        <v>107</v>
      </c>
      <c r="AA32" t="s">
        <v>103</v>
      </c>
      <c r="AB32">
        <v>279511</v>
      </c>
      <c r="AC32" t="s">
        <v>261</v>
      </c>
      <c r="AD32" t="s">
        <v>262</v>
      </c>
      <c r="AE32">
        <v>70</v>
      </c>
      <c r="AF32">
        <v>22624</v>
      </c>
      <c r="AG32">
        <v>12899</v>
      </c>
      <c r="AH32" s="4">
        <v>160622682158921</v>
      </c>
      <c r="AI32">
        <v>52</v>
      </c>
    </row>
    <row r="33" spans="1:35" x14ac:dyDescent="0.25">
      <c r="A33" t="s">
        <v>302</v>
      </c>
      <c r="B33">
        <v>1060</v>
      </c>
      <c r="C33">
        <v>3475627</v>
      </c>
      <c r="D33" t="s">
        <v>100</v>
      </c>
      <c r="E33" t="s">
        <v>101</v>
      </c>
      <c r="F33" t="s">
        <v>102</v>
      </c>
      <c r="G33" t="s">
        <v>103</v>
      </c>
      <c r="H33" t="s">
        <v>103</v>
      </c>
      <c r="I33" t="s">
        <v>104</v>
      </c>
      <c r="J33" t="s">
        <v>103</v>
      </c>
      <c r="K33">
        <v>-100</v>
      </c>
      <c r="L33">
        <v>-1</v>
      </c>
      <c r="M33">
        <v>0</v>
      </c>
      <c r="N33" t="s">
        <v>105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104</v>
      </c>
      <c r="W33">
        <v>1</v>
      </c>
      <c r="X33" t="s">
        <v>106</v>
      </c>
      <c r="Y33">
        <v>50</v>
      </c>
      <c r="Z33" t="s">
        <v>107</v>
      </c>
      <c r="AA33" t="s">
        <v>103</v>
      </c>
      <c r="AB33">
        <v>279511</v>
      </c>
      <c r="AC33" t="s">
        <v>303</v>
      </c>
      <c r="AD33" t="s">
        <v>304</v>
      </c>
      <c r="AE33">
        <v>372</v>
      </c>
      <c r="AF33">
        <v>42924</v>
      </c>
      <c r="AG33">
        <v>10859</v>
      </c>
      <c r="AH33" s="4">
        <v>160602812093953</v>
      </c>
      <c r="AI33">
        <v>66</v>
      </c>
    </row>
    <row r="34" spans="1:35" x14ac:dyDescent="0.25">
      <c r="A34" t="s">
        <v>146</v>
      </c>
      <c r="B34">
        <v>1060</v>
      </c>
      <c r="C34">
        <v>3475627</v>
      </c>
      <c r="D34" t="s">
        <v>100</v>
      </c>
      <c r="E34" t="s">
        <v>101</v>
      </c>
      <c r="F34" t="s">
        <v>102</v>
      </c>
      <c r="G34" t="s">
        <v>103</v>
      </c>
      <c r="H34" t="s">
        <v>103</v>
      </c>
      <c r="I34" t="s">
        <v>104</v>
      </c>
      <c r="J34" t="s">
        <v>103</v>
      </c>
      <c r="K34">
        <v>-100</v>
      </c>
      <c r="L34">
        <v>-1</v>
      </c>
      <c r="M34">
        <v>0</v>
      </c>
      <c r="N34" t="s">
        <v>105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104</v>
      </c>
      <c r="W34">
        <v>1</v>
      </c>
      <c r="X34" t="s">
        <v>106</v>
      </c>
      <c r="Y34">
        <v>50</v>
      </c>
      <c r="Z34" t="s">
        <v>107</v>
      </c>
      <c r="AA34" t="s">
        <v>103</v>
      </c>
      <c r="AB34">
        <v>279511</v>
      </c>
      <c r="AC34" t="s">
        <v>147</v>
      </c>
      <c r="AD34" t="s">
        <v>148</v>
      </c>
      <c r="AE34">
        <v>56</v>
      </c>
      <c r="AF34">
        <v>34450</v>
      </c>
      <c r="AG34">
        <v>11666</v>
      </c>
      <c r="AH34" s="4">
        <v>160361828085957</v>
      </c>
      <c r="AI34">
        <v>14</v>
      </c>
    </row>
    <row r="35" spans="1:35" x14ac:dyDescent="0.25">
      <c r="A35" t="s">
        <v>245</v>
      </c>
      <c r="B35">
        <v>1060</v>
      </c>
      <c r="C35">
        <v>3475627</v>
      </c>
      <c r="D35" t="s">
        <v>100</v>
      </c>
      <c r="E35" t="s">
        <v>101</v>
      </c>
      <c r="F35" t="s">
        <v>102</v>
      </c>
      <c r="G35" t="s">
        <v>103</v>
      </c>
      <c r="H35" t="s">
        <v>103</v>
      </c>
      <c r="I35" t="s">
        <v>104</v>
      </c>
      <c r="J35" t="s">
        <v>103</v>
      </c>
      <c r="K35">
        <v>-100</v>
      </c>
      <c r="L35">
        <v>-1</v>
      </c>
      <c r="M35">
        <v>0</v>
      </c>
      <c r="N35" t="s">
        <v>105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104</v>
      </c>
      <c r="W35">
        <v>1</v>
      </c>
      <c r="X35" t="s">
        <v>106</v>
      </c>
      <c r="Y35">
        <v>50</v>
      </c>
      <c r="Z35" t="s">
        <v>107</v>
      </c>
      <c r="AA35" t="s">
        <v>103</v>
      </c>
      <c r="AB35">
        <v>279511</v>
      </c>
      <c r="AC35" t="s">
        <v>246</v>
      </c>
      <c r="AD35" t="s">
        <v>247</v>
      </c>
      <c r="AE35">
        <v>1024</v>
      </c>
      <c r="AF35">
        <v>36037</v>
      </c>
      <c r="AG35">
        <v>11523</v>
      </c>
      <c r="AH35" s="4">
        <v>160233452773613</v>
      </c>
      <c r="AI35">
        <v>47</v>
      </c>
    </row>
    <row r="36" spans="1:35" x14ac:dyDescent="0.25">
      <c r="A36" t="s">
        <v>122</v>
      </c>
      <c r="B36">
        <v>1060</v>
      </c>
      <c r="C36">
        <v>3475627</v>
      </c>
      <c r="D36" t="s">
        <v>100</v>
      </c>
      <c r="E36" t="s">
        <v>101</v>
      </c>
      <c r="F36" t="s">
        <v>102</v>
      </c>
      <c r="G36" t="s">
        <v>103</v>
      </c>
      <c r="H36" t="s">
        <v>103</v>
      </c>
      <c r="I36" t="s">
        <v>104</v>
      </c>
      <c r="J36" t="s">
        <v>103</v>
      </c>
      <c r="K36">
        <v>-100</v>
      </c>
      <c r="L36">
        <v>-1</v>
      </c>
      <c r="M36">
        <v>0</v>
      </c>
      <c r="N36" t="s">
        <v>105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104</v>
      </c>
      <c r="W36">
        <v>1</v>
      </c>
      <c r="X36" t="s">
        <v>106</v>
      </c>
      <c r="Y36">
        <v>50</v>
      </c>
      <c r="Z36" t="s">
        <v>107</v>
      </c>
      <c r="AA36" t="s">
        <v>103</v>
      </c>
      <c r="AB36">
        <v>279511</v>
      </c>
      <c r="AC36" t="s">
        <v>123</v>
      </c>
      <c r="AD36" t="s">
        <v>124</v>
      </c>
      <c r="AE36">
        <v>412</v>
      </c>
      <c r="AF36">
        <v>23029</v>
      </c>
      <c r="AG36">
        <v>12776</v>
      </c>
      <c r="AH36" s="4">
        <v>160149589205397</v>
      </c>
      <c r="AI36">
        <v>6</v>
      </c>
    </row>
    <row r="37" spans="1:35" x14ac:dyDescent="0.25">
      <c r="A37" t="s">
        <v>242</v>
      </c>
      <c r="B37">
        <v>1060</v>
      </c>
      <c r="C37">
        <v>3475627</v>
      </c>
      <c r="D37" t="s">
        <v>100</v>
      </c>
      <c r="E37" t="s">
        <v>101</v>
      </c>
      <c r="F37" t="s">
        <v>102</v>
      </c>
      <c r="G37" t="s">
        <v>103</v>
      </c>
      <c r="H37" t="s">
        <v>103</v>
      </c>
      <c r="I37" t="s">
        <v>104</v>
      </c>
      <c r="J37" t="s">
        <v>103</v>
      </c>
      <c r="K37">
        <v>-100</v>
      </c>
      <c r="L37">
        <v>-1</v>
      </c>
      <c r="M37">
        <v>0</v>
      </c>
      <c r="N37" t="s">
        <v>105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104</v>
      </c>
      <c r="W37">
        <v>1</v>
      </c>
      <c r="X37" t="s">
        <v>106</v>
      </c>
      <c r="Y37">
        <v>50</v>
      </c>
      <c r="Z37" t="s">
        <v>107</v>
      </c>
      <c r="AA37" t="s">
        <v>103</v>
      </c>
      <c r="AB37">
        <v>279511</v>
      </c>
      <c r="AC37" t="s">
        <v>243</v>
      </c>
      <c r="AD37" t="s">
        <v>244</v>
      </c>
      <c r="AE37">
        <v>510</v>
      </c>
      <c r="AF37">
        <v>43266</v>
      </c>
      <c r="AG37">
        <v>11450</v>
      </c>
      <c r="AH37" s="4">
        <v>160073348325837</v>
      </c>
      <c r="AI37">
        <v>46</v>
      </c>
    </row>
    <row r="38" spans="1:35" x14ac:dyDescent="0.25">
      <c r="A38" t="s">
        <v>128</v>
      </c>
      <c r="B38">
        <v>1060</v>
      </c>
      <c r="C38">
        <v>3475627</v>
      </c>
      <c r="D38" t="s">
        <v>100</v>
      </c>
      <c r="E38" t="s">
        <v>101</v>
      </c>
      <c r="F38" t="s">
        <v>102</v>
      </c>
      <c r="G38" t="s">
        <v>103</v>
      </c>
      <c r="H38" t="s">
        <v>103</v>
      </c>
      <c r="I38" t="s">
        <v>104</v>
      </c>
      <c r="J38" t="s">
        <v>103</v>
      </c>
      <c r="K38">
        <v>-100</v>
      </c>
      <c r="L38">
        <v>-1</v>
      </c>
      <c r="M38">
        <v>0</v>
      </c>
      <c r="N38" t="s">
        <v>105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104</v>
      </c>
      <c r="W38">
        <v>1</v>
      </c>
      <c r="X38" t="s">
        <v>106</v>
      </c>
      <c r="Y38">
        <v>50</v>
      </c>
      <c r="Z38" t="s">
        <v>107</v>
      </c>
      <c r="AA38" t="s">
        <v>103</v>
      </c>
      <c r="AB38">
        <v>279511</v>
      </c>
      <c r="AC38" t="s">
        <v>129</v>
      </c>
      <c r="AD38" t="s">
        <v>130</v>
      </c>
      <c r="AE38">
        <v>150</v>
      </c>
      <c r="AF38">
        <v>42638</v>
      </c>
      <c r="AG38">
        <v>13778</v>
      </c>
      <c r="AH38" s="4">
        <v>160000696651674</v>
      </c>
      <c r="AI38">
        <v>8</v>
      </c>
    </row>
    <row r="39" spans="1:35" x14ac:dyDescent="0.25">
      <c r="A39" t="s">
        <v>161</v>
      </c>
      <c r="B39">
        <v>1060</v>
      </c>
      <c r="C39">
        <v>3475627</v>
      </c>
      <c r="D39" t="s">
        <v>100</v>
      </c>
      <c r="E39" t="s">
        <v>101</v>
      </c>
      <c r="F39" t="s">
        <v>102</v>
      </c>
      <c r="G39" t="s">
        <v>103</v>
      </c>
      <c r="H39" t="s">
        <v>103</v>
      </c>
      <c r="I39" t="s">
        <v>104</v>
      </c>
      <c r="J39" t="s">
        <v>103</v>
      </c>
      <c r="K39">
        <v>-100</v>
      </c>
      <c r="L39">
        <v>-1</v>
      </c>
      <c r="M39">
        <v>0</v>
      </c>
      <c r="N39" t="s">
        <v>105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104</v>
      </c>
      <c r="W39">
        <v>1</v>
      </c>
      <c r="X39" t="s">
        <v>106</v>
      </c>
      <c r="Y39">
        <v>50</v>
      </c>
      <c r="Z39" t="s">
        <v>107</v>
      </c>
      <c r="AA39" t="s">
        <v>103</v>
      </c>
      <c r="AB39">
        <v>279511</v>
      </c>
      <c r="AC39" t="s">
        <v>162</v>
      </c>
      <c r="AD39" t="s">
        <v>163</v>
      </c>
      <c r="AE39">
        <v>587</v>
      </c>
      <c r="AF39">
        <v>37025</v>
      </c>
      <c r="AG39">
        <v>11952</v>
      </c>
      <c r="AH39" s="4">
        <v>159941177411294</v>
      </c>
      <c r="AI39">
        <v>19</v>
      </c>
    </row>
    <row r="40" spans="1:35" x14ac:dyDescent="0.25">
      <c r="A40" t="s">
        <v>149</v>
      </c>
      <c r="B40">
        <v>1060</v>
      </c>
      <c r="C40">
        <v>3475627</v>
      </c>
      <c r="D40" t="s">
        <v>100</v>
      </c>
      <c r="E40" t="s">
        <v>101</v>
      </c>
      <c r="F40" t="s">
        <v>102</v>
      </c>
      <c r="G40" t="s">
        <v>103</v>
      </c>
      <c r="H40" t="s">
        <v>103</v>
      </c>
      <c r="I40" t="s">
        <v>104</v>
      </c>
      <c r="J40" t="s">
        <v>103</v>
      </c>
      <c r="K40">
        <v>-100</v>
      </c>
      <c r="L40">
        <v>-1</v>
      </c>
      <c r="M40">
        <v>0</v>
      </c>
      <c r="N40" t="s">
        <v>105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104</v>
      </c>
      <c r="W40">
        <v>1</v>
      </c>
      <c r="X40" t="s">
        <v>106</v>
      </c>
      <c r="Y40">
        <v>50</v>
      </c>
      <c r="Z40" t="s">
        <v>107</v>
      </c>
      <c r="AA40" t="s">
        <v>103</v>
      </c>
      <c r="AB40">
        <v>279511</v>
      </c>
      <c r="AC40" t="s">
        <v>150</v>
      </c>
      <c r="AD40" t="s">
        <v>151</v>
      </c>
      <c r="AE40">
        <v>995</v>
      </c>
      <c r="AF40">
        <v>27067</v>
      </c>
      <c r="AG40">
        <v>11761</v>
      </c>
      <c r="AH40" s="4">
        <v>159825843578211</v>
      </c>
      <c r="AI40">
        <v>15</v>
      </c>
    </row>
    <row r="41" spans="1:35" x14ac:dyDescent="0.25">
      <c r="A41" t="s">
        <v>224</v>
      </c>
      <c r="B41">
        <v>1060</v>
      </c>
      <c r="C41">
        <v>3475627</v>
      </c>
      <c r="D41" t="s">
        <v>100</v>
      </c>
      <c r="E41" t="s">
        <v>101</v>
      </c>
      <c r="F41" t="s">
        <v>102</v>
      </c>
      <c r="G41" t="s">
        <v>103</v>
      </c>
      <c r="H41" t="s">
        <v>103</v>
      </c>
      <c r="I41" t="s">
        <v>104</v>
      </c>
      <c r="J41" t="s">
        <v>103</v>
      </c>
      <c r="K41">
        <v>-100</v>
      </c>
      <c r="L41">
        <v>-1</v>
      </c>
      <c r="M41">
        <v>0</v>
      </c>
      <c r="N41" t="s">
        <v>105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104</v>
      </c>
      <c r="W41">
        <v>1</v>
      </c>
      <c r="X41" t="s">
        <v>106</v>
      </c>
      <c r="Y41">
        <v>50</v>
      </c>
      <c r="Z41" t="s">
        <v>107</v>
      </c>
      <c r="AA41" t="s">
        <v>103</v>
      </c>
      <c r="AB41">
        <v>279511</v>
      </c>
      <c r="AC41" t="s">
        <v>225</v>
      </c>
      <c r="AD41" t="s">
        <v>226</v>
      </c>
      <c r="AE41">
        <v>438</v>
      </c>
      <c r="AF41">
        <v>27603</v>
      </c>
      <c r="AG41">
        <v>11643</v>
      </c>
      <c r="AH41" s="4">
        <v>159773222888556</v>
      </c>
      <c r="AI41">
        <v>40</v>
      </c>
    </row>
    <row r="42" spans="1:35" x14ac:dyDescent="0.25">
      <c r="A42" t="s">
        <v>281</v>
      </c>
      <c r="B42">
        <v>1060</v>
      </c>
      <c r="C42">
        <v>3475627</v>
      </c>
      <c r="D42" t="s">
        <v>100</v>
      </c>
      <c r="E42" t="s">
        <v>101</v>
      </c>
      <c r="F42" t="s">
        <v>102</v>
      </c>
      <c r="G42" t="s">
        <v>103</v>
      </c>
      <c r="H42" t="s">
        <v>103</v>
      </c>
      <c r="I42" t="s">
        <v>104</v>
      </c>
      <c r="J42" t="s">
        <v>103</v>
      </c>
      <c r="K42">
        <v>-100</v>
      </c>
      <c r="L42">
        <v>-1</v>
      </c>
      <c r="M42">
        <v>0</v>
      </c>
      <c r="N42" t="s">
        <v>105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104</v>
      </c>
      <c r="W42">
        <v>1</v>
      </c>
      <c r="X42" t="s">
        <v>106</v>
      </c>
      <c r="Y42">
        <v>50</v>
      </c>
      <c r="Z42" t="s">
        <v>107</v>
      </c>
      <c r="AA42" t="s">
        <v>103</v>
      </c>
      <c r="AB42">
        <v>279511</v>
      </c>
      <c r="AC42" t="s">
        <v>282</v>
      </c>
      <c r="AD42" t="s">
        <v>283</v>
      </c>
      <c r="AE42">
        <v>142</v>
      </c>
      <c r="AF42">
        <v>41865</v>
      </c>
      <c r="AG42">
        <v>13099</v>
      </c>
      <c r="AH42" s="4">
        <v>159752177411294</v>
      </c>
      <c r="AI42">
        <v>59</v>
      </c>
    </row>
    <row r="43" spans="1:35" x14ac:dyDescent="0.25">
      <c r="A43" t="s">
        <v>134</v>
      </c>
      <c r="B43">
        <v>1060</v>
      </c>
      <c r="C43">
        <v>3475627</v>
      </c>
      <c r="D43" t="s">
        <v>100</v>
      </c>
      <c r="E43" t="s">
        <v>101</v>
      </c>
      <c r="F43" t="s">
        <v>102</v>
      </c>
      <c r="G43" t="s">
        <v>103</v>
      </c>
      <c r="H43" t="s">
        <v>103</v>
      </c>
      <c r="I43" t="s">
        <v>104</v>
      </c>
      <c r="J43" t="s">
        <v>103</v>
      </c>
      <c r="K43">
        <v>-100</v>
      </c>
      <c r="L43">
        <v>-1</v>
      </c>
      <c r="M43">
        <v>0</v>
      </c>
      <c r="N43" t="s">
        <v>105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104</v>
      </c>
      <c r="W43">
        <v>1</v>
      </c>
      <c r="X43" t="s">
        <v>106</v>
      </c>
      <c r="Y43">
        <v>50</v>
      </c>
      <c r="Z43" t="s">
        <v>107</v>
      </c>
      <c r="AA43" t="s">
        <v>103</v>
      </c>
      <c r="AB43">
        <v>279511</v>
      </c>
      <c r="AC43" t="s">
        <v>135</v>
      </c>
      <c r="AD43" t="s">
        <v>136</v>
      </c>
      <c r="AE43">
        <v>831</v>
      </c>
      <c r="AF43">
        <v>46409</v>
      </c>
      <c r="AG43">
        <v>13542</v>
      </c>
      <c r="AH43" s="4">
        <v>159536114942529</v>
      </c>
      <c r="AI43">
        <v>10</v>
      </c>
    </row>
    <row r="44" spans="1:35" x14ac:dyDescent="0.25">
      <c r="A44" t="s">
        <v>269</v>
      </c>
      <c r="B44">
        <v>1060</v>
      </c>
      <c r="C44">
        <v>3475627</v>
      </c>
      <c r="D44" t="s">
        <v>100</v>
      </c>
      <c r="E44" t="s">
        <v>101</v>
      </c>
      <c r="F44" t="s">
        <v>102</v>
      </c>
      <c r="G44" t="s">
        <v>103</v>
      </c>
      <c r="H44" t="s">
        <v>103</v>
      </c>
      <c r="I44" t="s">
        <v>104</v>
      </c>
      <c r="J44" t="s">
        <v>103</v>
      </c>
      <c r="K44">
        <v>-100</v>
      </c>
      <c r="L44">
        <v>-1</v>
      </c>
      <c r="M44">
        <v>0</v>
      </c>
      <c r="N44" t="s">
        <v>105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104</v>
      </c>
      <c r="W44">
        <v>1</v>
      </c>
      <c r="X44" t="s">
        <v>106</v>
      </c>
      <c r="Y44">
        <v>50</v>
      </c>
      <c r="Z44" t="s">
        <v>107</v>
      </c>
      <c r="AA44" t="s">
        <v>103</v>
      </c>
      <c r="AB44">
        <v>279511</v>
      </c>
      <c r="AC44" t="s">
        <v>270</v>
      </c>
      <c r="AD44" t="s">
        <v>271</v>
      </c>
      <c r="AE44">
        <v>243</v>
      </c>
      <c r="AF44">
        <v>26250</v>
      </c>
      <c r="AG44">
        <v>11703</v>
      </c>
      <c r="AH44" s="4">
        <v>159455371814093</v>
      </c>
      <c r="AI44">
        <v>55</v>
      </c>
    </row>
    <row r="45" spans="1:35" x14ac:dyDescent="0.25">
      <c r="A45" t="s">
        <v>203</v>
      </c>
      <c r="B45">
        <v>1060</v>
      </c>
      <c r="C45">
        <v>3475627</v>
      </c>
      <c r="D45" t="s">
        <v>100</v>
      </c>
      <c r="E45" t="s">
        <v>101</v>
      </c>
      <c r="F45" t="s">
        <v>102</v>
      </c>
      <c r="G45" t="s">
        <v>103</v>
      </c>
      <c r="H45" t="s">
        <v>103</v>
      </c>
      <c r="I45" t="s">
        <v>104</v>
      </c>
      <c r="J45" t="s">
        <v>103</v>
      </c>
      <c r="K45">
        <v>-100</v>
      </c>
      <c r="L45">
        <v>-1</v>
      </c>
      <c r="M45">
        <v>0</v>
      </c>
      <c r="N45" t="s">
        <v>105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104</v>
      </c>
      <c r="W45">
        <v>1</v>
      </c>
      <c r="X45" t="s">
        <v>106</v>
      </c>
      <c r="Y45">
        <v>50</v>
      </c>
      <c r="Z45" t="s">
        <v>107</v>
      </c>
      <c r="AA45" t="s">
        <v>103</v>
      </c>
      <c r="AB45">
        <v>279511</v>
      </c>
      <c r="AC45" t="s">
        <v>204</v>
      </c>
      <c r="AD45" t="s">
        <v>205</v>
      </c>
      <c r="AE45">
        <v>287</v>
      </c>
      <c r="AF45">
        <v>23985</v>
      </c>
      <c r="AG45">
        <v>12448</v>
      </c>
      <c r="AH45" s="4">
        <v>159418762618691</v>
      </c>
      <c r="AI45">
        <v>33</v>
      </c>
    </row>
    <row r="46" spans="1:35" x14ac:dyDescent="0.25">
      <c r="A46" t="s">
        <v>155</v>
      </c>
      <c r="B46">
        <v>1060</v>
      </c>
      <c r="C46">
        <v>3475627</v>
      </c>
      <c r="D46" t="s">
        <v>100</v>
      </c>
      <c r="E46" t="s">
        <v>101</v>
      </c>
      <c r="F46" t="s">
        <v>102</v>
      </c>
      <c r="G46" t="s">
        <v>103</v>
      </c>
      <c r="H46" t="s">
        <v>103</v>
      </c>
      <c r="I46" t="s">
        <v>104</v>
      </c>
      <c r="J46" t="s">
        <v>103</v>
      </c>
      <c r="K46">
        <v>-100</v>
      </c>
      <c r="L46">
        <v>-1</v>
      </c>
      <c r="M46">
        <v>0</v>
      </c>
      <c r="N46" t="s">
        <v>105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104</v>
      </c>
      <c r="W46">
        <v>1</v>
      </c>
      <c r="X46" t="s">
        <v>106</v>
      </c>
      <c r="Y46">
        <v>50</v>
      </c>
      <c r="Z46" t="s">
        <v>107</v>
      </c>
      <c r="AA46" t="s">
        <v>103</v>
      </c>
      <c r="AB46">
        <v>279511</v>
      </c>
      <c r="AC46" t="s">
        <v>156</v>
      </c>
      <c r="AD46" t="s">
        <v>157</v>
      </c>
      <c r="AE46">
        <v>8</v>
      </c>
      <c r="AF46">
        <v>42442</v>
      </c>
      <c r="AG46">
        <v>12535</v>
      </c>
      <c r="AH46" s="4">
        <v>159023715642179</v>
      </c>
      <c r="AI46">
        <v>17</v>
      </c>
    </row>
    <row r="47" spans="1:35" x14ac:dyDescent="0.25">
      <c r="A47" s="22" t="s">
        <v>99</v>
      </c>
      <c r="B47" s="22">
        <v>1060</v>
      </c>
      <c r="C47" s="22">
        <v>3475627</v>
      </c>
      <c r="D47" s="22" t="s">
        <v>100</v>
      </c>
      <c r="E47" s="22" t="s">
        <v>101</v>
      </c>
      <c r="F47" s="22" t="s">
        <v>102</v>
      </c>
      <c r="G47" s="22" t="s">
        <v>103</v>
      </c>
      <c r="H47" s="22" t="s">
        <v>103</v>
      </c>
      <c r="I47" s="22" t="s">
        <v>104</v>
      </c>
      <c r="J47" s="22" t="s">
        <v>103</v>
      </c>
      <c r="K47" s="22">
        <v>-100</v>
      </c>
      <c r="L47" s="22">
        <v>-1</v>
      </c>
      <c r="M47" s="22">
        <v>0</v>
      </c>
      <c r="N47" s="22" t="s">
        <v>105</v>
      </c>
      <c r="O47" s="22">
        <v>0</v>
      </c>
      <c r="P47" s="22">
        <v>0</v>
      </c>
      <c r="Q47" s="22">
        <v>31</v>
      </c>
      <c r="R47" s="24">
        <v>194</v>
      </c>
      <c r="S47" s="22">
        <v>1</v>
      </c>
      <c r="T47" s="22">
        <v>1</v>
      </c>
      <c r="U47" s="22">
        <v>1</v>
      </c>
      <c r="V47" s="22" t="s">
        <v>104</v>
      </c>
      <c r="W47" s="22">
        <v>1</v>
      </c>
      <c r="X47" s="22" t="s">
        <v>106</v>
      </c>
      <c r="Y47" s="22">
        <v>50</v>
      </c>
      <c r="Z47" s="22" t="s">
        <v>107</v>
      </c>
      <c r="AA47" s="22" t="s">
        <v>103</v>
      </c>
      <c r="AB47" s="22">
        <v>279511</v>
      </c>
      <c r="AC47" s="24" t="s">
        <v>108</v>
      </c>
      <c r="AD47" s="24" t="s">
        <v>109</v>
      </c>
      <c r="AE47" s="24">
        <v>759</v>
      </c>
      <c r="AF47" s="24">
        <v>20645</v>
      </c>
      <c r="AG47" s="22">
        <v>11639</v>
      </c>
      <c r="AH47" s="23">
        <v>159018454272864</v>
      </c>
      <c r="AI47" s="22">
        <v>1</v>
      </c>
    </row>
    <row r="48" spans="1:35" x14ac:dyDescent="0.25">
      <c r="A48" t="s">
        <v>218</v>
      </c>
      <c r="B48">
        <v>1060</v>
      </c>
      <c r="C48">
        <v>3475627</v>
      </c>
      <c r="D48" t="s">
        <v>100</v>
      </c>
      <c r="E48" t="s">
        <v>101</v>
      </c>
      <c r="F48" t="s">
        <v>102</v>
      </c>
      <c r="G48" t="s">
        <v>103</v>
      </c>
      <c r="H48" t="s">
        <v>103</v>
      </c>
      <c r="I48" t="s">
        <v>104</v>
      </c>
      <c r="J48" t="s">
        <v>103</v>
      </c>
      <c r="K48">
        <v>-100</v>
      </c>
      <c r="L48">
        <v>-1</v>
      </c>
      <c r="M48">
        <v>0</v>
      </c>
      <c r="N48" t="s">
        <v>105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104</v>
      </c>
      <c r="W48">
        <v>1</v>
      </c>
      <c r="X48" t="s">
        <v>106</v>
      </c>
      <c r="Y48">
        <v>50</v>
      </c>
      <c r="Z48" t="s">
        <v>107</v>
      </c>
      <c r="AA48" t="s">
        <v>103</v>
      </c>
      <c r="AB48">
        <v>279511</v>
      </c>
      <c r="AC48" t="s">
        <v>219</v>
      </c>
      <c r="AD48" t="s">
        <v>220</v>
      </c>
      <c r="AE48">
        <v>177</v>
      </c>
      <c r="AF48">
        <v>36694</v>
      </c>
      <c r="AG48">
        <v>12254</v>
      </c>
      <c r="AH48" s="4">
        <v>159008326836582</v>
      </c>
      <c r="AI48">
        <v>38</v>
      </c>
    </row>
    <row r="49" spans="1:35" x14ac:dyDescent="0.25">
      <c r="A49" t="s">
        <v>239</v>
      </c>
      <c r="B49">
        <v>1060</v>
      </c>
      <c r="C49">
        <v>3475627</v>
      </c>
      <c r="D49" t="s">
        <v>100</v>
      </c>
      <c r="E49" t="s">
        <v>101</v>
      </c>
      <c r="F49" t="s">
        <v>102</v>
      </c>
      <c r="G49" t="s">
        <v>103</v>
      </c>
      <c r="H49" t="s">
        <v>103</v>
      </c>
      <c r="I49" t="s">
        <v>104</v>
      </c>
      <c r="J49" t="s">
        <v>103</v>
      </c>
      <c r="K49">
        <v>-100</v>
      </c>
      <c r="L49">
        <v>-1</v>
      </c>
      <c r="M49">
        <v>0</v>
      </c>
      <c r="N49" t="s">
        <v>105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104</v>
      </c>
      <c r="W49">
        <v>1</v>
      </c>
      <c r="X49" t="s">
        <v>106</v>
      </c>
      <c r="Y49">
        <v>50</v>
      </c>
      <c r="Z49" t="s">
        <v>107</v>
      </c>
      <c r="AA49" t="s">
        <v>103</v>
      </c>
      <c r="AB49">
        <v>279511</v>
      </c>
      <c r="AC49" t="s">
        <v>240</v>
      </c>
      <c r="AD49" t="s">
        <v>241</v>
      </c>
      <c r="AE49">
        <v>247</v>
      </c>
      <c r="AF49">
        <v>32802</v>
      </c>
      <c r="AG49">
        <v>13807</v>
      </c>
      <c r="AH49" s="4">
        <v>158848411294353</v>
      </c>
      <c r="AI49">
        <v>45</v>
      </c>
    </row>
    <row r="50" spans="1:35" x14ac:dyDescent="0.25">
      <c r="A50" t="s">
        <v>296</v>
      </c>
      <c r="B50">
        <v>1060</v>
      </c>
      <c r="C50">
        <v>3475627</v>
      </c>
      <c r="D50" t="s">
        <v>100</v>
      </c>
      <c r="E50" t="s">
        <v>101</v>
      </c>
      <c r="F50" t="s">
        <v>102</v>
      </c>
      <c r="G50" t="s">
        <v>103</v>
      </c>
      <c r="H50" t="s">
        <v>103</v>
      </c>
      <c r="I50" t="s">
        <v>104</v>
      </c>
      <c r="J50" t="s">
        <v>103</v>
      </c>
      <c r="K50">
        <v>-100</v>
      </c>
      <c r="L50">
        <v>-1</v>
      </c>
      <c r="M50">
        <v>0</v>
      </c>
      <c r="N50" t="s">
        <v>105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104</v>
      </c>
      <c r="W50">
        <v>1</v>
      </c>
      <c r="X50" t="s">
        <v>106</v>
      </c>
      <c r="Y50">
        <v>50</v>
      </c>
      <c r="Z50" t="s">
        <v>107</v>
      </c>
      <c r="AA50" t="s">
        <v>103</v>
      </c>
      <c r="AB50">
        <v>279511</v>
      </c>
      <c r="AC50" t="s">
        <v>297</v>
      </c>
      <c r="AD50" t="s">
        <v>298</v>
      </c>
      <c r="AE50">
        <v>195</v>
      </c>
      <c r="AF50">
        <v>38968</v>
      </c>
      <c r="AG50">
        <v>11196</v>
      </c>
      <c r="AH50" s="4">
        <v>158506740629685</v>
      </c>
      <c r="AI50">
        <v>64</v>
      </c>
    </row>
    <row r="51" spans="1:35" x14ac:dyDescent="0.25">
      <c r="A51" t="s">
        <v>230</v>
      </c>
      <c r="B51">
        <v>1060</v>
      </c>
      <c r="C51">
        <v>3475627</v>
      </c>
      <c r="D51" t="s">
        <v>100</v>
      </c>
      <c r="E51" t="s">
        <v>101</v>
      </c>
      <c r="F51" t="s">
        <v>102</v>
      </c>
      <c r="G51" t="s">
        <v>103</v>
      </c>
      <c r="H51" t="s">
        <v>103</v>
      </c>
      <c r="I51" t="s">
        <v>104</v>
      </c>
      <c r="J51" t="s">
        <v>103</v>
      </c>
      <c r="K51">
        <v>-100</v>
      </c>
      <c r="L51">
        <v>-1</v>
      </c>
      <c r="M51">
        <v>0</v>
      </c>
      <c r="N51" t="s">
        <v>105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104</v>
      </c>
      <c r="W51">
        <v>1</v>
      </c>
      <c r="X51" t="s">
        <v>106</v>
      </c>
      <c r="Y51">
        <v>50</v>
      </c>
      <c r="Z51" t="s">
        <v>107</v>
      </c>
      <c r="AA51" t="s">
        <v>103</v>
      </c>
      <c r="AB51">
        <v>279511</v>
      </c>
      <c r="AC51" t="s">
        <v>231</v>
      </c>
      <c r="AD51" t="s">
        <v>232</v>
      </c>
      <c r="AE51">
        <v>344</v>
      </c>
      <c r="AF51">
        <v>22804</v>
      </c>
      <c r="AG51">
        <v>12135</v>
      </c>
      <c r="AH51" s="4">
        <v>158158528235882</v>
      </c>
      <c r="AI51">
        <v>42</v>
      </c>
    </row>
    <row r="52" spans="1:35" x14ac:dyDescent="0.25">
      <c r="A52" t="s">
        <v>137</v>
      </c>
      <c r="B52">
        <v>1060</v>
      </c>
      <c r="C52">
        <v>3475627</v>
      </c>
      <c r="D52" t="s">
        <v>100</v>
      </c>
      <c r="E52" t="s">
        <v>101</v>
      </c>
      <c r="F52" t="s">
        <v>102</v>
      </c>
      <c r="G52" t="s">
        <v>103</v>
      </c>
      <c r="H52" t="s">
        <v>103</v>
      </c>
      <c r="I52" t="s">
        <v>104</v>
      </c>
      <c r="J52" t="s">
        <v>103</v>
      </c>
      <c r="K52">
        <v>-100</v>
      </c>
      <c r="L52">
        <v>-1</v>
      </c>
      <c r="M52">
        <v>0</v>
      </c>
      <c r="N52" t="s">
        <v>105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104</v>
      </c>
      <c r="W52">
        <v>1</v>
      </c>
      <c r="X52" t="s">
        <v>106</v>
      </c>
      <c r="Y52">
        <v>50</v>
      </c>
      <c r="Z52" t="s">
        <v>107</v>
      </c>
      <c r="AA52" t="s">
        <v>103</v>
      </c>
      <c r="AB52">
        <v>279511</v>
      </c>
      <c r="AC52" t="s">
        <v>138</v>
      </c>
      <c r="AD52" t="s">
        <v>139</v>
      </c>
      <c r="AE52">
        <v>268</v>
      </c>
      <c r="AF52">
        <v>29593</v>
      </c>
      <c r="AG52">
        <v>11459</v>
      </c>
      <c r="AH52" s="4">
        <v>157904121439280</v>
      </c>
      <c r="AI52">
        <v>11</v>
      </c>
    </row>
    <row r="53" spans="1:35" x14ac:dyDescent="0.25">
      <c r="A53" t="s">
        <v>248</v>
      </c>
      <c r="B53">
        <v>1060</v>
      </c>
      <c r="C53">
        <v>3475627</v>
      </c>
      <c r="D53" t="s">
        <v>100</v>
      </c>
      <c r="E53" t="s">
        <v>101</v>
      </c>
      <c r="F53" t="s">
        <v>102</v>
      </c>
      <c r="G53" t="s">
        <v>103</v>
      </c>
      <c r="H53" t="s">
        <v>103</v>
      </c>
      <c r="I53" t="s">
        <v>104</v>
      </c>
      <c r="J53" t="s">
        <v>103</v>
      </c>
      <c r="K53">
        <v>-100</v>
      </c>
      <c r="L53">
        <v>-1</v>
      </c>
      <c r="M53">
        <v>0</v>
      </c>
      <c r="N53" t="s">
        <v>105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104</v>
      </c>
      <c r="W53">
        <v>1</v>
      </c>
      <c r="X53" t="s">
        <v>106</v>
      </c>
      <c r="Y53">
        <v>50</v>
      </c>
      <c r="Z53" t="s">
        <v>107</v>
      </c>
      <c r="AA53" t="s">
        <v>103</v>
      </c>
      <c r="AB53">
        <v>279511</v>
      </c>
      <c r="AC53" t="s">
        <v>249</v>
      </c>
      <c r="AD53" t="s">
        <v>250</v>
      </c>
      <c r="AE53">
        <v>326</v>
      </c>
      <c r="AF53">
        <v>30635</v>
      </c>
      <c r="AG53">
        <v>12615</v>
      </c>
      <c r="AH53" s="4">
        <v>157896999000500</v>
      </c>
      <c r="AI53">
        <v>48</v>
      </c>
    </row>
    <row r="54" spans="1:35" x14ac:dyDescent="0.25">
      <c r="A54" t="s">
        <v>227</v>
      </c>
      <c r="B54">
        <v>1060</v>
      </c>
      <c r="C54">
        <v>3475627</v>
      </c>
      <c r="D54" t="s">
        <v>100</v>
      </c>
      <c r="E54" t="s">
        <v>101</v>
      </c>
      <c r="F54" t="s">
        <v>102</v>
      </c>
      <c r="G54" t="s">
        <v>103</v>
      </c>
      <c r="H54" t="s">
        <v>103</v>
      </c>
      <c r="I54" t="s">
        <v>104</v>
      </c>
      <c r="J54" t="s">
        <v>103</v>
      </c>
      <c r="K54">
        <v>-100</v>
      </c>
      <c r="L54">
        <v>-1</v>
      </c>
      <c r="M54">
        <v>0</v>
      </c>
      <c r="N54" t="s">
        <v>105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104</v>
      </c>
      <c r="W54">
        <v>1</v>
      </c>
      <c r="X54" t="s">
        <v>106</v>
      </c>
      <c r="Y54">
        <v>50</v>
      </c>
      <c r="Z54" t="s">
        <v>107</v>
      </c>
      <c r="AA54" t="s">
        <v>103</v>
      </c>
      <c r="AB54">
        <v>279511</v>
      </c>
      <c r="AC54" t="s">
        <v>228</v>
      </c>
      <c r="AD54" t="s">
        <v>229</v>
      </c>
      <c r="AE54">
        <v>351</v>
      </c>
      <c r="AF54">
        <v>49923</v>
      </c>
      <c r="AG54">
        <v>10735</v>
      </c>
      <c r="AH54" s="4">
        <v>157808003498251</v>
      </c>
      <c r="AI54">
        <v>41</v>
      </c>
    </row>
    <row r="55" spans="1:35" x14ac:dyDescent="0.25">
      <c r="A55" t="s">
        <v>263</v>
      </c>
      <c r="B55">
        <v>1060</v>
      </c>
      <c r="C55">
        <v>3475627</v>
      </c>
      <c r="D55" t="s">
        <v>100</v>
      </c>
      <c r="E55" t="s">
        <v>101</v>
      </c>
      <c r="F55" t="s">
        <v>102</v>
      </c>
      <c r="G55" t="s">
        <v>103</v>
      </c>
      <c r="H55" t="s">
        <v>103</v>
      </c>
      <c r="I55" t="s">
        <v>104</v>
      </c>
      <c r="J55" t="s">
        <v>103</v>
      </c>
      <c r="K55">
        <v>-100</v>
      </c>
      <c r="L55">
        <v>-1</v>
      </c>
      <c r="M55">
        <v>0</v>
      </c>
      <c r="N55" t="s">
        <v>105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104</v>
      </c>
      <c r="W55">
        <v>1</v>
      </c>
      <c r="X55" t="s">
        <v>106</v>
      </c>
      <c r="Y55">
        <v>50</v>
      </c>
      <c r="Z55" t="s">
        <v>107</v>
      </c>
      <c r="AA55" t="s">
        <v>103</v>
      </c>
      <c r="AB55">
        <v>279511</v>
      </c>
      <c r="AC55" t="s">
        <v>264</v>
      </c>
      <c r="AD55" t="s">
        <v>265</v>
      </c>
      <c r="AE55">
        <v>911</v>
      </c>
      <c r="AF55">
        <v>21261</v>
      </c>
      <c r="AG55">
        <v>11619</v>
      </c>
      <c r="AH55" s="4">
        <v>157436755122439</v>
      </c>
      <c r="AI55">
        <v>53</v>
      </c>
    </row>
    <row r="56" spans="1:35" x14ac:dyDescent="0.25">
      <c r="A56" s="22" t="s">
        <v>113</v>
      </c>
      <c r="B56" s="22">
        <v>1060</v>
      </c>
      <c r="C56" s="22">
        <v>3475627</v>
      </c>
      <c r="D56" s="22" t="s">
        <v>100</v>
      </c>
      <c r="E56" s="22" t="s">
        <v>101</v>
      </c>
      <c r="F56" s="22" t="s">
        <v>102</v>
      </c>
      <c r="G56" s="22" t="s">
        <v>103</v>
      </c>
      <c r="H56" s="22" t="s">
        <v>103</v>
      </c>
      <c r="I56" s="22" t="s">
        <v>104</v>
      </c>
      <c r="J56" s="22" t="s">
        <v>103</v>
      </c>
      <c r="K56" s="22">
        <v>-100</v>
      </c>
      <c r="L56" s="22">
        <v>-1</v>
      </c>
      <c r="M56" s="22">
        <v>0</v>
      </c>
      <c r="N56" s="22" t="s">
        <v>105</v>
      </c>
      <c r="O56" s="22">
        <v>0</v>
      </c>
      <c r="P56" s="22">
        <v>0</v>
      </c>
      <c r="Q56" s="22">
        <v>31</v>
      </c>
      <c r="R56" s="24">
        <v>226</v>
      </c>
      <c r="S56" s="22">
        <v>1</v>
      </c>
      <c r="T56" s="22">
        <v>1</v>
      </c>
      <c r="U56" s="22">
        <v>1</v>
      </c>
      <c r="V56" s="22" t="s">
        <v>104</v>
      </c>
      <c r="W56" s="22">
        <v>1</v>
      </c>
      <c r="X56" s="22" t="s">
        <v>106</v>
      </c>
      <c r="Y56" s="22">
        <v>50</v>
      </c>
      <c r="Z56" s="22" t="s">
        <v>107</v>
      </c>
      <c r="AA56" s="22" t="s">
        <v>103</v>
      </c>
      <c r="AB56" s="22">
        <v>279511</v>
      </c>
      <c r="AC56" s="24" t="s">
        <v>114</v>
      </c>
      <c r="AD56" s="24" t="s">
        <v>115</v>
      </c>
      <c r="AE56" s="24">
        <v>621</v>
      </c>
      <c r="AF56" s="24">
        <v>15235</v>
      </c>
      <c r="AG56" s="22">
        <v>13315</v>
      </c>
      <c r="AH56" s="23">
        <v>157194340329835</v>
      </c>
      <c r="AI56" s="22">
        <v>3</v>
      </c>
    </row>
    <row r="57" spans="1:35" x14ac:dyDescent="0.25">
      <c r="A57" t="s">
        <v>266</v>
      </c>
      <c r="B57">
        <v>1060</v>
      </c>
      <c r="C57">
        <v>3475627</v>
      </c>
      <c r="D57" t="s">
        <v>100</v>
      </c>
      <c r="E57" t="s">
        <v>101</v>
      </c>
      <c r="F57" t="s">
        <v>102</v>
      </c>
      <c r="G57" t="s">
        <v>103</v>
      </c>
      <c r="H57" t="s">
        <v>103</v>
      </c>
      <c r="I57" t="s">
        <v>104</v>
      </c>
      <c r="J57" t="s">
        <v>103</v>
      </c>
      <c r="K57">
        <v>-100</v>
      </c>
      <c r="L57">
        <v>-1</v>
      </c>
      <c r="M57">
        <v>0</v>
      </c>
      <c r="N57" t="s">
        <v>105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104</v>
      </c>
      <c r="W57">
        <v>1</v>
      </c>
      <c r="X57" t="s">
        <v>106</v>
      </c>
      <c r="Y57">
        <v>50</v>
      </c>
      <c r="Z57" t="s">
        <v>107</v>
      </c>
      <c r="AA57" t="s">
        <v>103</v>
      </c>
      <c r="AB57">
        <v>279511</v>
      </c>
      <c r="AC57" t="s">
        <v>267</v>
      </c>
      <c r="AD57" t="s">
        <v>268</v>
      </c>
      <c r="AE57">
        <v>857</v>
      </c>
      <c r="AF57">
        <v>39418</v>
      </c>
      <c r="AG57">
        <v>11741</v>
      </c>
      <c r="AH57" s="4">
        <v>156901655672164</v>
      </c>
      <c r="AI57">
        <v>54</v>
      </c>
    </row>
    <row r="58" spans="1:35" x14ac:dyDescent="0.25">
      <c r="A58" t="s">
        <v>182</v>
      </c>
      <c r="B58">
        <v>1060</v>
      </c>
      <c r="C58">
        <v>3475627</v>
      </c>
      <c r="D58" t="s">
        <v>100</v>
      </c>
      <c r="E58" t="s">
        <v>101</v>
      </c>
      <c r="F58" t="s">
        <v>102</v>
      </c>
      <c r="G58" t="s">
        <v>103</v>
      </c>
      <c r="H58" t="s">
        <v>103</v>
      </c>
      <c r="I58" t="s">
        <v>104</v>
      </c>
      <c r="J58" t="s">
        <v>103</v>
      </c>
      <c r="K58">
        <v>-100</v>
      </c>
      <c r="L58">
        <v>-1</v>
      </c>
      <c r="M58">
        <v>0</v>
      </c>
      <c r="N58" t="s">
        <v>105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104</v>
      </c>
      <c r="W58">
        <v>1</v>
      </c>
      <c r="X58" t="s">
        <v>106</v>
      </c>
      <c r="Y58">
        <v>50</v>
      </c>
      <c r="Z58" t="s">
        <v>107</v>
      </c>
      <c r="AA58" t="s">
        <v>103</v>
      </c>
      <c r="AB58">
        <v>279511</v>
      </c>
      <c r="AC58" t="s">
        <v>183</v>
      </c>
      <c r="AD58" t="s">
        <v>184</v>
      </c>
      <c r="AE58">
        <v>372</v>
      </c>
      <c r="AF58">
        <v>49990</v>
      </c>
      <c r="AG58">
        <v>12862</v>
      </c>
      <c r="AH58" s="4">
        <v>156824970514743</v>
      </c>
      <c r="AI58">
        <v>26</v>
      </c>
    </row>
    <row r="59" spans="1:35" x14ac:dyDescent="0.25">
      <c r="A59" s="22" t="s">
        <v>116</v>
      </c>
      <c r="B59" s="22">
        <v>1060</v>
      </c>
      <c r="C59" s="22">
        <v>3475627</v>
      </c>
      <c r="D59" s="22" t="s">
        <v>100</v>
      </c>
      <c r="E59" s="22" t="s">
        <v>101</v>
      </c>
      <c r="F59" s="22" t="s">
        <v>102</v>
      </c>
      <c r="G59" s="22" t="s">
        <v>103</v>
      </c>
      <c r="H59" s="22" t="s">
        <v>103</v>
      </c>
      <c r="I59" s="22" t="s">
        <v>104</v>
      </c>
      <c r="J59" s="22" t="s">
        <v>103</v>
      </c>
      <c r="K59" s="22">
        <v>-100</v>
      </c>
      <c r="L59" s="22">
        <v>-1</v>
      </c>
      <c r="M59" s="22">
        <v>0</v>
      </c>
      <c r="N59" s="22" t="s">
        <v>105</v>
      </c>
      <c r="O59" s="22">
        <v>0</v>
      </c>
      <c r="P59" s="22">
        <v>0</v>
      </c>
      <c r="Q59" s="22">
        <v>31</v>
      </c>
      <c r="R59" s="24">
        <v>63</v>
      </c>
      <c r="S59" s="22">
        <v>1</v>
      </c>
      <c r="T59" s="22">
        <v>1</v>
      </c>
      <c r="U59" s="22">
        <v>1</v>
      </c>
      <c r="V59" s="22" t="s">
        <v>104</v>
      </c>
      <c r="W59" s="22">
        <v>1</v>
      </c>
      <c r="X59" s="22" t="s">
        <v>106</v>
      </c>
      <c r="Y59" s="22">
        <v>50</v>
      </c>
      <c r="Z59" s="22" t="s">
        <v>107</v>
      </c>
      <c r="AA59" s="22" t="s">
        <v>103</v>
      </c>
      <c r="AB59" s="22">
        <v>279511</v>
      </c>
      <c r="AC59" s="24" t="s">
        <v>117</v>
      </c>
      <c r="AD59" s="24" t="s">
        <v>118</v>
      </c>
      <c r="AE59" s="24">
        <v>116</v>
      </c>
      <c r="AF59" s="24">
        <v>34014</v>
      </c>
      <c r="AG59" s="22">
        <v>11261</v>
      </c>
      <c r="AH59" s="23">
        <v>156516008495752</v>
      </c>
      <c r="AI59" s="22">
        <v>4</v>
      </c>
    </row>
    <row r="60" spans="1:35" x14ac:dyDescent="0.25">
      <c r="A60" t="s">
        <v>143</v>
      </c>
      <c r="B60">
        <v>1060</v>
      </c>
      <c r="C60">
        <v>3475627</v>
      </c>
      <c r="D60" t="s">
        <v>100</v>
      </c>
      <c r="E60" t="s">
        <v>101</v>
      </c>
      <c r="F60" t="s">
        <v>102</v>
      </c>
      <c r="G60" t="s">
        <v>103</v>
      </c>
      <c r="H60" t="s">
        <v>103</v>
      </c>
      <c r="I60" t="s">
        <v>104</v>
      </c>
      <c r="J60" t="s">
        <v>103</v>
      </c>
      <c r="K60">
        <v>-100</v>
      </c>
      <c r="L60">
        <v>-1</v>
      </c>
      <c r="M60">
        <v>0</v>
      </c>
      <c r="N60" t="s">
        <v>105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104</v>
      </c>
      <c r="W60">
        <v>1</v>
      </c>
      <c r="X60" t="s">
        <v>106</v>
      </c>
      <c r="Y60">
        <v>50</v>
      </c>
      <c r="Z60" t="s">
        <v>107</v>
      </c>
      <c r="AA60" t="s">
        <v>103</v>
      </c>
      <c r="AB60">
        <v>279511</v>
      </c>
      <c r="AC60" t="s">
        <v>144</v>
      </c>
      <c r="AD60" t="s">
        <v>145</v>
      </c>
      <c r="AE60">
        <v>887</v>
      </c>
      <c r="AF60">
        <v>48584</v>
      </c>
      <c r="AG60">
        <v>11788</v>
      </c>
      <c r="AH60" s="4">
        <v>156185749125437</v>
      </c>
      <c r="AI60">
        <v>13</v>
      </c>
    </row>
    <row r="61" spans="1:35" x14ac:dyDescent="0.25">
      <c r="A61" t="s">
        <v>212</v>
      </c>
      <c r="B61">
        <v>1060</v>
      </c>
      <c r="C61">
        <v>3475627</v>
      </c>
      <c r="D61" t="s">
        <v>100</v>
      </c>
      <c r="E61" t="s">
        <v>101</v>
      </c>
      <c r="F61" t="s">
        <v>102</v>
      </c>
      <c r="G61" t="s">
        <v>103</v>
      </c>
      <c r="H61" t="s">
        <v>103</v>
      </c>
      <c r="I61" t="s">
        <v>104</v>
      </c>
      <c r="J61" t="s">
        <v>103</v>
      </c>
      <c r="K61">
        <v>-100</v>
      </c>
      <c r="L61">
        <v>-1</v>
      </c>
      <c r="M61">
        <v>0</v>
      </c>
      <c r="N61" t="s">
        <v>105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104</v>
      </c>
      <c r="W61">
        <v>1</v>
      </c>
      <c r="X61" t="s">
        <v>106</v>
      </c>
      <c r="Y61">
        <v>50</v>
      </c>
      <c r="Z61" t="s">
        <v>107</v>
      </c>
      <c r="AA61" t="s">
        <v>103</v>
      </c>
      <c r="AB61">
        <v>279511</v>
      </c>
      <c r="AC61" t="s">
        <v>213</v>
      </c>
      <c r="AD61" t="s">
        <v>214</v>
      </c>
      <c r="AE61">
        <v>82</v>
      </c>
      <c r="AF61">
        <v>28976</v>
      </c>
      <c r="AG61">
        <v>11658</v>
      </c>
      <c r="AH61" s="4">
        <v>154476118940530</v>
      </c>
      <c r="AI61">
        <v>36</v>
      </c>
    </row>
    <row r="62" spans="1:35" x14ac:dyDescent="0.25">
      <c r="A62" t="s">
        <v>125</v>
      </c>
      <c r="B62">
        <v>1060</v>
      </c>
      <c r="C62">
        <v>3475627</v>
      </c>
      <c r="D62" t="s">
        <v>100</v>
      </c>
      <c r="E62" t="s">
        <v>101</v>
      </c>
      <c r="F62" t="s">
        <v>102</v>
      </c>
      <c r="G62" t="s">
        <v>103</v>
      </c>
      <c r="H62" t="s">
        <v>103</v>
      </c>
      <c r="I62" t="s">
        <v>104</v>
      </c>
      <c r="J62" t="s">
        <v>103</v>
      </c>
      <c r="K62">
        <v>-100</v>
      </c>
      <c r="L62">
        <v>-1</v>
      </c>
      <c r="M62">
        <v>0</v>
      </c>
      <c r="N62" t="s">
        <v>105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104</v>
      </c>
      <c r="W62">
        <v>1</v>
      </c>
      <c r="X62" t="s">
        <v>106</v>
      </c>
      <c r="Y62">
        <v>50</v>
      </c>
      <c r="Z62" t="s">
        <v>107</v>
      </c>
      <c r="AA62" t="s">
        <v>103</v>
      </c>
      <c r="AB62">
        <v>279511</v>
      </c>
      <c r="AC62" t="s">
        <v>126</v>
      </c>
      <c r="AD62" t="s">
        <v>127</v>
      </c>
      <c r="AE62">
        <v>661</v>
      </c>
      <c r="AF62">
        <v>16723</v>
      </c>
      <c r="AG62">
        <v>12113</v>
      </c>
      <c r="AH62" s="4">
        <v>154127080959520</v>
      </c>
      <c r="AI62">
        <v>7</v>
      </c>
    </row>
    <row r="63" spans="1:35" x14ac:dyDescent="0.25">
      <c r="A63" t="s">
        <v>131</v>
      </c>
      <c r="B63">
        <v>1060</v>
      </c>
      <c r="C63">
        <v>3475627</v>
      </c>
      <c r="D63" t="s">
        <v>100</v>
      </c>
      <c r="E63" t="s">
        <v>101</v>
      </c>
      <c r="F63" t="s">
        <v>102</v>
      </c>
      <c r="G63" t="s">
        <v>103</v>
      </c>
      <c r="H63" t="s">
        <v>103</v>
      </c>
      <c r="I63" t="s">
        <v>104</v>
      </c>
      <c r="J63" t="s">
        <v>103</v>
      </c>
      <c r="K63">
        <v>-100</v>
      </c>
      <c r="L63">
        <v>-1</v>
      </c>
      <c r="M63">
        <v>0</v>
      </c>
      <c r="N63" t="s">
        <v>105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104</v>
      </c>
      <c r="W63">
        <v>1</v>
      </c>
      <c r="X63" t="s">
        <v>106</v>
      </c>
      <c r="Y63">
        <v>50</v>
      </c>
      <c r="Z63" t="s">
        <v>107</v>
      </c>
      <c r="AA63" t="s">
        <v>103</v>
      </c>
      <c r="AB63">
        <v>279511</v>
      </c>
      <c r="AC63" t="s">
        <v>132</v>
      </c>
      <c r="AD63" t="s">
        <v>133</v>
      </c>
      <c r="AE63">
        <v>905</v>
      </c>
      <c r="AF63">
        <v>3322</v>
      </c>
      <c r="AG63">
        <v>12724</v>
      </c>
      <c r="AH63" s="4">
        <v>151125123438281</v>
      </c>
      <c r="AI63">
        <v>9</v>
      </c>
    </row>
    <row r="64" spans="1:35" x14ac:dyDescent="0.25">
      <c r="A64" t="s">
        <v>152</v>
      </c>
      <c r="B64">
        <v>1060</v>
      </c>
      <c r="C64">
        <v>3475627</v>
      </c>
      <c r="D64" t="s">
        <v>100</v>
      </c>
      <c r="E64" t="s">
        <v>101</v>
      </c>
      <c r="F64" t="s">
        <v>102</v>
      </c>
      <c r="G64" t="s">
        <v>103</v>
      </c>
      <c r="H64" t="s">
        <v>103</v>
      </c>
      <c r="I64" t="s">
        <v>104</v>
      </c>
      <c r="J64" t="s">
        <v>103</v>
      </c>
      <c r="K64">
        <v>-100</v>
      </c>
      <c r="L64">
        <v>-1</v>
      </c>
      <c r="M64">
        <v>0</v>
      </c>
      <c r="N64" t="s">
        <v>105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104</v>
      </c>
      <c r="W64">
        <v>1</v>
      </c>
      <c r="X64" t="s">
        <v>106</v>
      </c>
      <c r="Y64">
        <v>50</v>
      </c>
      <c r="Z64" t="s">
        <v>107</v>
      </c>
      <c r="AA64" t="s">
        <v>103</v>
      </c>
      <c r="AB64">
        <v>279511</v>
      </c>
      <c r="AC64" t="s">
        <v>153</v>
      </c>
      <c r="AD64" t="s">
        <v>154</v>
      </c>
      <c r="AE64">
        <v>253</v>
      </c>
      <c r="AF64">
        <v>10265</v>
      </c>
      <c r="AG64">
        <v>10891</v>
      </c>
      <c r="AH64" s="4">
        <v>148586768115942</v>
      </c>
      <c r="AI64">
        <v>16</v>
      </c>
    </row>
    <row r="65" spans="1:35" x14ac:dyDescent="0.25">
      <c r="A65" t="s">
        <v>200</v>
      </c>
      <c r="B65">
        <v>1060</v>
      </c>
      <c r="C65">
        <v>3475627</v>
      </c>
      <c r="D65" t="s">
        <v>100</v>
      </c>
      <c r="E65" t="s">
        <v>101</v>
      </c>
      <c r="F65" t="s">
        <v>102</v>
      </c>
      <c r="G65" t="s">
        <v>103</v>
      </c>
      <c r="H65" t="s">
        <v>103</v>
      </c>
      <c r="I65" t="s">
        <v>104</v>
      </c>
      <c r="J65" t="s">
        <v>103</v>
      </c>
      <c r="K65">
        <v>-100</v>
      </c>
      <c r="L65">
        <v>-1</v>
      </c>
      <c r="M65">
        <v>0</v>
      </c>
      <c r="N65" t="s">
        <v>105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104</v>
      </c>
      <c r="W65">
        <v>1</v>
      </c>
      <c r="X65" t="s">
        <v>106</v>
      </c>
      <c r="Y65">
        <v>50</v>
      </c>
      <c r="Z65" t="s">
        <v>107</v>
      </c>
      <c r="AA65" t="s">
        <v>103</v>
      </c>
      <c r="AB65">
        <v>279511</v>
      </c>
      <c r="AC65" t="s">
        <v>201</v>
      </c>
      <c r="AD65" t="s">
        <v>202</v>
      </c>
      <c r="AE65">
        <v>8</v>
      </c>
      <c r="AF65">
        <v>17844</v>
      </c>
      <c r="AG65">
        <v>11877</v>
      </c>
      <c r="AH65" s="4">
        <v>146440850074963</v>
      </c>
      <c r="AI65">
        <v>32</v>
      </c>
    </row>
    <row r="66" spans="1:35" x14ac:dyDescent="0.25">
      <c r="A66" s="22" t="s">
        <v>119</v>
      </c>
      <c r="B66" s="22">
        <v>1060</v>
      </c>
      <c r="C66" s="22">
        <v>3475627</v>
      </c>
      <c r="D66" s="22" t="s">
        <v>100</v>
      </c>
      <c r="E66" s="22" t="s">
        <v>101</v>
      </c>
      <c r="F66" s="22" t="s">
        <v>102</v>
      </c>
      <c r="G66" s="22" t="s">
        <v>103</v>
      </c>
      <c r="H66" s="22" t="s">
        <v>103</v>
      </c>
      <c r="I66" s="22" t="s">
        <v>104</v>
      </c>
      <c r="J66" s="22" t="s">
        <v>103</v>
      </c>
      <c r="K66" s="22">
        <v>-100</v>
      </c>
      <c r="L66" s="22">
        <v>-1</v>
      </c>
      <c r="M66" s="22">
        <v>0</v>
      </c>
      <c r="N66" s="22" t="s">
        <v>105</v>
      </c>
      <c r="O66" s="22">
        <v>0</v>
      </c>
      <c r="P66" s="22">
        <v>0</v>
      </c>
      <c r="Q66" s="22">
        <v>31</v>
      </c>
      <c r="R66" s="24">
        <v>410</v>
      </c>
      <c r="S66" s="22">
        <v>1</v>
      </c>
      <c r="T66" s="22">
        <v>1</v>
      </c>
      <c r="U66" s="22">
        <v>1</v>
      </c>
      <c r="V66" s="22" t="s">
        <v>104</v>
      </c>
      <c r="W66" s="22">
        <v>1</v>
      </c>
      <c r="X66" s="22" t="s">
        <v>106</v>
      </c>
      <c r="Y66" s="22">
        <v>50</v>
      </c>
      <c r="Z66" s="22" t="s">
        <v>107</v>
      </c>
      <c r="AA66" s="22" t="s">
        <v>103</v>
      </c>
      <c r="AB66" s="22">
        <v>279511</v>
      </c>
      <c r="AC66" s="24" t="s">
        <v>120</v>
      </c>
      <c r="AD66" s="24" t="s">
        <v>121</v>
      </c>
      <c r="AE66" s="24">
        <v>542</v>
      </c>
      <c r="AF66" s="24">
        <v>2127</v>
      </c>
      <c r="AG66" s="22">
        <v>13500</v>
      </c>
      <c r="AH66" s="23">
        <v>144782458770615</v>
      </c>
      <c r="AI66" s="22">
        <v>5</v>
      </c>
    </row>
    <row r="67" spans="1:35" x14ac:dyDescent="0.25">
      <c r="A67" t="s">
        <v>140</v>
      </c>
      <c r="B67">
        <v>1060</v>
      </c>
      <c r="C67">
        <v>3475627</v>
      </c>
      <c r="D67" t="s">
        <v>100</v>
      </c>
      <c r="E67" t="s">
        <v>101</v>
      </c>
      <c r="F67" t="s">
        <v>102</v>
      </c>
      <c r="G67" t="s">
        <v>103</v>
      </c>
      <c r="H67" t="s">
        <v>103</v>
      </c>
      <c r="I67" t="s">
        <v>104</v>
      </c>
      <c r="J67" t="s">
        <v>103</v>
      </c>
      <c r="K67">
        <v>-100</v>
      </c>
      <c r="L67">
        <v>-1</v>
      </c>
      <c r="M67">
        <v>0</v>
      </c>
      <c r="N67" t="s">
        <v>105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104</v>
      </c>
      <c r="W67">
        <v>1</v>
      </c>
      <c r="X67" t="s">
        <v>106</v>
      </c>
      <c r="Y67">
        <v>50</v>
      </c>
      <c r="Z67" t="s">
        <v>107</v>
      </c>
      <c r="AA67" t="s">
        <v>103</v>
      </c>
      <c r="AB67">
        <v>279511</v>
      </c>
      <c r="AC67" t="s">
        <v>141</v>
      </c>
      <c r="AD67" t="s">
        <v>142</v>
      </c>
      <c r="AE67">
        <v>500</v>
      </c>
      <c r="AF67">
        <v>8456</v>
      </c>
      <c r="AG67">
        <v>13122</v>
      </c>
      <c r="AH67" s="4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2023-11-27T03:01:21Z</dcterms:modified>
</cp:coreProperties>
</file>