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OneDrive\Desktop\Ejercicios de  la edicion\Ejercicios practicos\"/>
    </mc:Choice>
  </mc:AlternateContent>
  <xr:revisionPtr revIDLastSave="0" documentId="8_{A87B1E63-2BFB-40C4-B794-DBB76CC3D688}" xr6:coauthVersionLast="47" xr6:coauthVersionMax="47" xr10:uidLastSave="{00000000-0000-0000-0000-000000000000}"/>
  <bookViews>
    <workbookView xWindow="-120" yWindow="-120" windowWidth="21840" windowHeight="13140" xr2:uid="{3A1C7661-94BE-4942-B1EE-E59EE7763B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H9" i="1"/>
  <c r="I9" i="1"/>
  <c r="F9" i="1"/>
  <c r="D11" i="1" s="1"/>
  <c r="C15" i="1" s="1"/>
  <c r="E9" i="1"/>
  <c r="D9" i="1"/>
  <c r="D12" i="1" l="1"/>
</calcChain>
</file>

<file path=xl/sharedStrings.xml><?xml version="1.0" encoding="utf-8"?>
<sst xmlns="http://schemas.openxmlformats.org/spreadsheetml/2006/main" count="13" uniqueCount="12">
  <si>
    <t>Tasa de crecimiento</t>
  </si>
  <si>
    <t>Tasa de descuento</t>
  </si>
  <si>
    <t>Flujo de efectivo del primer año</t>
  </si>
  <si>
    <t>Costo o inversión</t>
  </si>
  <si>
    <t>Año</t>
  </si>
  <si>
    <t>Flujo de efectivo</t>
  </si>
  <si>
    <t>VAN</t>
  </si>
  <si>
    <t>TIR</t>
  </si>
  <si>
    <t>Crecimiento</t>
  </si>
  <si>
    <t>=VNA(B4;E9:I9)-B5</t>
  </si>
  <si>
    <t>=TIR(D9:I9)</t>
  </si>
  <si>
    <t>VPN Tasa de descuento y 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</si>
</sst>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9" fontId="0" fillId="0" borderId="0" xfId="1" applyFont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9" fontId="2" fillId="0" borderId="1" xfId="1" applyFont="1" applyBorder="1"/>
    <xf numFmtId="2" fontId="2" fillId="0" borderId="1" xfId="0" applyNumberFormat="1" applyFont="1" applyBorder="1"/>
    <xf numFmtId="10" fontId="2" fillId="0" borderId="1" xfId="0" applyNumberFormat="1" applyFont="1" applyBorder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2" fillId="0" borderId="0" xfId="0" quotePrefix="1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550A-32D5-41FA-903D-7914E975DA9F}">
  <dimension ref="A1:J25"/>
  <sheetViews>
    <sheetView tabSelected="1" zoomScale="123" zoomScaleNormal="123" workbookViewId="0">
      <selection activeCell="K24" sqref="K24"/>
    </sheetView>
  </sheetViews>
  <sheetFormatPr baseColWidth="10" defaultRowHeight="15" x14ac:dyDescent="0.25"/>
  <cols>
    <col min="1" max="1" width="54.140625" customWidth="1"/>
    <col min="2" max="2" width="9" customWidth="1"/>
    <col min="3" max="3" width="24.7109375" customWidth="1"/>
    <col min="4" max="8" width="12.85546875" bestFit="1" customWidth="1"/>
  </cols>
  <sheetData>
    <row r="1" spans="1:10" ht="15.75" x14ac:dyDescent="0.3">
      <c r="A1" s="19" t="s">
        <v>11</v>
      </c>
      <c r="B1" s="20"/>
      <c r="C1" s="21"/>
    </row>
    <row r="3" spans="1:10" x14ac:dyDescent="0.25">
      <c r="A3" s="4" t="s">
        <v>0</v>
      </c>
      <c r="B3" s="6">
        <v>0.1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4" t="s">
        <v>1</v>
      </c>
      <c r="B4" s="6">
        <v>0.15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4" t="s">
        <v>3</v>
      </c>
      <c r="B5" s="4">
        <v>500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 s="4" t="s">
        <v>2</v>
      </c>
      <c r="B6" s="4">
        <v>100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0.25" customHeight="1" x14ac:dyDescent="0.25">
      <c r="A8" s="2"/>
      <c r="B8" s="2"/>
      <c r="C8" s="3" t="s">
        <v>4</v>
      </c>
      <c r="D8" s="5">
        <v>0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2"/>
    </row>
    <row r="9" spans="1:10" s="12" customFormat="1" ht="24" customHeight="1" x14ac:dyDescent="0.25">
      <c r="A9" s="9"/>
      <c r="B9" s="9"/>
      <c r="C9" s="10" t="s">
        <v>5</v>
      </c>
      <c r="D9" s="11">
        <f>-B5</f>
        <v>-500</v>
      </c>
      <c r="E9" s="11">
        <f>B6</f>
        <v>100</v>
      </c>
      <c r="F9" s="11">
        <f>$E$9*(1+$B$3)^E8</f>
        <v>110.00000000000001</v>
      </c>
      <c r="G9" s="11">
        <f t="shared" ref="G9:I9" si="0">$E$9*(1+$B$3)^F8</f>
        <v>121.00000000000001</v>
      </c>
      <c r="H9" s="11">
        <f t="shared" si="0"/>
        <v>133.10000000000005</v>
      </c>
      <c r="I9" s="11">
        <f t="shared" si="0"/>
        <v>146.41000000000005</v>
      </c>
      <c r="J9" s="9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4" t="s">
        <v>6</v>
      </c>
      <c r="D11" s="7">
        <f>NPV(B4,E9:I9)-B5</f>
        <v>-101.41620793049697</v>
      </c>
      <c r="E11" s="16" t="s">
        <v>9</v>
      </c>
      <c r="F11" s="2"/>
      <c r="G11" s="2"/>
      <c r="H11" s="2"/>
      <c r="I11" s="2"/>
      <c r="J11" s="2"/>
    </row>
    <row r="12" spans="1:10" x14ac:dyDescent="0.25">
      <c r="A12" s="2"/>
      <c r="B12" s="2"/>
      <c r="C12" s="4" t="s">
        <v>7</v>
      </c>
      <c r="D12" s="8">
        <f>IRR(D9:I9)</f>
        <v>6.5953339968409797E-2</v>
      </c>
      <c r="E12" s="16" t="s">
        <v>10</v>
      </c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.75" x14ac:dyDescent="0.3">
      <c r="A14" s="2"/>
      <c r="B14" s="2"/>
      <c r="C14" s="17" t="s">
        <v>8</v>
      </c>
      <c r="D14" s="17"/>
      <c r="E14" s="17"/>
      <c r="F14" s="17"/>
      <c r="G14" s="17"/>
      <c r="H14" s="17"/>
      <c r="I14" s="2"/>
      <c r="J14" s="2"/>
    </row>
    <row r="15" spans="1:10" ht="15.75" x14ac:dyDescent="0.3">
      <c r="B15" s="18" t="s">
        <v>1</v>
      </c>
      <c r="C15" s="14">
        <f>D11</f>
        <v>-101.41620793049697</v>
      </c>
      <c r="D15" s="15">
        <v>0</v>
      </c>
      <c r="E15" s="15">
        <v>0.03</v>
      </c>
      <c r="F15" s="15">
        <v>0.06</v>
      </c>
      <c r="G15" s="15">
        <v>0.09</v>
      </c>
      <c r="H15" s="15">
        <v>0.12</v>
      </c>
    </row>
    <row r="16" spans="1:10" ht="15.75" x14ac:dyDescent="0.3">
      <c r="B16" s="18"/>
      <c r="C16" s="15">
        <v>0</v>
      </c>
      <c r="D16" s="13">
        <f t="dataTable" ref="D16:H24" dt2D="1" dtr="1" r1="B3" r2="B4"/>
        <v>0</v>
      </c>
      <c r="E16" s="13">
        <v>30.913580999999908</v>
      </c>
      <c r="F16" s="13">
        <v>63.709296000000109</v>
      </c>
      <c r="G16" s="13">
        <v>98.471061000000077</v>
      </c>
      <c r="H16" s="13">
        <v>135.28473600000007</v>
      </c>
    </row>
    <row r="17" spans="2:8" ht="15.75" x14ac:dyDescent="0.3">
      <c r="B17" s="18"/>
      <c r="C17" s="15">
        <v>0.03</v>
      </c>
      <c r="D17" s="13">
        <v>-42.029281280546627</v>
      </c>
      <c r="E17" s="13">
        <v>-14.563106796116529</v>
      </c>
      <c r="F17" s="13">
        <v>14.550462417772451</v>
      </c>
      <c r="G17" s="13">
        <v>45.384232267739662</v>
      </c>
      <c r="H17" s="13">
        <v>78.012685571881548</v>
      </c>
    </row>
    <row r="18" spans="2:8" ht="15.75" x14ac:dyDescent="0.3">
      <c r="B18" s="18"/>
      <c r="C18" s="15">
        <v>0.06</v>
      </c>
      <c r="D18" s="13">
        <v>-78.763621443428633</v>
      </c>
      <c r="E18" s="13">
        <v>-54.256755374692773</v>
      </c>
      <c r="F18" s="13">
        <v>-28.301886792452876</v>
      </c>
      <c r="G18" s="13">
        <v>-0.83558244493087841</v>
      </c>
      <c r="H18" s="13">
        <v>28.20704358953958</v>
      </c>
    </row>
    <row r="19" spans="2:8" ht="15.75" x14ac:dyDescent="0.3">
      <c r="B19" s="18"/>
      <c r="C19" s="15">
        <v>0.09</v>
      </c>
      <c r="D19" s="13">
        <v>-111.03487366482841</v>
      </c>
      <c r="E19" s="13">
        <v>-89.081010349217024</v>
      </c>
      <c r="F19" s="13">
        <v>-65.849349431573785</v>
      </c>
      <c r="G19" s="13">
        <v>-41.284403669724782</v>
      </c>
      <c r="H19" s="13">
        <v>-15.329422354881331</v>
      </c>
    </row>
    <row r="20" spans="2:8" ht="15.75" x14ac:dyDescent="0.3">
      <c r="B20" s="18"/>
      <c r="C20" s="15">
        <v>0.12</v>
      </c>
      <c r="D20" s="13">
        <v>-139.52237976549958</v>
      </c>
      <c r="E20" s="13">
        <v>-119.78138099571015</v>
      </c>
      <c r="F20" s="13">
        <v>-98.908552899624283</v>
      </c>
      <c r="G20" s="13">
        <v>-76.855176207410295</v>
      </c>
      <c r="H20" s="13">
        <v>-53.571428571428612</v>
      </c>
    </row>
    <row r="21" spans="2:8" ht="15.75" x14ac:dyDescent="0.3">
      <c r="B21" s="18"/>
      <c r="C21" s="15">
        <v>0.15</v>
      </c>
      <c r="D21" s="13">
        <v>-164.78449019885977</v>
      </c>
      <c r="E21" s="13">
        <v>-146.97008298035064</v>
      </c>
      <c r="F21" s="13">
        <v>-128.14958195981774</v>
      </c>
      <c r="G21" s="13">
        <v>-108.28005791487482</v>
      </c>
      <c r="H21" s="13">
        <v>-87.317615111562418</v>
      </c>
    </row>
    <row r="22" spans="2:8" ht="15.75" x14ac:dyDescent="0.3">
      <c r="B22" s="18"/>
      <c r="C22" s="15">
        <v>0.18</v>
      </c>
      <c r="D22" s="13">
        <v>-187.28289790581022</v>
      </c>
      <c r="E22" s="13">
        <v>-171.15292134237546</v>
      </c>
      <c r="F22" s="13">
        <v>-154.12561113690714</v>
      </c>
      <c r="G22" s="13">
        <v>-136.16301222194141</v>
      </c>
      <c r="H22" s="13">
        <v>-117.22631978969832</v>
      </c>
    </row>
    <row r="23" spans="2:8" ht="15.75" x14ac:dyDescent="0.3">
      <c r="B23" s="18"/>
      <c r="C23" s="15">
        <v>0.21</v>
      </c>
      <c r="D23" s="13">
        <v>-207.4015663950151</v>
      </c>
      <c r="E23" s="13">
        <v>-192.75018886444292</v>
      </c>
      <c r="F23" s="13">
        <v>-177.29592745775938</v>
      </c>
      <c r="G23" s="13">
        <v>-161.00511730601784</v>
      </c>
      <c r="H23" s="13">
        <v>-143.84334404411743</v>
      </c>
    </row>
    <row r="24" spans="2:8" ht="15.75" x14ac:dyDescent="0.3">
      <c r="B24" s="18"/>
      <c r="C24" s="15">
        <v>0.24</v>
      </c>
      <c r="D24" s="13">
        <v>-225.46155839549698</v>
      </c>
      <c r="E24" s="13">
        <v>-212.11302842762871</v>
      </c>
      <c r="F24" s="13">
        <v>-198.04394588054669</v>
      </c>
      <c r="G24" s="13">
        <v>-183.22436013023486</v>
      </c>
      <c r="H24" s="13">
        <v>-167.62365743923039</v>
      </c>
    </row>
    <row r="25" spans="2:8" x14ac:dyDescent="0.25">
      <c r="C25" s="1"/>
    </row>
  </sheetData>
  <mergeCells count="3">
    <mergeCell ref="C14:H14"/>
    <mergeCell ref="B15:B24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2025-09-20T21:26:10Z</dcterms:created>
  <dcterms:modified xsi:type="dcterms:W3CDTF">2025-09-24T18:27:55Z</dcterms:modified>
</cp:coreProperties>
</file>