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o\Documents\CX\Zoop2_datafolder\zoopee\datasets\"/>
    </mc:Choice>
  </mc:AlternateContent>
  <xr:revisionPtr revIDLastSave="0" documentId="13_ncr:1_{5ED61396-1AD3-4A33-9CE3-6AFB585D2B63}" xr6:coauthVersionLast="47" xr6:coauthVersionMax="47" xr10:uidLastSave="{00000000-0000-0000-0000-000000000000}"/>
  <bookViews>
    <workbookView xWindow="-28920" yWindow="5025" windowWidth="29040" windowHeight="15840" xr2:uid="{00000000-000D-0000-FFFF-FFFF00000000}"/>
  </bookViews>
  <sheets>
    <sheet name="Incubation Bottles" sheetId="1" r:id="rId1"/>
    <sheet name="DOC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M9" i="1"/>
  <c r="N9" i="1"/>
  <c r="M10" i="1"/>
  <c r="N10" i="1"/>
  <c r="M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N8" i="1"/>
  <c r="M8" i="1"/>
</calcChain>
</file>

<file path=xl/sharedStrings.xml><?xml version="1.0" encoding="utf-8"?>
<sst xmlns="http://schemas.openxmlformats.org/spreadsheetml/2006/main" count="125" uniqueCount="68">
  <si>
    <t>NPG_ID</t>
  </si>
  <si>
    <t>BTL_ID</t>
  </si>
  <si>
    <t>Volume (mL)</t>
  </si>
  <si>
    <t>Species</t>
  </si>
  <si>
    <t>#Bugs</t>
  </si>
  <si>
    <t>Time Start</t>
  </si>
  <si>
    <t>Time Stop</t>
  </si>
  <si>
    <t>weight boat</t>
  </si>
  <si>
    <t>wet</t>
  </si>
  <si>
    <t>dry</t>
  </si>
  <si>
    <t>wet weight</t>
  </si>
  <si>
    <t>dry weight</t>
  </si>
  <si>
    <t>wet_mg_ind</t>
  </si>
  <si>
    <t>dry_mg_ind</t>
  </si>
  <si>
    <t>Notes</t>
  </si>
  <si>
    <t>CTRL</t>
  </si>
  <si>
    <t>PX</t>
  </si>
  <si>
    <t>Euph</t>
  </si>
  <si>
    <t>C. pyrimidata</t>
  </si>
  <si>
    <t>Amphipod (long skinny)</t>
  </si>
  <si>
    <t>alive</t>
  </si>
  <si>
    <t>DEAD</t>
  </si>
  <si>
    <t>NPG Hid wet and dry "ind" weights columns because all replicates were single-organism</t>
  </si>
  <si>
    <t>DOC #</t>
  </si>
  <si>
    <t>Bottle #</t>
  </si>
  <si>
    <t>DOC 1</t>
  </si>
  <si>
    <t>DOC 2</t>
  </si>
  <si>
    <t>DOC 3</t>
  </si>
  <si>
    <t>BC 18</t>
  </si>
  <si>
    <t>BC 19</t>
  </si>
  <si>
    <t>BC 20</t>
  </si>
  <si>
    <t>BC 21</t>
  </si>
  <si>
    <t>BC 22</t>
  </si>
  <si>
    <t>BC 23</t>
  </si>
  <si>
    <t>BC 24</t>
  </si>
  <si>
    <t>BC 25</t>
  </si>
  <si>
    <t>BC 26</t>
  </si>
  <si>
    <t>BC 27</t>
  </si>
  <si>
    <t>BC 28</t>
  </si>
  <si>
    <t>BC 29</t>
  </si>
  <si>
    <t>BC 30</t>
  </si>
  <si>
    <t>BC 31</t>
  </si>
  <si>
    <t>BC 32</t>
  </si>
  <si>
    <t>BC 33</t>
  </si>
  <si>
    <t>BC 34</t>
  </si>
  <si>
    <t>BC 35</t>
  </si>
  <si>
    <t>BC 36</t>
  </si>
  <si>
    <t>DOC 8</t>
  </si>
  <si>
    <t>DOC 9</t>
  </si>
  <si>
    <t>DAPI 2</t>
  </si>
  <si>
    <t>DAPI 3</t>
  </si>
  <si>
    <t>9,3</t>
  </si>
  <si>
    <t>68,24</t>
  </si>
  <si>
    <t>57,10</t>
  </si>
  <si>
    <t>21,17</t>
  </si>
  <si>
    <t>Taxon</t>
  </si>
  <si>
    <t>CONTROL</t>
  </si>
  <si>
    <t>Euphausiid</t>
  </si>
  <si>
    <t>Amphipod</t>
  </si>
  <si>
    <t>Clio Pyramidata</t>
  </si>
  <si>
    <t>Pleuromamma xiphias</t>
  </si>
  <si>
    <t>Time Point</t>
  </si>
  <si>
    <t>Clio pyrimidata</t>
  </si>
  <si>
    <t>Scina spp.</t>
  </si>
  <si>
    <t>Stylocheiron abbreviatum</t>
  </si>
  <si>
    <t>Hansarsia microps</t>
  </si>
  <si>
    <t>TaxOrder</t>
  </si>
  <si>
    <t>AccurateSpecies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</si>
</sst>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D4FC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164" fontId="0" fillId="2" borderId="2" xfId="0" applyNumberFormat="1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2" fillId="2" borderId="3" xfId="0" applyFont="1" applyFill="1" applyBorder="1"/>
    <xf numFmtId="164" fontId="0" fillId="2" borderId="3" xfId="0" applyNumberFormat="1" applyFill="1" applyBorder="1"/>
    <xf numFmtId="0" fontId="1" fillId="0" borderId="4" xfId="0" applyFont="1" applyBorder="1"/>
    <xf numFmtId="22" fontId="0" fillId="2" borderId="3" xfId="0" applyNumberFormat="1" applyFill="1" applyBorder="1"/>
    <xf numFmtId="0" fontId="1" fillId="0" borderId="0" xfId="0" applyFont="1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/>
    <xf numFmtId="164" fontId="0" fillId="3" borderId="2" xfId="0" applyNumberFormat="1" applyFill="1" applyBorder="1"/>
    <xf numFmtId="0" fontId="0" fillId="3" borderId="0" xfId="0" applyFill="1"/>
    <xf numFmtId="164" fontId="0" fillId="3" borderId="3" xfId="0" applyNumberFormat="1" applyFill="1" applyBorder="1"/>
    <xf numFmtId="22" fontId="0" fillId="3" borderId="3" xfId="0" applyNumberFormat="1" applyFill="1" applyBorder="1"/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/>
    <xf numFmtId="164" fontId="0" fillId="4" borderId="2" xfId="0" applyNumberFormat="1" applyFill="1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2" fillId="5" borderId="3" xfId="0" applyFont="1" applyFill="1" applyBorder="1"/>
    <xf numFmtId="164" fontId="0" fillId="5" borderId="2" xfId="0" applyNumberFormat="1" applyFill="1" applyBorder="1"/>
    <xf numFmtId="22" fontId="0" fillId="5" borderId="3" xfId="0" applyNumberFormat="1" applyFill="1" applyBorder="1"/>
    <xf numFmtId="0" fontId="0" fillId="6" borderId="3" xfId="0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/>
    <xf numFmtId="164" fontId="0" fillId="6" borderId="2" xfId="0" applyNumberFormat="1" applyFill="1" applyBorder="1"/>
    <xf numFmtId="22" fontId="0" fillId="6" borderId="3" xfId="0" applyNumberFormat="1" applyFill="1" applyBorder="1"/>
    <xf numFmtId="16" fontId="0" fillId="0" borderId="0" xfId="0" applyNumberFormat="1"/>
    <xf numFmtId="0" fontId="0" fillId="2" borderId="2" xfId="0" applyFont="1" applyFill="1" applyBorder="1" applyAlignment="1"/>
    <xf numFmtId="0" fontId="0" fillId="3" borderId="3" xfId="0" applyFont="1" applyFill="1" applyBorder="1" applyAlignment="1"/>
    <xf numFmtId="0" fontId="0" fillId="2" borderId="3" xfId="0" applyFont="1" applyFill="1" applyBorder="1" applyAlignment="1"/>
    <xf numFmtId="0" fontId="0" fillId="4" borderId="3" xfId="0" applyFont="1" applyFill="1" applyBorder="1" applyAlignment="1"/>
    <xf numFmtId="0" fontId="0" fillId="5" borderId="3" xfId="0" applyFont="1" applyFill="1" applyBorder="1" applyAlignment="1"/>
    <xf numFmtId="0" fontId="0" fillId="6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D4F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7"/>
  <sheetViews>
    <sheetView tabSelected="1" workbookViewId="0">
      <selection activeCell="E24" sqref="E24"/>
    </sheetView>
  </sheetViews>
  <sheetFormatPr defaultRowHeight="14.4" x14ac:dyDescent="0.55000000000000004"/>
  <cols>
    <col min="1" max="1" width="10.15625" customWidth="1"/>
    <col min="2" max="2" width="10.5234375" customWidth="1"/>
    <col min="3" max="3" width="12.15625" customWidth="1"/>
    <col min="4" max="6" width="14.62890625" customWidth="1"/>
    <col min="8" max="8" width="15.15625" customWidth="1"/>
    <col min="9" max="9" width="14.7890625" bestFit="1" customWidth="1"/>
    <col min="10" max="10" width="12" customWidth="1"/>
    <col min="15" max="16" width="0" hidden="1" customWidth="1"/>
  </cols>
  <sheetData>
    <row r="1" spans="1:18" ht="14.7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66</v>
      </c>
      <c r="F1" s="1" t="s">
        <v>67</v>
      </c>
      <c r="G1" s="1" t="s">
        <v>4</v>
      </c>
      <c r="H1" s="1" t="s">
        <v>5</v>
      </c>
      <c r="I1" s="1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2" t="s">
        <v>22</v>
      </c>
    </row>
    <row r="2" spans="1:18" x14ac:dyDescent="0.55000000000000004">
      <c r="A2" s="2" t="s">
        <v>25</v>
      </c>
      <c r="B2" s="2">
        <v>4</v>
      </c>
      <c r="C2" s="3">
        <v>60</v>
      </c>
      <c r="D2" s="4" t="s">
        <v>15</v>
      </c>
      <c r="E2" s="35">
        <v>1</v>
      </c>
      <c r="F2" s="4" t="s">
        <v>15</v>
      </c>
      <c r="G2" s="2">
        <v>0</v>
      </c>
      <c r="H2" s="5">
        <v>45076.009027777778</v>
      </c>
      <c r="I2" s="5">
        <v>45076.044444444444</v>
      </c>
      <c r="J2" s="6"/>
      <c r="K2" s="6"/>
      <c r="L2" s="6"/>
      <c r="M2" s="6"/>
      <c r="N2" s="6"/>
      <c r="O2" s="6"/>
      <c r="P2" s="6"/>
      <c r="Q2" s="6"/>
    </row>
    <row r="3" spans="1:18" x14ac:dyDescent="0.55000000000000004">
      <c r="A3" s="6" t="s">
        <v>26</v>
      </c>
      <c r="B3" s="6">
        <v>6</v>
      </c>
      <c r="C3" s="7">
        <v>60</v>
      </c>
      <c r="D3" s="4" t="s">
        <v>15</v>
      </c>
      <c r="E3" s="35">
        <v>1</v>
      </c>
      <c r="F3" s="4" t="s">
        <v>15</v>
      </c>
      <c r="G3" s="2">
        <v>0</v>
      </c>
      <c r="H3" s="5">
        <v>45076.009027777778</v>
      </c>
      <c r="I3" s="5">
        <v>45076.044444444444</v>
      </c>
      <c r="J3" s="6"/>
      <c r="K3" s="6"/>
      <c r="L3" s="6"/>
      <c r="M3" s="6"/>
      <c r="N3" s="6"/>
      <c r="O3" s="6"/>
      <c r="P3" s="6"/>
      <c r="Q3" s="6"/>
    </row>
    <row r="4" spans="1:18" x14ac:dyDescent="0.55000000000000004">
      <c r="A4" s="6" t="s">
        <v>27</v>
      </c>
      <c r="B4" s="6">
        <v>16</v>
      </c>
      <c r="C4" s="7">
        <v>60</v>
      </c>
      <c r="D4" s="4" t="s">
        <v>15</v>
      </c>
      <c r="E4" s="35">
        <v>1</v>
      </c>
      <c r="F4" s="4" t="s">
        <v>15</v>
      </c>
      <c r="G4" s="2">
        <v>0</v>
      </c>
      <c r="H4" s="5">
        <v>45076.009027777778</v>
      </c>
      <c r="I4" s="5">
        <v>45076.044444444444</v>
      </c>
      <c r="J4" s="6"/>
      <c r="K4" s="6"/>
      <c r="L4" s="6"/>
      <c r="M4" s="6"/>
      <c r="N4" s="6"/>
      <c r="O4" s="6"/>
      <c r="P4" s="6"/>
      <c r="Q4" s="6"/>
    </row>
    <row r="5" spans="1:18" x14ac:dyDescent="0.55000000000000004">
      <c r="A5" s="6" t="s">
        <v>28</v>
      </c>
      <c r="B5" s="6">
        <v>22</v>
      </c>
      <c r="C5" s="7">
        <v>60</v>
      </c>
      <c r="D5" s="4" t="s">
        <v>15</v>
      </c>
      <c r="E5" s="35">
        <v>1</v>
      </c>
      <c r="F5" s="4" t="s">
        <v>15</v>
      </c>
      <c r="G5" s="2">
        <v>0</v>
      </c>
      <c r="H5" s="5">
        <v>45076.009027777778</v>
      </c>
      <c r="I5" s="5">
        <v>45076.263888888891</v>
      </c>
      <c r="J5" s="6"/>
      <c r="K5" s="6"/>
      <c r="L5" s="6"/>
      <c r="M5" s="6"/>
      <c r="N5" s="6"/>
      <c r="O5" s="6"/>
      <c r="P5" s="6"/>
      <c r="Q5" s="6"/>
    </row>
    <row r="6" spans="1:18" x14ac:dyDescent="0.55000000000000004">
      <c r="A6" s="6" t="s">
        <v>29</v>
      </c>
      <c r="B6" s="6">
        <v>26</v>
      </c>
      <c r="C6" s="7">
        <v>60</v>
      </c>
      <c r="D6" s="4" t="s">
        <v>15</v>
      </c>
      <c r="E6" s="35">
        <v>1</v>
      </c>
      <c r="F6" s="4" t="s">
        <v>15</v>
      </c>
      <c r="G6" s="2">
        <v>0</v>
      </c>
      <c r="H6" s="5">
        <v>45076.009027777778</v>
      </c>
      <c r="I6" s="5">
        <v>45076.262499999997</v>
      </c>
      <c r="J6" s="6"/>
      <c r="K6" s="6"/>
      <c r="L6" s="6"/>
      <c r="M6" s="6"/>
      <c r="N6" s="6"/>
      <c r="O6" s="6"/>
      <c r="P6" s="6"/>
      <c r="Q6" s="6"/>
    </row>
    <row r="7" spans="1:18" x14ac:dyDescent="0.55000000000000004">
      <c r="A7" s="6" t="s">
        <v>30</v>
      </c>
      <c r="B7" s="6">
        <v>53</v>
      </c>
      <c r="C7" s="7">
        <v>60</v>
      </c>
      <c r="D7" s="4" t="s">
        <v>15</v>
      </c>
      <c r="E7" s="35">
        <v>1</v>
      </c>
      <c r="F7" s="4" t="s">
        <v>15</v>
      </c>
      <c r="G7" s="2">
        <v>0</v>
      </c>
      <c r="H7" s="5">
        <v>45076.009027777778</v>
      </c>
      <c r="I7" s="5">
        <v>45076.263194444444</v>
      </c>
      <c r="J7" s="6"/>
      <c r="K7" s="6"/>
      <c r="L7" s="6"/>
      <c r="M7" s="6"/>
      <c r="N7" s="6"/>
      <c r="O7" s="6"/>
      <c r="P7" s="6"/>
      <c r="Q7" s="6"/>
    </row>
    <row r="8" spans="1:18" x14ac:dyDescent="0.55000000000000004">
      <c r="A8" s="13" t="s">
        <v>31</v>
      </c>
      <c r="B8" s="13">
        <v>12</v>
      </c>
      <c r="C8" s="14">
        <v>60</v>
      </c>
      <c r="D8" s="15" t="s">
        <v>16</v>
      </c>
      <c r="E8" s="36">
        <v>3</v>
      </c>
      <c r="F8" s="15" t="s">
        <v>60</v>
      </c>
      <c r="G8" s="13">
        <v>1</v>
      </c>
      <c r="H8" s="16">
        <v>45076.009722222225</v>
      </c>
      <c r="I8" s="16">
        <v>45076.265972222223</v>
      </c>
      <c r="J8" s="13">
        <v>6.6529999999999996</v>
      </c>
      <c r="K8" s="13">
        <v>9.8719999999999999</v>
      </c>
      <c r="L8" s="13">
        <v>7.3049999999999997</v>
      </c>
      <c r="M8" s="13">
        <f>K8-$J8</f>
        <v>3.2190000000000003</v>
      </c>
      <c r="N8" s="13">
        <f>L8-$J8</f>
        <v>0.65200000000000014</v>
      </c>
      <c r="O8" s="13"/>
      <c r="P8" s="13"/>
      <c r="Q8" s="13"/>
    </row>
    <row r="9" spans="1:18" x14ac:dyDescent="0.55000000000000004">
      <c r="A9" s="13" t="s">
        <v>32</v>
      </c>
      <c r="B9" s="13">
        <v>52</v>
      </c>
      <c r="C9" s="14">
        <v>60</v>
      </c>
      <c r="D9" s="15" t="s">
        <v>16</v>
      </c>
      <c r="E9" s="36">
        <v>3</v>
      </c>
      <c r="F9" s="15" t="s">
        <v>60</v>
      </c>
      <c r="G9" s="13">
        <v>1</v>
      </c>
      <c r="H9" s="16">
        <v>45076.009722222225</v>
      </c>
      <c r="I9" s="16">
        <v>45076.267361111109</v>
      </c>
      <c r="J9" s="13">
        <v>6.6760000000000002</v>
      </c>
      <c r="K9" s="13">
        <v>9.67</v>
      </c>
      <c r="L9" s="13">
        <v>7.3230000000000004</v>
      </c>
      <c r="M9" s="13">
        <f t="shared" ref="M9:M24" si="0">K9-$J9</f>
        <v>2.9939999999999998</v>
      </c>
      <c r="N9" s="13">
        <f t="shared" ref="N9:N24" si="1">L9-$J9</f>
        <v>0.64700000000000024</v>
      </c>
      <c r="O9" s="13"/>
      <c r="P9" s="13"/>
      <c r="Q9" s="13"/>
    </row>
    <row r="10" spans="1:18" x14ac:dyDescent="0.55000000000000004">
      <c r="A10" s="13" t="s">
        <v>33</v>
      </c>
      <c r="B10" s="13">
        <v>11</v>
      </c>
      <c r="C10" s="14">
        <v>60</v>
      </c>
      <c r="D10" s="15" t="s">
        <v>16</v>
      </c>
      <c r="E10" s="36">
        <v>3</v>
      </c>
      <c r="F10" s="15" t="s">
        <v>60</v>
      </c>
      <c r="G10" s="17">
        <v>1</v>
      </c>
      <c r="H10" s="18">
        <v>45076.010416666664</v>
      </c>
      <c r="I10" s="16">
        <v>45076.268750000003</v>
      </c>
      <c r="J10" s="13">
        <v>6.6239999999999997</v>
      </c>
      <c r="K10" s="13">
        <v>9.2989999999999995</v>
      </c>
      <c r="L10" s="13">
        <v>7.1390000000000002</v>
      </c>
      <c r="M10" s="13">
        <f t="shared" si="0"/>
        <v>2.6749999999999998</v>
      </c>
      <c r="N10" s="13">
        <f t="shared" si="1"/>
        <v>0.51500000000000057</v>
      </c>
      <c r="O10" s="13"/>
      <c r="P10" s="13"/>
      <c r="Q10" s="13"/>
    </row>
    <row r="11" spans="1:18" x14ac:dyDescent="0.55000000000000004">
      <c r="A11" s="6" t="s">
        <v>34</v>
      </c>
      <c r="B11" s="6">
        <v>5</v>
      </c>
      <c r="C11" s="7">
        <v>60</v>
      </c>
      <c r="D11" s="8" t="s">
        <v>15</v>
      </c>
      <c r="E11" s="37">
        <v>1</v>
      </c>
      <c r="F11" s="8" t="s">
        <v>15</v>
      </c>
      <c r="G11" s="6">
        <v>0</v>
      </c>
      <c r="H11" s="5">
        <v>45076.011805555558</v>
      </c>
      <c r="I11" s="5">
        <v>45076.510416666664</v>
      </c>
      <c r="J11" s="6"/>
      <c r="K11" s="6"/>
      <c r="L11" s="6"/>
      <c r="M11" s="6"/>
      <c r="N11" s="6"/>
      <c r="O11" s="6"/>
      <c r="P11" s="6"/>
      <c r="Q11" s="6"/>
    </row>
    <row r="12" spans="1:18" x14ac:dyDescent="0.55000000000000004">
      <c r="A12" s="6" t="s">
        <v>35</v>
      </c>
      <c r="B12" s="6">
        <v>25</v>
      </c>
      <c r="C12" s="7">
        <v>60</v>
      </c>
      <c r="D12" s="8" t="s">
        <v>15</v>
      </c>
      <c r="E12" s="37">
        <v>1</v>
      </c>
      <c r="F12" s="8" t="s">
        <v>15</v>
      </c>
      <c r="G12" s="6">
        <v>0</v>
      </c>
      <c r="H12" s="5">
        <v>45076.011805555558</v>
      </c>
      <c r="I12" s="5">
        <v>45076.511111111111</v>
      </c>
      <c r="J12" s="6"/>
      <c r="K12" s="6"/>
      <c r="L12" s="6"/>
      <c r="M12" s="6"/>
      <c r="N12" s="6"/>
      <c r="O12" s="6"/>
      <c r="P12" s="6"/>
      <c r="Q12" s="6"/>
    </row>
    <row r="13" spans="1:18" x14ac:dyDescent="0.55000000000000004">
      <c r="A13" s="6" t="s">
        <v>36</v>
      </c>
      <c r="B13" s="6">
        <v>2</v>
      </c>
      <c r="C13" s="7">
        <v>60</v>
      </c>
      <c r="D13" s="8" t="s">
        <v>15</v>
      </c>
      <c r="E13" s="37">
        <v>1</v>
      </c>
      <c r="F13" s="8" t="s">
        <v>15</v>
      </c>
      <c r="G13" s="6">
        <v>0</v>
      </c>
      <c r="H13" s="5">
        <v>45076.012499999997</v>
      </c>
      <c r="I13" s="5">
        <v>45076.511805555558</v>
      </c>
      <c r="J13" s="6"/>
      <c r="K13" s="6"/>
      <c r="L13" s="6"/>
      <c r="M13" s="6"/>
      <c r="N13" s="6"/>
      <c r="O13" s="6"/>
      <c r="P13" s="6"/>
      <c r="Q13" s="6"/>
    </row>
    <row r="14" spans="1:18" x14ac:dyDescent="0.55000000000000004">
      <c r="A14" s="13" t="s">
        <v>37</v>
      </c>
      <c r="B14" s="13">
        <v>18</v>
      </c>
      <c r="C14" s="14">
        <v>60</v>
      </c>
      <c r="D14" s="15" t="s">
        <v>16</v>
      </c>
      <c r="E14" s="36">
        <v>4</v>
      </c>
      <c r="F14" s="15" t="s">
        <v>60</v>
      </c>
      <c r="G14" s="13">
        <v>1</v>
      </c>
      <c r="H14" s="16">
        <v>45076.011111111111</v>
      </c>
      <c r="I14" s="16">
        <v>45076.513888888891</v>
      </c>
      <c r="J14" s="13">
        <v>6.5659999999999998</v>
      </c>
      <c r="K14" s="13">
        <v>9.27</v>
      </c>
      <c r="L14" s="13">
        <v>7.133</v>
      </c>
      <c r="M14" s="13">
        <f t="shared" si="0"/>
        <v>2.7039999999999997</v>
      </c>
      <c r="N14" s="13">
        <f>L14-$J14</f>
        <v>0.56700000000000017</v>
      </c>
      <c r="O14" s="13"/>
      <c r="P14" s="13"/>
      <c r="Q14" s="13" t="s">
        <v>20</v>
      </c>
    </row>
    <row r="15" spans="1:18" x14ac:dyDescent="0.55000000000000004">
      <c r="A15" s="13" t="s">
        <v>38</v>
      </c>
      <c r="B15" s="13">
        <v>57</v>
      </c>
      <c r="C15" s="14">
        <v>60</v>
      </c>
      <c r="D15" s="15" t="s">
        <v>16</v>
      </c>
      <c r="E15" s="36">
        <v>4</v>
      </c>
      <c r="F15" s="15" t="s">
        <v>60</v>
      </c>
      <c r="G15" s="13">
        <v>1</v>
      </c>
      <c r="H15" s="16">
        <v>45076.011111111111</v>
      </c>
      <c r="I15" s="16">
        <v>45076.515277777777</v>
      </c>
      <c r="J15" s="13">
        <v>6.6369999999999996</v>
      </c>
      <c r="K15" s="13">
        <v>11.047000000000001</v>
      </c>
      <c r="L15" s="13">
        <v>7.3630000000000004</v>
      </c>
      <c r="M15" s="13">
        <f t="shared" si="0"/>
        <v>4.410000000000001</v>
      </c>
      <c r="N15" s="13">
        <f t="shared" si="1"/>
        <v>0.72600000000000087</v>
      </c>
      <c r="O15" s="13"/>
      <c r="P15" s="13"/>
      <c r="Q15" s="13" t="s">
        <v>20</v>
      </c>
    </row>
    <row r="16" spans="1:18" x14ac:dyDescent="0.55000000000000004">
      <c r="A16" s="13" t="s">
        <v>39</v>
      </c>
      <c r="B16" s="13">
        <v>10</v>
      </c>
      <c r="C16" s="14">
        <v>60</v>
      </c>
      <c r="D16" s="15" t="s">
        <v>16</v>
      </c>
      <c r="E16" s="36">
        <v>4</v>
      </c>
      <c r="F16" s="15" t="s">
        <v>60</v>
      </c>
      <c r="G16" s="13">
        <v>1</v>
      </c>
      <c r="H16" s="16">
        <v>45076.011805555558</v>
      </c>
      <c r="I16" s="16">
        <v>45076.51666666667</v>
      </c>
      <c r="J16" s="13">
        <v>6.5960000000000001</v>
      </c>
      <c r="K16" s="13">
        <v>9.5269999999999992</v>
      </c>
      <c r="L16" s="13">
        <v>7.1509999999999998</v>
      </c>
      <c r="M16" s="13">
        <f t="shared" si="0"/>
        <v>2.9309999999999992</v>
      </c>
      <c r="N16" s="13">
        <f t="shared" si="1"/>
        <v>0.55499999999999972</v>
      </c>
      <c r="O16" s="13"/>
      <c r="P16" s="13"/>
      <c r="Q16" s="13" t="s">
        <v>20</v>
      </c>
    </row>
    <row r="17" spans="1:17" x14ac:dyDescent="0.55000000000000004">
      <c r="A17" s="20" t="s">
        <v>40</v>
      </c>
      <c r="B17" s="20">
        <v>24</v>
      </c>
      <c r="C17" s="21">
        <v>60</v>
      </c>
      <c r="D17" s="22" t="s">
        <v>17</v>
      </c>
      <c r="E17" s="38">
        <v>5</v>
      </c>
      <c r="F17" s="22" t="s">
        <v>65</v>
      </c>
      <c r="G17" s="20">
        <v>1</v>
      </c>
      <c r="H17" s="23">
        <v>45076.013888888891</v>
      </c>
      <c r="I17" s="23">
        <v>45076.517361111109</v>
      </c>
      <c r="J17" s="20">
        <v>47.006</v>
      </c>
      <c r="K17" s="20">
        <v>51.963999999999999</v>
      </c>
      <c r="L17" s="20">
        <v>48.146000000000001</v>
      </c>
      <c r="M17" s="20">
        <f t="shared" si="0"/>
        <v>4.9579999999999984</v>
      </c>
      <c r="N17" s="20">
        <f t="shared" si="1"/>
        <v>1.1400000000000006</v>
      </c>
      <c r="O17" s="20"/>
      <c r="P17" s="20"/>
      <c r="Q17" s="20" t="s">
        <v>20</v>
      </c>
    </row>
    <row r="18" spans="1:17" x14ac:dyDescent="0.55000000000000004">
      <c r="A18" s="20" t="s">
        <v>41</v>
      </c>
      <c r="B18" s="20">
        <v>68</v>
      </c>
      <c r="C18" s="21">
        <v>60</v>
      </c>
      <c r="D18" s="22" t="s">
        <v>17</v>
      </c>
      <c r="E18" s="38">
        <v>5</v>
      </c>
      <c r="F18" s="22" t="s">
        <v>65</v>
      </c>
      <c r="G18" s="20">
        <v>1</v>
      </c>
      <c r="H18" s="23">
        <v>45076.015277777777</v>
      </c>
      <c r="I18" s="23">
        <v>45076.518750000003</v>
      </c>
      <c r="J18" s="20">
        <v>47.189</v>
      </c>
      <c r="K18" s="20">
        <v>61.155000000000001</v>
      </c>
      <c r="L18" s="20">
        <v>50.433</v>
      </c>
      <c r="M18" s="20">
        <f t="shared" si="0"/>
        <v>13.966000000000001</v>
      </c>
      <c r="N18" s="20">
        <f t="shared" si="1"/>
        <v>3.2439999999999998</v>
      </c>
      <c r="O18" s="20"/>
      <c r="P18" s="20"/>
      <c r="Q18" s="20" t="s">
        <v>20</v>
      </c>
    </row>
    <row r="19" spans="1:17" x14ac:dyDescent="0.55000000000000004">
      <c r="A19" s="20" t="s">
        <v>42</v>
      </c>
      <c r="B19" s="20">
        <v>15</v>
      </c>
      <c r="C19" s="21">
        <v>60</v>
      </c>
      <c r="D19" s="22" t="s">
        <v>17</v>
      </c>
      <c r="E19" s="38">
        <v>6</v>
      </c>
      <c r="F19" s="22" t="s">
        <v>64</v>
      </c>
      <c r="G19" s="20">
        <v>1</v>
      </c>
      <c r="H19" s="23">
        <v>45076.015972222223</v>
      </c>
      <c r="I19" s="23">
        <v>45076.520138888889</v>
      </c>
      <c r="J19" s="20">
        <v>47.006999999999998</v>
      </c>
      <c r="K19" s="20">
        <v>95.77</v>
      </c>
      <c r="L19" s="20">
        <v>56.884999999999998</v>
      </c>
      <c r="M19" s="20">
        <f t="shared" si="0"/>
        <v>48.762999999999998</v>
      </c>
      <c r="N19" s="20">
        <f t="shared" si="1"/>
        <v>9.8780000000000001</v>
      </c>
      <c r="O19" s="20"/>
      <c r="P19" s="20"/>
      <c r="Q19" s="20" t="s">
        <v>21</v>
      </c>
    </row>
    <row r="20" spans="1:17" x14ac:dyDescent="0.55000000000000004">
      <c r="A20" s="24" t="s">
        <v>43</v>
      </c>
      <c r="B20" s="24">
        <v>9</v>
      </c>
      <c r="C20" s="25">
        <v>60</v>
      </c>
      <c r="D20" s="26" t="s">
        <v>18</v>
      </c>
      <c r="E20" s="39">
        <v>2</v>
      </c>
      <c r="F20" s="26" t="s">
        <v>62</v>
      </c>
      <c r="G20" s="24">
        <v>1</v>
      </c>
      <c r="H20" s="27">
        <v>45076.017361111109</v>
      </c>
      <c r="I20" s="28">
        <v>45076.521527777775</v>
      </c>
      <c r="J20" s="24">
        <v>6.6349999999999998</v>
      </c>
      <c r="K20" s="24">
        <v>13.784000000000001</v>
      </c>
      <c r="L20" s="24">
        <v>8.8539999999999992</v>
      </c>
      <c r="M20" s="24">
        <f t="shared" si="0"/>
        <v>7.1490000000000009</v>
      </c>
      <c r="N20" s="24">
        <f t="shared" si="1"/>
        <v>2.2189999999999994</v>
      </c>
      <c r="O20" s="24"/>
      <c r="P20" s="24"/>
      <c r="Q20" s="24" t="s">
        <v>21</v>
      </c>
    </row>
    <row r="21" spans="1:17" x14ac:dyDescent="0.55000000000000004">
      <c r="A21" s="24" t="s">
        <v>44</v>
      </c>
      <c r="B21" s="24">
        <v>3</v>
      </c>
      <c r="C21" s="25">
        <v>60</v>
      </c>
      <c r="D21" s="26" t="s">
        <v>18</v>
      </c>
      <c r="E21" s="39">
        <v>2</v>
      </c>
      <c r="F21" s="26" t="s">
        <v>62</v>
      </c>
      <c r="G21" s="24">
        <v>1</v>
      </c>
      <c r="H21" s="27">
        <v>45076.017361111109</v>
      </c>
      <c r="I21" s="28">
        <v>45076.524305555555</v>
      </c>
      <c r="J21" s="24">
        <v>6.7140000000000004</v>
      </c>
      <c r="K21" s="24">
        <v>12.387</v>
      </c>
      <c r="L21" s="24">
        <v>8.8650000000000002</v>
      </c>
      <c r="M21" s="24">
        <f t="shared" si="0"/>
        <v>5.673</v>
      </c>
      <c r="N21" s="24">
        <f t="shared" si="1"/>
        <v>2.1509999999999998</v>
      </c>
      <c r="O21" s="24"/>
      <c r="P21" s="24"/>
      <c r="Q21" s="24" t="s">
        <v>20</v>
      </c>
    </row>
    <row r="22" spans="1:17" x14ac:dyDescent="0.55000000000000004">
      <c r="A22" s="29" t="s">
        <v>45</v>
      </c>
      <c r="B22" s="29">
        <v>21</v>
      </c>
      <c r="C22" s="30">
        <v>60</v>
      </c>
      <c r="D22" s="31" t="s">
        <v>19</v>
      </c>
      <c r="E22" s="40">
        <v>7</v>
      </c>
      <c r="F22" s="31" t="s">
        <v>63</v>
      </c>
      <c r="G22" s="29">
        <v>1</v>
      </c>
      <c r="H22" s="32">
        <v>45076.018750000003</v>
      </c>
      <c r="I22" s="33">
        <v>45076.526388888888</v>
      </c>
      <c r="J22" s="29">
        <v>6.6790000000000003</v>
      </c>
      <c r="K22" s="29">
        <v>11.826000000000001</v>
      </c>
      <c r="L22" s="29">
        <v>7.907</v>
      </c>
      <c r="M22" s="29">
        <f t="shared" si="0"/>
        <v>5.1470000000000002</v>
      </c>
      <c r="N22" s="29">
        <f t="shared" si="1"/>
        <v>1.2279999999999998</v>
      </c>
      <c r="O22" s="29"/>
      <c r="P22" s="29"/>
      <c r="Q22" s="29" t="s">
        <v>20</v>
      </c>
    </row>
    <row r="23" spans="1:17" x14ac:dyDescent="0.55000000000000004">
      <c r="A23" s="29" t="s">
        <v>46</v>
      </c>
      <c r="B23" s="29">
        <v>17</v>
      </c>
      <c r="C23" s="30">
        <v>60</v>
      </c>
      <c r="D23" s="31" t="s">
        <v>19</v>
      </c>
      <c r="E23" s="40">
        <v>7</v>
      </c>
      <c r="F23" s="31" t="s">
        <v>63</v>
      </c>
      <c r="G23" s="29">
        <v>1</v>
      </c>
      <c r="H23" s="32">
        <v>45076.018750000003</v>
      </c>
      <c r="I23" s="33">
        <v>45076.527777777781</v>
      </c>
      <c r="J23" s="29">
        <v>6.6109999999999998</v>
      </c>
      <c r="K23" s="29">
        <v>9.9169999999999998</v>
      </c>
      <c r="L23" s="29">
        <v>7.3760000000000003</v>
      </c>
      <c r="M23" s="29">
        <f t="shared" si="0"/>
        <v>3.306</v>
      </c>
      <c r="N23" s="29">
        <f t="shared" si="1"/>
        <v>0.76500000000000057</v>
      </c>
      <c r="O23" s="29"/>
      <c r="P23" s="29"/>
      <c r="Q23" s="29" t="s">
        <v>20</v>
      </c>
    </row>
    <row r="24" spans="1:17" x14ac:dyDescent="0.55000000000000004">
      <c r="A24" s="13" t="s">
        <v>49</v>
      </c>
      <c r="B24" s="13">
        <v>23</v>
      </c>
      <c r="C24" s="14">
        <v>60</v>
      </c>
      <c r="D24" s="15" t="s">
        <v>16</v>
      </c>
      <c r="E24" s="36">
        <v>3</v>
      </c>
      <c r="F24" s="15" t="s">
        <v>60</v>
      </c>
      <c r="G24" s="13">
        <v>1</v>
      </c>
      <c r="H24" s="16">
        <v>45076.025000000001</v>
      </c>
      <c r="I24" s="19">
        <v>45076.041666666664</v>
      </c>
      <c r="J24" s="13">
        <v>6.5919999999999996</v>
      </c>
      <c r="K24" s="13">
        <v>9.0269999999999992</v>
      </c>
      <c r="L24" s="13">
        <v>7.1920000000000002</v>
      </c>
      <c r="M24" s="13">
        <f t="shared" si="0"/>
        <v>2.4349999999999996</v>
      </c>
      <c r="N24" s="13">
        <f t="shared" si="1"/>
        <v>0.60000000000000053</v>
      </c>
      <c r="O24" s="13"/>
      <c r="P24" s="13"/>
      <c r="Q24" s="13" t="s">
        <v>20</v>
      </c>
    </row>
    <row r="25" spans="1:17" x14ac:dyDescent="0.55000000000000004">
      <c r="A25" s="13" t="s">
        <v>47</v>
      </c>
      <c r="B25" s="13">
        <v>27</v>
      </c>
      <c r="C25" s="14">
        <v>60</v>
      </c>
      <c r="D25" s="15" t="s">
        <v>16</v>
      </c>
      <c r="E25" s="36">
        <v>3</v>
      </c>
      <c r="F25" s="15" t="s">
        <v>60</v>
      </c>
      <c r="G25" s="13">
        <v>1</v>
      </c>
      <c r="H25" s="16">
        <v>45076.025000000001</v>
      </c>
      <c r="I25" s="19">
        <v>45076.043749999997</v>
      </c>
      <c r="J25" s="13"/>
      <c r="K25" s="13"/>
      <c r="L25" s="13"/>
      <c r="M25" s="13"/>
      <c r="N25" s="13"/>
      <c r="O25" s="13"/>
      <c r="P25" s="13"/>
      <c r="Q25" s="13" t="s">
        <v>20</v>
      </c>
    </row>
    <row r="26" spans="1:17" x14ac:dyDescent="0.55000000000000004">
      <c r="A26" s="6" t="s">
        <v>50</v>
      </c>
      <c r="B26" s="6">
        <v>58</v>
      </c>
      <c r="C26" s="7">
        <v>60</v>
      </c>
      <c r="D26" s="8" t="s">
        <v>15</v>
      </c>
      <c r="E26" s="37">
        <v>1</v>
      </c>
      <c r="F26" s="8" t="s">
        <v>15</v>
      </c>
      <c r="G26" s="6">
        <v>0</v>
      </c>
      <c r="H26" s="9">
        <v>45076.025694444441</v>
      </c>
      <c r="I26" s="11">
        <v>45076.534722222219</v>
      </c>
      <c r="J26" s="6"/>
      <c r="K26" s="6"/>
      <c r="L26" s="6"/>
      <c r="M26" s="6"/>
      <c r="N26" s="6"/>
      <c r="O26" s="6"/>
      <c r="P26" s="6"/>
      <c r="Q26" s="6"/>
    </row>
    <row r="27" spans="1:17" x14ac:dyDescent="0.55000000000000004">
      <c r="A27" s="6" t="s">
        <v>48</v>
      </c>
      <c r="B27" s="6">
        <v>47</v>
      </c>
      <c r="C27" s="7">
        <v>60</v>
      </c>
      <c r="D27" s="8" t="s">
        <v>15</v>
      </c>
      <c r="E27" s="37">
        <v>1</v>
      </c>
      <c r="F27" s="8" t="s">
        <v>15</v>
      </c>
      <c r="G27" s="6">
        <v>0</v>
      </c>
      <c r="H27" s="9">
        <v>45076.027777777781</v>
      </c>
      <c r="I27" s="11">
        <v>45076.538888888892</v>
      </c>
      <c r="J27" s="6"/>
      <c r="K27" s="6"/>
      <c r="L27" s="6"/>
      <c r="M27" s="6"/>
      <c r="N27" s="6"/>
      <c r="O27" s="6"/>
      <c r="P27" s="6"/>
      <c r="Q27" s="6"/>
    </row>
  </sheetData>
  <phoneticPr fontId="3" type="noConversion"/>
  <pageMargins left="0.7" right="0.7" top="0.75" bottom="0.75" header="0.3" footer="0.3"/>
  <pageSetup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EE51-D52B-4847-BF98-0049D3E4AEFE}">
  <dimension ref="A1:D10"/>
  <sheetViews>
    <sheetView workbookViewId="0">
      <selection activeCell="D11" sqref="D11"/>
    </sheetView>
  </sheetViews>
  <sheetFormatPr defaultRowHeight="14.4" x14ac:dyDescent="0.55000000000000004"/>
  <cols>
    <col min="3" max="3" width="18.26171875" bestFit="1" customWidth="1"/>
  </cols>
  <sheetData>
    <row r="1" spans="1:4" x14ac:dyDescent="0.55000000000000004">
      <c r="A1" t="s">
        <v>23</v>
      </c>
      <c r="B1" t="s">
        <v>24</v>
      </c>
      <c r="C1" t="s">
        <v>55</v>
      </c>
      <c r="D1" t="s">
        <v>61</v>
      </c>
    </row>
    <row r="2" spans="1:4" x14ac:dyDescent="0.55000000000000004">
      <c r="A2">
        <v>1</v>
      </c>
      <c r="B2">
        <v>4</v>
      </c>
      <c r="C2" t="s">
        <v>56</v>
      </c>
      <c r="D2">
        <v>0</v>
      </c>
    </row>
    <row r="3" spans="1:4" x14ac:dyDescent="0.55000000000000004">
      <c r="A3">
        <v>2</v>
      </c>
      <c r="B3">
        <v>6</v>
      </c>
      <c r="C3" t="s">
        <v>56</v>
      </c>
      <c r="D3">
        <v>0</v>
      </c>
    </row>
    <row r="4" spans="1:4" x14ac:dyDescent="0.55000000000000004">
      <c r="A4">
        <v>3</v>
      </c>
      <c r="B4">
        <v>16</v>
      </c>
      <c r="C4" t="s">
        <v>56</v>
      </c>
      <c r="D4">
        <v>0</v>
      </c>
    </row>
    <row r="5" spans="1:4" x14ac:dyDescent="0.55000000000000004">
      <c r="A5">
        <v>4</v>
      </c>
      <c r="B5" t="s">
        <v>53</v>
      </c>
      <c r="C5" t="s">
        <v>60</v>
      </c>
      <c r="D5">
        <v>12</v>
      </c>
    </row>
    <row r="6" spans="1:4" x14ac:dyDescent="0.55000000000000004">
      <c r="A6">
        <v>5</v>
      </c>
      <c r="B6" t="s">
        <v>52</v>
      </c>
      <c r="C6" t="s">
        <v>57</v>
      </c>
      <c r="D6">
        <v>12</v>
      </c>
    </row>
    <row r="7" spans="1:4" x14ac:dyDescent="0.55000000000000004">
      <c r="A7">
        <v>6</v>
      </c>
      <c r="B7" s="34" t="s">
        <v>51</v>
      </c>
      <c r="C7" t="s">
        <v>59</v>
      </c>
      <c r="D7">
        <v>12</v>
      </c>
    </row>
    <row r="8" spans="1:4" x14ac:dyDescent="0.55000000000000004">
      <c r="A8">
        <v>7</v>
      </c>
      <c r="B8" t="s">
        <v>54</v>
      </c>
      <c r="C8" t="s">
        <v>58</v>
      </c>
      <c r="D8">
        <v>12</v>
      </c>
    </row>
    <row r="9" spans="1:4" x14ac:dyDescent="0.55000000000000004">
      <c r="A9">
        <v>8</v>
      </c>
      <c r="B9">
        <v>27</v>
      </c>
      <c r="C9" t="s">
        <v>60</v>
      </c>
      <c r="D9">
        <v>12</v>
      </c>
    </row>
    <row r="10" spans="1:4" x14ac:dyDescent="0.55000000000000004">
      <c r="A10">
        <v>9</v>
      </c>
      <c r="B10">
        <v>47</v>
      </c>
      <c r="C10" t="s">
        <v>56</v>
      </c>
      <c r="D10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Incubation Bottles</vt:lpstr>
      <vt:lpstr>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Noah Germolus</cp:lastModifiedBy>
  <cp:lastPrinted>2023-05-30T03:47:14Z</cp:lastPrinted>
  <dcterms:created xsi:type="dcterms:W3CDTF">2023-05-30T03:12:02Z</dcterms:created>
  <dcterms:modified xsi:type="dcterms:W3CDTF">2023-11-28T23:52:44Z</dcterms:modified>
</cp:coreProperties>
</file>