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rst experiments" sheetId="1" state="visible" r:id="rId3"/>
    <sheet name="second experiments" sheetId="2" state="visible" r:id="rId4"/>
    <sheet name="tim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<sst xmlns="http://schemas.openxmlformats.org/spreadsheetml/2006/main" count="293" uniqueCount="69">
  <si>
    <t xml:space="preserve">structural</t>
  </si>
  <si>
    <t xml:space="preserve">unique nontrivial over</t>
  </si>
  <si>
    <t xml:space="preserve">number of functions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</si>
  <si>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</si>
  <si>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</si>
  <si>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</si>
  <si>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</si>
  <si>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</si>
  <si>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</si>
  <si>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</si>
  <si>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</si>
  <si>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</si>
  <si>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</si>
  <si>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</si>
  <si>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</si>
  <si>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</si>
  <si>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</si>
  <si>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</si>
  <si>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</si>
  <si>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</si>
  <si>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</si>
  <si>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</si>
  <si>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first</t>
  </si>
  <si>
    <t xml:space="preserve">last</t>
  </si>
  <si>
    <t xml:space="preserve">terminate</t>
  </si>
  <si>
    <t xml:space="preserve">candidates</t>
  </si>
  <si>
    <t xml:space="preserve">quickcheck</t>
  </si>
  <si>
    <t xml:space="preserve">sat</t>
  </si>
  <si>
    <t xml:space="preserve">unkown</t>
  </si>
  <si>
    <t xml:space="preserve">checksum</t>
  </si>
  <si>
    <t xml:space="preserve">Z3 hangs on push</t>
  </si>
  <si>
    <t xml:space="preserve">time to last lemma</t>
  </si>
  <si>
    <t xml:space="preserve">stopped</t>
  </si>
  <si>
    <t xml:space="preserve">(crashed?)</t>
  </si>
  <si>
    <t xml:space="preserve">!!</t>
  </si>
  <si>
    <t xml:space="preserve">Z3 hangs</t>
  </si>
  <si>
    <t xml:space="preserve">evaluation/lemmas/list/append.structural.bpl</t>
  </si>
  <si>
    <t xml:space="preserve">reduced</t>
  </si>
  <si>
    <t xml:space="preserve">evaluation/lemmas/list/filter.structural.bpl</t>
  </si>
  <si>
    <t xml:space="preserve">evaluation/lemmas/list/length.structural.bpl</t>
  </si>
  <si>
    <t xml:space="preserve">evaluation/lemmas/list/map.structural.bpl</t>
  </si>
  <si>
    <t xml:space="preserve">evaluation/lemmas/list/remove.structural.bpl</t>
  </si>
  <si>
    <t xml:space="preserve">evaluation/lemmas/list/reverse.structural.bpl</t>
  </si>
  <si>
    <t xml:space="preserve">evaluation/lemmas/list/rotate.structural.bpl</t>
  </si>
  <si>
    <t xml:space="preserve">evaluation/lemmas/list/runlength.structural.bpl</t>
  </si>
  <si>
    <t xml:space="preserve">evaluation/lemmas/nat.structural.bpl</t>
  </si>
  <si>
    <t xml:space="preserve">evaluation/lemmas/list.structural.bpl</t>
  </si>
  <si>
    <t xml:space="preserve">evaluation/lemmas/tree.structural.bpl</t>
  </si>
  <si>
    <t xml:space="preserve">round 1</t>
  </si>
  <si>
    <t xml:space="preserve">round 2</t>
  </si>
  <si>
    <t xml:space="preserve">round 3</t>
  </si>
  <si>
    <t xml:space="preserve">end</t>
  </si>
  <si>
    <t xml:space="preserve">time round 1</t>
  </si>
  <si>
    <t xml:space="preserve">time round 2</t>
  </si>
  <si>
    <t xml:space="preserve">time round 3</t>
  </si>
  <si>
    <t xml:space="preserve">start</t>
  </si>
  <si>
    <t xml:space="preserve">last reported</t>
  </si>
  <si>
    <t xml:space="preserve">killed?</t>
  </si>
  <si>
    <t xml:space="preserve">productive time</t>
  </si>
  <si>
    <t xml:space="preserve">running time</t>
  </si>
  <si>
    <t xml:space="preserve">done</t>
  </si>
  <si>
    <t xml:space="preserve">map (sm06)</t>
  </si>
  <si>
    <t xml:space="preserve">remove (sm06)</t>
  </si>
  <si>
    <t xml:space="preserve">rotate (sm06)</t>
  </si>
  <si>
    <t xml:space="preserve">runlength (sm06)</t>
  </si>
  <si>
    <t xml:space="preserve">nat (sm06)</t>
  </si>
  <si>
    <t xml:space="preserve">killed</t>
  </si>
  <si>
    <t xml:space="preserve">list (sm06)</t>
  </si>
  <si>
    <t xml:space="preserve">tree (sm06)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</si>
</sst>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hh:mm:ss\ AM/PM"/>
    <numFmt numFmtId="167" formatCode="[hh]:mm:ss"/>
    <numFmt numFmtId="168" formatCode="[hh]:mm:ss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5983B0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'second experiments'!$A$66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experiments'!$B$66:$E$66</c:f>
              <c:numCache>
                <c:formatCode>General</c:formatCode>
                <c:ptCount val="4"/>
                <c:pt idx="0">
                  <c:v>8</c:v>
                </c:pt>
                <c:pt idx="1">
                  <c:v>43</c:v>
                </c:pt>
                <c:pt idx="2">
                  <c:v>153</c:v>
                </c:pt>
                <c:pt idx="3">
                  <c:v>49</c:v>
                </c:pt>
              </c:numCache>
            </c:numRef>
          </c:val>
        </c:ser>
        <c:ser>
          <c:idx val="1"/>
          <c:order val="1"/>
          <c:tx>
            <c:strRef>
              <c:f>'second experiments'!$A$67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experiments'!$B$67:$E$67</c:f>
              <c:numCache>
                <c:formatCode>General</c:formatCode>
                <c:ptCount val="4"/>
                <c:pt idx="0">
                  <c:v>7</c:v>
                </c:pt>
                <c:pt idx="1">
                  <c:v>35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</c:ser>
        <c:ser>
          <c:idx val="2"/>
          <c:order val="2"/>
          <c:tx>
            <c:strRef>
              <c:f>'second experiments'!$A$68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experiments'!$B$68:$E$68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95</c:v>
                </c:pt>
                <c:pt idx="3">
                  <c:v>47</c:v>
                </c:pt>
              </c:numCache>
            </c:numRef>
          </c:val>
        </c:ser>
        <c:ser>
          <c:idx val="3"/>
          <c:order val="3"/>
          <c:tx>
            <c:strRef>
              <c:f>'second experiments'!$A$69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experiments'!$B$69:$E$69</c:f>
              <c:numCache>
                <c:formatCode>General</c:formatCode>
                <c:ptCount val="4"/>
                <c:pt idx="0">
                  <c:v>0</c:v>
                </c:pt>
                <c:pt idx="1">
                  <c:v>45</c:v>
                </c:pt>
                <c:pt idx="2">
                  <c:v>95</c:v>
                </c:pt>
                <c:pt idx="3">
                  <c:v>37</c:v>
                </c:pt>
              </c:numCache>
            </c:numRef>
          </c:val>
        </c:ser>
        <c:ser>
          <c:idx val="4"/>
          <c:order val="4"/>
          <c:tx>
            <c:strRef>
              <c:f>'second experiments'!$A$70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experiments'!$B$70:$E$70</c:f>
              <c:numCache>
                <c:formatCode>General</c:formatCode>
                <c:ptCount val="4"/>
                <c:pt idx="0">
                  <c:v>6</c:v>
                </c:pt>
                <c:pt idx="1">
                  <c:v>41</c:v>
                </c:pt>
                <c:pt idx="2">
                  <c:v>159</c:v>
                </c:pt>
                <c:pt idx="3">
                  <c:v>51</c:v>
                </c:pt>
              </c:numCache>
            </c:numRef>
          </c:val>
        </c:ser>
        <c:ser>
          <c:idx val="5"/>
          <c:order val="5"/>
          <c:tx>
            <c:strRef>
              <c:f>'second experiments'!$A$71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experiments'!$B$71:$E$71</c:f>
              <c:numCache>
                <c:formatCode>General</c:formatCode>
                <c:ptCount val="4"/>
                <c:pt idx="0">
                  <c:v>6</c:v>
                </c:pt>
                <c:pt idx="1">
                  <c:v>41</c:v>
                </c:pt>
                <c:pt idx="2">
                  <c:v>48</c:v>
                </c:pt>
                <c:pt idx="3">
                  <c:v>59</c:v>
                </c:pt>
              </c:numCache>
            </c:numRef>
          </c:val>
        </c:ser>
        <c:gapWidth val="100"/>
        <c:overlap val="0"/>
        <c:axId val="47054592"/>
        <c:axId val="96785300"/>
      </c:barChart>
      <c:catAx>
        <c:axId val="4705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785300"/>
        <c:crosses val="autoZero"/>
        <c:auto val="1"/>
        <c:lblAlgn val="ctr"/>
        <c:lblOffset val="100"/>
        <c:noMultiLvlLbl val="0"/>
      </c:catAx>
      <c:valAx>
        <c:axId val="967853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0545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'second experiments'!$A$74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experiments'!$B$74:$E$74</c:f>
              <c:numCache>
                <c:formatCode>General</c:formatCode>
                <c:ptCount val="4"/>
                <c:pt idx="0">
                  <c:v>32</c:v>
                </c:pt>
                <c:pt idx="1">
                  <c:v>50</c:v>
                </c:pt>
                <c:pt idx="2">
                  <c:v>28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'second experiments'!$A$75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experiments'!$B$75:$E$75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'second experiments'!$A$76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experiments'!$B$76:$E$76</c:f>
              <c:numCache>
                <c:formatCode>General</c:formatCode>
                <c:ptCount val="4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'second experiments'!$A$77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experiments'!$B$77:$E$77</c:f>
              <c:numCache>
                <c:formatCode>General</c:formatCode>
                <c:ptCount val="4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'second experiments'!$A$78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experiments'!$B$78:$E$78</c:f>
              <c:numCache>
                <c:formatCode>General</c:formatCode>
                <c:ptCount val="4"/>
                <c:pt idx="0">
                  <c:v>22</c:v>
                </c:pt>
                <c:pt idx="1">
                  <c:v>41</c:v>
                </c:pt>
                <c:pt idx="2">
                  <c:v>31</c:v>
                </c:pt>
                <c:pt idx="3">
                  <c:v>3</c:v>
                </c:pt>
              </c:numCache>
            </c:numRef>
          </c:val>
        </c:ser>
        <c:ser>
          <c:idx val="5"/>
          <c:order val="5"/>
          <c:tx>
            <c:strRef>
              <c:f>'second experiments'!$A$79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experiments'!$B$79:$E$79</c:f>
              <c:numCache>
                <c:formatCode>General</c:formatCode>
                <c:ptCount val="4"/>
                <c:pt idx="0">
                  <c:v>30</c:v>
                </c:pt>
                <c:pt idx="1">
                  <c:v>48</c:v>
                </c:pt>
                <c:pt idx="2">
                  <c:v>26</c:v>
                </c:pt>
                <c:pt idx="3">
                  <c:v>6</c:v>
                </c:pt>
              </c:numCache>
            </c:numRef>
          </c:val>
        </c:ser>
        <c:gapWidth val="100"/>
        <c:overlap val="0"/>
        <c:axId val="26364776"/>
        <c:axId val="67957644"/>
      </c:barChart>
      <c:catAx>
        <c:axId val="2636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957644"/>
        <c:crosses val="autoZero"/>
        <c:auto val="1"/>
        <c:lblAlgn val="ctr"/>
        <c:lblOffset val="100"/>
        <c:noMultiLvlLbl val="0"/>
      </c:catAx>
      <c:valAx>
        <c:axId val="679576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3647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'second experiments'!$A$82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experiments'!$B$82:$E$82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'second experiments'!$A$83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experiments'!$B$83:$E$83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21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'second experiments'!$A$84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experiments'!$B$84:$E$84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'second experiments'!$A$85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experiments'!$B$85:$E$85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'second experiments'!$A$86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experiments'!$B$86:$E$86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'second experiments'!$A$87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'second experiments'!$B$81:$E$81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'second experiments'!$B$87:$E$87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23</c:v>
                </c:pt>
                <c:pt idx="3">
                  <c:v>2</c:v>
                </c:pt>
              </c:numCache>
            </c:numRef>
          </c:val>
        </c:ser>
        <c:gapWidth val="100"/>
        <c:overlap val="0"/>
        <c:axId val="1106689"/>
        <c:axId val="63928896"/>
      </c:barChart>
      <c:catAx>
        <c:axId val="11066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28896"/>
        <c:crosses val="autoZero"/>
        <c:auto val="1"/>
        <c:lblAlgn val="ctr"/>
        <c:lblOffset val="100"/>
        <c:noMultiLvlLbl val="0"/>
      </c:catAx>
      <c:valAx>
        <c:axId val="63928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066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387000</xdr:colOff>
      <xdr:row>29</xdr:row>
      <xdr:rowOff>75960</xdr:rowOff>
    </xdr:from>
    <xdr:to>
      <xdr:col>13</xdr:col>
      <xdr:colOff>455400</xdr:colOff>
      <xdr:row>49</xdr:row>
      <xdr:rowOff>65160</xdr:rowOff>
    </xdr:to>
    <xdr:graphicFrame>
      <xdr:nvGraphicFramePr>
        <xdr:cNvPr id="0" name=""/>
        <xdr:cNvGraphicFramePr/>
      </xdr:nvGraphicFramePr>
      <xdr:xfrm>
        <a:off x="5263920" y="4790160"/>
        <a:ext cx="5757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446040</xdr:colOff>
      <xdr:row>43</xdr:row>
      <xdr:rowOff>9360</xdr:rowOff>
    </xdr:from>
    <xdr:to>
      <xdr:col>21</xdr:col>
      <xdr:colOff>514440</xdr:colOff>
      <xdr:row>62</xdr:row>
      <xdr:rowOff>161640</xdr:rowOff>
    </xdr:to>
    <xdr:graphicFrame>
      <xdr:nvGraphicFramePr>
        <xdr:cNvPr id="1" name=""/>
        <xdr:cNvGraphicFramePr/>
      </xdr:nvGraphicFramePr>
      <xdr:xfrm>
        <a:off x="11825280" y="6999480"/>
        <a:ext cx="5757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29520</xdr:colOff>
      <xdr:row>65</xdr:row>
      <xdr:rowOff>19080</xdr:rowOff>
    </xdr:from>
    <xdr:to>
      <xdr:col>13</xdr:col>
      <xdr:colOff>97920</xdr:colOff>
      <xdr:row>85</xdr:row>
      <xdr:rowOff>8280</xdr:rowOff>
    </xdr:to>
    <xdr:graphicFrame>
      <xdr:nvGraphicFramePr>
        <xdr:cNvPr id="2" name=""/>
        <xdr:cNvGraphicFramePr/>
      </xdr:nvGraphicFramePr>
      <xdr:xfrm>
        <a:off x="4906440" y="10585440"/>
        <a:ext cx="5757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false" outlineLevel="0" max="21" min="16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D2" s="3"/>
      <c r="E2" s="3"/>
      <c r="G2" s="4" t="s">
        <v>1</v>
      </c>
      <c r="H2" s="4"/>
      <c r="I2" s="4"/>
      <c r="P2" s="3"/>
      <c r="Q2" s="3"/>
      <c r="R2" s="5"/>
      <c r="S2" s="4" t="s">
        <v>1</v>
      </c>
      <c r="T2" s="4"/>
      <c r="U2" s="4"/>
    </row>
    <row r="3" customFormat="false" ht="12.8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M3" s="5" t="s">
        <v>10</v>
      </c>
      <c r="P3" s="1" t="s">
        <v>4</v>
      </c>
      <c r="Q3" s="6" t="s">
        <v>5</v>
      </c>
      <c r="R3" s="6" t="s">
        <v>6</v>
      </c>
      <c r="S3" s="1" t="s">
        <v>7</v>
      </c>
      <c r="T3" s="1" t="s">
        <v>8</v>
      </c>
      <c r="U3" s="1" t="s">
        <v>9</v>
      </c>
    </row>
    <row r="4" customFormat="false" ht="12.8" hidden="false" customHeight="false" outlineLevel="0" collapsed="false">
      <c r="A4" s="5" t="s">
        <v>11</v>
      </c>
      <c r="B4" s="5" t="n">
        <v>5</v>
      </c>
      <c r="C4" s="5" t="n">
        <v>11</v>
      </c>
      <c r="D4" s="5" t="n">
        <v>11</v>
      </c>
      <c r="E4" s="5" t="n">
        <v>9</v>
      </c>
      <c r="F4" s="5" t="n">
        <v>6</v>
      </c>
      <c r="G4" s="5" t="n">
        <v>0</v>
      </c>
      <c r="H4" s="5" t="n">
        <v>1</v>
      </c>
      <c r="I4" s="5" t="n">
        <v>1</v>
      </c>
      <c r="J4" s="5"/>
      <c r="K4" s="5"/>
      <c r="L4" s="5"/>
      <c r="M4" s="5"/>
      <c r="N4" s="5"/>
      <c r="O4" s="5"/>
      <c r="P4" s="1" t="n">
        <f aca="false">D4/$C4</f>
        <v>1</v>
      </c>
      <c r="Q4" s="1" t="n">
        <f aca="false">E4/$C4</f>
        <v>0.818181818181818</v>
      </c>
      <c r="R4" s="1" t="n">
        <f aca="false">F4/$C4</f>
        <v>0.545454545454545</v>
      </c>
      <c r="S4" s="1" t="n">
        <f aca="false">G4/$C4</f>
        <v>0</v>
      </c>
      <c r="T4" s="1" t="n">
        <f aca="false">H4/$C4</f>
        <v>0.0909090909090909</v>
      </c>
      <c r="U4" s="1" t="n">
        <f aca="false">I4/$C4</f>
        <v>0.0909090909090909</v>
      </c>
    </row>
    <row r="5" customFormat="false" ht="12.8" hidden="false" customHeight="false" outlineLevel="0" collapsed="false">
      <c r="A5" s="5" t="s">
        <v>12</v>
      </c>
      <c r="B5" s="5"/>
      <c r="C5" s="5" t="n">
        <v>2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0</v>
      </c>
      <c r="P5" s="1" t="n">
        <f aca="false">D5/$C5</f>
        <v>0.5</v>
      </c>
      <c r="Q5" s="1" t="n">
        <f aca="false">E5/$C5</f>
        <v>0.5</v>
      </c>
      <c r="R5" s="1" t="n">
        <f aca="false">F5/$C5</f>
        <v>0.5</v>
      </c>
      <c r="S5" s="1" t="n">
        <f aca="false">G5/$C5</f>
        <v>0</v>
      </c>
      <c r="T5" s="1" t="n">
        <f aca="false">H5/$C5</f>
        <v>0</v>
      </c>
      <c r="U5" s="1" t="n">
        <f aca="false">I5/$C5</f>
        <v>0</v>
      </c>
    </row>
    <row r="6" customFormat="false" ht="12.8" hidden="false" customHeight="false" outlineLevel="0" collapsed="false">
      <c r="A6" s="5" t="s">
        <v>13</v>
      </c>
      <c r="B6" s="5"/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P6" s="1" t="e">
        <f aca="false">D6/$C6</f>
        <v>#DIV/0!</v>
      </c>
      <c r="Q6" s="1" t="e">
        <f aca="false">E6/$C6</f>
        <v>#DIV/0!</v>
      </c>
      <c r="R6" s="1" t="e">
        <f aca="false">F6/$C6</f>
        <v>#DIV/0!</v>
      </c>
      <c r="S6" s="1" t="e">
        <f aca="false">G6/$C6</f>
        <v>#DIV/0!</v>
      </c>
      <c r="T6" s="1" t="e">
        <f aca="false">H6/$C6</f>
        <v>#DIV/0!</v>
      </c>
      <c r="U6" s="1" t="e">
        <f aca="false">I6/$C6</f>
        <v>#DIV/0!</v>
      </c>
    </row>
    <row r="7" customFormat="false" ht="12.8" hidden="false" customHeight="false" outlineLevel="0" collapsed="false">
      <c r="A7" s="5" t="s">
        <v>14</v>
      </c>
      <c r="B7" s="5"/>
      <c r="C7" s="5" t="n">
        <v>6</v>
      </c>
      <c r="D7" s="5" t="n">
        <v>6</v>
      </c>
      <c r="E7" s="5" t="n">
        <v>6</v>
      </c>
      <c r="F7" s="5" t="n">
        <v>6</v>
      </c>
      <c r="G7" s="5" t="n">
        <v>0</v>
      </c>
      <c r="H7" s="5" t="n">
        <v>1</v>
      </c>
      <c r="I7" s="5" t="n">
        <v>0</v>
      </c>
      <c r="P7" s="1" t="n">
        <f aca="false">D7/$C7</f>
        <v>1</v>
      </c>
      <c r="Q7" s="1" t="n">
        <f aca="false">E7/$C7</f>
        <v>1</v>
      </c>
      <c r="R7" s="1" t="n">
        <f aca="false">F7/$C7</f>
        <v>1</v>
      </c>
      <c r="S7" s="1" t="n">
        <f aca="false">G7/$C7</f>
        <v>0</v>
      </c>
      <c r="T7" s="1" t="n">
        <f aca="false">H7/$C7</f>
        <v>0.166666666666667</v>
      </c>
      <c r="U7" s="1" t="n">
        <f aca="false">I7/$C7</f>
        <v>0</v>
      </c>
    </row>
    <row r="8" customFormat="false" ht="12.8" hidden="false" customHeight="false" outlineLevel="0" collapsed="false">
      <c r="A8" s="5" t="s">
        <v>15</v>
      </c>
      <c r="B8" s="5"/>
      <c r="C8" s="5" t="n">
        <v>3</v>
      </c>
      <c r="D8" s="5" t="n">
        <v>2</v>
      </c>
      <c r="E8" s="5" t="n">
        <v>2</v>
      </c>
      <c r="F8" s="5" t="n">
        <v>2</v>
      </c>
      <c r="G8" s="5" t="n">
        <v>0</v>
      </c>
      <c r="H8" s="5" t="n">
        <v>1</v>
      </c>
      <c r="I8" s="5" t="n">
        <v>0</v>
      </c>
      <c r="P8" s="1" t="n">
        <f aca="false">D8/$C8</f>
        <v>0.666666666666667</v>
      </c>
      <c r="Q8" s="1" t="n">
        <f aca="false">E8/$C8</f>
        <v>0.666666666666667</v>
      </c>
      <c r="R8" s="1" t="n">
        <f aca="false">F8/$C8</f>
        <v>0.666666666666667</v>
      </c>
      <c r="S8" s="1" t="n">
        <f aca="false">G8/$C8</f>
        <v>0</v>
      </c>
      <c r="T8" s="1" t="n">
        <f aca="false">H8/$C8</f>
        <v>0.333333333333333</v>
      </c>
      <c r="U8" s="1" t="n">
        <f aca="false">I8/$C8</f>
        <v>0</v>
      </c>
    </row>
    <row r="9" customFormat="false" ht="12.8" hidden="false" customHeight="false" outlineLevel="0" collapsed="false">
      <c r="A9" s="5" t="s">
        <v>16</v>
      </c>
      <c r="B9" s="5"/>
      <c r="C9" s="5" t="n">
        <v>10</v>
      </c>
      <c r="D9" s="5" t="n">
        <v>10</v>
      </c>
      <c r="E9" s="5" t="n">
        <v>5</v>
      </c>
      <c r="F9" s="5" t="n">
        <v>0</v>
      </c>
      <c r="G9" s="5" t="n">
        <v>0</v>
      </c>
      <c r="H9" s="5" t="n">
        <v>0</v>
      </c>
      <c r="I9" s="5" t="n">
        <v>0</v>
      </c>
      <c r="P9" s="1" t="n">
        <f aca="false">D9/$C9</f>
        <v>1</v>
      </c>
      <c r="Q9" s="1" t="n">
        <f aca="false">E9/$C9</f>
        <v>0.5</v>
      </c>
      <c r="R9" s="1" t="n">
        <f aca="false">F9/$C9</f>
        <v>0</v>
      </c>
      <c r="S9" s="1" t="n">
        <f aca="false">G9/$C9</f>
        <v>0</v>
      </c>
      <c r="T9" s="1" t="n">
        <f aca="false">H9/$C9</f>
        <v>0</v>
      </c>
      <c r="U9" s="1" t="n">
        <f aca="false">I9/$C9</f>
        <v>0</v>
      </c>
    </row>
    <row r="10" customFormat="false" ht="12.8" hidden="false" customHeight="false" outlineLevel="0" collapsed="false">
      <c r="A10" s="5" t="s">
        <v>17</v>
      </c>
      <c r="B10" s="5"/>
      <c r="C10" s="5" t="n">
        <v>7</v>
      </c>
      <c r="D10" s="5" t="n">
        <v>7</v>
      </c>
      <c r="E10" s="5" t="n">
        <v>6</v>
      </c>
      <c r="F10" s="5" t="n">
        <v>6</v>
      </c>
      <c r="G10" s="5" t="n">
        <v>0</v>
      </c>
      <c r="H10" s="5" t="n">
        <v>0</v>
      </c>
      <c r="I10" s="5" t="n">
        <v>2</v>
      </c>
      <c r="P10" s="1" t="n">
        <f aca="false">D10/$C10</f>
        <v>1</v>
      </c>
      <c r="Q10" s="1" t="n">
        <f aca="false">E10/$C10</f>
        <v>0.857142857142857</v>
      </c>
      <c r="R10" s="1" t="n">
        <f aca="false">F10/$C10</f>
        <v>0.857142857142857</v>
      </c>
      <c r="S10" s="1" t="n">
        <f aca="false">G10/$C10</f>
        <v>0</v>
      </c>
      <c r="T10" s="1" t="n">
        <f aca="false">H10/$C10</f>
        <v>0</v>
      </c>
      <c r="U10" s="1" t="n">
        <f aca="false">I10/$C10</f>
        <v>0.285714285714286</v>
      </c>
    </row>
    <row r="11" customFormat="false" ht="12.8" hidden="false" customHeight="false" outlineLevel="0" collapsed="false">
      <c r="A11" s="5" t="s">
        <v>18</v>
      </c>
      <c r="B11" s="5"/>
      <c r="C11" s="5" t="n">
        <v>6</v>
      </c>
      <c r="D11" s="5" t="n">
        <v>6</v>
      </c>
      <c r="E11" s="5" t="n">
        <v>6</v>
      </c>
      <c r="F11" s="5" t="n">
        <v>6</v>
      </c>
      <c r="G11" s="5" t="n">
        <v>0</v>
      </c>
      <c r="H11" s="5" t="n">
        <v>1</v>
      </c>
      <c r="I11" s="5" t="n">
        <v>4</v>
      </c>
      <c r="P11" s="1" t="n">
        <f aca="false">D11/$C11</f>
        <v>1</v>
      </c>
      <c r="Q11" s="1" t="n">
        <f aca="false">E11/$C11</f>
        <v>1</v>
      </c>
      <c r="R11" s="1" t="n">
        <f aca="false">F11/$C11</f>
        <v>1</v>
      </c>
      <c r="S11" s="1" t="n">
        <f aca="false">G11/$C11</f>
        <v>0</v>
      </c>
      <c r="T11" s="1" t="n">
        <f aca="false">H11/$C11</f>
        <v>0.166666666666667</v>
      </c>
      <c r="U11" s="1" t="n">
        <f aca="false">I11/$C11</f>
        <v>0.666666666666667</v>
      </c>
    </row>
    <row r="12" customFormat="false" ht="12.8" hidden="false" customHeight="false" outlineLevel="0" collapsed="false">
      <c r="A12" s="5" t="s">
        <v>19</v>
      </c>
      <c r="B12" s="5"/>
      <c r="C12" s="5" t="n">
        <v>8</v>
      </c>
      <c r="D12" s="5" t="n">
        <v>7</v>
      </c>
      <c r="E12" s="5" t="n">
        <v>6</v>
      </c>
      <c r="F12" s="5" t="n">
        <v>5</v>
      </c>
      <c r="G12" s="5" t="n">
        <v>0</v>
      </c>
      <c r="H12" s="5" t="n">
        <v>5</v>
      </c>
      <c r="I12" s="5" t="n">
        <v>6</v>
      </c>
      <c r="P12" s="1" t="n">
        <f aca="false">D12/$C12</f>
        <v>0.875</v>
      </c>
      <c r="Q12" s="1" t="n">
        <f aca="false">E12/$C12</f>
        <v>0.75</v>
      </c>
      <c r="R12" s="1" t="n">
        <f aca="false">F12/$C12</f>
        <v>0.625</v>
      </c>
      <c r="S12" s="1" t="n">
        <f aca="false">G12/$C12</f>
        <v>0</v>
      </c>
      <c r="T12" s="1" t="n">
        <f aca="false">H12/$C12</f>
        <v>0.625</v>
      </c>
      <c r="U12" s="1" t="n">
        <f aca="false">I12/$C12</f>
        <v>0.75</v>
      </c>
    </row>
    <row r="13" customFormat="false" ht="12.8" hidden="false" customHeight="false" outlineLevel="0" collapsed="false">
      <c r="A13" s="5" t="s">
        <v>20</v>
      </c>
      <c r="B13" s="5"/>
      <c r="C13" s="5" t="n">
        <v>33</v>
      </c>
      <c r="D13" s="5" t="n">
        <v>32</v>
      </c>
      <c r="E13" s="5" t="n">
        <v>22</v>
      </c>
      <c r="F13" s="5" t="n">
        <v>16</v>
      </c>
      <c r="G13" s="5" t="n">
        <v>0</v>
      </c>
      <c r="H13" s="7"/>
      <c r="I13" s="5" t="n">
        <v>30</v>
      </c>
      <c r="P13" s="1" t="n">
        <f aca="false">D13/$C13</f>
        <v>0.96969696969697</v>
      </c>
      <c r="Q13" s="1" t="n">
        <f aca="false">E13/$C13</f>
        <v>0.666666666666667</v>
      </c>
      <c r="R13" s="1" t="n">
        <f aca="false">F13/$C13</f>
        <v>0.484848484848485</v>
      </c>
      <c r="S13" s="1" t="n">
        <f aca="false">G13/$C13</f>
        <v>0</v>
      </c>
      <c r="U13" s="1" t="n">
        <f aca="false">I13/$C13</f>
        <v>0.909090909090909</v>
      </c>
    </row>
    <row r="14" customFormat="false" ht="12.8" hidden="false" customHeight="false" outlineLevel="0" collapsed="false">
      <c r="A14" s="5" t="s">
        <v>21</v>
      </c>
      <c r="B14" s="5"/>
      <c r="C14" s="5" t="n">
        <v>12</v>
      </c>
      <c r="D14" s="5" t="n">
        <v>10</v>
      </c>
      <c r="E14" s="5" t="n">
        <v>9</v>
      </c>
      <c r="F14" s="5" t="n">
        <v>9</v>
      </c>
      <c r="G14" s="5" t="n">
        <v>0</v>
      </c>
      <c r="H14" s="5" t="n">
        <v>1</v>
      </c>
      <c r="I14" s="5" t="n">
        <v>8</v>
      </c>
      <c r="P14" s="1" t="n">
        <f aca="false">D14/$C14</f>
        <v>0.833333333333333</v>
      </c>
      <c r="Q14" s="1" t="n">
        <f aca="false">E14/$C14</f>
        <v>0.75</v>
      </c>
      <c r="R14" s="1" t="n">
        <f aca="false">F14/$C14</f>
        <v>0.75</v>
      </c>
      <c r="S14" s="1" t="n">
        <f aca="false">G14/$C14</f>
        <v>0</v>
      </c>
      <c r="T14" s="1" t="n">
        <f aca="false">H14/$C14</f>
        <v>0.0833333333333333</v>
      </c>
      <c r="U14" s="1" t="n">
        <f aca="false">I14/$C14</f>
        <v>0.666666666666667</v>
      </c>
    </row>
    <row r="16" customFormat="false" ht="12.8" hidden="false" customHeight="false" outlineLevel="0" collapsed="false">
      <c r="A16" s="2" t="s">
        <v>7</v>
      </c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D17" s="3"/>
      <c r="E17" s="3"/>
      <c r="G17" s="4" t="s">
        <v>1</v>
      </c>
      <c r="H17" s="4"/>
      <c r="I17" s="4"/>
      <c r="P17" s="3"/>
      <c r="Q17" s="3"/>
      <c r="R17" s="5"/>
      <c r="S17" s="4" t="s">
        <v>1</v>
      </c>
      <c r="T17" s="4"/>
      <c r="U17" s="4"/>
    </row>
    <row r="18" customFormat="false" ht="12.8" hidden="false" customHeight="false" outlineLevel="0" collapsed="false">
      <c r="C18" s="5" t="s">
        <v>3</v>
      </c>
      <c r="D18" s="5" t="s">
        <v>4</v>
      </c>
      <c r="E18" s="5" t="s">
        <v>5</v>
      </c>
      <c r="F18" s="5" t="s">
        <v>6</v>
      </c>
      <c r="G18" s="5" t="s">
        <v>0</v>
      </c>
      <c r="H18" s="5" t="s">
        <v>8</v>
      </c>
      <c r="I18" s="5" t="s">
        <v>9</v>
      </c>
      <c r="M18" s="5" t="s">
        <v>10</v>
      </c>
      <c r="P18" s="1" t="s">
        <v>4</v>
      </c>
      <c r="Q18" s="6" t="s">
        <v>5</v>
      </c>
      <c r="R18" s="6" t="s">
        <v>6</v>
      </c>
      <c r="S18" s="1" t="s">
        <v>0</v>
      </c>
      <c r="T18" s="1" t="s">
        <v>8</v>
      </c>
      <c r="U18" s="1" t="s">
        <v>9</v>
      </c>
    </row>
    <row r="19" customFormat="false" ht="12.8" hidden="false" customHeight="false" outlineLevel="0" collapsed="false">
      <c r="A19" s="5" t="s">
        <v>11</v>
      </c>
      <c r="B19" s="5"/>
      <c r="C19" s="5" t="n">
        <v>12</v>
      </c>
      <c r="D19" s="5" t="n">
        <v>11</v>
      </c>
      <c r="E19" s="5" t="n">
        <v>9</v>
      </c>
      <c r="F19" s="5" t="n">
        <v>6</v>
      </c>
      <c r="G19" s="5" t="n">
        <v>0</v>
      </c>
      <c r="H19" s="5" t="n">
        <v>1</v>
      </c>
      <c r="I19" s="5" t="n">
        <v>1</v>
      </c>
      <c r="P19" s="1" t="n">
        <f aca="false">D19/$C19</f>
        <v>0.916666666666667</v>
      </c>
      <c r="Q19" s="1" t="n">
        <f aca="false">E19/$C19</f>
        <v>0.75</v>
      </c>
      <c r="R19" s="1" t="n">
        <f aca="false">F19/$C19</f>
        <v>0.5</v>
      </c>
      <c r="S19" s="1" t="n">
        <f aca="false">G19/$C19</f>
        <v>0</v>
      </c>
      <c r="T19" s="1" t="n">
        <f aca="false">H19/$C19</f>
        <v>0.0833333333333333</v>
      </c>
      <c r="U19" s="1" t="n">
        <f aca="false">I19/$C19</f>
        <v>0.0833333333333333</v>
      </c>
    </row>
    <row r="20" customFormat="false" ht="12.8" hidden="false" customHeight="false" outlineLevel="0" collapsed="false">
      <c r="A20" s="5" t="s">
        <v>12</v>
      </c>
      <c r="B20" s="5"/>
      <c r="C20" s="5" t="n">
        <v>6</v>
      </c>
      <c r="D20" s="5" t="n">
        <v>5</v>
      </c>
      <c r="E20" s="5" t="n">
        <v>3</v>
      </c>
      <c r="F20" s="5" t="n">
        <v>2</v>
      </c>
      <c r="G20" s="5" t="n">
        <v>4</v>
      </c>
      <c r="H20" s="5" t="n">
        <v>4</v>
      </c>
      <c r="I20" s="5" t="n">
        <v>2</v>
      </c>
      <c r="P20" s="1" t="n">
        <f aca="false">D20/$C20</f>
        <v>0.833333333333333</v>
      </c>
      <c r="Q20" s="1" t="n">
        <f aca="false">E20/$C20</f>
        <v>0.5</v>
      </c>
      <c r="R20" s="1" t="n">
        <f aca="false">F20/$C20</f>
        <v>0.333333333333333</v>
      </c>
      <c r="S20" s="1" t="n">
        <f aca="false">G20/$C20</f>
        <v>0.666666666666667</v>
      </c>
      <c r="T20" s="1" t="n">
        <f aca="false">H20/$C20</f>
        <v>0.666666666666667</v>
      </c>
      <c r="U20" s="1" t="n">
        <f aca="false">I20/$C20</f>
        <v>0.333333333333333</v>
      </c>
    </row>
    <row r="21" customFormat="false" ht="12.8" hidden="false" customHeight="false" outlineLevel="0" collapsed="false">
      <c r="A21" s="5" t="s">
        <v>13</v>
      </c>
      <c r="B21" s="5"/>
      <c r="C21" s="5" t="n">
        <v>1</v>
      </c>
      <c r="D21" s="5" t="n">
        <v>1</v>
      </c>
      <c r="E21" s="5" t="n">
        <v>1</v>
      </c>
      <c r="F21" s="5" t="n">
        <v>1</v>
      </c>
      <c r="G21" s="5" t="n">
        <v>1</v>
      </c>
      <c r="H21" s="5" t="n">
        <v>0</v>
      </c>
      <c r="I21" s="5" t="n">
        <v>0</v>
      </c>
      <c r="P21" s="1" t="n">
        <f aca="false">D21/$C21</f>
        <v>1</v>
      </c>
      <c r="Q21" s="1" t="n">
        <f aca="false">E21/$C21</f>
        <v>1</v>
      </c>
      <c r="R21" s="1" t="n">
        <f aca="false">F21/$C21</f>
        <v>1</v>
      </c>
      <c r="S21" s="1" t="n">
        <f aca="false">G21/$C21</f>
        <v>1</v>
      </c>
      <c r="T21" s="1" t="n">
        <f aca="false">H21/$C21</f>
        <v>0</v>
      </c>
      <c r="U21" s="1" t="n">
        <f aca="false">I21/$C21</f>
        <v>0</v>
      </c>
    </row>
    <row r="22" customFormat="false" ht="12.8" hidden="false" customHeight="false" outlineLevel="0" collapsed="false">
      <c r="A22" s="5" t="s">
        <v>14</v>
      </c>
      <c r="B22" s="5"/>
      <c r="C22" s="5" t="n">
        <v>16</v>
      </c>
      <c r="D22" s="5" t="n">
        <v>16</v>
      </c>
      <c r="E22" s="5" t="n">
        <v>12</v>
      </c>
      <c r="F22" s="5" t="n">
        <v>10</v>
      </c>
      <c r="G22" s="5" t="n">
        <v>10</v>
      </c>
      <c r="H22" s="5" t="n">
        <v>11</v>
      </c>
      <c r="I22" s="5" t="n">
        <v>10</v>
      </c>
      <c r="P22" s="1" t="n">
        <f aca="false">D22/$C22</f>
        <v>1</v>
      </c>
      <c r="Q22" s="1" t="n">
        <f aca="false">E22/$C22</f>
        <v>0.75</v>
      </c>
      <c r="R22" s="1" t="n">
        <f aca="false">F22/$C22</f>
        <v>0.625</v>
      </c>
      <c r="S22" s="1" t="n">
        <f aca="false">G22/$C22</f>
        <v>0.625</v>
      </c>
      <c r="T22" s="1" t="n">
        <f aca="false">H22/$C22</f>
        <v>0.6875</v>
      </c>
      <c r="U22" s="1" t="n">
        <f aca="false">I22/$C22</f>
        <v>0.625</v>
      </c>
    </row>
    <row r="23" customFormat="false" ht="12.8" hidden="false" customHeight="false" outlineLevel="0" collapsed="false">
      <c r="A23" s="5" t="s">
        <v>15</v>
      </c>
      <c r="B23" s="5"/>
      <c r="C23" s="5" t="n">
        <v>6</v>
      </c>
      <c r="D23" s="5" t="n">
        <v>5</v>
      </c>
      <c r="E23" s="5" t="n">
        <v>5</v>
      </c>
      <c r="F23" s="5" t="n">
        <v>4</v>
      </c>
      <c r="G23" s="5" t="n">
        <v>3</v>
      </c>
      <c r="H23" s="5" t="n">
        <v>4</v>
      </c>
      <c r="I23" s="5" t="n">
        <v>3</v>
      </c>
      <c r="P23" s="1" t="n">
        <f aca="false">D23/$C23</f>
        <v>0.833333333333333</v>
      </c>
      <c r="Q23" s="1" t="n">
        <f aca="false">E23/$C23</f>
        <v>0.833333333333333</v>
      </c>
      <c r="R23" s="1" t="n">
        <f aca="false">F23/$C23</f>
        <v>0.666666666666667</v>
      </c>
      <c r="S23" s="1" t="n">
        <f aca="false">G23/$C23</f>
        <v>0.5</v>
      </c>
      <c r="T23" s="1" t="n">
        <f aca="false">H23/$C23</f>
        <v>0.666666666666667</v>
      </c>
      <c r="U23" s="1" t="n">
        <f aca="false">I23/$C23</f>
        <v>0.5</v>
      </c>
    </row>
    <row r="24" customFormat="false" ht="12.8" hidden="false" customHeight="false" outlineLevel="0" collapsed="false">
      <c r="A24" s="5" t="s">
        <v>16</v>
      </c>
      <c r="B24" s="5"/>
      <c r="C24" s="5" t="n">
        <v>11</v>
      </c>
      <c r="D24" s="5" t="n">
        <v>10</v>
      </c>
      <c r="E24" s="5" t="n">
        <v>5</v>
      </c>
      <c r="F24" s="5" t="n">
        <v>0</v>
      </c>
      <c r="G24" s="5" t="n">
        <v>0</v>
      </c>
      <c r="H24" s="5" t="n">
        <v>0</v>
      </c>
      <c r="I24" s="5" t="n">
        <v>0</v>
      </c>
      <c r="P24" s="1" t="n">
        <f aca="false">D24/$C24</f>
        <v>0.909090909090909</v>
      </c>
      <c r="Q24" s="1" t="n">
        <f aca="false">E24/$C24</f>
        <v>0.454545454545455</v>
      </c>
      <c r="R24" s="1" t="n">
        <f aca="false">F24/$C24</f>
        <v>0</v>
      </c>
      <c r="S24" s="1" t="n">
        <f aca="false">G24/$C24</f>
        <v>0</v>
      </c>
      <c r="T24" s="1" t="n">
        <f aca="false">H24/$C24</f>
        <v>0</v>
      </c>
      <c r="U24" s="1" t="n">
        <f aca="false">I24/$C24</f>
        <v>0</v>
      </c>
    </row>
    <row r="25" customFormat="false" ht="12.8" hidden="false" customHeight="false" outlineLevel="0" collapsed="false">
      <c r="A25" s="5" t="s">
        <v>17</v>
      </c>
      <c r="B25" s="5"/>
      <c r="C25" s="5" t="n">
        <v>8</v>
      </c>
      <c r="D25" s="5" t="n">
        <v>8</v>
      </c>
      <c r="E25" s="5" t="n">
        <v>7</v>
      </c>
      <c r="F25" s="5" t="n">
        <v>7</v>
      </c>
      <c r="G25" s="5" t="n">
        <v>1</v>
      </c>
      <c r="H25" s="5" t="n">
        <v>1</v>
      </c>
      <c r="I25" s="5" t="n">
        <v>3</v>
      </c>
      <c r="P25" s="1" t="n">
        <f aca="false">D25/$C25</f>
        <v>1</v>
      </c>
      <c r="Q25" s="1" t="n">
        <f aca="false">E25/$C25</f>
        <v>0.875</v>
      </c>
      <c r="R25" s="1" t="n">
        <f aca="false">F25/$C25</f>
        <v>0.875</v>
      </c>
      <c r="S25" s="1" t="n">
        <f aca="false">G25/$C25</f>
        <v>0.125</v>
      </c>
      <c r="T25" s="1" t="n">
        <f aca="false">H25/$C25</f>
        <v>0.125</v>
      </c>
      <c r="U25" s="1" t="n">
        <f aca="false">I25/$C25</f>
        <v>0.375</v>
      </c>
    </row>
    <row r="26" customFormat="false" ht="12.8" hidden="false" customHeight="false" outlineLevel="0" collapsed="false">
      <c r="A26" s="5" t="s">
        <v>18</v>
      </c>
      <c r="B26" s="5"/>
      <c r="C26" s="5" t="n">
        <v>6</v>
      </c>
      <c r="D26" s="5" t="n">
        <v>6</v>
      </c>
      <c r="E26" s="5" t="n">
        <v>6</v>
      </c>
      <c r="F26" s="5" t="n">
        <v>6</v>
      </c>
      <c r="G26" s="5" t="n">
        <v>0</v>
      </c>
      <c r="H26" s="5" t="n">
        <v>1</v>
      </c>
      <c r="I26" s="5" t="n">
        <v>4</v>
      </c>
      <c r="P26" s="1" t="n">
        <f aca="false">D26/$C26</f>
        <v>1</v>
      </c>
      <c r="Q26" s="1" t="n">
        <f aca="false">E26/$C26</f>
        <v>1</v>
      </c>
      <c r="R26" s="1" t="n">
        <f aca="false">F26/$C26</f>
        <v>1</v>
      </c>
      <c r="S26" s="1" t="n">
        <f aca="false">G26/$C26</f>
        <v>0</v>
      </c>
      <c r="T26" s="1" t="n">
        <f aca="false">H26/$C26</f>
        <v>0.166666666666667</v>
      </c>
      <c r="U26" s="1" t="n">
        <f aca="false">I26/$C26</f>
        <v>0.666666666666667</v>
      </c>
    </row>
    <row r="27" customFormat="false" ht="12.8" hidden="false" customHeight="false" outlineLevel="0" collapsed="false">
      <c r="A27" s="5" t="s">
        <v>19</v>
      </c>
      <c r="B27" s="5"/>
      <c r="C27" s="5" t="n">
        <v>45</v>
      </c>
      <c r="D27" s="5" t="n">
        <v>44</v>
      </c>
      <c r="E27" s="5" t="n">
        <v>35</v>
      </c>
      <c r="F27" s="5" t="n">
        <v>11</v>
      </c>
      <c r="G27" s="5" t="n">
        <v>37</v>
      </c>
      <c r="H27" s="5" t="n">
        <v>41</v>
      </c>
      <c r="I27" s="5" t="n">
        <v>43</v>
      </c>
      <c r="P27" s="1" t="n">
        <f aca="false">D27/$C27</f>
        <v>0.977777777777778</v>
      </c>
      <c r="Q27" s="1" t="n">
        <f aca="false">E27/$C27</f>
        <v>0.777777777777778</v>
      </c>
      <c r="R27" s="1" t="n">
        <f aca="false">F27/$C27</f>
        <v>0.244444444444444</v>
      </c>
      <c r="S27" s="1" t="n">
        <f aca="false">G27/$C27</f>
        <v>0.822222222222222</v>
      </c>
      <c r="T27" s="1" t="n">
        <f aca="false">H27/$C27</f>
        <v>0.911111111111111</v>
      </c>
      <c r="U27" s="1" t="n">
        <f aca="false">I27/$C27</f>
        <v>0.955555555555556</v>
      </c>
    </row>
    <row r="28" customFormat="false" ht="12.8" hidden="false" customHeight="false" outlineLevel="0" collapsed="false">
      <c r="A28" s="5" t="s">
        <v>20</v>
      </c>
      <c r="B28" s="5"/>
      <c r="C28" s="5" t="n">
        <v>52</v>
      </c>
      <c r="D28" s="5" t="n">
        <v>50</v>
      </c>
      <c r="E28" s="5" t="n">
        <v>29</v>
      </c>
      <c r="F28" s="5" t="n">
        <v>19</v>
      </c>
      <c r="G28" s="5" t="n">
        <v>18</v>
      </c>
      <c r="H28" s="7"/>
      <c r="I28" s="5" t="n">
        <v>30</v>
      </c>
      <c r="P28" s="1" t="n">
        <f aca="false">D28/$C28</f>
        <v>0.961538461538462</v>
      </c>
      <c r="Q28" s="1" t="n">
        <f aca="false">E28/$C28</f>
        <v>0.557692307692308</v>
      </c>
      <c r="R28" s="1" t="n">
        <f aca="false">F28/$C28</f>
        <v>0.365384615384615</v>
      </c>
      <c r="S28" s="1" t="n">
        <f aca="false">G28/$C28</f>
        <v>0.346153846153846</v>
      </c>
      <c r="U28" s="1" t="n">
        <f aca="false">I28/$C28</f>
        <v>0.576923076923077</v>
      </c>
    </row>
    <row r="29" customFormat="false" ht="12.8" hidden="false" customHeight="false" outlineLevel="0" collapsed="false">
      <c r="A29" s="5" t="s">
        <v>21</v>
      </c>
      <c r="B29" s="5"/>
      <c r="C29" s="5" t="n">
        <v>12</v>
      </c>
      <c r="D29" s="5" t="n">
        <v>10</v>
      </c>
      <c r="E29" s="5" t="n">
        <v>9</v>
      </c>
      <c r="F29" s="5" t="n">
        <v>9</v>
      </c>
      <c r="G29" s="5" t="n">
        <v>0</v>
      </c>
      <c r="H29" s="5" t="n">
        <v>1</v>
      </c>
      <c r="I29" s="5" t="n">
        <v>8</v>
      </c>
      <c r="P29" s="1" t="n">
        <f aca="false">D29/$C29</f>
        <v>0.833333333333333</v>
      </c>
      <c r="Q29" s="1" t="n">
        <f aca="false">E29/$C29</f>
        <v>0.75</v>
      </c>
      <c r="R29" s="1" t="n">
        <f aca="false">F29/$C29</f>
        <v>0.75</v>
      </c>
      <c r="S29" s="1" t="n">
        <f aca="false">G29/$C29</f>
        <v>0</v>
      </c>
      <c r="T29" s="1" t="n">
        <f aca="false">H29/$C29</f>
        <v>0.0833333333333333</v>
      </c>
      <c r="U29" s="1" t="n">
        <f aca="false">I29/$C29</f>
        <v>0.666666666666667</v>
      </c>
    </row>
    <row r="31" customFormat="false" ht="12.8" hidden="false" customHeight="false" outlineLevel="0" collapsed="false">
      <c r="A31" s="2" t="s">
        <v>8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D32" s="3"/>
      <c r="E32" s="3"/>
      <c r="G32" s="4" t="s">
        <v>1</v>
      </c>
      <c r="H32" s="4"/>
      <c r="I32" s="4"/>
      <c r="P32" s="3"/>
      <c r="Q32" s="3"/>
      <c r="R32" s="5"/>
      <c r="S32" s="4" t="s">
        <v>1</v>
      </c>
      <c r="T32" s="4"/>
      <c r="U32" s="4"/>
    </row>
    <row r="33" customFormat="false" ht="12.8" hidden="false" customHeight="false" outlineLevel="0" collapsed="false">
      <c r="C33" s="5" t="s">
        <v>3</v>
      </c>
      <c r="D33" s="5" t="s">
        <v>4</v>
      </c>
      <c r="E33" s="5" t="s">
        <v>5</v>
      </c>
      <c r="F33" s="5" t="s">
        <v>6</v>
      </c>
      <c r="G33" s="5" t="s">
        <v>0</v>
      </c>
      <c r="H33" s="5" t="s">
        <v>7</v>
      </c>
      <c r="I33" s="5" t="s">
        <v>9</v>
      </c>
      <c r="J33" s="5" t="s">
        <v>22</v>
      </c>
      <c r="K33" s="5" t="s">
        <v>23</v>
      </c>
      <c r="L33" s="5" t="s">
        <v>24</v>
      </c>
      <c r="M33" s="5" t="s">
        <v>10</v>
      </c>
      <c r="P33" s="1" t="s">
        <v>4</v>
      </c>
      <c r="Q33" s="6" t="s">
        <v>5</v>
      </c>
      <c r="R33" s="6" t="s">
        <v>6</v>
      </c>
      <c r="S33" s="1" t="s">
        <v>0</v>
      </c>
      <c r="T33" s="1" t="s">
        <v>7</v>
      </c>
      <c r="U33" s="1" t="s">
        <v>9</v>
      </c>
      <c r="W33" s="5" t="s">
        <v>25</v>
      </c>
      <c r="X33" s="5" t="s">
        <v>26</v>
      </c>
      <c r="Y33" s="5" t="s">
        <v>27</v>
      </c>
      <c r="Z33" s="5" t="s">
        <v>28</v>
      </c>
      <c r="AA33" s="5" t="s">
        <v>29</v>
      </c>
    </row>
    <row r="34" customFormat="false" ht="12.8" hidden="false" customHeight="false" outlineLevel="0" collapsed="false">
      <c r="A34" s="5" t="s">
        <v>11</v>
      </c>
      <c r="B34" s="5"/>
      <c r="C34" s="5" t="n">
        <v>18</v>
      </c>
      <c r="D34" s="5" t="n">
        <v>18</v>
      </c>
      <c r="E34" s="5" t="n">
        <v>16</v>
      </c>
      <c r="F34" s="5" t="n">
        <v>5</v>
      </c>
      <c r="G34" s="5" t="n">
        <v>5</v>
      </c>
      <c r="H34" s="5" t="n">
        <v>5</v>
      </c>
      <c r="I34" s="5" t="n">
        <v>0</v>
      </c>
      <c r="P34" s="1" t="n">
        <f aca="false">D34/$C34</f>
        <v>1</v>
      </c>
      <c r="Q34" s="1" t="n">
        <f aca="false">E34/$C34</f>
        <v>0.888888888888889</v>
      </c>
      <c r="R34" s="1" t="n">
        <f aca="false">F34/$C34</f>
        <v>0.277777777777778</v>
      </c>
      <c r="S34" s="1" t="n">
        <f aca="false">G34/$C34</f>
        <v>0.277777777777778</v>
      </c>
      <c r="T34" s="1" t="n">
        <f aca="false">H34/$C34</f>
        <v>0.277777777777778</v>
      </c>
      <c r="U34" s="1" t="n">
        <f aca="false">I34/$C34</f>
        <v>0</v>
      </c>
      <c r="W34" s="5"/>
      <c r="X34" s="5"/>
      <c r="Y34" s="5"/>
      <c r="Z34" s="5"/>
      <c r="AA34" s="5"/>
    </row>
    <row r="35" customFormat="false" ht="12.8" hidden="false" customHeight="false" outlineLevel="0" collapsed="false">
      <c r="A35" s="5" t="s">
        <v>12</v>
      </c>
      <c r="B35" s="5"/>
      <c r="C35" s="5" t="n">
        <v>5</v>
      </c>
      <c r="D35" s="5" t="n">
        <v>5</v>
      </c>
      <c r="E35" s="5" t="n">
        <v>5</v>
      </c>
      <c r="F35" s="5" t="n">
        <v>4</v>
      </c>
      <c r="G35" s="5" t="n">
        <v>4</v>
      </c>
      <c r="H35" s="5" t="n">
        <v>4</v>
      </c>
      <c r="I35" s="5" t="n">
        <v>3</v>
      </c>
      <c r="P35" s="1" t="n">
        <f aca="false">D35/$C35</f>
        <v>1</v>
      </c>
      <c r="Q35" s="1" t="n">
        <f aca="false">E35/$C35</f>
        <v>1</v>
      </c>
      <c r="R35" s="1" t="n">
        <f aca="false">F35/$C35</f>
        <v>0.8</v>
      </c>
      <c r="S35" s="1" t="n">
        <f aca="false">G35/$C35</f>
        <v>0.8</v>
      </c>
      <c r="T35" s="1" t="n">
        <f aca="false">H35/$C35</f>
        <v>0.8</v>
      </c>
      <c r="U35" s="1" t="n">
        <f aca="false">I35/$C35</f>
        <v>0.6</v>
      </c>
      <c r="W35" s="5"/>
      <c r="X35" s="5"/>
      <c r="Y35" s="5"/>
      <c r="Z35" s="5"/>
      <c r="AA35" s="5"/>
    </row>
    <row r="36" customFormat="false" ht="12.8" hidden="false" customHeight="false" outlineLevel="0" collapsed="false">
      <c r="A36" s="5" t="s">
        <v>13</v>
      </c>
      <c r="B36" s="5"/>
      <c r="C36" s="5" t="n">
        <v>8</v>
      </c>
      <c r="D36" s="5" t="n">
        <v>8</v>
      </c>
      <c r="E36" s="5" t="n">
        <v>6</v>
      </c>
      <c r="F36" s="5" t="n">
        <v>1</v>
      </c>
      <c r="G36" s="5" t="n">
        <v>8</v>
      </c>
      <c r="H36" s="5" t="n">
        <v>7</v>
      </c>
      <c r="I36" s="5" t="n">
        <v>0</v>
      </c>
      <c r="P36" s="1" t="n">
        <f aca="false">D36/$C36</f>
        <v>1</v>
      </c>
      <c r="Q36" s="1" t="n">
        <f aca="false">E36/$C36</f>
        <v>0.75</v>
      </c>
      <c r="R36" s="1" t="n">
        <f aca="false">F36/$C36</f>
        <v>0.125</v>
      </c>
      <c r="S36" s="1" t="n">
        <f aca="false">G36/$C36</f>
        <v>1</v>
      </c>
      <c r="T36" s="1" t="n">
        <f aca="false">H36/$C36</f>
        <v>0.875</v>
      </c>
      <c r="U36" s="1" t="n">
        <f aca="false">I36/$C36</f>
        <v>0</v>
      </c>
      <c r="W36" s="5"/>
      <c r="X36" s="5"/>
      <c r="Y36" s="5"/>
      <c r="Z36" s="5"/>
      <c r="AA36" s="5"/>
    </row>
    <row r="37" customFormat="false" ht="12.8" hidden="false" customHeight="false" outlineLevel="0" collapsed="false">
      <c r="A37" s="5" t="s">
        <v>14</v>
      </c>
      <c r="B37" s="5"/>
      <c r="C37" s="5" t="n">
        <v>10</v>
      </c>
      <c r="D37" s="5" t="n">
        <v>8</v>
      </c>
      <c r="E37" s="5" t="n">
        <v>9</v>
      </c>
      <c r="F37" s="5" t="n">
        <v>8</v>
      </c>
      <c r="G37" s="5" t="n">
        <v>2</v>
      </c>
      <c r="H37" s="5" t="n">
        <v>2</v>
      </c>
      <c r="I37" s="5" t="n">
        <v>1</v>
      </c>
      <c r="P37" s="1" t="n">
        <f aca="false">D37/$C37</f>
        <v>0.8</v>
      </c>
      <c r="Q37" s="1" t="n">
        <f aca="false">E37/$C37</f>
        <v>0.9</v>
      </c>
      <c r="R37" s="1" t="n">
        <f aca="false">F37/$C37</f>
        <v>0.8</v>
      </c>
      <c r="S37" s="1" t="n">
        <f aca="false">G37/$C37</f>
        <v>0.2</v>
      </c>
      <c r="T37" s="1" t="n">
        <f aca="false">H37/$C37</f>
        <v>0.2</v>
      </c>
      <c r="U37" s="1" t="n">
        <f aca="false">I37/$C37</f>
        <v>0.1</v>
      </c>
      <c r="W37" s="5"/>
      <c r="X37" s="5"/>
      <c r="Y37" s="5"/>
      <c r="Z37" s="5"/>
      <c r="AA37" s="5"/>
    </row>
    <row r="38" customFormat="false" ht="12.8" hidden="false" customHeight="false" outlineLevel="0" collapsed="false">
      <c r="A38" s="5" t="s">
        <v>15</v>
      </c>
      <c r="B38" s="5"/>
      <c r="C38" s="5" t="n">
        <v>10</v>
      </c>
      <c r="D38" s="5" t="n">
        <v>10</v>
      </c>
      <c r="E38" s="5" t="n">
        <v>8</v>
      </c>
      <c r="F38" s="5" t="n">
        <v>5</v>
      </c>
      <c r="G38" s="5" t="n">
        <v>7</v>
      </c>
      <c r="H38" s="5" t="n">
        <v>7</v>
      </c>
      <c r="I38" s="5" t="n">
        <v>2</v>
      </c>
      <c r="P38" s="1" t="n">
        <f aca="false">D38/$C38</f>
        <v>1</v>
      </c>
      <c r="Q38" s="1" t="n">
        <f aca="false">E38/$C38</f>
        <v>0.8</v>
      </c>
      <c r="R38" s="1" t="n">
        <f aca="false">F38/$C38</f>
        <v>0.5</v>
      </c>
      <c r="S38" s="1" t="n">
        <f aca="false">G38/$C38</f>
        <v>0.7</v>
      </c>
      <c r="T38" s="1" t="n">
        <f aca="false">H38/$C38</f>
        <v>0.7</v>
      </c>
      <c r="U38" s="1" t="n">
        <f aca="false">I38/$C38</f>
        <v>0.2</v>
      </c>
      <c r="W38" s="5"/>
      <c r="X38" s="5"/>
      <c r="Y38" s="5"/>
      <c r="Z38" s="5"/>
      <c r="AA38" s="5"/>
    </row>
    <row r="39" customFormat="false" ht="12.8" hidden="false" customHeight="false" outlineLevel="0" collapsed="false">
      <c r="A39" s="5" t="s">
        <v>16</v>
      </c>
      <c r="B39" s="5"/>
      <c r="C39" s="5" t="n">
        <v>45</v>
      </c>
      <c r="D39" s="5" t="n">
        <v>45</v>
      </c>
      <c r="E39" s="5" t="n">
        <v>21</v>
      </c>
      <c r="F39" s="5" t="n">
        <v>0</v>
      </c>
      <c r="G39" s="5" t="n">
        <v>0</v>
      </c>
      <c r="H39" s="5" t="n">
        <v>0</v>
      </c>
      <c r="I39" s="5" t="n">
        <v>0</v>
      </c>
      <c r="P39" s="1" t="n">
        <f aca="false">D39/$C39</f>
        <v>1</v>
      </c>
      <c r="Q39" s="1" t="n">
        <f aca="false">E39/$C39</f>
        <v>0.466666666666667</v>
      </c>
      <c r="R39" s="1" t="n">
        <f aca="false">F39/$C39</f>
        <v>0</v>
      </c>
      <c r="S39" s="1" t="n">
        <f aca="false">G39/$C39</f>
        <v>0</v>
      </c>
      <c r="T39" s="1" t="n">
        <f aca="false">H39/$C39</f>
        <v>0</v>
      </c>
      <c r="U39" s="1" t="n">
        <f aca="false">I39/$C39</f>
        <v>0</v>
      </c>
      <c r="W39" s="5"/>
      <c r="X39" s="5"/>
      <c r="Y39" s="5"/>
      <c r="Z39" s="5"/>
      <c r="AA39" s="5"/>
    </row>
    <row r="40" customFormat="false" ht="12.8" hidden="false" customHeight="false" outlineLevel="0" collapsed="false">
      <c r="A40" s="5" t="s">
        <v>17</v>
      </c>
      <c r="B40" s="5"/>
      <c r="C40" s="5" t="n">
        <v>20</v>
      </c>
      <c r="D40" s="5" t="n">
        <v>17</v>
      </c>
      <c r="E40" s="5" t="n">
        <v>17</v>
      </c>
      <c r="F40" s="5" t="n">
        <v>7</v>
      </c>
      <c r="G40" s="5" t="n">
        <v>11</v>
      </c>
      <c r="H40" s="5" t="n">
        <v>11</v>
      </c>
      <c r="I40" s="5" t="n">
        <v>3</v>
      </c>
      <c r="P40" s="1" t="n">
        <f aca="false">D40/$C40</f>
        <v>0.85</v>
      </c>
      <c r="Q40" s="1" t="n">
        <f aca="false">E40/$C40</f>
        <v>0.85</v>
      </c>
      <c r="R40" s="1" t="n">
        <f aca="false">F40/$C40</f>
        <v>0.35</v>
      </c>
      <c r="S40" s="1" t="n">
        <f aca="false">G40/$C40</f>
        <v>0.55</v>
      </c>
      <c r="T40" s="1" t="n">
        <f aca="false">H40/$C40</f>
        <v>0.55</v>
      </c>
      <c r="U40" s="1" t="n">
        <f aca="false">I40/$C40</f>
        <v>0.15</v>
      </c>
      <c r="W40" s="5"/>
      <c r="X40" s="5"/>
      <c r="Y40" s="5"/>
      <c r="Z40" s="5"/>
      <c r="AA40" s="5"/>
    </row>
    <row r="41" customFormat="false" ht="12.8" hidden="false" customHeight="false" outlineLevel="0" collapsed="false">
      <c r="A41" s="5" t="s">
        <v>18</v>
      </c>
      <c r="B41" s="5"/>
      <c r="C41" s="5" t="n">
        <v>14</v>
      </c>
      <c r="D41" s="5" t="n">
        <v>14</v>
      </c>
      <c r="E41" s="5" t="n">
        <v>14</v>
      </c>
      <c r="F41" s="5" t="n">
        <v>6</v>
      </c>
      <c r="G41" s="5" t="n">
        <v>11</v>
      </c>
      <c r="H41" s="5" t="n">
        <v>11</v>
      </c>
      <c r="I41" s="5" t="n">
        <v>12</v>
      </c>
      <c r="P41" s="1" t="n">
        <f aca="false">D41/$C41</f>
        <v>1</v>
      </c>
      <c r="Q41" s="1" t="n">
        <f aca="false">E41/$C41</f>
        <v>1</v>
      </c>
      <c r="R41" s="1" t="n">
        <f aca="false">F41/$C41</f>
        <v>0.428571428571429</v>
      </c>
      <c r="S41" s="1" t="n">
        <f aca="false">G41/$C41</f>
        <v>0.785714285714286</v>
      </c>
      <c r="T41" s="1" t="n">
        <f aca="false">H41/$C41</f>
        <v>0.785714285714286</v>
      </c>
      <c r="U41" s="1" t="n">
        <f aca="false">I41/$C41</f>
        <v>0.857142857142857</v>
      </c>
      <c r="W41" s="5"/>
      <c r="X41" s="5"/>
      <c r="Y41" s="5"/>
      <c r="Z41" s="5"/>
      <c r="AA41" s="5"/>
    </row>
    <row r="42" customFormat="false" ht="12.8" hidden="false" customHeight="false" outlineLevel="0" collapsed="false">
      <c r="A42" s="5" t="s">
        <v>19</v>
      </c>
      <c r="B42" s="5"/>
      <c r="C42" s="5" t="n">
        <v>159</v>
      </c>
      <c r="D42" s="5" t="n">
        <v>150</v>
      </c>
      <c r="E42" s="5" t="n">
        <v>60</v>
      </c>
      <c r="F42" s="5" t="n">
        <v>47</v>
      </c>
      <c r="G42" s="5" t="n">
        <v>136</v>
      </c>
      <c r="H42" s="5" t="n">
        <v>95</v>
      </c>
      <c r="I42" s="5" t="n">
        <v>136</v>
      </c>
      <c r="J42" s="8" t="n">
        <v>0.437199074074074</v>
      </c>
      <c r="K42" s="8" t="n">
        <v>0.445706018518519</v>
      </c>
      <c r="L42" s="8" t="n">
        <v>0.44806712962963</v>
      </c>
      <c r="M42" s="9" t="n">
        <f aca="false">L42-J42</f>
        <v>0.0108680555555556</v>
      </c>
      <c r="P42" s="1" t="n">
        <f aca="false">D42/$C42</f>
        <v>0.943396226415094</v>
      </c>
      <c r="Q42" s="1" t="n">
        <f aca="false">E42/$C42</f>
        <v>0.377358490566038</v>
      </c>
      <c r="R42" s="1" t="n">
        <f aca="false">F42/$C42</f>
        <v>0.29559748427673</v>
      </c>
      <c r="S42" s="1" t="n">
        <f aca="false">G42/$C42</f>
        <v>0.855345911949686</v>
      </c>
      <c r="T42" s="1" t="n">
        <f aca="false">H42/$C42</f>
        <v>0.59748427672956</v>
      </c>
      <c r="U42" s="1" t="n">
        <f aca="false">I42/$C42</f>
        <v>0.855345911949686</v>
      </c>
      <c r="W42" s="5" t="n">
        <v>1131799</v>
      </c>
      <c r="X42" s="5" t="n">
        <v>1129504</v>
      </c>
      <c r="Y42" s="5" t="n">
        <v>309</v>
      </c>
      <c r="Z42" s="5" t="n">
        <v>1827</v>
      </c>
      <c r="AA42" s="5" t="n">
        <f aca="false">C42+X42+Y42+Z42-W42</f>
        <v>0</v>
      </c>
    </row>
    <row r="43" customFormat="false" ht="12.8" hidden="false" customHeight="false" outlineLevel="0" collapsed="false">
      <c r="A43" s="5" t="s">
        <v>20</v>
      </c>
      <c r="B43" s="5"/>
      <c r="C43" s="7"/>
      <c r="D43" s="7"/>
      <c r="E43" s="7"/>
      <c r="F43" s="7"/>
      <c r="G43" s="7"/>
      <c r="H43" s="7"/>
      <c r="I43" s="7"/>
      <c r="P43" s="1" t="e">
        <f aca="false">D43/$C43</f>
        <v>#DIV/0!</v>
      </c>
      <c r="Q43" s="1" t="e">
        <f aca="false">E43/$C43</f>
        <v>#DIV/0!</v>
      </c>
      <c r="R43" s="1" t="e">
        <f aca="false">F43/$C43</f>
        <v>#DIV/0!</v>
      </c>
      <c r="S43" s="1" t="e">
        <f aca="false">G43/$C43</f>
        <v>#DIV/0!</v>
      </c>
      <c r="T43" s="1" t="e">
        <f aca="false">H43/$C43</f>
        <v>#DIV/0!</v>
      </c>
      <c r="U43" s="1" t="e">
        <f aca="false">I43/$C43</f>
        <v>#DIV/0!</v>
      </c>
      <c r="W43" s="5" t="n">
        <v>320978</v>
      </c>
    </row>
    <row r="44" customFormat="false" ht="12.8" hidden="false" customHeight="false" outlineLevel="0" collapsed="false">
      <c r="A44" s="5" t="s">
        <v>21</v>
      </c>
      <c r="B44" s="5"/>
      <c r="C44" s="5" t="n">
        <v>26</v>
      </c>
      <c r="D44" s="5" t="n">
        <v>25</v>
      </c>
      <c r="E44" s="5" t="n">
        <v>21</v>
      </c>
      <c r="F44" s="5" t="s">
        <v>30</v>
      </c>
      <c r="G44" s="5" t="n">
        <v>14</v>
      </c>
      <c r="H44" s="5" t="n">
        <v>14</v>
      </c>
      <c r="I44" s="5" t="n">
        <v>23</v>
      </c>
      <c r="P44" s="1" t="n">
        <f aca="false">D44/$C44</f>
        <v>0.961538461538462</v>
      </c>
      <c r="Q44" s="1" t="n">
        <f aca="false">E44/$C44</f>
        <v>0.807692307692308</v>
      </c>
      <c r="R44" s="1" t="e">
        <f aca="false">F44/$C44</f>
        <v>#VALUE!</v>
      </c>
      <c r="S44" s="1" t="n">
        <f aca="false">G44/$C44</f>
        <v>0.538461538461538</v>
      </c>
      <c r="T44" s="1" t="n">
        <f aca="false">H44/$C44</f>
        <v>0.538461538461538</v>
      </c>
      <c r="U44" s="1" t="n">
        <f aca="false">I44/$C44</f>
        <v>0.884615384615385</v>
      </c>
    </row>
    <row r="46" customFormat="false" ht="12.8" hidden="false" customHeight="false" outlineLevel="0" collapsed="false">
      <c r="A46" s="2" t="s">
        <v>9</v>
      </c>
      <c r="B46" s="2"/>
      <c r="C46" s="2"/>
      <c r="D46" s="2"/>
      <c r="E46" s="2"/>
      <c r="F46" s="2"/>
      <c r="G46" s="2"/>
      <c r="H46" s="2"/>
    </row>
    <row r="47" customFormat="false" ht="12.8" hidden="false" customHeight="false" outlineLevel="0" collapsed="false">
      <c r="D47" s="3"/>
      <c r="E47" s="3"/>
      <c r="G47" s="4" t="s">
        <v>1</v>
      </c>
      <c r="H47" s="4"/>
      <c r="I47" s="4"/>
      <c r="P47" s="3"/>
      <c r="Q47" s="3"/>
      <c r="R47" s="5"/>
      <c r="S47" s="4" t="s">
        <v>1</v>
      </c>
      <c r="T47" s="4"/>
      <c r="U47" s="4"/>
    </row>
    <row r="48" customFormat="false" ht="12.8" hidden="false" customHeight="false" outlineLevel="0" collapsed="false">
      <c r="C48" s="5" t="s">
        <v>3</v>
      </c>
      <c r="D48" s="5" t="s">
        <v>4</v>
      </c>
      <c r="E48" s="5" t="s">
        <v>5</v>
      </c>
      <c r="F48" s="5" t="s">
        <v>6</v>
      </c>
      <c r="G48" s="5" t="s">
        <v>0</v>
      </c>
      <c r="H48" s="5" t="s">
        <v>7</v>
      </c>
      <c r="I48" s="5" t="s">
        <v>8</v>
      </c>
      <c r="J48" s="5" t="s">
        <v>22</v>
      </c>
      <c r="K48" s="5" t="s">
        <v>23</v>
      </c>
      <c r="L48" s="5"/>
      <c r="M48" s="5" t="s">
        <v>31</v>
      </c>
      <c r="N48" s="5" t="s">
        <v>32</v>
      </c>
      <c r="P48" s="1" t="s">
        <v>4</v>
      </c>
      <c r="Q48" s="6" t="s">
        <v>5</v>
      </c>
      <c r="R48" s="6" t="s">
        <v>6</v>
      </c>
      <c r="S48" s="1" t="s">
        <v>0</v>
      </c>
      <c r="T48" s="1" t="s">
        <v>7</v>
      </c>
      <c r="U48" s="1" t="s">
        <v>8</v>
      </c>
    </row>
    <row r="49" customFormat="false" ht="12.8" hidden="false" customHeight="false" outlineLevel="0" collapsed="false">
      <c r="A49" s="5" t="s">
        <v>11</v>
      </c>
      <c r="B49" s="5"/>
      <c r="C49" s="5" t="n">
        <v>23</v>
      </c>
      <c r="D49" s="5" t="n">
        <v>23</v>
      </c>
      <c r="E49" s="5" t="n">
        <v>13</v>
      </c>
      <c r="F49" s="5" t="n">
        <v>2</v>
      </c>
      <c r="G49" s="5" t="n">
        <v>15</v>
      </c>
      <c r="H49" s="5" t="n">
        <v>15</v>
      </c>
      <c r="I49" s="5" t="n">
        <v>2</v>
      </c>
      <c r="J49" s="8" t="n">
        <v>0.313888888888889</v>
      </c>
      <c r="K49" s="8" t="n">
        <v>0.31431712962963</v>
      </c>
      <c r="L49" s="8"/>
      <c r="M49" s="9" t="n">
        <f aca="false">K49-J49</f>
        <v>0.000428240740740741</v>
      </c>
      <c r="N49" s="9"/>
      <c r="P49" s="1" t="n">
        <f aca="false">D49/$C49</f>
        <v>1</v>
      </c>
      <c r="Q49" s="1" t="n">
        <f aca="false">E49/$C49</f>
        <v>0.565217391304348</v>
      </c>
      <c r="R49" s="1" t="n">
        <f aca="false">F49/$C49</f>
        <v>0.0869565217391304</v>
      </c>
      <c r="S49" s="1" t="n">
        <f aca="false">G49/$C49</f>
        <v>0.652173913043478</v>
      </c>
      <c r="T49" s="1" t="n">
        <f aca="false">H49/$C49</f>
        <v>0.652173913043478</v>
      </c>
      <c r="U49" s="1" t="n">
        <f aca="false">I49/$C49</f>
        <v>0.0869565217391304</v>
      </c>
    </row>
    <row r="50" customFormat="false" ht="12.8" hidden="false" customHeight="false" outlineLevel="0" collapsed="false">
      <c r="A50" s="5" t="s">
        <v>12</v>
      </c>
      <c r="B50" s="5"/>
      <c r="C50" s="5" t="n">
        <v>7</v>
      </c>
      <c r="D50" s="5" t="n">
        <v>7</v>
      </c>
      <c r="E50" s="5" t="n">
        <v>4</v>
      </c>
      <c r="F50" s="5" t="n">
        <v>1</v>
      </c>
      <c r="G50" s="5" t="n">
        <v>5</v>
      </c>
      <c r="H50" s="5" t="n">
        <v>5</v>
      </c>
      <c r="I50" s="5" t="n">
        <v>5</v>
      </c>
      <c r="J50" s="8" t="n">
        <v>0.314525462962963</v>
      </c>
      <c r="K50" s="8" t="n">
        <v>0.314560185185185</v>
      </c>
      <c r="L50" s="8"/>
      <c r="M50" s="9" t="n">
        <f aca="false">K50-J50</f>
        <v>3.47222222222222E-005</v>
      </c>
      <c r="P50" s="1" t="n">
        <f aca="false">D50/$C50</f>
        <v>1</v>
      </c>
      <c r="Q50" s="1" t="n">
        <f aca="false">E50/$C50</f>
        <v>0.571428571428571</v>
      </c>
      <c r="R50" s="1" t="n">
        <f aca="false">F50/$C50</f>
        <v>0.142857142857143</v>
      </c>
      <c r="S50" s="1" t="n">
        <f aca="false">G50/$C50</f>
        <v>0.714285714285714</v>
      </c>
      <c r="T50" s="1" t="n">
        <f aca="false">H50/$C50</f>
        <v>0.714285714285714</v>
      </c>
      <c r="U50" s="1" t="n">
        <f aca="false">I50/$C50</f>
        <v>0.714285714285714</v>
      </c>
    </row>
    <row r="51" customFormat="false" ht="12.8" hidden="false" customHeight="false" outlineLevel="0" collapsed="false">
      <c r="A51" s="5" t="s">
        <v>13</v>
      </c>
      <c r="B51" s="5"/>
      <c r="C51" s="5" t="n">
        <v>22</v>
      </c>
      <c r="D51" s="5" t="n">
        <v>22</v>
      </c>
      <c r="E51" s="5" t="n">
        <v>5</v>
      </c>
      <c r="F51" s="5" t="n">
        <v>0</v>
      </c>
      <c r="G51" s="5" t="n">
        <v>22</v>
      </c>
      <c r="H51" s="5" t="n">
        <v>20</v>
      </c>
      <c r="I51" s="5" t="n">
        <v>0</v>
      </c>
      <c r="J51" s="8" t="n">
        <v>0.314583333333333</v>
      </c>
      <c r="K51" s="8" t="n">
        <v>0.314583333333333</v>
      </c>
      <c r="L51" s="8"/>
      <c r="M51" s="9" t="n">
        <f aca="false">K51-J51</f>
        <v>0</v>
      </c>
      <c r="P51" s="1" t="n">
        <f aca="false">D51/$C51</f>
        <v>1</v>
      </c>
      <c r="Q51" s="1" t="n">
        <f aca="false">E51/$C51</f>
        <v>0.227272727272727</v>
      </c>
      <c r="R51" s="1" t="n">
        <f aca="false">F51/$C51</f>
        <v>0</v>
      </c>
      <c r="S51" s="1" t="n">
        <f aca="false">G51/$C51</f>
        <v>1</v>
      </c>
      <c r="T51" s="1" t="n">
        <f aca="false">H51/$C51</f>
        <v>0.909090909090909</v>
      </c>
      <c r="U51" s="1" t="n">
        <f aca="false">I51/$C51</f>
        <v>0</v>
      </c>
    </row>
    <row r="52" customFormat="false" ht="12.8" hidden="false" customHeight="false" outlineLevel="0" collapsed="false">
      <c r="A52" s="5" t="s">
        <v>14</v>
      </c>
      <c r="B52" s="5"/>
      <c r="C52" s="5" t="n">
        <v>45</v>
      </c>
      <c r="D52" s="5" t="n">
        <v>38</v>
      </c>
      <c r="E52" s="5" t="n">
        <v>21</v>
      </c>
      <c r="F52" s="5" t="n">
        <v>7</v>
      </c>
      <c r="G52" s="10" t="n">
        <v>26</v>
      </c>
      <c r="H52" s="10" t="n">
        <v>30</v>
      </c>
      <c r="I52" s="5" t="n">
        <v>23</v>
      </c>
      <c r="J52" s="8" t="n">
        <v>0.391168981481482</v>
      </c>
      <c r="K52" s="8" t="n">
        <v>0.400787037037037</v>
      </c>
      <c r="L52" s="8"/>
      <c r="M52" s="9" t="n">
        <f aca="false">K52-J52</f>
        <v>0.00961805555555556</v>
      </c>
      <c r="N52" s="5" t="s">
        <v>33</v>
      </c>
      <c r="P52" s="1" t="n">
        <f aca="false">D52/$C52</f>
        <v>0.844444444444444</v>
      </c>
      <c r="Q52" s="1" t="n">
        <f aca="false">E52/$C52</f>
        <v>0.466666666666667</v>
      </c>
      <c r="R52" s="1" t="n">
        <f aca="false">F52/$C52</f>
        <v>0.155555555555556</v>
      </c>
      <c r="S52" s="1" t="n">
        <f aca="false">G52/$C52</f>
        <v>0.577777777777778</v>
      </c>
      <c r="T52" s="1" t="n">
        <f aca="false">H52/$C52</f>
        <v>0.666666666666667</v>
      </c>
      <c r="U52" s="1" t="n">
        <f aca="false">I52/$C52</f>
        <v>0.511111111111111</v>
      </c>
    </row>
    <row r="53" customFormat="false" ht="12.8" hidden="false" customHeight="false" outlineLevel="0" collapsed="false">
      <c r="A53" s="5" t="s">
        <v>15</v>
      </c>
      <c r="B53" s="5"/>
      <c r="C53" s="5" t="n">
        <v>26</v>
      </c>
      <c r="D53" s="5" t="n">
        <v>21</v>
      </c>
      <c r="E53" s="5" t="n">
        <v>13</v>
      </c>
      <c r="F53" s="5" t="n">
        <v>4</v>
      </c>
      <c r="G53" s="5" t="n">
        <v>18</v>
      </c>
      <c r="H53" s="5" t="n">
        <v>18</v>
      </c>
      <c r="I53" s="5" t="n">
        <v>19</v>
      </c>
      <c r="J53" s="8" t="n">
        <v>0.326851851851852</v>
      </c>
      <c r="K53" s="8" t="n">
        <v>0.336446759259259</v>
      </c>
      <c r="L53" s="8"/>
      <c r="M53" s="9" t="n">
        <f aca="false">K53-J53</f>
        <v>0.00959490740740741</v>
      </c>
      <c r="N53" s="8" t="n">
        <v>0.439861111111111</v>
      </c>
      <c r="P53" s="1" t="n">
        <f aca="false">D53/$C53</f>
        <v>0.807692307692308</v>
      </c>
      <c r="Q53" s="1" t="n">
        <f aca="false">E53/$C53</f>
        <v>0.5</v>
      </c>
      <c r="R53" s="1" t="n">
        <f aca="false">F53/$C53</f>
        <v>0.153846153846154</v>
      </c>
      <c r="S53" s="1" t="n">
        <f aca="false">G53/$C53</f>
        <v>0.692307692307692</v>
      </c>
      <c r="T53" s="1" t="n">
        <f aca="false">H53/$C53</f>
        <v>0.692307692307692</v>
      </c>
      <c r="U53" s="1" t="n">
        <f aca="false">I53/$C53</f>
        <v>0.730769230769231</v>
      </c>
    </row>
    <row r="54" customFormat="false" ht="12.8" hidden="false" customHeight="false" outlineLevel="0" collapsed="false">
      <c r="A54" s="5" t="s">
        <v>16</v>
      </c>
      <c r="B54" s="5"/>
      <c r="C54" s="5" t="n">
        <v>24</v>
      </c>
      <c r="D54" s="5" t="n">
        <v>24</v>
      </c>
      <c r="E54" s="5" t="n">
        <v>13</v>
      </c>
      <c r="F54" s="5" t="n">
        <v>0</v>
      </c>
      <c r="G54" s="5" t="n">
        <v>0</v>
      </c>
      <c r="H54" s="5" t="n">
        <v>0</v>
      </c>
      <c r="I54" s="5" t="n">
        <v>0</v>
      </c>
      <c r="J54" s="8" t="n">
        <v>0.476678240740741</v>
      </c>
      <c r="K54" s="8" t="n">
        <v>0.476701388888889</v>
      </c>
      <c r="L54" s="8"/>
      <c r="M54" s="9" t="n">
        <f aca="false">K54-J54</f>
        <v>2.31481481481481E-005</v>
      </c>
      <c r="P54" s="1" t="n">
        <f aca="false">D54/$C54</f>
        <v>1</v>
      </c>
      <c r="Q54" s="1" t="n">
        <f aca="false">E54/$C54</f>
        <v>0.541666666666667</v>
      </c>
      <c r="R54" s="1" t="n">
        <f aca="false">F54/$C54</f>
        <v>0</v>
      </c>
      <c r="S54" s="1" t="n">
        <f aca="false">G54/$C54</f>
        <v>0</v>
      </c>
      <c r="T54" s="1" t="n">
        <f aca="false">H54/$C54</f>
        <v>0</v>
      </c>
      <c r="U54" s="1" t="n">
        <f aca="false">I54/$C54</f>
        <v>0</v>
      </c>
    </row>
    <row r="55" customFormat="false" ht="12.8" hidden="false" customHeight="false" outlineLevel="0" collapsed="false">
      <c r="A55" s="5" t="s">
        <v>17</v>
      </c>
      <c r="B55" s="5"/>
      <c r="C55" s="5" t="n">
        <v>32</v>
      </c>
      <c r="D55" s="5" t="n">
        <v>24</v>
      </c>
      <c r="E55" s="5" t="n">
        <v>17</v>
      </c>
      <c r="F55" s="5" t="n">
        <v>4</v>
      </c>
      <c r="G55" s="5" t="n">
        <v>18</v>
      </c>
      <c r="H55" s="5" t="n">
        <v>18</v>
      </c>
      <c r="I55" s="5" t="n">
        <v>5</v>
      </c>
      <c r="J55" s="8" t="n">
        <v>0.476840277777778</v>
      </c>
      <c r="K55" s="8" t="n">
        <v>0.478958333333333</v>
      </c>
      <c r="L55" s="8"/>
      <c r="M55" s="9" t="n">
        <f aca="false">K55-J55</f>
        <v>0.00211805555555556</v>
      </c>
      <c r="P55" s="1" t="n">
        <f aca="false">D55/$C55</f>
        <v>0.75</v>
      </c>
      <c r="Q55" s="1" t="n">
        <f aca="false">E55/$C55</f>
        <v>0.53125</v>
      </c>
      <c r="R55" s="1" t="n">
        <f aca="false">F55/$C55</f>
        <v>0.125</v>
      </c>
      <c r="S55" s="1" t="n">
        <f aca="false">G55/$C55</f>
        <v>0.5625</v>
      </c>
      <c r="T55" s="1" t="n">
        <f aca="false">H55/$C55</f>
        <v>0.5625</v>
      </c>
      <c r="U55" s="1" t="n">
        <f aca="false">I55/$C55</f>
        <v>0.15625</v>
      </c>
    </row>
    <row r="56" customFormat="false" ht="12.8" hidden="false" customHeight="false" outlineLevel="0" collapsed="false">
      <c r="A56" s="5" t="s">
        <v>18</v>
      </c>
      <c r="B56" s="5"/>
      <c r="C56" s="5" t="n">
        <v>10</v>
      </c>
      <c r="D56" s="5" t="n">
        <v>4</v>
      </c>
      <c r="E56" s="5" t="n">
        <v>4</v>
      </c>
      <c r="F56" s="5" t="n">
        <v>4</v>
      </c>
      <c r="G56" s="5" t="n">
        <v>4</v>
      </c>
      <c r="H56" s="5" t="n">
        <v>4</v>
      </c>
      <c r="I56" s="5" t="n">
        <v>5</v>
      </c>
      <c r="J56" s="8" t="n">
        <v>0.390173611111111</v>
      </c>
      <c r="K56" s="8" t="n">
        <v>0.39037037037037</v>
      </c>
      <c r="L56" s="8"/>
      <c r="M56" s="9" t="n">
        <f aca="false">K56-J56</f>
        <v>0.000196759259259259</v>
      </c>
      <c r="P56" s="1" t="n">
        <f aca="false">D56/$C56</f>
        <v>0.4</v>
      </c>
      <c r="Q56" s="1" t="n">
        <f aca="false">E56/$C56</f>
        <v>0.4</v>
      </c>
      <c r="R56" s="1" t="n">
        <f aca="false">F56/$C56</f>
        <v>0.4</v>
      </c>
      <c r="S56" s="1" t="n">
        <f aca="false">G56/$C56</f>
        <v>0.4</v>
      </c>
      <c r="T56" s="1" t="n">
        <f aca="false">H56/$C56</f>
        <v>0.4</v>
      </c>
      <c r="U56" s="1" t="n">
        <f aca="false">I56/$C56</f>
        <v>0.5</v>
      </c>
    </row>
    <row r="57" customFormat="false" ht="12.8" hidden="false" customHeight="false" outlineLevel="0" collapsed="false">
      <c r="A57" s="5" t="s">
        <v>19</v>
      </c>
      <c r="B57" s="5"/>
      <c r="C57" s="5"/>
      <c r="D57" s="5"/>
      <c r="E57" s="5"/>
      <c r="F57" s="5"/>
      <c r="G57" s="5"/>
      <c r="H57" s="5"/>
      <c r="I57" s="5"/>
      <c r="J57" s="8"/>
      <c r="K57" s="8"/>
      <c r="L57" s="8"/>
      <c r="M57" s="9"/>
      <c r="N57" s="8" t="s">
        <v>34</v>
      </c>
      <c r="P57" s="1" t="e">
        <f aca="false">D57/$C57</f>
        <v>#DIV/0!</v>
      </c>
      <c r="Q57" s="1" t="e">
        <f aca="false">E57/$C57</f>
        <v>#DIV/0!</v>
      </c>
      <c r="R57" s="1" t="e">
        <f aca="false">F57/$C57</f>
        <v>#DIV/0!</v>
      </c>
      <c r="S57" s="1" t="e">
        <f aca="false">G57/$C57</f>
        <v>#DIV/0!</v>
      </c>
      <c r="T57" s="1" t="e">
        <f aca="false">H57/$C57</f>
        <v>#DIV/0!</v>
      </c>
      <c r="U57" s="1" t="e">
        <f aca="false">I57/$C57</f>
        <v>#DIV/0!</v>
      </c>
    </row>
    <row r="58" customFormat="false" ht="12.8" hidden="false" customHeight="false" outlineLevel="0" collapsed="false">
      <c r="A58" s="5" t="s">
        <v>20</v>
      </c>
      <c r="B58" s="5"/>
      <c r="C58" s="5" t="n">
        <v>6</v>
      </c>
      <c r="D58" s="5" t="n">
        <v>3</v>
      </c>
      <c r="E58" s="5" t="n">
        <v>2</v>
      </c>
      <c r="F58" s="5" t="n">
        <v>1</v>
      </c>
      <c r="G58" s="5" t="n">
        <v>0</v>
      </c>
      <c r="H58" s="5" t="n">
        <v>0</v>
      </c>
      <c r="I58" s="7"/>
      <c r="J58" s="8" t="n">
        <v>0.459027777777778</v>
      </c>
      <c r="K58" s="8" t="n">
        <v>0.459027777777778</v>
      </c>
      <c r="L58" s="8"/>
      <c r="M58" s="9" t="n">
        <f aca="false">K58-J58</f>
        <v>0</v>
      </c>
      <c r="N58" s="8" t="n">
        <v>0.570798611111111</v>
      </c>
      <c r="P58" s="1" t="n">
        <f aca="false">D58/$C58</f>
        <v>0.5</v>
      </c>
      <c r="Q58" s="1" t="n">
        <f aca="false">E58/$C58</f>
        <v>0.333333333333333</v>
      </c>
      <c r="R58" s="1" t="n">
        <f aca="false">F58/$C58</f>
        <v>0.166666666666667</v>
      </c>
      <c r="S58" s="1" t="n">
        <f aca="false">G58/$C58</f>
        <v>0</v>
      </c>
      <c r="U58" s="1" t="n">
        <f aca="false">I58/$C58</f>
        <v>0</v>
      </c>
    </row>
    <row r="59" customFormat="false" ht="12.8" hidden="false" customHeight="false" outlineLevel="0" collapsed="false">
      <c r="A59" s="5" t="s">
        <v>21</v>
      </c>
      <c r="B59" s="5"/>
      <c r="C59" s="5" t="n">
        <v>2</v>
      </c>
      <c r="D59" s="5" t="n">
        <v>2</v>
      </c>
      <c r="E59" s="5" t="n">
        <v>2</v>
      </c>
      <c r="F59" s="5" t="n">
        <v>2</v>
      </c>
      <c r="G59" s="5" t="n">
        <v>0</v>
      </c>
      <c r="H59" s="5" t="n">
        <v>0</v>
      </c>
      <c r="I59" s="5" t="s">
        <v>35</v>
      </c>
      <c r="P59" s="1" t="n">
        <f aca="false">D59/$C59</f>
        <v>1</v>
      </c>
      <c r="Q59" s="1" t="n">
        <f aca="false">E59/$C59</f>
        <v>1</v>
      </c>
      <c r="R59" s="1" t="n">
        <f aca="false">F59/$C59</f>
        <v>1</v>
      </c>
      <c r="S59" s="1" t="n">
        <f aca="false">G59/$C59</f>
        <v>0</v>
      </c>
      <c r="T59" s="1" t="n">
        <f aca="false">H59/$C59</f>
        <v>0</v>
      </c>
      <c r="U59" s="1" t="e">
        <f aca="false">I59/$C59</f>
        <v>#VALUE!</v>
      </c>
    </row>
  </sheetData>
  <mergeCells count="12">
    <mergeCell ref="A1:H1"/>
    <mergeCell ref="G2:I2"/>
    <mergeCell ref="S2:U2"/>
    <mergeCell ref="A16:H16"/>
    <mergeCell ref="G17:I17"/>
    <mergeCell ref="S17:U17"/>
    <mergeCell ref="A31:H31"/>
    <mergeCell ref="G32:I32"/>
    <mergeCell ref="S32:U32"/>
    <mergeCell ref="A46:H46"/>
    <mergeCell ref="G47:I47"/>
    <mergeCell ref="S47:U47"/>
  </mergeCells>
  <conditionalFormatting sqref="P1:U1 P18:P29 P33:P44 P48:P59 S48:T48 S33:T33 P15:T16 U14:U16 S18:T18 P30:T31 Q19:T29 P45:T46 Q34:T44 P3:P14 Q4:R14 S3:U13 P60:T1048576 Q49:T59 S14:T14 U18:U31 U48:U1048576 U33:U4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89" activeCellId="0" sqref="E8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36</v>
      </c>
    </row>
    <row r="2" customFormat="false" ht="12.8" hidden="false" customHeight="false" outlineLevel="0" collapsed="false">
      <c r="B2" s="5" t="s">
        <v>0</v>
      </c>
      <c r="C2" s="5" t="s">
        <v>7</v>
      </c>
      <c r="D2" s="5" t="s">
        <v>8</v>
      </c>
      <c r="E2" s="5" t="s">
        <v>9</v>
      </c>
    </row>
    <row r="3" customFormat="false" ht="12.8" hidden="false" customHeight="false" outlineLevel="0" collapsed="false">
      <c r="A3" s="5" t="s">
        <v>4</v>
      </c>
      <c r="B3" s="5" t="n">
        <v>11</v>
      </c>
      <c r="C3" s="5" t="n">
        <v>11</v>
      </c>
      <c r="D3" s="5" t="n">
        <v>18</v>
      </c>
      <c r="E3" s="5" t="n">
        <v>17</v>
      </c>
    </row>
    <row r="4" customFormat="false" ht="12.8" hidden="false" customHeight="false" outlineLevel="0" collapsed="false">
      <c r="A4" s="5" t="s">
        <v>37</v>
      </c>
      <c r="B4" s="5" t="n">
        <v>9</v>
      </c>
      <c r="C4" s="5" t="n">
        <v>9</v>
      </c>
      <c r="D4" s="5" t="n">
        <v>16</v>
      </c>
      <c r="E4" s="5" t="n">
        <v>13</v>
      </c>
    </row>
    <row r="5" customFormat="false" ht="12.8" hidden="false" customHeight="false" outlineLevel="0" collapsed="false">
      <c r="A5" s="5" t="s">
        <v>0</v>
      </c>
      <c r="B5" s="11" t="n">
        <v>11</v>
      </c>
      <c r="C5" s="5" t="n">
        <v>0</v>
      </c>
      <c r="D5" s="5" t="n">
        <v>10</v>
      </c>
      <c r="E5" s="5" t="n">
        <v>9</v>
      </c>
    </row>
    <row r="6" customFormat="false" ht="12.8" hidden="false" customHeight="false" outlineLevel="0" collapsed="false">
      <c r="A6" s="5" t="s">
        <v>7</v>
      </c>
      <c r="B6" s="5" t="n">
        <v>0</v>
      </c>
      <c r="C6" s="11" t="n">
        <v>12</v>
      </c>
      <c r="D6" s="5" t="n">
        <v>10</v>
      </c>
      <c r="E6" s="5" t="n">
        <v>9</v>
      </c>
    </row>
    <row r="7" customFormat="false" ht="12.8" hidden="false" customHeight="false" outlineLevel="0" collapsed="false">
      <c r="A7" s="5" t="s">
        <v>8</v>
      </c>
      <c r="B7" s="5" t="n">
        <v>5</v>
      </c>
      <c r="C7" s="5" t="n">
        <v>5</v>
      </c>
      <c r="D7" s="11" t="n">
        <v>18</v>
      </c>
      <c r="E7" s="5" t="n">
        <v>0</v>
      </c>
    </row>
    <row r="8" customFormat="false" ht="12.8" hidden="false" customHeight="false" outlineLevel="0" collapsed="false">
      <c r="A8" s="5" t="s">
        <v>9</v>
      </c>
      <c r="B8" s="5" t="n">
        <v>4</v>
      </c>
      <c r="C8" s="5" t="n">
        <v>4</v>
      </c>
      <c r="D8" s="5" t="n">
        <v>5</v>
      </c>
      <c r="E8" s="11" t="n">
        <v>17</v>
      </c>
    </row>
    <row r="9" customFormat="false" ht="12.8" hidden="false" customHeight="false" outlineLevel="0" collapsed="false">
      <c r="A9" s="5" t="s">
        <v>38</v>
      </c>
    </row>
    <row r="10" customFormat="false" ht="12.8" hidden="false" customHeight="false" outlineLevel="0" collapsed="false">
      <c r="B10" s="5" t="s">
        <v>0</v>
      </c>
      <c r="C10" s="5" t="s">
        <v>7</v>
      </c>
      <c r="D10" s="5" t="s">
        <v>8</v>
      </c>
      <c r="E10" s="5" t="s">
        <v>9</v>
      </c>
    </row>
    <row r="11" customFormat="false" ht="12.8" hidden="false" customHeight="false" outlineLevel="0" collapsed="false">
      <c r="A11" s="5" t="s">
        <v>4</v>
      </c>
      <c r="B11" s="5" t="n">
        <v>1</v>
      </c>
      <c r="C11" s="5" t="n">
        <v>5</v>
      </c>
      <c r="D11" s="5" t="n">
        <v>5</v>
      </c>
      <c r="E11" s="5" t="n">
        <v>9</v>
      </c>
    </row>
    <row r="12" customFormat="false" ht="12.8" hidden="false" customHeight="false" outlineLevel="0" collapsed="false">
      <c r="A12" s="5" t="s">
        <v>0</v>
      </c>
      <c r="B12" s="5" t="n">
        <v>2</v>
      </c>
      <c r="C12" s="5" t="n">
        <v>4</v>
      </c>
      <c r="D12" s="5" t="n">
        <v>4</v>
      </c>
      <c r="E12" s="5" t="n">
        <v>7</v>
      </c>
    </row>
    <row r="13" customFormat="false" ht="12.8" hidden="false" customHeight="false" outlineLevel="0" collapsed="false">
      <c r="A13" s="5" t="s">
        <v>7</v>
      </c>
      <c r="B13" s="5" t="n">
        <v>0</v>
      </c>
      <c r="C13" s="5" t="n">
        <v>6</v>
      </c>
      <c r="D13" s="5" t="n">
        <v>4</v>
      </c>
      <c r="E13" s="5" t="n">
        <v>7</v>
      </c>
    </row>
    <row r="14" customFormat="false" ht="12.8" hidden="false" customHeight="false" outlineLevel="0" collapsed="false">
      <c r="A14" s="5" t="s">
        <v>8</v>
      </c>
      <c r="B14" s="5" t="n">
        <v>0</v>
      </c>
      <c r="C14" s="5" t="n">
        <v>4</v>
      </c>
      <c r="D14" s="5" t="n">
        <v>5</v>
      </c>
      <c r="E14" s="5" t="n">
        <v>5</v>
      </c>
    </row>
    <row r="15" customFormat="false" ht="12.8" hidden="false" customHeight="false" outlineLevel="0" collapsed="false">
      <c r="A15" s="5" t="s">
        <v>9</v>
      </c>
      <c r="B15" s="5" t="n">
        <v>0</v>
      </c>
      <c r="C15" s="5" t="n">
        <v>2</v>
      </c>
      <c r="D15" s="5" t="n">
        <v>3</v>
      </c>
      <c r="E15" s="5" t="n">
        <v>9</v>
      </c>
    </row>
    <row r="16" customFormat="false" ht="12.8" hidden="false" customHeight="false" outlineLevel="0" collapsed="false">
      <c r="A16" s="5" t="s">
        <v>39</v>
      </c>
    </row>
    <row r="17" customFormat="false" ht="12.8" hidden="false" customHeight="false" outlineLevel="0" collapsed="false">
      <c r="B17" s="5" t="s">
        <v>0</v>
      </c>
      <c r="C17" s="5" t="s">
        <v>7</v>
      </c>
      <c r="D17" s="5" t="s">
        <v>8</v>
      </c>
      <c r="E17" s="5" t="s">
        <v>9</v>
      </c>
    </row>
    <row r="18" customFormat="false" ht="12.8" hidden="false" customHeight="false" outlineLevel="0" collapsed="false">
      <c r="A18" s="5" t="s">
        <v>4</v>
      </c>
      <c r="B18" s="5" t="n">
        <v>4</v>
      </c>
      <c r="C18" s="5" t="n">
        <v>5</v>
      </c>
      <c r="D18" s="5" t="n">
        <v>14</v>
      </c>
      <c r="E18" s="5" t="n">
        <v>22</v>
      </c>
    </row>
    <row r="19" customFormat="false" ht="12.8" hidden="false" customHeight="false" outlineLevel="0" collapsed="false">
      <c r="A19" s="5" t="s">
        <v>37</v>
      </c>
      <c r="B19" s="5" t="n">
        <v>4</v>
      </c>
      <c r="C19" s="5" t="n">
        <v>4</v>
      </c>
      <c r="D19" s="5" t="n">
        <v>11</v>
      </c>
      <c r="E19" s="5" t="n">
        <v>5</v>
      </c>
    </row>
    <row r="20" customFormat="false" ht="12.8" hidden="false" customHeight="false" outlineLevel="0" collapsed="false">
      <c r="A20" s="5" t="s">
        <v>0</v>
      </c>
      <c r="B20" s="5" t="n">
        <v>4</v>
      </c>
      <c r="C20" s="5" t="n">
        <v>0</v>
      </c>
      <c r="D20" s="5" t="n">
        <v>11</v>
      </c>
      <c r="E20" s="5" t="n">
        <v>20</v>
      </c>
    </row>
    <row r="21" customFormat="false" ht="12.8" hidden="false" customHeight="false" outlineLevel="0" collapsed="false">
      <c r="A21" s="5" t="s">
        <v>7</v>
      </c>
      <c r="B21" s="5" t="n">
        <v>0</v>
      </c>
      <c r="C21" s="5" t="n">
        <v>5</v>
      </c>
      <c r="D21" s="5" t="n">
        <v>11</v>
      </c>
      <c r="E21" s="5" t="n">
        <v>20</v>
      </c>
    </row>
    <row r="22" customFormat="false" ht="12.8" hidden="false" customHeight="false" outlineLevel="0" collapsed="false">
      <c r="A22" s="5" t="s">
        <v>8</v>
      </c>
      <c r="B22" s="5" t="n">
        <v>0</v>
      </c>
      <c r="C22" s="5" t="n">
        <v>0</v>
      </c>
      <c r="D22" s="5" t="n">
        <v>14</v>
      </c>
      <c r="E22" s="5" t="n">
        <v>0</v>
      </c>
    </row>
    <row r="23" customFormat="false" ht="12.8" hidden="false" customHeight="false" outlineLevel="0" collapsed="false">
      <c r="A23" s="5" t="s">
        <v>9</v>
      </c>
      <c r="B23" s="5" t="n">
        <v>4</v>
      </c>
      <c r="C23" s="5" t="n">
        <v>4</v>
      </c>
      <c r="D23" s="5" t="n">
        <v>10</v>
      </c>
      <c r="E23" s="5" t="n">
        <v>22</v>
      </c>
    </row>
    <row r="24" customFormat="false" ht="12.8" hidden="false" customHeight="false" outlineLevel="0" collapsed="false">
      <c r="A24" s="5" t="s">
        <v>40</v>
      </c>
    </row>
    <row r="25" customFormat="false" ht="12.8" hidden="false" customHeight="false" outlineLevel="0" collapsed="false">
      <c r="B25" s="5" t="s">
        <v>0</v>
      </c>
      <c r="C25" s="5" t="s">
        <v>7</v>
      </c>
      <c r="D25" s="5" t="s">
        <v>8</v>
      </c>
      <c r="E25" s="5" t="s">
        <v>9</v>
      </c>
    </row>
    <row r="26" customFormat="false" ht="12.8" hidden="false" customHeight="false" outlineLevel="0" collapsed="false">
      <c r="A26" s="5" t="s">
        <v>4</v>
      </c>
      <c r="B26" s="5" t="n">
        <v>6</v>
      </c>
      <c r="C26" s="5" t="n">
        <v>16</v>
      </c>
      <c r="D26" s="5" t="n">
        <v>9</v>
      </c>
      <c r="E26" s="5" t="n">
        <v>36</v>
      </c>
    </row>
    <row r="27" customFormat="false" ht="12.8" hidden="false" customHeight="false" outlineLevel="0" collapsed="false">
      <c r="A27" s="5" t="s">
        <v>37</v>
      </c>
      <c r="B27" s="5" t="n">
        <v>6</v>
      </c>
      <c r="C27" s="5" t="n">
        <v>11</v>
      </c>
      <c r="D27" s="5" t="n">
        <v>17</v>
      </c>
      <c r="E27" s="5" t="n">
        <v>21</v>
      </c>
    </row>
    <row r="28" customFormat="false" ht="12.8" hidden="false" customHeight="false" outlineLevel="0" collapsed="false">
      <c r="A28" s="5" t="s">
        <v>0</v>
      </c>
      <c r="B28" s="5" t="n">
        <v>6</v>
      </c>
      <c r="C28" s="5" t="n">
        <v>10</v>
      </c>
      <c r="D28" s="5" t="n">
        <v>3</v>
      </c>
      <c r="E28" s="5" t="n">
        <v>26</v>
      </c>
    </row>
    <row r="29" customFormat="false" ht="12.8" hidden="false" customHeight="false" outlineLevel="0" collapsed="false">
      <c r="A29" s="5" t="s">
        <v>7</v>
      </c>
      <c r="B29" s="5" t="n">
        <v>0</v>
      </c>
      <c r="C29" s="5" t="n">
        <v>16</v>
      </c>
      <c r="D29" s="5" t="n">
        <v>6</v>
      </c>
      <c r="E29" s="5" t="n">
        <v>28</v>
      </c>
    </row>
    <row r="30" customFormat="false" ht="12.8" hidden="false" customHeight="false" outlineLevel="0" collapsed="false">
      <c r="A30" s="5" t="s">
        <v>8</v>
      </c>
      <c r="B30" s="5" t="n">
        <v>2</v>
      </c>
      <c r="C30" s="5" t="n">
        <v>12</v>
      </c>
      <c r="D30" s="5" t="n">
        <v>17</v>
      </c>
      <c r="E30" s="5" t="n">
        <v>27</v>
      </c>
    </row>
    <row r="31" customFormat="false" ht="12.8" hidden="false" customHeight="false" outlineLevel="0" collapsed="false">
      <c r="A31" s="5" t="s">
        <v>9</v>
      </c>
      <c r="B31" s="5" t="n">
        <v>0</v>
      </c>
      <c r="C31" s="5" t="n">
        <v>10</v>
      </c>
      <c r="D31" s="5" t="n">
        <v>1</v>
      </c>
      <c r="E31" s="5" t="n">
        <v>45</v>
      </c>
    </row>
    <row r="32" customFormat="false" ht="12.8" hidden="false" customHeight="false" outlineLevel="0" collapsed="false">
      <c r="A32" s="5" t="s">
        <v>41</v>
      </c>
    </row>
    <row r="33" customFormat="false" ht="12.8" hidden="false" customHeight="false" outlineLevel="0" collapsed="false">
      <c r="B33" s="5" t="s">
        <v>0</v>
      </c>
      <c r="C33" s="5" t="s">
        <v>7</v>
      </c>
      <c r="D33" s="5" t="s">
        <v>8</v>
      </c>
      <c r="E33" s="5" t="s">
        <v>9</v>
      </c>
    </row>
    <row r="34" customFormat="false" ht="12.8" hidden="false" customHeight="false" outlineLevel="0" collapsed="false">
      <c r="A34" s="5" t="s">
        <v>4</v>
      </c>
      <c r="B34" s="5" t="n">
        <v>2</v>
      </c>
      <c r="C34" s="5" t="n">
        <v>5</v>
      </c>
      <c r="D34" s="5" t="n">
        <v>14</v>
      </c>
      <c r="E34" s="5" t="n">
        <v>21</v>
      </c>
    </row>
    <row r="35" customFormat="false" ht="12.8" hidden="false" customHeight="false" outlineLevel="0" collapsed="false">
      <c r="A35" s="5" t="s">
        <v>37</v>
      </c>
      <c r="B35" s="5" t="n">
        <v>2</v>
      </c>
      <c r="C35" s="5" t="n">
        <v>5</v>
      </c>
      <c r="D35" s="5" t="n">
        <v>13</v>
      </c>
      <c r="E35" s="5" t="n">
        <v>13</v>
      </c>
    </row>
    <row r="36" customFormat="false" ht="12.8" hidden="false" customHeight="false" outlineLevel="0" collapsed="false">
      <c r="A36" s="5" t="s">
        <v>0</v>
      </c>
      <c r="B36" s="5" t="n">
        <v>3</v>
      </c>
      <c r="C36" s="5" t="n">
        <v>3</v>
      </c>
      <c r="D36" s="5" t="n">
        <v>12</v>
      </c>
      <c r="E36" s="5" t="n">
        <v>18</v>
      </c>
    </row>
    <row r="37" customFormat="false" ht="12.8" hidden="false" customHeight="false" outlineLevel="0" collapsed="false">
      <c r="A37" s="5" t="s">
        <v>7</v>
      </c>
      <c r="B37" s="5" t="n">
        <v>0</v>
      </c>
      <c r="C37" s="5" t="n">
        <v>6</v>
      </c>
      <c r="D37" s="5" t="n">
        <v>12</v>
      </c>
      <c r="E37" s="5" t="n">
        <v>18</v>
      </c>
    </row>
    <row r="38" customFormat="false" ht="12.8" hidden="false" customHeight="false" outlineLevel="0" collapsed="false">
      <c r="A38" s="5" t="s">
        <v>8</v>
      </c>
      <c r="B38" s="5" t="n">
        <v>0</v>
      </c>
      <c r="C38" s="5" t="n">
        <v>3</v>
      </c>
      <c r="D38" s="5" t="n">
        <v>14</v>
      </c>
      <c r="E38" s="5" t="n">
        <v>18</v>
      </c>
    </row>
    <row r="39" customFormat="false" ht="12.8" hidden="false" customHeight="false" outlineLevel="0" collapsed="false">
      <c r="A39" s="5" t="s">
        <v>9</v>
      </c>
      <c r="B39" s="5" t="n">
        <v>0</v>
      </c>
      <c r="C39" s="5" t="n">
        <v>3</v>
      </c>
      <c r="D39" s="5" t="n">
        <v>3</v>
      </c>
      <c r="E39" s="5" t="n">
        <v>26</v>
      </c>
    </row>
    <row r="40" customFormat="false" ht="12.8" hidden="false" customHeight="false" outlineLevel="0" collapsed="false">
      <c r="A40" s="5" t="s">
        <v>42</v>
      </c>
    </row>
    <row r="41" customFormat="false" ht="12.8" hidden="false" customHeight="false" outlineLevel="0" collapsed="false">
      <c r="B41" s="5" t="s">
        <v>0</v>
      </c>
      <c r="C41" s="5" t="s">
        <v>7</v>
      </c>
      <c r="D41" s="5" t="s">
        <v>8</v>
      </c>
      <c r="E41" s="5" t="s">
        <v>9</v>
      </c>
    </row>
    <row r="42" customFormat="false" ht="12.8" hidden="false" customHeight="false" outlineLevel="0" collapsed="false">
      <c r="A42" s="5" t="s">
        <v>4</v>
      </c>
      <c r="B42" s="5" t="n">
        <v>10</v>
      </c>
      <c r="C42" s="5" t="n">
        <v>10</v>
      </c>
      <c r="D42" s="5" t="n">
        <v>24</v>
      </c>
      <c r="E42" s="5" t="n">
        <v>24</v>
      </c>
    </row>
    <row r="43" customFormat="false" ht="12.8" hidden="false" customHeight="false" outlineLevel="0" collapsed="false">
      <c r="A43" s="5" t="s">
        <v>37</v>
      </c>
      <c r="B43" s="5" t="n">
        <v>5</v>
      </c>
      <c r="C43" s="5" t="n">
        <v>5</v>
      </c>
      <c r="D43" s="5" t="n">
        <v>8</v>
      </c>
      <c r="E43" s="5" t="n">
        <v>13</v>
      </c>
    </row>
    <row r="44" customFormat="false" ht="12.8" hidden="false" customHeight="false" outlineLevel="0" collapsed="false">
      <c r="A44" s="5" t="s">
        <v>0</v>
      </c>
      <c r="B44" s="5" t="n">
        <v>10</v>
      </c>
      <c r="C44" s="5" t="n">
        <v>0</v>
      </c>
      <c r="D44" s="5" t="n">
        <v>0</v>
      </c>
      <c r="E44" s="5" t="n">
        <v>0</v>
      </c>
    </row>
    <row r="45" customFormat="false" ht="12.8" hidden="false" customHeight="false" outlineLevel="0" collapsed="false">
      <c r="A45" s="5" t="s">
        <v>7</v>
      </c>
      <c r="B45" s="5" t="n">
        <v>0</v>
      </c>
      <c r="C45" s="5" t="n">
        <v>11</v>
      </c>
      <c r="D45" s="5" t="n">
        <v>0</v>
      </c>
      <c r="E45" s="5" t="n">
        <v>0</v>
      </c>
    </row>
    <row r="46" customFormat="false" ht="12.8" hidden="false" customHeight="false" outlineLevel="0" collapsed="false">
      <c r="A46" s="5" t="s">
        <v>8</v>
      </c>
      <c r="B46" s="5" t="n">
        <v>0</v>
      </c>
      <c r="C46" s="5" t="n">
        <v>0</v>
      </c>
      <c r="D46" s="5" t="n">
        <v>24</v>
      </c>
      <c r="E46" s="5" t="n">
        <v>0</v>
      </c>
    </row>
    <row r="47" customFormat="false" ht="12.8" hidden="false" customHeight="false" outlineLevel="0" collapsed="false">
      <c r="A47" s="5" t="s">
        <v>9</v>
      </c>
      <c r="B47" s="5" t="n">
        <v>0</v>
      </c>
      <c r="C47" s="5" t="n">
        <v>0</v>
      </c>
      <c r="D47" s="5" t="n">
        <v>0</v>
      </c>
      <c r="E47" s="5" t="n">
        <v>24</v>
      </c>
    </row>
    <row r="48" customFormat="false" ht="12.8" hidden="false" customHeight="false" outlineLevel="0" collapsed="false">
      <c r="A48" s="5" t="s">
        <v>43</v>
      </c>
    </row>
    <row r="49" customFormat="false" ht="12.8" hidden="false" customHeight="false" outlineLevel="0" collapsed="false">
      <c r="B49" s="5" t="s">
        <v>0</v>
      </c>
      <c r="C49" s="5" t="s">
        <v>7</v>
      </c>
      <c r="D49" s="5" t="s">
        <v>8</v>
      </c>
      <c r="E49" s="5" t="s">
        <v>9</v>
      </c>
    </row>
    <row r="50" customFormat="false" ht="12.8" hidden="false" customHeight="false" outlineLevel="0" collapsed="false">
      <c r="A50" s="5" t="s">
        <v>4</v>
      </c>
      <c r="B50" s="5" t="n">
        <v>7</v>
      </c>
      <c r="C50" s="5" t="n">
        <v>8</v>
      </c>
      <c r="D50" s="5" t="n">
        <v>17</v>
      </c>
      <c r="E50" s="5" t="n">
        <v>24</v>
      </c>
    </row>
    <row r="51" customFormat="false" ht="12.8" hidden="false" customHeight="false" outlineLevel="0" collapsed="false">
      <c r="A51" s="5" t="s">
        <v>37</v>
      </c>
      <c r="B51" s="5" t="n">
        <v>6</v>
      </c>
      <c r="C51" s="5" t="n">
        <v>7</v>
      </c>
      <c r="D51" s="5" t="n">
        <v>17</v>
      </c>
      <c r="E51" s="5" t="n">
        <v>19</v>
      </c>
    </row>
    <row r="52" customFormat="false" ht="12.8" hidden="false" customHeight="false" outlineLevel="0" collapsed="false">
      <c r="A52" s="5" t="s">
        <v>0</v>
      </c>
      <c r="B52" s="5" t="n">
        <v>7</v>
      </c>
      <c r="C52" s="5" t="n">
        <v>1</v>
      </c>
      <c r="D52" s="5" t="n">
        <v>11</v>
      </c>
      <c r="E52" s="5" t="n">
        <v>18</v>
      </c>
    </row>
    <row r="53" customFormat="false" ht="12.8" hidden="false" customHeight="false" outlineLevel="0" collapsed="false">
      <c r="A53" s="5" t="s">
        <v>7</v>
      </c>
      <c r="B53" s="5" t="n">
        <v>0</v>
      </c>
      <c r="C53" s="5" t="n">
        <v>8</v>
      </c>
      <c r="D53" s="5" t="n">
        <v>12</v>
      </c>
      <c r="E53" s="5" t="n">
        <v>18</v>
      </c>
    </row>
    <row r="54" customFormat="false" ht="12.8" hidden="false" customHeight="false" outlineLevel="0" collapsed="false">
      <c r="A54" s="5" t="s">
        <v>8</v>
      </c>
      <c r="B54" s="5" t="n">
        <v>0</v>
      </c>
      <c r="C54" s="5" t="n">
        <v>1</v>
      </c>
      <c r="D54" s="5" t="n">
        <v>20</v>
      </c>
      <c r="E54" s="5" t="n">
        <v>7</v>
      </c>
    </row>
    <row r="55" customFormat="false" ht="12.8" hidden="false" customHeight="false" outlineLevel="0" collapsed="false">
      <c r="A55" s="5" t="s">
        <v>9</v>
      </c>
      <c r="B55" s="5" t="n">
        <v>2</v>
      </c>
      <c r="C55" s="5" t="n">
        <v>3</v>
      </c>
      <c r="D55" s="5" t="n">
        <v>3</v>
      </c>
      <c r="E55" s="5" t="n">
        <v>32</v>
      </c>
    </row>
    <row r="56" customFormat="false" ht="12.8" hidden="false" customHeight="false" outlineLevel="0" collapsed="false">
      <c r="A56" s="5" t="s">
        <v>44</v>
      </c>
    </row>
    <row r="57" customFormat="false" ht="12.8" hidden="false" customHeight="false" outlineLevel="0" collapsed="false">
      <c r="B57" s="5" t="s">
        <v>0</v>
      </c>
      <c r="C57" s="5" t="s">
        <v>7</v>
      </c>
      <c r="D57" s="5" t="s">
        <v>8</v>
      </c>
      <c r="E57" s="5" t="s">
        <v>9</v>
      </c>
    </row>
    <row r="58" customFormat="false" ht="12.8" hidden="false" customHeight="false" outlineLevel="0" collapsed="false">
      <c r="A58" s="5" t="s">
        <v>4</v>
      </c>
      <c r="B58" s="5" t="n">
        <v>6</v>
      </c>
      <c r="C58" s="5" t="n">
        <v>6</v>
      </c>
      <c r="D58" s="5" t="n">
        <v>14</v>
      </c>
      <c r="E58" s="5" t="n">
        <v>4</v>
      </c>
    </row>
    <row r="59" customFormat="false" ht="12.8" hidden="false" customHeight="false" outlineLevel="0" collapsed="false">
      <c r="A59" s="5" t="s">
        <v>37</v>
      </c>
      <c r="B59" s="5" t="n">
        <v>6</v>
      </c>
      <c r="C59" s="5" t="n">
        <v>6</v>
      </c>
      <c r="D59" s="5" t="n">
        <v>14</v>
      </c>
      <c r="E59" s="5" t="n">
        <v>4</v>
      </c>
    </row>
    <row r="60" customFormat="false" ht="12.8" hidden="false" customHeight="false" outlineLevel="0" collapsed="false">
      <c r="A60" s="5" t="s">
        <v>0</v>
      </c>
      <c r="B60" s="5" t="n">
        <v>6</v>
      </c>
      <c r="C60" s="5" t="n">
        <v>0</v>
      </c>
      <c r="D60" s="5" t="n">
        <v>11</v>
      </c>
      <c r="E60" s="5" t="n">
        <v>4</v>
      </c>
    </row>
    <row r="61" customFormat="false" ht="12.8" hidden="false" customHeight="false" outlineLevel="0" collapsed="false">
      <c r="A61" s="5" t="s">
        <v>7</v>
      </c>
      <c r="B61" s="5" t="n">
        <v>0</v>
      </c>
      <c r="C61" s="5" t="n">
        <v>6</v>
      </c>
      <c r="D61" s="5" t="n">
        <v>11</v>
      </c>
      <c r="E61" s="5" t="n">
        <v>4</v>
      </c>
    </row>
    <row r="62" customFormat="false" ht="12.8" hidden="false" customHeight="false" outlineLevel="0" collapsed="false">
      <c r="A62" s="5" t="s">
        <v>8</v>
      </c>
      <c r="B62" s="5" t="n">
        <v>1</v>
      </c>
      <c r="C62" s="5" t="n">
        <v>1</v>
      </c>
      <c r="D62" s="5" t="n">
        <v>14</v>
      </c>
      <c r="E62" s="5" t="n">
        <v>5</v>
      </c>
    </row>
    <row r="63" customFormat="false" ht="12.8" hidden="false" customHeight="false" outlineLevel="0" collapsed="false">
      <c r="A63" s="5" t="s">
        <v>9</v>
      </c>
      <c r="B63" s="5" t="n">
        <v>4</v>
      </c>
      <c r="C63" s="5" t="n">
        <v>4</v>
      </c>
      <c r="D63" s="5" t="n">
        <v>12</v>
      </c>
      <c r="E63" s="5" t="n">
        <v>10</v>
      </c>
    </row>
    <row r="64" customFormat="false" ht="12.8" hidden="false" customHeight="false" outlineLevel="0" collapsed="false">
      <c r="A64" s="5" t="s">
        <v>45</v>
      </c>
    </row>
    <row r="65" customFormat="false" ht="12.8" hidden="false" customHeight="false" outlineLevel="0" collapsed="false">
      <c r="B65" s="5" t="s">
        <v>0</v>
      </c>
      <c r="C65" s="5" t="s">
        <v>7</v>
      </c>
      <c r="D65" s="5" t="s">
        <v>8</v>
      </c>
      <c r="E65" s="5" t="s">
        <v>9</v>
      </c>
    </row>
    <row r="66" customFormat="false" ht="12.8" hidden="false" customHeight="false" outlineLevel="0" collapsed="false">
      <c r="A66" s="5" t="s">
        <v>4</v>
      </c>
      <c r="B66" s="5" t="n">
        <v>8</v>
      </c>
      <c r="C66" s="5" t="n">
        <v>43</v>
      </c>
      <c r="D66" s="5" t="n">
        <v>153</v>
      </c>
      <c r="E66" s="5" t="n">
        <v>49</v>
      </c>
    </row>
    <row r="67" customFormat="false" ht="12.8" hidden="false" customHeight="false" outlineLevel="0" collapsed="false">
      <c r="A67" s="5" t="s">
        <v>37</v>
      </c>
      <c r="B67" s="5" t="n">
        <v>7</v>
      </c>
      <c r="C67" s="5" t="n">
        <v>35</v>
      </c>
      <c r="D67" s="5" t="n">
        <v>54</v>
      </c>
      <c r="E67" s="5" t="n">
        <v>36</v>
      </c>
    </row>
    <row r="68" customFormat="false" ht="12.8" hidden="false" customHeight="false" outlineLevel="0" collapsed="false">
      <c r="A68" s="5" t="s">
        <v>0</v>
      </c>
      <c r="B68" s="5" t="n">
        <v>10</v>
      </c>
      <c r="C68" s="5" t="n">
        <v>35</v>
      </c>
      <c r="D68" s="5" t="n">
        <v>95</v>
      </c>
      <c r="E68" s="5" t="n">
        <v>47</v>
      </c>
    </row>
    <row r="69" customFormat="false" ht="12.8" hidden="false" customHeight="false" outlineLevel="0" collapsed="false">
      <c r="A69" s="5" t="s">
        <v>7</v>
      </c>
      <c r="B69" s="5" t="n">
        <v>0</v>
      </c>
      <c r="C69" s="5" t="n">
        <v>45</v>
      </c>
      <c r="D69" s="5" t="n">
        <v>95</v>
      </c>
      <c r="E69" s="5" t="n">
        <v>37</v>
      </c>
    </row>
    <row r="70" customFormat="false" ht="12.8" hidden="false" customHeight="false" outlineLevel="0" collapsed="false">
      <c r="A70" s="5" t="s">
        <v>8</v>
      </c>
      <c r="B70" s="5" t="n">
        <v>6</v>
      </c>
      <c r="C70" s="5" t="n">
        <v>41</v>
      </c>
      <c r="D70" s="5" t="n">
        <v>159</v>
      </c>
      <c r="E70" s="5" t="n">
        <v>51</v>
      </c>
    </row>
    <row r="71" customFormat="false" ht="12.8" hidden="false" customHeight="false" outlineLevel="0" collapsed="false">
      <c r="A71" s="5" t="s">
        <v>9</v>
      </c>
      <c r="B71" s="5" t="n">
        <v>6</v>
      </c>
      <c r="C71" s="5" t="n">
        <v>41</v>
      </c>
      <c r="D71" s="5" t="n">
        <v>48</v>
      </c>
      <c r="E71" s="5" t="n">
        <v>59</v>
      </c>
    </row>
    <row r="72" customFormat="false" ht="12.8" hidden="false" customHeight="false" outlineLevel="0" collapsed="false">
      <c r="A72" s="5" t="s">
        <v>46</v>
      </c>
    </row>
    <row r="73" customFormat="false" ht="12.8" hidden="false" customHeight="false" outlineLevel="0" collapsed="false">
      <c r="B73" s="5" t="s">
        <v>0</v>
      </c>
      <c r="C73" s="5" t="s">
        <v>7</v>
      </c>
      <c r="D73" s="5" t="s">
        <v>8</v>
      </c>
      <c r="E73" s="5" t="s">
        <v>9</v>
      </c>
    </row>
    <row r="74" customFormat="false" ht="12.8" hidden="false" customHeight="false" outlineLevel="0" collapsed="false">
      <c r="A74" s="5" t="s">
        <v>4</v>
      </c>
      <c r="B74" s="5" t="n">
        <v>32</v>
      </c>
      <c r="C74" s="5" t="n">
        <v>50</v>
      </c>
      <c r="D74" s="5" t="n">
        <v>28</v>
      </c>
      <c r="E74" s="5" t="n">
        <v>3</v>
      </c>
    </row>
    <row r="75" customFormat="false" ht="12.8" hidden="false" customHeight="false" outlineLevel="0" collapsed="false">
      <c r="A75" s="5" t="s">
        <v>37</v>
      </c>
      <c r="B75" s="5" t="n">
        <v>22</v>
      </c>
      <c r="C75" s="5" t="n">
        <v>30</v>
      </c>
      <c r="D75" s="5" t="n">
        <v>27</v>
      </c>
      <c r="E75" s="5" t="n">
        <v>2</v>
      </c>
    </row>
    <row r="76" customFormat="false" ht="12.8" hidden="false" customHeight="false" outlineLevel="0" collapsed="false">
      <c r="A76" s="5" t="s">
        <v>0</v>
      </c>
      <c r="B76" s="5" t="n">
        <v>33</v>
      </c>
      <c r="C76" s="5" t="n">
        <v>18</v>
      </c>
      <c r="D76" s="5" t="n">
        <v>17</v>
      </c>
      <c r="E76" s="5" t="n">
        <v>1</v>
      </c>
    </row>
    <row r="77" customFormat="false" ht="12.8" hidden="false" customHeight="false" outlineLevel="0" collapsed="false">
      <c r="A77" s="5" t="s">
        <v>7</v>
      </c>
      <c r="B77" s="5" t="n">
        <v>0</v>
      </c>
      <c r="C77" s="5" t="n">
        <v>52</v>
      </c>
      <c r="D77" s="5" t="n">
        <v>19</v>
      </c>
      <c r="E77" s="5" t="n">
        <v>0</v>
      </c>
    </row>
    <row r="78" customFormat="false" ht="12.8" hidden="false" customHeight="false" outlineLevel="0" collapsed="false">
      <c r="A78" s="5" t="s">
        <v>8</v>
      </c>
      <c r="B78" s="5" t="n">
        <v>22</v>
      </c>
      <c r="C78" s="5" t="n">
        <v>41</v>
      </c>
      <c r="D78" s="5" t="n">
        <v>31</v>
      </c>
      <c r="E78" s="5" t="n">
        <v>3</v>
      </c>
    </row>
    <row r="79" customFormat="false" ht="12.8" hidden="false" customHeight="false" outlineLevel="0" collapsed="false">
      <c r="A79" s="5" t="s">
        <v>9</v>
      </c>
      <c r="B79" s="5" t="n">
        <v>30</v>
      </c>
      <c r="C79" s="5" t="n">
        <v>48</v>
      </c>
      <c r="D79" s="5" t="n">
        <v>26</v>
      </c>
      <c r="E79" s="5" t="n">
        <v>6</v>
      </c>
    </row>
    <row r="80" customFormat="false" ht="12.8" hidden="false" customHeight="false" outlineLevel="0" collapsed="false">
      <c r="A80" s="5" t="s">
        <v>47</v>
      </c>
    </row>
    <row r="81" customFormat="false" ht="12.8" hidden="false" customHeight="false" outlineLevel="0" collapsed="false">
      <c r="B81" s="5" t="s">
        <v>0</v>
      </c>
      <c r="C81" s="5" t="s">
        <v>7</v>
      </c>
      <c r="D81" s="5" t="s">
        <v>8</v>
      </c>
      <c r="E81" s="5" t="s">
        <v>9</v>
      </c>
    </row>
    <row r="82" customFormat="false" ht="12.8" hidden="false" customHeight="false" outlineLevel="0" collapsed="false">
      <c r="A82" s="5" t="s">
        <v>4</v>
      </c>
      <c r="B82" s="5" t="n">
        <v>10</v>
      </c>
      <c r="C82" s="5" t="n">
        <v>10</v>
      </c>
      <c r="D82" s="5" t="n">
        <v>25</v>
      </c>
      <c r="E82" s="5" t="n">
        <v>2</v>
      </c>
    </row>
    <row r="83" customFormat="false" ht="12.8" hidden="false" customHeight="false" outlineLevel="0" collapsed="false">
      <c r="A83" s="5" t="s">
        <v>37</v>
      </c>
      <c r="B83" s="5" t="n">
        <v>9</v>
      </c>
      <c r="C83" s="5" t="n">
        <v>9</v>
      </c>
      <c r="D83" s="5" t="n">
        <v>21</v>
      </c>
      <c r="E83" s="5" t="n">
        <v>2</v>
      </c>
    </row>
    <row r="84" customFormat="false" ht="12.8" hidden="false" customHeight="false" outlineLevel="0" collapsed="false">
      <c r="A84" s="5" t="s">
        <v>0</v>
      </c>
      <c r="B84" s="5" t="n">
        <v>12</v>
      </c>
      <c r="C84" s="5" t="n">
        <v>12</v>
      </c>
      <c r="D84" s="5" t="n">
        <v>14</v>
      </c>
      <c r="E84" s="5" t="n">
        <v>2</v>
      </c>
    </row>
    <row r="85" customFormat="false" ht="12.8" hidden="false" customHeight="false" outlineLevel="0" collapsed="false">
      <c r="A85" s="5" t="s">
        <v>7</v>
      </c>
      <c r="B85" s="5" t="n">
        <v>0</v>
      </c>
      <c r="C85" s="5" t="n">
        <v>12</v>
      </c>
      <c r="D85" s="5" t="n">
        <v>14</v>
      </c>
      <c r="E85" s="5" t="n">
        <v>0</v>
      </c>
    </row>
    <row r="86" customFormat="false" ht="12.8" hidden="false" customHeight="false" outlineLevel="0" collapsed="false">
      <c r="A86" s="5" t="s">
        <v>8</v>
      </c>
      <c r="B86" s="5" t="n">
        <v>2</v>
      </c>
      <c r="C86" s="5" t="n">
        <v>2</v>
      </c>
      <c r="D86" s="5" t="n">
        <v>26</v>
      </c>
      <c r="E86" s="5" t="n">
        <v>0</v>
      </c>
    </row>
    <row r="87" customFormat="false" ht="12.8" hidden="false" customHeight="false" outlineLevel="0" collapsed="false">
      <c r="A87" s="5" t="s">
        <v>9</v>
      </c>
      <c r="B87" s="5" t="n">
        <v>8</v>
      </c>
      <c r="C87" s="5" t="n">
        <v>8</v>
      </c>
      <c r="D87" s="5" t="n">
        <v>23</v>
      </c>
      <c r="E87" s="5" t="n">
        <v>2</v>
      </c>
    </row>
    <row r="89" customFormat="false" ht="12.8" hidden="false" customHeight="false" outlineLevel="0" collapsed="false">
      <c r="E89" s="5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29" activeCellId="0" sqref="R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5" t="s">
        <v>0</v>
      </c>
      <c r="C1" s="5" t="s">
        <v>7</v>
      </c>
      <c r="D1" s="4" t="s">
        <v>8</v>
      </c>
      <c r="E1" s="4"/>
      <c r="F1" s="4"/>
      <c r="G1" s="4"/>
      <c r="H1" s="4"/>
      <c r="I1" s="4"/>
      <c r="J1" s="4"/>
      <c r="K1" s="4"/>
      <c r="L1" s="4" t="s">
        <v>9</v>
      </c>
      <c r="M1" s="4"/>
      <c r="N1" s="4"/>
      <c r="O1" s="4"/>
      <c r="P1" s="4"/>
    </row>
    <row r="2" customFormat="false" ht="12.8" hidden="false" customHeight="false" outlineLevel="0" collapsed="false">
      <c r="D2" s="5" t="s">
        <v>48</v>
      </c>
      <c r="E2" s="5" t="s">
        <v>49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10</v>
      </c>
      <c r="L2" s="5" t="s">
        <v>55</v>
      </c>
      <c r="M2" s="5" t="s">
        <v>56</v>
      </c>
      <c r="N2" s="5" t="s">
        <v>57</v>
      </c>
      <c r="O2" s="5"/>
      <c r="P2" s="5" t="s">
        <v>58</v>
      </c>
      <c r="Q2" s="5" t="s">
        <v>59</v>
      </c>
    </row>
    <row r="3" customFormat="false" ht="12.8" hidden="false" customHeight="false" outlineLevel="0" collapsed="false">
      <c r="A3" s="5" t="s">
        <v>11</v>
      </c>
      <c r="D3" s="8" t="n">
        <v>0.784710648148148</v>
      </c>
      <c r="E3" s="8" t="n">
        <v>0.791805555555556</v>
      </c>
      <c r="F3" s="8" t="n">
        <v>0.798680555555556</v>
      </c>
      <c r="G3" s="8" t="n">
        <v>0.805543981481481</v>
      </c>
      <c r="H3" s="12" t="n">
        <f aca="false">E3-D3</f>
        <v>0.00709490740740741</v>
      </c>
      <c r="I3" s="12" t="n">
        <f aca="false">F3-E3</f>
        <v>0.006875</v>
      </c>
      <c r="J3" s="12" t="n">
        <f aca="false">G3-F3</f>
        <v>0.00686342592592593</v>
      </c>
      <c r="K3" s="9" t="n">
        <f aca="false">G3-D3</f>
        <v>0.0208333333333333</v>
      </c>
      <c r="L3" s="8" t="n">
        <v>0.428634259259259</v>
      </c>
      <c r="M3" s="8" t="n">
        <v>0.431782407407407</v>
      </c>
      <c r="N3" s="5" t="s">
        <v>60</v>
      </c>
      <c r="O3" s="5"/>
      <c r="P3" s="9" t="n">
        <f aca="false">M3-L3</f>
        <v>0.00314814814814815</v>
      </c>
      <c r="S3" s="5" t="s">
        <v>11</v>
      </c>
    </row>
    <row r="4" customFormat="false" ht="12.8" hidden="false" customHeight="false" outlineLevel="0" collapsed="false">
      <c r="A4" s="5" t="s">
        <v>12</v>
      </c>
      <c r="D4" s="8" t="n">
        <v>0.759456018518519</v>
      </c>
      <c r="E4" s="8" t="n">
        <v>0.759907407407407</v>
      </c>
      <c r="F4" s="8" t="n">
        <v>0.760428240740741</v>
      </c>
      <c r="G4" s="8" t="n">
        <v>0.7609375</v>
      </c>
      <c r="H4" s="12" t="n">
        <f aca="false">E4-D4</f>
        <v>0.000451388888888889</v>
      </c>
      <c r="I4" s="12" t="n">
        <f aca="false">F4-E4</f>
        <v>0.000520833333333333</v>
      </c>
      <c r="J4" s="12" t="n">
        <f aca="false">G4-F4</f>
        <v>0.000509259259259259</v>
      </c>
      <c r="K4" s="9" t="n">
        <f aca="false">G4-D4</f>
        <v>0.00148148148148148</v>
      </c>
      <c r="L4" s="8" t="n">
        <v>0.387951388888889</v>
      </c>
      <c r="M4" s="8" t="n">
        <v>0.387974537037037</v>
      </c>
      <c r="N4" s="5" t="s">
        <v>60</v>
      </c>
      <c r="O4" s="5"/>
      <c r="P4" s="9" t="n">
        <f aca="false">M4-L4</f>
        <v>2.31481481481481E-005</v>
      </c>
      <c r="S4" s="5" t="s">
        <v>12</v>
      </c>
    </row>
    <row r="5" customFormat="false" ht="12.8" hidden="false" customHeight="false" outlineLevel="0" collapsed="false">
      <c r="A5" s="5" t="s">
        <v>13</v>
      </c>
      <c r="D5" s="8" t="n">
        <v>0.760972222222222</v>
      </c>
      <c r="E5" s="8" t="n">
        <v>0.761226851851852</v>
      </c>
      <c r="F5" s="8" t="n">
        <v>0.761238425925926</v>
      </c>
      <c r="G5" s="8" t="n">
        <v>0.761238425925926</v>
      </c>
      <c r="H5" s="12" t="n">
        <f aca="false">E5-D5</f>
        <v>0.00025462962962963</v>
      </c>
      <c r="I5" s="12" t="n">
        <f aca="false">F5-E5</f>
        <v>1.15740740740741E-005</v>
      </c>
      <c r="J5" s="12" t="n">
        <f aca="false">G5-F5</f>
        <v>0</v>
      </c>
      <c r="K5" s="9" t="n">
        <f aca="false">G5-D5</f>
        <v>0.000266203703703704</v>
      </c>
      <c r="L5" s="8" t="n">
        <v>0.314571759259259</v>
      </c>
      <c r="M5" s="8" t="n">
        <v>0.314571759259259</v>
      </c>
      <c r="N5" s="5" t="s">
        <v>60</v>
      </c>
      <c r="O5" s="5"/>
      <c r="P5" s="9" t="n">
        <f aca="false">M5-L5</f>
        <v>0</v>
      </c>
      <c r="S5" s="5" t="s">
        <v>13</v>
      </c>
    </row>
    <row r="6" s="14" customFormat="true" ht="12.8" hidden="false" customHeight="false" outlineLevel="0" collapsed="false">
      <c r="A6" s="13" t="s">
        <v>14</v>
      </c>
      <c r="D6" s="15" t="n">
        <v>0.761296296296296</v>
      </c>
      <c r="E6" s="15" t="n">
        <v>0.768333333333333</v>
      </c>
      <c r="F6" s="15" t="n">
        <v>0.775023148148148</v>
      </c>
      <c r="G6" s="15" t="n">
        <v>0.781712962962963</v>
      </c>
      <c r="H6" s="16" t="n">
        <f aca="false">E6-D6</f>
        <v>0.00703703703703704</v>
      </c>
      <c r="I6" s="16" t="n">
        <f aca="false">F6-E6</f>
        <v>0.00668981481481482</v>
      </c>
      <c r="J6" s="16" t="n">
        <f aca="false">G6-F6</f>
        <v>0.00668981481481482</v>
      </c>
      <c r="K6" s="17" t="n">
        <f aca="false">E6-D6</f>
        <v>0.00703703703703704</v>
      </c>
      <c r="L6" s="15" t="n">
        <v>0.729328703703704</v>
      </c>
      <c r="M6" s="15" t="n">
        <v>0.755405092592593</v>
      </c>
      <c r="N6" s="15" t="n">
        <v>0.202083333333333</v>
      </c>
      <c r="P6" s="17" t="n">
        <f aca="false">M6-L6</f>
        <v>0.0260763888888889</v>
      </c>
      <c r="Q6" s="17" t="n">
        <f aca="false">N6-L6+1</f>
        <v>0.47275462962963</v>
      </c>
      <c r="S6" s="13" t="s">
        <v>61</v>
      </c>
    </row>
    <row r="7" s="11" customFormat="true" ht="12.8" hidden="false" customHeight="false" outlineLevel="0" collapsed="false">
      <c r="A7" s="18" t="s">
        <v>15</v>
      </c>
      <c r="D7" s="19" t="n">
        <v>0.430011574074074</v>
      </c>
      <c r="E7" s="19" t="n">
        <v>0.467696759259259</v>
      </c>
      <c r="F7" s="19" t="n">
        <v>0.515763888888889</v>
      </c>
      <c r="G7" s="19" t="n">
        <v>0.563680555555556</v>
      </c>
      <c r="H7" s="20" t="n">
        <f aca="false">E7-D7</f>
        <v>0.0376851851851852</v>
      </c>
      <c r="I7" s="20" t="n">
        <f aca="false">F7-E7</f>
        <v>0.0480671296296296</v>
      </c>
      <c r="J7" s="20" t="n">
        <f aca="false">G7-F7</f>
        <v>0.0479166666666667</v>
      </c>
      <c r="K7" s="21" t="n">
        <f aca="false">E7-D7</f>
        <v>0.0376851851851852</v>
      </c>
      <c r="L7" s="19" t="n">
        <v>0.729768518518519</v>
      </c>
      <c r="M7" s="19" t="n">
        <v>0.73880787037037</v>
      </c>
      <c r="N7" s="19" t="n">
        <v>0.202106481481481</v>
      </c>
      <c r="P7" s="21" t="n">
        <f aca="false">M7-L7</f>
        <v>0.00903935185185185</v>
      </c>
      <c r="Q7" s="22" t="n">
        <f aca="false">N7-L7+1</f>
        <v>0.472337962962963</v>
      </c>
      <c r="S7" s="18" t="s">
        <v>62</v>
      </c>
    </row>
    <row r="8" customFormat="false" ht="12.8" hidden="false" customHeight="false" outlineLevel="0" collapsed="false">
      <c r="A8" s="5" t="s">
        <v>16</v>
      </c>
      <c r="D8" s="8" t="n">
        <v>0.563923611111111</v>
      </c>
      <c r="E8" s="8" t="n">
        <v>0.569305555555556</v>
      </c>
      <c r="F8" s="8" t="n">
        <v>0.569305555555556</v>
      </c>
      <c r="G8" s="8" t="n">
        <v>0.569305555555556</v>
      </c>
      <c r="H8" s="12" t="n">
        <f aca="false">E8-D8</f>
        <v>0.00538194444444444</v>
      </c>
      <c r="I8" s="12" t="n">
        <f aca="false">F8-E8</f>
        <v>0</v>
      </c>
      <c r="J8" s="12" t="n">
        <f aca="false">G8-F8</f>
        <v>0</v>
      </c>
      <c r="K8" s="9" t="n">
        <f aca="false">E8-D8</f>
        <v>0.00538194444444444</v>
      </c>
      <c r="L8" s="8" t="n">
        <v>0.476678240740741</v>
      </c>
      <c r="M8" s="8" t="n">
        <v>0.476701388888889</v>
      </c>
      <c r="N8" s="5" t="s">
        <v>60</v>
      </c>
      <c r="O8" s="5"/>
      <c r="P8" s="9" t="n">
        <f aca="false">M8-L8</f>
        <v>2.31481481481481E-005</v>
      </c>
      <c r="S8" s="5" t="s">
        <v>16</v>
      </c>
    </row>
    <row r="9" s="11" customFormat="true" ht="12.8" hidden="false" customHeight="false" outlineLevel="0" collapsed="false">
      <c r="A9" s="18" t="s">
        <v>17</v>
      </c>
      <c r="D9" s="19" t="n">
        <v>0.493101851851852</v>
      </c>
      <c r="E9" s="19" t="n">
        <v>0.49349537037037</v>
      </c>
      <c r="F9" s="19" t="n">
        <v>0.493587962962963</v>
      </c>
      <c r="G9" s="19" t="n">
        <v>0.493680555555556</v>
      </c>
      <c r="H9" s="20" t="n">
        <f aca="false">E9-D9</f>
        <v>0.000393518518518519</v>
      </c>
      <c r="I9" s="20" t="n">
        <f aca="false">F9-E9</f>
        <v>9.25925925925926E-005</v>
      </c>
      <c r="J9" s="20" t="n">
        <f aca="false">G9-F9</f>
        <v>9.25925925925926E-005</v>
      </c>
      <c r="K9" s="21" t="n">
        <f aca="false">E9-D9</f>
        <v>0.000393518518518519</v>
      </c>
      <c r="L9" s="19" t="n">
        <v>0.730023148148148</v>
      </c>
      <c r="M9" s="19" t="n">
        <v>0.0177777777777778</v>
      </c>
      <c r="N9" s="19" t="n">
        <v>0.202083333333333</v>
      </c>
      <c r="P9" s="21" t="n">
        <f aca="false">M9-L9+1</f>
        <v>0.28775462962963</v>
      </c>
      <c r="Q9" s="21" t="n">
        <f aca="false">N9-L9+1</f>
        <v>0.472060185185185</v>
      </c>
      <c r="S9" s="18" t="s">
        <v>63</v>
      </c>
    </row>
    <row r="10" s="11" customFormat="true" ht="12.8" hidden="false" customHeight="false" outlineLevel="0" collapsed="false">
      <c r="A10" s="18" t="s">
        <v>18</v>
      </c>
      <c r="D10" s="19" t="n">
        <v>0.483981481481481</v>
      </c>
      <c r="E10" s="19" t="n">
        <v>0.488599537037037</v>
      </c>
      <c r="F10" s="19" t="n">
        <v>0.490208333333333</v>
      </c>
      <c r="G10" s="19" t="n">
        <v>0.491805555555556</v>
      </c>
      <c r="H10" s="20" t="n">
        <f aca="false">E10-D10</f>
        <v>0.00461805555555556</v>
      </c>
      <c r="I10" s="20" t="n">
        <f aca="false">F10-E10</f>
        <v>0.0016087962962963</v>
      </c>
      <c r="J10" s="20" t="n">
        <f aca="false">G10-F10</f>
        <v>0.00159722222222222</v>
      </c>
      <c r="K10" s="21" t="n">
        <f aca="false">E10-D10</f>
        <v>0.00461805555555556</v>
      </c>
      <c r="L10" s="19" t="n">
        <v>0.730173611111111</v>
      </c>
      <c r="M10" s="19" t="n">
        <v>0.730636574074074</v>
      </c>
      <c r="N10" s="19" t="n">
        <v>0.202083333333333</v>
      </c>
      <c r="P10" s="21" t="n">
        <f aca="false">M10-L10</f>
        <v>0.000462962962962963</v>
      </c>
      <c r="Q10" s="21" t="n">
        <f aca="false">N10-L10+1</f>
        <v>0.471909722222222</v>
      </c>
      <c r="S10" s="18" t="s">
        <v>64</v>
      </c>
    </row>
    <row r="11" customFormat="false" ht="12.8" hidden="false" customHeight="false" outlineLevel="0" collapsed="false">
      <c r="H11" s="12"/>
      <c r="I11" s="12"/>
      <c r="J11" s="12"/>
      <c r="K11" s="9"/>
    </row>
    <row r="12" customFormat="false" ht="12.8" hidden="false" customHeight="false" outlineLevel="0" collapsed="false">
      <c r="Q12" s="9"/>
    </row>
    <row r="13" customFormat="false" ht="12.8" hidden="false" customHeight="false" outlineLevel="0" collapsed="false">
      <c r="A13" s="5" t="s">
        <v>65</v>
      </c>
      <c r="L13" s="8" t="n">
        <v>0.526006944444444</v>
      </c>
      <c r="M13" s="8" t="n">
        <v>0.635891203703704</v>
      </c>
      <c r="N13" s="0" t="s">
        <v>66</v>
      </c>
      <c r="O13" s="9"/>
      <c r="P13" s="23" t="n">
        <f aca="false">M13-L13+1</f>
        <v>1.10988425925926</v>
      </c>
      <c r="Q13" s="9"/>
      <c r="S13" s="5" t="s">
        <v>65</v>
      </c>
    </row>
    <row r="14" customFormat="false" ht="12.8" hidden="false" customHeight="false" outlineLevel="0" collapsed="false">
      <c r="A14" s="5" t="s">
        <v>67</v>
      </c>
      <c r="L14" s="8" t="n">
        <v>0.446863425925926</v>
      </c>
      <c r="M14" s="24" t="n">
        <v>0.901886574074074</v>
      </c>
      <c r="N14" s="8" t="n">
        <v>0.341550925925926</v>
      </c>
      <c r="O14" s="9"/>
      <c r="P14" s="23" t="n">
        <f aca="false">M14-L14</f>
        <v>0.455023148148148</v>
      </c>
      <c r="Q14" s="9" t="n">
        <f aca="false">N14-L14+1</f>
        <v>0.8946875</v>
      </c>
      <c r="S14" s="5" t="s">
        <v>67</v>
      </c>
    </row>
    <row r="15" customFormat="false" ht="12.8" hidden="false" customHeight="false" outlineLevel="0" collapsed="false">
      <c r="A15" s="5" t="s">
        <v>68</v>
      </c>
      <c r="L15" s="8" t="n">
        <v>0.636412037037037</v>
      </c>
      <c r="M15" s="8" t="n">
        <v>0.64806712962963</v>
      </c>
      <c r="N15" s="8" t="s">
        <v>60</v>
      </c>
      <c r="O15" s="8"/>
      <c r="P15" s="12" t="n">
        <f aca="false">M15-L15</f>
        <v>0.0116550925925926</v>
      </c>
      <c r="S15" s="5" t="s">
        <v>68</v>
      </c>
    </row>
  </sheetData>
  <mergeCells count="2">
    <mergeCell ref="D1:K1"/>
    <mergeCell ref="L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7202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2023-10-17T07:35:22Z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