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<sst xmlns="http://schemas.openxmlformats.org/spreadsheetml/2006/main" count="134" uniqueCount="40">
  <si>
    <t xml:space="preserve">structural</t>
  </si>
  <si>
    <t xml:space="preserve">unique nontrivial over</t>
  </si>
  <si>
    <t xml:space="preserve">number of functions</t>
  </si>
  <si>
    <t xml:space="preserve">found</t>
  </si>
  <si>
    <t xml:space="preserve">nontrivial</t>
  </si>
  <si>
    <t xml:space="preserve">reduced (greedily)</t>
  </si>
  <si>
    <t xml:space="preserve">independent</t>
  </si>
  <si>
    <t xml:space="preserve">conditional</t>
  </si>
  <si>
    <t xml:space="preserve">enumerate</t>
  </si>
  <si>
    <t xml:space="preserve">thesy</t>
  </si>
  <si>
    <t xml:space="preserve">time</t>
  </si>
  <si>
    <t xml:space="preserve">append</t>
  </si>
  <si>
    <t xml:space="preserve">filter</t>
  </si>
  <si>
    <t xml:space="preserve">length</t>
  </si>
  <si>
    <t xml:space="preserve">map</t>
  </si>
  <si>
    <t xml:space="preserve">remove</t>
  </si>
  <si>
    <t xml:space="preserve">reverse</t>
  </si>
  <si>
    <t xml:space="preserve">rotate</t>
  </si>
  <si>
    <t xml:space="preserve">runlength</t>
  </si>
  <si>
    <t xml:space="preserve">nat</t>
  </si>
  <si>
    <t xml:space="preserve">list</t>
  </si>
  <si>
    <t xml:space="preserve">tree</t>
  </si>
  <si>
    <t xml:space="preserve">first</t>
  </si>
  <si>
    <t xml:space="preserve">last</t>
  </si>
  <si>
    <t xml:space="preserve">terminate</t>
  </si>
  <si>
    <t xml:space="preserve">candidates</t>
  </si>
  <si>
    <t xml:space="preserve">quickcheck</t>
  </si>
  <si>
    <t xml:space="preserve">sat</t>
  </si>
  <si>
    <t xml:space="preserve">unkown</t>
  </si>
  <si>
    <t xml:space="preserve">checksum</t>
  </si>
  <si>
    <t xml:space="preserve">Z3 hangs on push</t>
  </si>
  <si>
    <t xml:space="preserve">time to last lemma</t>
  </si>
  <si>
    <t xml:space="preserve">stopped</t>
  </si>
  <si>
    <t xml:space="preserve">(crashed?)</t>
  </si>
  <si>
    <t xml:space="preserve">!!</t>
  </si>
  <si>
    <t xml:space="preserve">Z3 hangs</t>
  </si>
  <si>
    <t xml:space="preserve">over a</t>
  </si>
  <si>
    <t xml:space="preserve">over b</t>
  </si>
  <si>
    <t xml:space="preserve">a</t>
  </si>
  <si>
    <t xml:space="preserve">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</si>
</sst>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hh:mm:ss\ AM/P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70"/>
  <sheetViews>
    <sheetView showFormulas="false" showGridLines="true" showRowColHeaders="true" showZeros="true" rightToLeft="false" tabSelected="true" showOutlineSymbols="true" defaultGridColor="true" view="normal" topLeftCell="A45" colorId="64" zoomScale="100" zoomScaleNormal="100" zoomScalePageLayoutView="100" workbookViewId="0">
      <selection pane="topLeft" activeCell="I65" activeCellId="0" sqref="I65"/>
    </sheetView>
  </sheetViews>
  <sheetFormatPr defaultColWidth="11.53515625" defaultRowHeight="12.8" zeroHeight="false" outlineLevelRow="0" outlineLevelCol="0"/>
  <cols>
    <col collapsed="false" customWidth="false" hidden="false" outlineLevel="0" max="21" min="16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12.8" hidden="false" customHeight="false" outlineLevel="0" collapsed="false">
      <c r="D2" s="3"/>
      <c r="E2" s="3"/>
      <c r="G2" s="4" t="s">
        <v>1</v>
      </c>
      <c r="H2" s="4"/>
      <c r="I2" s="4"/>
      <c r="P2" s="3"/>
      <c r="Q2" s="3"/>
      <c r="R2" s="5"/>
      <c r="S2" s="4" t="s">
        <v>1</v>
      </c>
      <c r="T2" s="4"/>
      <c r="U2" s="4"/>
    </row>
    <row r="3" customFormat="false" ht="12.8" hidden="false" customHeight="false" outlineLevel="0" collapsed="false">
      <c r="B3" s="0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M3" s="5" t="s">
        <v>10</v>
      </c>
      <c r="P3" s="1" t="s">
        <v>4</v>
      </c>
      <c r="Q3" s="6" t="s">
        <v>5</v>
      </c>
      <c r="R3" s="6" t="s">
        <v>6</v>
      </c>
      <c r="S3" s="1" t="s">
        <v>7</v>
      </c>
      <c r="T3" s="1" t="s">
        <v>8</v>
      </c>
      <c r="U3" s="1" t="s">
        <v>9</v>
      </c>
    </row>
    <row r="4" customFormat="false" ht="12.8" hidden="false" customHeight="false" outlineLevel="0" collapsed="false">
      <c r="A4" s="5" t="s">
        <v>11</v>
      </c>
      <c r="B4" s="5" t="n">
        <v>5</v>
      </c>
      <c r="C4" s="5" t="n">
        <v>11</v>
      </c>
      <c r="D4" s="5" t="n">
        <v>11</v>
      </c>
      <c r="E4" s="5" t="n">
        <v>9</v>
      </c>
      <c r="F4" s="5" t="n">
        <v>6</v>
      </c>
      <c r="G4" s="5" t="n">
        <v>0</v>
      </c>
      <c r="H4" s="7" t="n">
        <v>1</v>
      </c>
      <c r="I4" s="5" t="n">
        <v>1</v>
      </c>
      <c r="J4" s="5"/>
      <c r="K4" s="5"/>
      <c r="L4" s="5"/>
      <c r="M4" s="5"/>
      <c r="N4" s="5"/>
      <c r="O4" s="5"/>
      <c r="P4" s="1" t="n">
        <f aca="false">D4/$C4</f>
        <v>1</v>
      </c>
      <c r="Q4" s="1" t="n">
        <f aca="false">E4/$C4</f>
        <v>0.818181818181818</v>
      </c>
      <c r="R4" s="1" t="n">
        <f aca="false">F4/$C4</f>
        <v>0.545454545454545</v>
      </c>
      <c r="S4" s="1" t="n">
        <f aca="false">G4/$C4</f>
        <v>0</v>
      </c>
      <c r="T4" s="1" t="n">
        <f aca="false">H4/$C4</f>
        <v>0.0909090909090909</v>
      </c>
      <c r="U4" s="1" t="n">
        <f aca="false">I4/$C4</f>
        <v>0.0909090909090909</v>
      </c>
    </row>
    <row r="5" customFormat="false" ht="12.8" hidden="false" customHeight="false" outlineLevel="0" collapsed="false">
      <c r="A5" s="5" t="s">
        <v>12</v>
      </c>
      <c r="B5" s="5"/>
      <c r="C5" s="5" t="n">
        <v>2</v>
      </c>
      <c r="D5" s="5" t="n">
        <v>1</v>
      </c>
      <c r="E5" s="5" t="n">
        <v>1</v>
      </c>
      <c r="F5" s="5" t="n">
        <v>1</v>
      </c>
      <c r="G5" s="5" t="n">
        <v>0</v>
      </c>
      <c r="H5" s="5" t="n">
        <v>0</v>
      </c>
      <c r="I5" s="5" t="n">
        <v>0</v>
      </c>
      <c r="P5" s="1" t="n">
        <f aca="false">D5/$C5</f>
        <v>0.5</v>
      </c>
      <c r="Q5" s="1" t="n">
        <f aca="false">E5/$C5</f>
        <v>0.5</v>
      </c>
      <c r="R5" s="1" t="n">
        <f aca="false">F5/$C5</f>
        <v>0.5</v>
      </c>
      <c r="S5" s="1" t="n">
        <f aca="false">G5/$C5</f>
        <v>0</v>
      </c>
      <c r="T5" s="1" t="n">
        <f aca="false">H5/$C5</f>
        <v>0</v>
      </c>
      <c r="U5" s="1" t="n">
        <f aca="false">I5/$C5</f>
        <v>0</v>
      </c>
    </row>
    <row r="6" customFormat="false" ht="12.8" hidden="false" customHeight="false" outlineLevel="0" collapsed="false">
      <c r="A6" s="5" t="s">
        <v>13</v>
      </c>
      <c r="B6" s="5"/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P6" s="1" t="e">
        <f aca="false">D6/$C6</f>
        <v>#DIV/0!</v>
      </c>
      <c r="Q6" s="1" t="e">
        <f aca="false">E6/$C6</f>
        <v>#DIV/0!</v>
      </c>
      <c r="R6" s="1" t="e">
        <f aca="false">F6/$C6</f>
        <v>#DIV/0!</v>
      </c>
      <c r="S6" s="1" t="e">
        <f aca="false">G6/$C6</f>
        <v>#DIV/0!</v>
      </c>
      <c r="T6" s="1" t="e">
        <f aca="false">H6/$C6</f>
        <v>#DIV/0!</v>
      </c>
      <c r="U6" s="1" t="e">
        <f aca="false">I6/$C6</f>
        <v>#DIV/0!</v>
      </c>
    </row>
    <row r="7" customFormat="false" ht="12.8" hidden="false" customHeight="false" outlineLevel="0" collapsed="false">
      <c r="A7" s="5" t="s">
        <v>14</v>
      </c>
      <c r="B7" s="5"/>
      <c r="C7" s="5" t="n">
        <v>6</v>
      </c>
      <c r="D7" s="5" t="n">
        <v>6</v>
      </c>
      <c r="E7" s="5" t="n">
        <v>6</v>
      </c>
      <c r="F7" s="5" t="n">
        <v>6</v>
      </c>
      <c r="G7" s="5" t="n">
        <v>0</v>
      </c>
      <c r="H7" s="5" t="n">
        <v>1</v>
      </c>
      <c r="I7" s="5" t="n">
        <v>0</v>
      </c>
      <c r="P7" s="1" t="n">
        <f aca="false">D7/$C7</f>
        <v>1</v>
      </c>
      <c r="Q7" s="1" t="n">
        <f aca="false">E7/$C7</f>
        <v>1</v>
      </c>
      <c r="R7" s="1" t="n">
        <f aca="false">F7/$C7</f>
        <v>1</v>
      </c>
      <c r="S7" s="1" t="n">
        <f aca="false">G7/$C7</f>
        <v>0</v>
      </c>
      <c r="T7" s="1" t="n">
        <f aca="false">H7/$C7</f>
        <v>0.166666666666667</v>
      </c>
      <c r="U7" s="1" t="n">
        <f aca="false">I7/$C7</f>
        <v>0</v>
      </c>
    </row>
    <row r="8" customFormat="false" ht="12.8" hidden="false" customHeight="false" outlineLevel="0" collapsed="false">
      <c r="A8" s="5" t="s">
        <v>15</v>
      </c>
      <c r="B8" s="5"/>
      <c r="C8" s="5" t="n">
        <v>3</v>
      </c>
      <c r="D8" s="5" t="n">
        <v>2</v>
      </c>
      <c r="E8" s="5" t="n">
        <v>2</v>
      </c>
      <c r="F8" s="5" t="n">
        <v>2</v>
      </c>
      <c r="G8" s="5" t="n">
        <v>0</v>
      </c>
      <c r="H8" s="5" t="n">
        <v>1</v>
      </c>
      <c r="I8" s="5" t="n">
        <v>0</v>
      </c>
      <c r="P8" s="1" t="n">
        <f aca="false">D8/$C8</f>
        <v>0.666666666666667</v>
      </c>
      <c r="Q8" s="1" t="n">
        <f aca="false">E8/$C8</f>
        <v>0.666666666666667</v>
      </c>
      <c r="R8" s="1" t="n">
        <f aca="false">F8/$C8</f>
        <v>0.666666666666667</v>
      </c>
      <c r="S8" s="1" t="n">
        <f aca="false">G8/$C8</f>
        <v>0</v>
      </c>
      <c r="T8" s="1" t="n">
        <f aca="false">H8/$C8</f>
        <v>0.333333333333333</v>
      </c>
      <c r="U8" s="1" t="n">
        <f aca="false">I8/$C8</f>
        <v>0</v>
      </c>
    </row>
    <row r="9" customFormat="false" ht="12.8" hidden="false" customHeight="false" outlineLevel="0" collapsed="false">
      <c r="A9" s="5" t="s">
        <v>16</v>
      </c>
      <c r="B9" s="5"/>
      <c r="C9" s="5" t="n">
        <v>10</v>
      </c>
      <c r="D9" s="5" t="n">
        <v>10</v>
      </c>
      <c r="E9" s="5" t="n">
        <v>5</v>
      </c>
      <c r="F9" s="5" t="n">
        <v>0</v>
      </c>
      <c r="G9" s="5" t="n">
        <v>0</v>
      </c>
      <c r="H9" s="5" t="n">
        <v>0</v>
      </c>
      <c r="I9" s="5" t="n">
        <v>0</v>
      </c>
      <c r="P9" s="1" t="n">
        <f aca="false">D9/$C9</f>
        <v>1</v>
      </c>
      <c r="Q9" s="1" t="n">
        <f aca="false">E9/$C9</f>
        <v>0.5</v>
      </c>
      <c r="R9" s="1" t="n">
        <f aca="false">F9/$C9</f>
        <v>0</v>
      </c>
      <c r="S9" s="1" t="n">
        <f aca="false">G9/$C9</f>
        <v>0</v>
      </c>
      <c r="T9" s="1" t="n">
        <f aca="false">H9/$C9</f>
        <v>0</v>
      </c>
      <c r="U9" s="1" t="n">
        <f aca="false">I9/$C9</f>
        <v>0</v>
      </c>
    </row>
    <row r="10" customFormat="false" ht="12.8" hidden="false" customHeight="false" outlineLevel="0" collapsed="false">
      <c r="A10" s="5" t="s">
        <v>17</v>
      </c>
      <c r="B10" s="5"/>
      <c r="C10" s="5" t="n">
        <v>7</v>
      </c>
      <c r="D10" s="5" t="n">
        <v>7</v>
      </c>
      <c r="E10" s="5" t="n">
        <v>6</v>
      </c>
      <c r="F10" s="5" t="n">
        <v>6</v>
      </c>
      <c r="G10" s="5" t="n">
        <v>0</v>
      </c>
      <c r="H10" s="5" t="n">
        <v>0</v>
      </c>
      <c r="I10" s="5" t="n">
        <v>2</v>
      </c>
      <c r="P10" s="1" t="n">
        <f aca="false">D10/$C10</f>
        <v>1</v>
      </c>
      <c r="Q10" s="1" t="n">
        <f aca="false">E10/$C10</f>
        <v>0.857142857142857</v>
      </c>
      <c r="R10" s="1" t="n">
        <f aca="false">F10/$C10</f>
        <v>0.857142857142857</v>
      </c>
      <c r="S10" s="1" t="n">
        <f aca="false">G10/$C10</f>
        <v>0</v>
      </c>
      <c r="T10" s="1" t="n">
        <f aca="false">H10/$C10</f>
        <v>0</v>
      </c>
      <c r="U10" s="1" t="n">
        <f aca="false">I10/$C10</f>
        <v>0.285714285714286</v>
      </c>
    </row>
    <row r="11" customFormat="false" ht="12.8" hidden="false" customHeight="false" outlineLevel="0" collapsed="false">
      <c r="A11" s="5" t="s">
        <v>18</v>
      </c>
      <c r="B11" s="5"/>
      <c r="C11" s="5" t="n">
        <v>6</v>
      </c>
      <c r="D11" s="5" t="n">
        <v>6</v>
      </c>
      <c r="E11" s="5" t="n">
        <v>6</v>
      </c>
      <c r="F11" s="5" t="n">
        <v>6</v>
      </c>
      <c r="G11" s="5" t="n">
        <v>0</v>
      </c>
      <c r="H11" s="5" t="n">
        <v>1</v>
      </c>
      <c r="I11" s="5" t="n">
        <v>4</v>
      </c>
      <c r="P11" s="1" t="n">
        <f aca="false">D11/$C11</f>
        <v>1</v>
      </c>
      <c r="Q11" s="1" t="n">
        <f aca="false">E11/$C11</f>
        <v>1</v>
      </c>
      <c r="R11" s="1" t="n">
        <f aca="false">F11/$C11</f>
        <v>1</v>
      </c>
      <c r="S11" s="1" t="n">
        <f aca="false">G11/$C11</f>
        <v>0</v>
      </c>
      <c r="T11" s="1" t="n">
        <f aca="false">H11/$C11</f>
        <v>0.166666666666667</v>
      </c>
      <c r="U11" s="1" t="n">
        <f aca="false">I11/$C11</f>
        <v>0.666666666666667</v>
      </c>
    </row>
    <row r="12" customFormat="false" ht="12.8" hidden="false" customHeight="false" outlineLevel="0" collapsed="false">
      <c r="A12" s="5" t="s">
        <v>19</v>
      </c>
      <c r="B12" s="5"/>
      <c r="C12" s="5" t="n">
        <v>8</v>
      </c>
      <c r="D12" s="5" t="n">
        <v>7</v>
      </c>
      <c r="E12" s="5" t="n">
        <v>6</v>
      </c>
      <c r="F12" s="5" t="n">
        <v>5</v>
      </c>
      <c r="G12" s="5" t="n">
        <v>0</v>
      </c>
      <c r="H12" s="5" t="n">
        <v>5</v>
      </c>
      <c r="I12" s="5" t="n">
        <v>6</v>
      </c>
      <c r="P12" s="1" t="n">
        <f aca="false">D12/$C12</f>
        <v>0.875</v>
      </c>
      <c r="Q12" s="1" t="n">
        <f aca="false">E12/$C12</f>
        <v>0.75</v>
      </c>
      <c r="R12" s="1" t="n">
        <f aca="false">F12/$C12</f>
        <v>0.625</v>
      </c>
      <c r="S12" s="1" t="n">
        <f aca="false">G12/$C12</f>
        <v>0</v>
      </c>
      <c r="T12" s="1" t="n">
        <f aca="false">H12/$C12</f>
        <v>0.625</v>
      </c>
      <c r="U12" s="1" t="n">
        <f aca="false">I12/$C12</f>
        <v>0.75</v>
      </c>
    </row>
    <row r="13" customFormat="false" ht="12.8" hidden="false" customHeight="false" outlineLevel="0" collapsed="false">
      <c r="A13" s="5" t="s">
        <v>20</v>
      </c>
      <c r="B13" s="5"/>
      <c r="C13" s="5" t="n">
        <v>33</v>
      </c>
      <c r="D13" s="5" t="n">
        <v>32</v>
      </c>
      <c r="E13" s="5" t="n">
        <v>22</v>
      </c>
      <c r="F13" s="5" t="n">
        <v>16</v>
      </c>
      <c r="G13" s="5" t="n">
        <v>0</v>
      </c>
      <c r="H13" s="8"/>
      <c r="I13" s="5" t="n">
        <v>30</v>
      </c>
      <c r="P13" s="1" t="n">
        <f aca="false">D13/$C13</f>
        <v>0.96969696969697</v>
      </c>
      <c r="Q13" s="1" t="n">
        <f aca="false">E13/$C13</f>
        <v>0.666666666666667</v>
      </c>
      <c r="R13" s="1" t="n">
        <f aca="false">F13/$C13</f>
        <v>0.484848484848485</v>
      </c>
      <c r="S13" s="1" t="n">
        <f aca="false">G13/$C13</f>
        <v>0</v>
      </c>
      <c r="U13" s="1" t="n">
        <f aca="false">I13/$C13</f>
        <v>0.909090909090909</v>
      </c>
    </row>
    <row r="14" customFormat="false" ht="12.8" hidden="false" customHeight="false" outlineLevel="0" collapsed="false">
      <c r="A14" s="5" t="s">
        <v>21</v>
      </c>
      <c r="B14" s="5"/>
      <c r="C14" s="5" t="n">
        <v>12</v>
      </c>
      <c r="D14" s="5" t="n">
        <v>10</v>
      </c>
      <c r="E14" s="5" t="n">
        <v>9</v>
      </c>
      <c r="F14" s="5" t="n">
        <v>9</v>
      </c>
      <c r="G14" s="5" t="n">
        <v>0</v>
      </c>
      <c r="H14" s="5" t="n">
        <v>1</v>
      </c>
      <c r="I14" s="0" t="n">
        <v>8</v>
      </c>
      <c r="P14" s="1" t="n">
        <f aca="false">D14/$C14</f>
        <v>0.833333333333333</v>
      </c>
      <c r="Q14" s="1" t="n">
        <f aca="false">E14/$C14</f>
        <v>0.75</v>
      </c>
      <c r="R14" s="1" t="n">
        <f aca="false">F14/$C14</f>
        <v>0.75</v>
      </c>
      <c r="S14" s="1" t="n">
        <f aca="false">G14/$C14</f>
        <v>0</v>
      </c>
      <c r="T14" s="1" t="n">
        <f aca="false">H14/$C14</f>
        <v>0.0833333333333333</v>
      </c>
      <c r="U14" s="1" t="n">
        <f aca="false">I14/$C14</f>
        <v>0.666666666666667</v>
      </c>
    </row>
    <row r="16" customFormat="false" ht="12.8" hidden="false" customHeight="false" outlineLevel="0" collapsed="false">
      <c r="A16" s="2" t="s">
        <v>7</v>
      </c>
      <c r="B16" s="2"/>
      <c r="C16" s="2"/>
      <c r="D16" s="2"/>
      <c r="E16" s="2"/>
      <c r="F16" s="2"/>
      <c r="G16" s="2"/>
      <c r="H16" s="2"/>
    </row>
    <row r="17" customFormat="false" ht="12.8" hidden="false" customHeight="false" outlineLevel="0" collapsed="false">
      <c r="D17" s="3"/>
      <c r="E17" s="3"/>
      <c r="G17" s="4" t="s">
        <v>1</v>
      </c>
      <c r="H17" s="4"/>
      <c r="I17" s="4"/>
      <c r="P17" s="3"/>
      <c r="Q17" s="3"/>
      <c r="R17" s="5"/>
      <c r="S17" s="4" t="s">
        <v>1</v>
      </c>
      <c r="T17" s="4"/>
      <c r="U17" s="4"/>
    </row>
    <row r="18" customFormat="false" ht="12.8" hidden="false" customHeight="false" outlineLevel="0" collapsed="false">
      <c r="C18" s="5" t="s">
        <v>3</v>
      </c>
      <c r="D18" s="5" t="s">
        <v>4</v>
      </c>
      <c r="E18" s="5" t="s">
        <v>5</v>
      </c>
      <c r="F18" s="5" t="s">
        <v>6</v>
      </c>
      <c r="G18" s="5" t="s">
        <v>0</v>
      </c>
      <c r="H18" s="5" t="s">
        <v>8</v>
      </c>
      <c r="I18" s="5" t="s">
        <v>9</v>
      </c>
      <c r="M18" s="5" t="s">
        <v>10</v>
      </c>
      <c r="P18" s="1" t="s">
        <v>4</v>
      </c>
      <c r="Q18" s="6" t="s">
        <v>5</v>
      </c>
      <c r="R18" s="6" t="s">
        <v>6</v>
      </c>
      <c r="S18" s="1" t="s">
        <v>0</v>
      </c>
      <c r="T18" s="1" t="s">
        <v>8</v>
      </c>
      <c r="U18" s="1" t="s">
        <v>9</v>
      </c>
    </row>
    <row r="19" customFormat="false" ht="12.8" hidden="false" customHeight="false" outlineLevel="0" collapsed="false">
      <c r="A19" s="5" t="s">
        <v>11</v>
      </c>
      <c r="B19" s="5"/>
      <c r="C19" s="5" t="n">
        <v>12</v>
      </c>
      <c r="D19" s="5" t="n">
        <v>11</v>
      </c>
      <c r="E19" s="5" t="n">
        <v>9</v>
      </c>
      <c r="F19" s="5" t="n">
        <v>6</v>
      </c>
      <c r="G19" s="5" t="n">
        <v>0</v>
      </c>
      <c r="H19" s="5" t="n">
        <v>1</v>
      </c>
      <c r="I19" s="5" t="n">
        <v>1</v>
      </c>
      <c r="P19" s="1" t="n">
        <f aca="false">D19/$C19</f>
        <v>0.916666666666667</v>
      </c>
      <c r="Q19" s="1" t="n">
        <f aca="false">E19/$C19</f>
        <v>0.75</v>
      </c>
      <c r="R19" s="1" t="n">
        <f aca="false">F19/$C19</f>
        <v>0.5</v>
      </c>
      <c r="S19" s="1" t="n">
        <f aca="false">G19/$C19</f>
        <v>0</v>
      </c>
      <c r="T19" s="1" t="n">
        <f aca="false">H19/$C19</f>
        <v>0.0833333333333333</v>
      </c>
      <c r="U19" s="1" t="n">
        <f aca="false">I19/$C19</f>
        <v>0.0833333333333333</v>
      </c>
    </row>
    <row r="20" customFormat="false" ht="12.8" hidden="false" customHeight="false" outlineLevel="0" collapsed="false">
      <c r="A20" s="5" t="s">
        <v>12</v>
      </c>
      <c r="B20" s="5"/>
      <c r="C20" s="5" t="n">
        <v>6</v>
      </c>
      <c r="D20" s="5" t="n">
        <v>5</v>
      </c>
      <c r="E20" s="5" t="n">
        <v>3</v>
      </c>
      <c r="F20" s="5" t="n">
        <v>2</v>
      </c>
      <c r="G20" s="5" t="n">
        <v>4</v>
      </c>
      <c r="H20" s="5" t="n">
        <v>4</v>
      </c>
      <c r="I20" s="5" t="n">
        <v>2</v>
      </c>
      <c r="P20" s="1" t="n">
        <f aca="false">D20/$C20</f>
        <v>0.833333333333333</v>
      </c>
      <c r="Q20" s="1" t="n">
        <f aca="false">E20/$C20</f>
        <v>0.5</v>
      </c>
      <c r="R20" s="1" t="n">
        <f aca="false">F20/$C20</f>
        <v>0.333333333333333</v>
      </c>
      <c r="S20" s="1" t="n">
        <f aca="false">G20/$C20</f>
        <v>0.666666666666667</v>
      </c>
      <c r="T20" s="1" t="n">
        <f aca="false">H20/$C20</f>
        <v>0.666666666666667</v>
      </c>
      <c r="U20" s="1" t="n">
        <f aca="false">I20/$C20</f>
        <v>0.333333333333333</v>
      </c>
    </row>
    <row r="21" customFormat="false" ht="12.8" hidden="false" customHeight="false" outlineLevel="0" collapsed="false">
      <c r="A21" s="5" t="s">
        <v>13</v>
      </c>
      <c r="B21" s="5"/>
      <c r="C21" s="5" t="n">
        <v>1</v>
      </c>
      <c r="D21" s="5" t="n">
        <v>1</v>
      </c>
      <c r="E21" s="5" t="n">
        <v>1</v>
      </c>
      <c r="F21" s="5" t="n">
        <v>1</v>
      </c>
      <c r="G21" s="5" t="n">
        <v>1</v>
      </c>
      <c r="H21" s="5" t="n">
        <v>0</v>
      </c>
      <c r="I21" s="5" t="n">
        <v>0</v>
      </c>
      <c r="P21" s="1" t="n">
        <f aca="false">D21/$C21</f>
        <v>1</v>
      </c>
      <c r="Q21" s="1" t="n">
        <f aca="false">E21/$C21</f>
        <v>1</v>
      </c>
      <c r="R21" s="1" t="n">
        <f aca="false">F21/$C21</f>
        <v>1</v>
      </c>
      <c r="S21" s="1" t="n">
        <f aca="false">G21/$C21</f>
        <v>1</v>
      </c>
      <c r="T21" s="1" t="n">
        <f aca="false">H21/$C21</f>
        <v>0</v>
      </c>
      <c r="U21" s="1" t="n">
        <f aca="false">I21/$C21</f>
        <v>0</v>
      </c>
    </row>
    <row r="22" customFormat="false" ht="12.8" hidden="false" customHeight="false" outlineLevel="0" collapsed="false">
      <c r="A22" s="5" t="s">
        <v>14</v>
      </c>
      <c r="B22" s="5"/>
      <c r="C22" s="5" t="n">
        <v>16</v>
      </c>
      <c r="D22" s="5" t="n">
        <v>16</v>
      </c>
      <c r="E22" s="5" t="n">
        <v>12</v>
      </c>
      <c r="F22" s="5" t="n">
        <v>10</v>
      </c>
      <c r="G22" s="5" t="n">
        <v>10</v>
      </c>
      <c r="H22" s="5" t="n">
        <v>11</v>
      </c>
      <c r="I22" s="5" t="n">
        <v>10</v>
      </c>
      <c r="P22" s="1" t="n">
        <f aca="false">D22/$C22</f>
        <v>1</v>
      </c>
      <c r="Q22" s="1" t="n">
        <f aca="false">E22/$C22</f>
        <v>0.75</v>
      </c>
      <c r="R22" s="1" t="n">
        <f aca="false">F22/$C22</f>
        <v>0.625</v>
      </c>
      <c r="S22" s="1" t="n">
        <f aca="false">G22/$C22</f>
        <v>0.625</v>
      </c>
      <c r="T22" s="1" t="n">
        <f aca="false">H22/$C22</f>
        <v>0.6875</v>
      </c>
      <c r="U22" s="1" t="n">
        <f aca="false">I22/$C22</f>
        <v>0.625</v>
      </c>
    </row>
    <row r="23" customFormat="false" ht="12.8" hidden="false" customHeight="false" outlineLevel="0" collapsed="false">
      <c r="A23" s="5" t="s">
        <v>15</v>
      </c>
      <c r="B23" s="5"/>
      <c r="C23" s="5" t="n">
        <v>6</v>
      </c>
      <c r="D23" s="5" t="n">
        <v>5</v>
      </c>
      <c r="E23" s="5" t="n">
        <v>5</v>
      </c>
      <c r="F23" s="5" t="n">
        <v>4</v>
      </c>
      <c r="G23" s="5" t="n">
        <v>3</v>
      </c>
      <c r="H23" s="5" t="n">
        <v>4</v>
      </c>
      <c r="I23" s="5" t="n">
        <v>3</v>
      </c>
      <c r="P23" s="1" t="n">
        <f aca="false">D23/$C23</f>
        <v>0.833333333333333</v>
      </c>
      <c r="Q23" s="1" t="n">
        <f aca="false">E23/$C23</f>
        <v>0.833333333333333</v>
      </c>
      <c r="R23" s="1" t="n">
        <f aca="false">F23/$C23</f>
        <v>0.666666666666667</v>
      </c>
      <c r="S23" s="1" t="n">
        <f aca="false">G23/$C23</f>
        <v>0.5</v>
      </c>
      <c r="T23" s="1" t="n">
        <f aca="false">H23/$C23</f>
        <v>0.666666666666667</v>
      </c>
      <c r="U23" s="1" t="n">
        <f aca="false">I23/$C23</f>
        <v>0.5</v>
      </c>
    </row>
    <row r="24" customFormat="false" ht="12.8" hidden="false" customHeight="false" outlineLevel="0" collapsed="false">
      <c r="A24" s="5" t="s">
        <v>16</v>
      </c>
      <c r="B24" s="5"/>
      <c r="C24" s="5" t="n">
        <v>11</v>
      </c>
      <c r="D24" s="5" t="n">
        <v>10</v>
      </c>
      <c r="E24" s="5" t="n">
        <v>5</v>
      </c>
      <c r="F24" s="5" t="n">
        <v>0</v>
      </c>
      <c r="G24" s="5" t="n">
        <v>0</v>
      </c>
      <c r="H24" s="5" t="n">
        <v>0</v>
      </c>
      <c r="I24" s="5" t="n">
        <v>0</v>
      </c>
      <c r="P24" s="1" t="n">
        <f aca="false">D24/$C24</f>
        <v>0.909090909090909</v>
      </c>
      <c r="Q24" s="1" t="n">
        <f aca="false">E24/$C24</f>
        <v>0.454545454545455</v>
      </c>
      <c r="R24" s="1" t="n">
        <f aca="false">F24/$C24</f>
        <v>0</v>
      </c>
      <c r="S24" s="1" t="n">
        <f aca="false">G24/$C24</f>
        <v>0</v>
      </c>
      <c r="T24" s="1" t="n">
        <f aca="false">H24/$C24</f>
        <v>0</v>
      </c>
      <c r="U24" s="1" t="n">
        <f aca="false">I24/$C24</f>
        <v>0</v>
      </c>
    </row>
    <row r="25" customFormat="false" ht="12.8" hidden="false" customHeight="false" outlineLevel="0" collapsed="false">
      <c r="A25" s="5" t="s">
        <v>17</v>
      </c>
      <c r="B25" s="5"/>
      <c r="C25" s="5" t="n">
        <v>8</v>
      </c>
      <c r="D25" s="5" t="n">
        <v>8</v>
      </c>
      <c r="E25" s="5" t="n">
        <v>7</v>
      </c>
      <c r="F25" s="5" t="n">
        <v>7</v>
      </c>
      <c r="G25" s="5" t="n">
        <v>1</v>
      </c>
      <c r="H25" s="5" t="n">
        <v>1</v>
      </c>
      <c r="I25" s="5" t="n">
        <v>3</v>
      </c>
      <c r="P25" s="1" t="n">
        <f aca="false">D25/$C25</f>
        <v>1</v>
      </c>
      <c r="Q25" s="1" t="n">
        <f aca="false">E25/$C25</f>
        <v>0.875</v>
      </c>
      <c r="R25" s="1" t="n">
        <f aca="false">F25/$C25</f>
        <v>0.875</v>
      </c>
      <c r="S25" s="1" t="n">
        <f aca="false">G25/$C25</f>
        <v>0.125</v>
      </c>
      <c r="T25" s="1" t="n">
        <f aca="false">H25/$C25</f>
        <v>0.125</v>
      </c>
      <c r="U25" s="1" t="n">
        <f aca="false">I25/$C25</f>
        <v>0.375</v>
      </c>
    </row>
    <row r="26" customFormat="false" ht="12.8" hidden="false" customHeight="false" outlineLevel="0" collapsed="false">
      <c r="A26" s="5" t="s">
        <v>18</v>
      </c>
      <c r="B26" s="5"/>
      <c r="C26" s="5" t="n">
        <v>6</v>
      </c>
      <c r="D26" s="5" t="n">
        <v>6</v>
      </c>
      <c r="E26" s="5" t="n">
        <v>6</v>
      </c>
      <c r="F26" s="5" t="n">
        <v>6</v>
      </c>
      <c r="G26" s="5" t="n">
        <v>0</v>
      </c>
      <c r="H26" s="5" t="n">
        <v>1</v>
      </c>
      <c r="I26" s="5" t="n">
        <v>4</v>
      </c>
      <c r="P26" s="1" t="n">
        <f aca="false">D26/$C26</f>
        <v>1</v>
      </c>
      <c r="Q26" s="1" t="n">
        <f aca="false">E26/$C26</f>
        <v>1</v>
      </c>
      <c r="R26" s="1" t="n">
        <f aca="false">F26/$C26</f>
        <v>1</v>
      </c>
      <c r="S26" s="1" t="n">
        <f aca="false">G26/$C26</f>
        <v>0</v>
      </c>
      <c r="T26" s="1" t="n">
        <f aca="false">H26/$C26</f>
        <v>0.166666666666667</v>
      </c>
      <c r="U26" s="1" t="n">
        <f aca="false">I26/$C26</f>
        <v>0.666666666666667</v>
      </c>
    </row>
    <row r="27" customFormat="false" ht="12.8" hidden="false" customHeight="false" outlineLevel="0" collapsed="false">
      <c r="A27" s="5" t="s">
        <v>19</v>
      </c>
      <c r="B27" s="5"/>
      <c r="C27" s="5" t="n">
        <v>45</v>
      </c>
      <c r="D27" s="5" t="n">
        <v>44</v>
      </c>
      <c r="E27" s="5" t="n">
        <v>35</v>
      </c>
      <c r="F27" s="5" t="n">
        <v>11</v>
      </c>
      <c r="G27" s="5" t="n">
        <v>37</v>
      </c>
      <c r="H27" s="5" t="n">
        <v>41</v>
      </c>
      <c r="I27" s="5" t="n">
        <v>43</v>
      </c>
      <c r="P27" s="1" t="n">
        <f aca="false">D27/$C27</f>
        <v>0.977777777777778</v>
      </c>
      <c r="Q27" s="1" t="n">
        <f aca="false">E27/$C27</f>
        <v>0.777777777777778</v>
      </c>
      <c r="R27" s="1" t="n">
        <f aca="false">F27/$C27</f>
        <v>0.244444444444444</v>
      </c>
      <c r="S27" s="1" t="n">
        <f aca="false">G27/$C27</f>
        <v>0.822222222222222</v>
      </c>
      <c r="T27" s="1" t="n">
        <f aca="false">H27/$C27</f>
        <v>0.911111111111111</v>
      </c>
      <c r="U27" s="1" t="n">
        <f aca="false">I27/$C27</f>
        <v>0.955555555555556</v>
      </c>
    </row>
    <row r="28" customFormat="false" ht="12.8" hidden="false" customHeight="false" outlineLevel="0" collapsed="false">
      <c r="A28" s="5" t="s">
        <v>20</v>
      </c>
      <c r="B28" s="5"/>
      <c r="C28" s="5" t="n">
        <v>52</v>
      </c>
      <c r="D28" s="5" t="n">
        <v>50</v>
      </c>
      <c r="E28" s="5" t="n">
        <v>29</v>
      </c>
      <c r="F28" s="5" t="n">
        <v>19</v>
      </c>
      <c r="G28" s="5" t="n">
        <v>18</v>
      </c>
      <c r="H28" s="8"/>
      <c r="I28" s="5" t="n">
        <v>30</v>
      </c>
      <c r="P28" s="1" t="n">
        <f aca="false">D28/$C28</f>
        <v>0.961538461538462</v>
      </c>
      <c r="Q28" s="1" t="n">
        <f aca="false">E28/$C28</f>
        <v>0.557692307692308</v>
      </c>
      <c r="R28" s="1" t="n">
        <f aca="false">F28/$C28</f>
        <v>0.365384615384615</v>
      </c>
      <c r="S28" s="1" t="n">
        <f aca="false">G28/$C28</f>
        <v>0.346153846153846</v>
      </c>
      <c r="U28" s="1" t="n">
        <f aca="false">I28/$C28</f>
        <v>0.576923076923077</v>
      </c>
    </row>
    <row r="29" customFormat="false" ht="12.8" hidden="false" customHeight="false" outlineLevel="0" collapsed="false">
      <c r="A29" s="5" t="s">
        <v>21</v>
      </c>
      <c r="B29" s="5"/>
      <c r="C29" s="5" t="n">
        <v>12</v>
      </c>
      <c r="D29" s="5" t="n">
        <v>10</v>
      </c>
      <c r="E29" s="5" t="n">
        <v>9</v>
      </c>
      <c r="F29" s="5" t="n">
        <v>9</v>
      </c>
      <c r="G29" s="5" t="n">
        <v>0</v>
      </c>
      <c r="H29" s="5" t="n">
        <v>1</v>
      </c>
      <c r="I29" s="0" t="n">
        <v>8</v>
      </c>
      <c r="P29" s="1" t="n">
        <f aca="false">D29/$C29</f>
        <v>0.833333333333333</v>
      </c>
      <c r="Q29" s="1" t="n">
        <f aca="false">E29/$C29</f>
        <v>0.75</v>
      </c>
      <c r="R29" s="1" t="n">
        <f aca="false">F29/$C29</f>
        <v>0.75</v>
      </c>
      <c r="S29" s="1" t="n">
        <f aca="false">G29/$C29</f>
        <v>0</v>
      </c>
      <c r="T29" s="1" t="n">
        <f aca="false">H29/$C29</f>
        <v>0.0833333333333333</v>
      </c>
      <c r="U29" s="1" t="n">
        <f aca="false">I29/$C29</f>
        <v>0.666666666666667</v>
      </c>
    </row>
    <row r="31" customFormat="false" ht="12.8" hidden="false" customHeight="false" outlineLevel="0" collapsed="false">
      <c r="A31" s="2" t="s">
        <v>8</v>
      </c>
      <c r="B31" s="2"/>
      <c r="C31" s="2"/>
      <c r="D31" s="2"/>
      <c r="E31" s="2"/>
      <c r="F31" s="2"/>
      <c r="G31" s="2"/>
      <c r="H31" s="2"/>
    </row>
    <row r="32" customFormat="false" ht="12.8" hidden="false" customHeight="false" outlineLevel="0" collapsed="false">
      <c r="D32" s="3"/>
      <c r="E32" s="3"/>
      <c r="G32" s="4" t="s">
        <v>1</v>
      </c>
      <c r="H32" s="4"/>
      <c r="I32" s="4"/>
      <c r="P32" s="3"/>
      <c r="Q32" s="3"/>
      <c r="R32" s="5"/>
      <c r="S32" s="4" t="s">
        <v>1</v>
      </c>
      <c r="T32" s="4"/>
      <c r="U32" s="4"/>
    </row>
    <row r="33" customFormat="false" ht="12.8" hidden="false" customHeight="false" outlineLevel="0" collapsed="false">
      <c r="C33" s="5" t="s">
        <v>3</v>
      </c>
      <c r="D33" s="5" t="s">
        <v>4</v>
      </c>
      <c r="E33" s="5" t="s">
        <v>5</v>
      </c>
      <c r="F33" s="5" t="s">
        <v>6</v>
      </c>
      <c r="G33" s="5" t="s">
        <v>0</v>
      </c>
      <c r="H33" s="5" t="s">
        <v>7</v>
      </c>
      <c r="I33" s="5" t="s">
        <v>9</v>
      </c>
      <c r="J33" s="5" t="s">
        <v>22</v>
      </c>
      <c r="K33" s="5" t="s">
        <v>23</v>
      </c>
      <c r="L33" s="5" t="s">
        <v>24</v>
      </c>
      <c r="M33" s="5" t="s">
        <v>10</v>
      </c>
      <c r="P33" s="1" t="s">
        <v>4</v>
      </c>
      <c r="Q33" s="6" t="s">
        <v>5</v>
      </c>
      <c r="R33" s="6" t="s">
        <v>6</v>
      </c>
      <c r="S33" s="1" t="s">
        <v>0</v>
      </c>
      <c r="T33" s="1" t="s">
        <v>7</v>
      </c>
      <c r="U33" s="1" t="s">
        <v>9</v>
      </c>
      <c r="W33" s="5" t="s">
        <v>25</v>
      </c>
      <c r="X33" s="5" t="s">
        <v>26</v>
      </c>
      <c r="Y33" s="5" t="s">
        <v>27</v>
      </c>
      <c r="Z33" s="5" t="s">
        <v>28</v>
      </c>
      <c r="AA33" s="5" t="s">
        <v>29</v>
      </c>
    </row>
    <row r="34" customFormat="false" ht="12.8" hidden="false" customHeight="false" outlineLevel="0" collapsed="false">
      <c r="A34" s="5" t="s">
        <v>11</v>
      </c>
      <c r="B34" s="5"/>
      <c r="C34" s="5" t="n">
        <v>18</v>
      </c>
      <c r="D34" s="5" t="n">
        <v>18</v>
      </c>
      <c r="E34" s="5" t="n">
        <v>16</v>
      </c>
      <c r="F34" s="5" t="n">
        <v>5</v>
      </c>
      <c r="G34" s="5" t="n">
        <v>5</v>
      </c>
      <c r="H34" s="5" t="n">
        <v>5</v>
      </c>
      <c r="I34" s="5" t="n">
        <v>0</v>
      </c>
      <c r="P34" s="1" t="n">
        <f aca="false">D34/$C34</f>
        <v>1</v>
      </c>
      <c r="Q34" s="1" t="n">
        <f aca="false">E34/$C34</f>
        <v>0.888888888888889</v>
      </c>
      <c r="R34" s="1" t="n">
        <f aca="false">F34/$C34</f>
        <v>0.277777777777778</v>
      </c>
      <c r="S34" s="1" t="n">
        <f aca="false">G34/$C34</f>
        <v>0.277777777777778</v>
      </c>
      <c r="T34" s="1" t="n">
        <f aca="false">H34/$C34</f>
        <v>0.277777777777778</v>
      </c>
      <c r="U34" s="1" t="n">
        <f aca="false">I34/$C34</f>
        <v>0</v>
      </c>
      <c r="W34" s="5"/>
      <c r="X34" s="5"/>
      <c r="Y34" s="5"/>
      <c r="Z34" s="5"/>
      <c r="AA34" s="5"/>
    </row>
    <row r="35" customFormat="false" ht="12.8" hidden="false" customHeight="false" outlineLevel="0" collapsed="false">
      <c r="A35" s="5" t="s">
        <v>12</v>
      </c>
      <c r="B35" s="5"/>
      <c r="C35" s="5" t="n">
        <v>5</v>
      </c>
      <c r="D35" s="5" t="n">
        <v>5</v>
      </c>
      <c r="E35" s="5" t="n">
        <v>5</v>
      </c>
      <c r="F35" s="5" t="n">
        <v>4</v>
      </c>
      <c r="G35" s="5" t="n">
        <v>4</v>
      </c>
      <c r="H35" s="5" t="n">
        <v>4</v>
      </c>
      <c r="I35" s="5" t="n">
        <v>3</v>
      </c>
      <c r="P35" s="1" t="n">
        <f aca="false">D35/$C35</f>
        <v>1</v>
      </c>
      <c r="Q35" s="1" t="n">
        <f aca="false">E35/$C35</f>
        <v>1</v>
      </c>
      <c r="R35" s="1" t="n">
        <f aca="false">F35/$C35</f>
        <v>0.8</v>
      </c>
      <c r="S35" s="1" t="n">
        <f aca="false">G35/$C35</f>
        <v>0.8</v>
      </c>
      <c r="T35" s="1" t="n">
        <f aca="false">H35/$C35</f>
        <v>0.8</v>
      </c>
      <c r="U35" s="1" t="n">
        <f aca="false">I35/$C35</f>
        <v>0.6</v>
      </c>
      <c r="W35" s="5"/>
      <c r="X35" s="5"/>
      <c r="Y35" s="5"/>
      <c r="Z35" s="5"/>
      <c r="AA35" s="5"/>
    </row>
    <row r="36" customFormat="false" ht="12.8" hidden="false" customHeight="false" outlineLevel="0" collapsed="false">
      <c r="A36" s="5" t="s">
        <v>13</v>
      </c>
      <c r="B36" s="5"/>
      <c r="C36" s="5" t="n">
        <v>8</v>
      </c>
      <c r="D36" s="5" t="n">
        <v>8</v>
      </c>
      <c r="E36" s="5" t="n">
        <v>6</v>
      </c>
      <c r="F36" s="5" t="n">
        <v>1</v>
      </c>
      <c r="G36" s="5" t="n">
        <v>8</v>
      </c>
      <c r="H36" s="5" t="n">
        <v>7</v>
      </c>
      <c r="I36" s="5" t="n">
        <v>0</v>
      </c>
      <c r="P36" s="1" t="n">
        <f aca="false">D36/$C36</f>
        <v>1</v>
      </c>
      <c r="Q36" s="1" t="n">
        <f aca="false">E36/$C36</f>
        <v>0.75</v>
      </c>
      <c r="R36" s="1" t="n">
        <f aca="false">F36/$C36</f>
        <v>0.125</v>
      </c>
      <c r="S36" s="1" t="n">
        <f aca="false">G36/$C36</f>
        <v>1</v>
      </c>
      <c r="T36" s="1" t="n">
        <f aca="false">H36/$C36</f>
        <v>0.875</v>
      </c>
      <c r="U36" s="1" t="n">
        <f aca="false">I36/$C36</f>
        <v>0</v>
      </c>
      <c r="W36" s="5"/>
      <c r="X36" s="5"/>
      <c r="Y36" s="5"/>
      <c r="Z36" s="5"/>
      <c r="AA36" s="5"/>
    </row>
    <row r="37" customFormat="false" ht="12.8" hidden="false" customHeight="false" outlineLevel="0" collapsed="false">
      <c r="A37" s="5" t="s">
        <v>14</v>
      </c>
      <c r="B37" s="5"/>
      <c r="C37" s="5" t="n">
        <v>10</v>
      </c>
      <c r="D37" s="5" t="n">
        <v>8</v>
      </c>
      <c r="E37" s="5" t="n">
        <v>9</v>
      </c>
      <c r="F37" s="5" t="n">
        <v>8</v>
      </c>
      <c r="G37" s="5" t="n">
        <v>2</v>
      </c>
      <c r="H37" s="5" t="n">
        <v>2</v>
      </c>
      <c r="I37" s="5" t="n">
        <v>1</v>
      </c>
      <c r="P37" s="1" t="n">
        <f aca="false">D37/$C37</f>
        <v>0.8</v>
      </c>
      <c r="Q37" s="1" t="n">
        <f aca="false">E37/$C37</f>
        <v>0.9</v>
      </c>
      <c r="R37" s="1" t="n">
        <f aca="false">F37/$C37</f>
        <v>0.8</v>
      </c>
      <c r="S37" s="1" t="n">
        <f aca="false">G37/$C37</f>
        <v>0.2</v>
      </c>
      <c r="T37" s="1" t="n">
        <f aca="false">H37/$C37</f>
        <v>0.2</v>
      </c>
      <c r="U37" s="1" t="n">
        <f aca="false">I37/$C37</f>
        <v>0.1</v>
      </c>
      <c r="W37" s="5"/>
      <c r="X37" s="5"/>
      <c r="Y37" s="5"/>
      <c r="Z37" s="5"/>
      <c r="AA37" s="5"/>
    </row>
    <row r="38" customFormat="false" ht="12.8" hidden="false" customHeight="false" outlineLevel="0" collapsed="false">
      <c r="A38" s="5" t="s">
        <v>15</v>
      </c>
      <c r="B38" s="5"/>
      <c r="C38" s="5" t="n">
        <v>10</v>
      </c>
      <c r="D38" s="5" t="n">
        <v>10</v>
      </c>
      <c r="E38" s="5" t="n">
        <v>8</v>
      </c>
      <c r="F38" s="5" t="n">
        <v>5</v>
      </c>
      <c r="G38" s="5" t="n">
        <v>7</v>
      </c>
      <c r="H38" s="5" t="n">
        <v>7</v>
      </c>
      <c r="I38" s="5" t="n">
        <v>2</v>
      </c>
      <c r="P38" s="1" t="n">
        <f aca="false">D38/$C38</f>
        <v>1</v>
      </c>
      <c r="Q38" s="1" t="n">
        <f aca="false">E38/$C38</f>
        <v>0.8</v>
      </c>
      <c r="R38" s="1" t="n">
        <f aca="false">F38/$C38</f>
        <v>0.5</v>
      </c>
      <c r="S38" s="1" t="n">
        <f aca="false">G38/$C38</f>
        <v>0.7</v>
      </c>
      <c r="T38" s="1" t="n">
        <f aca="false">H38/$C38</f>
        <v>0.7</v>
      </c>
      <c r="U38" s="1" t="n">
        <f aca="false">I38/$C38</f>
        <v>0.2</v>
      </c>
      <c r="W38" s="5"/>
      <c r="X38" s="5"/>
      <c r="Y38" s="5"/>
      <c r="Z38" s="5"/>
      <c r="AA38" s="5"/>
    </row>
    <row r="39" customFormat="false" ht="12.8" hidden="false" customHeight="false" outlineLevel="0" collapsed="false">
      <c r="A39" s="5" t="s">
        <v>16</v>
      </c>
      <c r="B39" s="5"/>
      <c r="C39" s="5" t="n">
        <v>45</v>
      </c>
      <c r="D39" s="5" t="n">
        <v>45</v>
      </c>
      <c r="E39" s="5" t="n">
        <v>21</v>
      </c>
      <c r="F39" s="5" t="n">
        <v>0</v>
      </c>
      <c r="G39" s="5" t="n">
        <v>0</v>
      </c>
      <c r="H39" s="5" t="n">
        <v>0</v>
      </c>
      <c r="I39" s="5" t="n">
        <v>0</v>
      </c>
      <c r="P39" s="1" t="n">
        <f aca="false">D39/$C39</f>
        <v>1</v>
      </c>
      <c r="Q39" s="1" t="n">
        <f aca="false">E39/$C39</f>
        <v>0.466666666666667</v>
      </c>
      <c r="R39" s="1" t="n">
        <f aca="false">F39/$C39</f>
        <v>0</v>
      </c>
      <c r="S39" s="1" t="n">
        <f aca="false">G39/$C39</f>
        <v>0</v>
      </c>
      <c r="T39" s="1" t="n">
        <f aca="false">H39/$C39</f>
        <v>0</v>
      </c>
      <c r="U39" s="1" t="n">
        <f aca="false">I39/$C39</f>
        <v>0</v>
      </c>
      <c r="W39" s="5"/>
      <c r="X39" s="5"/>
      <c r="Y39" s="5"/>
      <c r="Z39" s="5"/>
      <c r="AA39" s="5"/>
    </row>
    <row r="40" customFormat="false" ht="12.8" hidden="false" customHeight="false" outlineLevel="0" collapsed="false">
      <c r="A40" s="5" t="s">
        <v>17</v>
      </c>
      <c r="B40" s="5"/>
      <c r="C40" s="5" t="n">
        <v>20</v>
      </c>
      <c r="D40" s="5" t="n">
        <v>17</v>
      </c>
      <c r="E40" s="5" t="n">
        <v>17</v>
      </c>
      <c r="F40" s="5" t="n">
        <v>7</v>
      </c>
      <c r="G40" s="5" t="n">
        <v>11</v>
      </c>
      <c r="H40" s="5" t="n">
        <v>11</v>
      </c>
      <c r="I40" s="5" t="n">
        <v>3</v>
      </c>
      <c r="P40" s="1" t="n">
        <f aca="false">D40/$C40</f>
        <v>0.85</v>
      </c>
      <c r="Q40" s="1" t="n">
        <f aca="false">E40/$C40</f>
        <v>0.85</v>
      </c>
      <c r="R40" s="1" t="n">
        <f aca="false">F40/$C40</f>
        <v>0.35</v>
      </c>
      <c r="S40" s="1" t="n">
        <f aca="false">G40/$C40</f>
        <v>0.55</v>
      </c>
      <c r="T40" s="1" t="n">
        <f aca="false">H40/$C40</f>
        <v>0.55</v>
      </c>
      <c r="U40" s="1" t="n">
        <f aca="false">I40/$C40</f>
        <v>0.15</v>
      </c>
      <c r="W40" s="5"/>
      <c r="X40" s="5"/>
      <c r="Y40" s="5"/>
      <c r="Z40" s="5"/>
      <c r="AA40" s="5"/>
    </row>
    <row r="41" customFormat="false" ht="12.8" hidden="false" customHeight="false" outlineLevel="0" collapsed="false">
      <c r="A41" s="5" t="s">
        <v>18</v>
      </c>
      <c r="B41" s="5"/>
      <c r="C41" s="5" t="n">
        <v>14</v>
      </c>
      <c r="D41" s="5" t="n">
        <v>14</v>
      </c>
      <c r="E41" s="5" t="n">
        <v>14</v>
      </c>
      <c r="F41" s="5" t="n">
        <v>6</v>
      </c>
      <c r="G41" s="5" t="n">
        <v>11</v>
      </c>
      <c r="H41" s="5" t="n">
        <v>11</v>
      </c>
      <c r="I41" s="5" t="n">
        <v>12</v>
      </c>
      <c r="P41" s="1" t="n">
        <f aca="false">D41/$C41</f>
        <v>1</v>
      </c>
      <c r="Q41" s="1" t="n">
        <f aca="false">E41/$C41</f>
        <v>1</v>
      </c>
      <c r="R41" s="1" t="n">
        <f aca="false">F41/$C41</f>
        <v>0.428571428571429</v>
      </c>
      <c r="S41" s="1" t="n">
        <f aca="false">G41/$C41</f>
        <v>0.785714285714286</v>
      </c>
      <c r="T41" s="1" t="n">
        <f aca="false">H41/$C41</f>
        <v>0.785714285714286</v>
      </c>
      <c r="U41" s="1" t="n">
        <f aca="false">I41/$C41</f>
        <v>0.857142857142857</v>
      </c>
      <c r="W41" s="5"/>
      <c r="X41" s="5"/>
      <c r="Y41" s="5"/>
      <c r="Z41" s="5"/>
      <c r="AA41" s="5"/>
    </row>
    <row r="42" customFormat="false" ht="12.8" hidden="false" customHeight="false" outlineLevel="0" collapsed="false">
      <c r="A42" s="5" t="s">
        <v>19</v>
      </c>
      <c r="B42" s="5"/>
      <c r="C42" s="5" t="n">
        <v>159</v>
      </c>
      <c r="D42" s="5" t="n">
        <v>150</v>
      </c>
      <c r="E42" s="5" t="n">
        <v>60</v>
      </c>
      <c r="F42" s="5" t="n">
        <v>47</v>
      </c>
      <c r="G42" s="5" t="n">
        <v>136</v>
      </c>
      <c r="H42" s="5" t="n">
        <v>95</v>
      </c>
      <c r="I42" s="5" t="n">
        <v>136</v>
      </c>
      <c r="J42" s="9" t="n">
        <v>0.437199074074074</v>
      </c>
      <c r="K42" s="9" t="n">
        <v>0.445706018518519</v>
      </c>
      <c r="L42" s="9" t="n">
        <v>0.44806712962963</v>
      </c>
      <c r="M42" s="10" t="n">
        <f aca="false">L42-J42</f>
        <v>0.0108680555555556</v>
      </c>
      <c r="P42" s="1" t="n">
        <f aca="false">D42/$C42</f>
        <v>0.943396226415094</v>
      </c>
      <c r="Q42" s="1" t="n">
        <f aca="false">E42/$C42</f>
        <v>0.377358490566038</v>
      </c>
      <c r="R42" s="1" t="n">
        <f aca="false">F42/$C42</f>
        <v>0.29559748427673</v>
      </c>
      <c r="S42" s="1" t="n">
        <f aca="false">G42/$C42</f>
        <v>0.855345911949686</v>
      </c>
      <c r="T42" s="1" t="n">
        <f aca="false">H42/$C42</f>
        <v>0.59748427672956</v>
      </c>
      <c r="U42" s="1" t="n">
        <f aca="false">I42/$C42</f>
        <v>0.855345911949686</v>
      </c>
      <c r="W42" s="5" t="n">
        <v>1131799</v>
      </c>
      <c r="X42" s="5" t="n">
        <v>1129504</v>
      </c>
      <c r="Y42" s="5" t="n">
        <v>309</v>
      </c>
      <c r="Z42" s="5" t="n">
        <v>1827</v>
      </c>
      <c r="AA42" s="5" t="n">
        <f aca="false">C42+X42+Y42+Z42-W42</f>
        <v>0</v>
      </c>
    </row>
    <row r="43" customFormat="false" ht="12.8" hidden="false" customHeight="false" outlineLevel="0" collapsed="false">
      <c r="A43" s="5" t="s">
        <v>20</v>
      </c>
      <c r="B43" s="5"/>
      <c r="C43" s="8"/>
      <c r="D43" s="8"/>
      <c r="E43" s="8"/>
      <c r="F43" s="8"/>
      <c r="G43" s="8"/>
      <c r="H43" s="8"/>
      <c r="I43" s="8"/>
      <c r="P43" s="1" t="e">
        <f aca="false">D43/$C43</f>
        <v>#DIV/0!</v>
      </c>
      <c r="Q43" s="1" t="e">
        <f aca="false">E43/$C43</f>
        <v>#DIV/0!</v>
      </c>
      <c r="R43" s="1" t="e">
        <f aca="false">F43/$C43</f>
        <v>#DIV/0!</v>
      </c>
      <c r="S43" s="1" t="e">
        <f aca="false">G43/$C43</f>
        <v>#DIV/0!</v>
      </c>
      <c r="T43" s="1" t="e">
        <f aca="false">H43/$C43</f>
        <v>#DIV/0!</v>
      </c>
      <c r="U43" s="1" t="e">
        <f aca="false">I43/$C43</f>
        <v>#DIV/0!</v>
      </c>
      <c r="W43" s="0" t="n">
        <v>320978</v>
      </c>
    </row>
    <row r="44" customFormat="false" ht="12.8" hidden="false" customHeight="false" outlineLevel="0" collapsed="false">
      <c r="A44" s="5" t="s">
        <v>21</v>
      </c>
      <c r="B44" s="5"/>
      <c r="C44" s="5" t="n">
        <v>26</v>
      </c>
      <c r="D44" s="5" t="n">
        <v>25</v>
      </c>
      <c r="E44" s="5" t="n">
        <v>21</v>
      </c>
      <c r="F44" s="5" t="s">
        <v>30</v>
      </c>
      <c r="G44" s="5" t="n">
        <v>14</v>
      </c>
      <c r="H44" s="5" t="n">
        <v>14</v>
      </c>
      <c r="I44" s="5" t="n">
        <v>23</v>
      </c>
      <c r="P44" s="1" t="n">
        <f aca="false">D44/$C44</f>
        <v>0.961538461538462</v>
      </c>
      <c r="Q44" s="1" t="n">
        <f aca="false">E44/$C44</f>
        <v>0.807692307692308</v>
      </c>
      <c r="R44" s="1" t="e">
        <f aca="false">F44/$C44</f>
        <v>#VALUE!</v>
      </c>
      <c r="S44" s="1" t="n">
        <f aca="false">G44/$C44</f>
        <v>0.538461538461538</v>
      </c>
      <c r="T44" s="1" t="n">
        <f aca="false">H44/$C44</f>
        <v>0.538461538461538</v>
      </c>
      <c r="U44" s="1" t="n">
        <f aca="false">I44/$C44</f>
        <v>0.884615384615385</v>
      </c>
    </row>
    <row r="46" customFormat="false" ht="12.8" hidden="false" customHeight="false" outlineLevel="0" collapsed="false">
      <c r="A46" s="2" t="s">
        <v>9</v>
      </c>
      <c r="B46" s="2"/>
      <c r="C46" s="2"/>
      <c r="D46" s="2"/>
      <c r="E46" s="2"/>
      <c r="F46" s="2"/>
      <c r="G46" s="2"/>
      <c r="H46" s="2"/>
    </row>
    <row r="47" customFormat="false" ht="12.8" hidden="false" customHeight="false" outlineLevel="0" collapsed="false">
      <c r="D47" s="3"/>
      <c r="E47" s="3"/>
      <c r="G47" s="4" t="s">
        <v>1</v>
      </c>
      <c r="H47" s="4"/>
      <c r="I47" s="4"/>
      <c r="P47" s="3"/>
      <c r="Q47" s="3"/>
      <c r="R47" s="5"/>
      <c r="S47" s="4" t="s">
        <v>1</v>
      </c>
      <c r="T47" s="4"/>
      <c r="U47" s="4"/>
    </row>
    <row r="48" customFormat="false" ht="12.8" hidden="false" customHeight="false" outlineLevel="0" collapsed="false">
      <c r="C48" s="5" t="s">
        <v>3</v>
      </c>
      <c r="D48" s="5" t="s">
        <v>4</v>
      </c>
      <c r="E48" s="5" t="s">
        <v>5</v>
      </c>
      <c r="F48" s="5" t="s">
        <v>6</v>
      </c>
      <c r="G48" s="5" t="s">
        <v>0</v>
      </c>
      <c r="H48" s="5" t="s">
        <v>7</v>
      </c>
      <c r="I48" s="5" t="s">
        <v>8</v>
      </c>
      <c r="J48" s="5" t="s">
        <v>22</v>
      </c>
      <c r="K48" s="5" t="s">
        <v>23</v>
      </c>
      <c r="L48" s="5"/>
      <c r="M48" s="5" t="s">
        <v>31</v>
      </c>
      <c r="N48" s="5" t="s">
        <v>32</v>
      </c>
      <c r="P48" s="1" t="s">
        <v>4</v>
      </c>
      <c r="Q48" s="6" t="s">
        <v>5</v>
      </c>
      <c r="R48" s="6" t="s">
        <v>6</v>
      </c>
      <c r="S48" s="1" t="s">
        <v>0</v>
      </c>
      <c r="T48" s="1" t="s">
        <v>7</v>
      </c>
      <c r="U48" s="1" t="s">
        <v>8</v>
      </c>
    </row>
    <row r="49" customFormat="false" ht="12.8" hidden="false" customHeight="false" outlineLevel="0" collapsed="false">
      <c r="A49" s="5" t="s">
        <v>11</v>
      </c>
      <c r="B49" s="5"/>
      <c r="C49" s="5" t="n">
        <v>23</v>
      </c>
      <c r="D49" s="5" t="n">
        <v>23</v>
      </c>
      <c r="E49" s="5" t="n">
        <v>13</v>
      </c>
      <c r="F49" s="5" t="n">
        <v>2</v>
      </c>
      <c r="G49" s="5" t="n">
        <v>15</v>
      </c>
      <c r="H49" s="5" t="n">
        <v>15</v>
      </c>
      <c r="I49" s="5" t="n">
        <v>2</v>
      </c>
      <c r="J49" s="11" t="n">
        <v>0.313888888888889</v>
      </c>
      <c r="K49" s="11" t="n">
        <v>0.31431712962963</v>
      </c>
      <c r="L49" s="11"/>
      <c r="M49" s="10" t="n">
        <f aca="false">K49-J49</f>
        <v>0.000428240740740741</v>
      </c>
      <c r="N49" s="10"/>
      <c r="P49" s="1" t="n">
        <f aca="false">D49/$C49</f>
        <v>1</v>
      </c>
      <c r="Q49" s="1" t="n">
        <f aca="false">E49/$C49</f>
        <v>0.565217391304348</v>
      </c>
      <c r="R49" s="1" t="n">
        <f aca="false">F49/$C49</f>
        <v>0.0869565217391304</v>
      </c>
      <c r="S49" s="1" t="n">
        <f aca="false">G49/$C49</f>
        <v>0.652173913043478</v>
      </c>
      <c r="T49" s="1" t="n">
        <f aca="false">H49/$C49</f>
        <v>0.652173913043478</v>
      </c>
      <c r="U49" s="1" t="n">
        <f aca="false">I49/$C49</f>
        <v>0.0869565217391304</v>
      </c>
    </row>
    <row r="50" customFormat="false" ht="12.8" hidden="false" customHeight="false" outlineLevel="0" collapsed="false">
      <c r="A50" s="5" t="s">
        <v>12</v>
      </c>
      <c r="B50" s="5"/>
      <c r="C50" s="5" t="n">
        <v>7</v>
      </c>
      <c r="D50" s="5" t="n">
        <v>7</v>
      </c>
      <c r="E50" s="5" t="n">
        <v>4</v>
      </c>
      <c r="F50" s="5" t="n">
        <v>1</v>
      </c>
      <c r="G50" s="5" t="n">
        <v>5</v>
      </c>
      <c r="H50" s="5" t="n">
        <v>5</v>
      </c>
      <c r="I50" s="5" t="n">
        <v>5</v>
      </c>
      <c r="J50" s="11" t="n">
        <v>0.314525462962963</v>
      </c>
      <c r="K50" s="11" t="n">
        <v>0.314560185185185</v>
      </c>
      <c r="L50" s="11"/>
      <c r="M50" s="10" t="n">
        <f aca="false">K50-J50</f>
        <v>3.47222222222222E-005</v>
      </c>
      <c r="P50" s="1" t="n">
        <f aca="false">D50/$C50</f>
        <v>1</v>
      </c>
      <c r="Q50" s="1" t="n">
        <f aca="false">E50/$C50</f>
        <v>0.571428571428571</v>
      </c>
      <c r="R50" s="1" t="n">
        <f aca="false">F50/$C50</f>
        <v>0.142857142857143</v>
      </c>
      <c r="S50" s="1" t="n">
        <f aca="false">G50/$C50</f>
        <v>0.714285714285714</v>
      </c>
      <c r="T50" s="1" t="n">
        <f aca="false">H50/$C50</f>
        <v>0.714285714285714</v>
      </c>
      <c r="U50" s="1" t="n">
        <f aca="false">I50/$C50</f>
        <v>0.714285714285714</v>
      </c>
    </row>
    <row r="51" customFormat="false" ht="12.8" hidden="false" customHeight="false" outlineLevel="0" collapsed="false">
      <c r="A51" s="5" t="s">
        <v>13</v>
      </c>
      <c r="B51" s="5"/>
      <c r="C51" s="5" t="n">
        <v>22</v>
      </c>
      <c r="D51" s="5" t="n">
        <v>22</v>
      </c>
      <c r="E51" s="5" t="n">
        <v>5</v>
      </c>
      <c r="F51" s="5" t="n">
        <v>0</v>
      </c>
      <c r="G51" s="5" t="n">
        <v>22</v>
      </c>
      <c r="H51" s="5" t="n">
        <v>20</v>
      </c>
      <c r="I51" s="5" t="n">
        <v>0</v>
      </c>
      <c r="J51" s="11" t="n">
        <v>0.314583333333333</v>
      </c>
      <c r="K51" s="11" t="n">
        <v>0.314583333333333</v>
      </c>
      <c r="L51" s="11"/>
      <c r="M51" s="10" t="n">
        <f aca="false">K51-J51</f>
        <v>0</v>
      </c>
      <c r="P51" s="1" t="n">
        <f aca="false">D51/$C51</f>
        <v>1</v>
      </c>
      <c r="Q51" s="1" t="n">
        <f aca="false">E51/$C51</f>
        <v>0.227272727272727</v>
      </c>
      <c r="R51" s="1" t="n">
        <f aca="false">F51/$C51</f>
        <v>0</v>
      </c>
      <c r="S51" s="1" t="n">
        <f aca="false">G51/$C51</f>
        <v>1</v>
      </c>
      <c r="T51" s="1" t="n">
        <f aca="false">H51/$C51</f>
        <v>0.909090909090909</v>
      </c>
      <c r="U51" s="1" t="n">
        <f aca="false">I51/$C51</f>
        <v>0</v>
      </c>
    </row>
    <row r="52" customFormat="false" ht="12.8" hidden="false" customHeight="false" outlineLevel="0" collapsed="false">
      <c r="A52" s="5" t="s">
        <v>14</v>
      </c>
      <c r="B52" s="5"/>
      <c r="C52" s="5" t="n">
        <v>45</v>
      </c>
      <c r="D52" s="5" t="n">
        <v>38</v>
      </c>
      <c r="E52" s="5" t="n">
        <v>21</v>
      </c>
      <c r="F52" s="5" t="n">
        <v>7</v>
      </c>
      <c r="G52" s="12" t="n">
        <v>26</v>
      </c>
      <c r="H52" s="12" t="n">
        <v>30</v>
      </c>
      <c r="I52" s="5" t="n">
        <v>23</v>
      </c>
      <c r="J52" s="11" t="n">
        <v>0.391168981481482</v>
      </c>
      <c r="K52" s="11" t="n">
        <v>0.400787037037037</v>
      </c>
      <c r="L52" s="11"/>
      <c r="M52" s="10" t="n">
        <f aca="false">K52-J52</f>
        <v>0.00961805555555556</v>
      </c>
      <c r="N52" s="5" t="s">
        <v>33</v>
      </c>
      <c r="P52" s="1" t="n">
        <f aca="false">D52/$C52</f>
        <v>0.844444444444444</v>
      </c>
      <c r="Q52" s="1" t="n">
        <f aca="false">E52/$C52</f>
        <v>0.466666666666667</v>
      </c>
      <c r="R52" s="1" t="n">
        <f aca="false">F52/$C52</f>
        <v>0.155555555555556</v>
      </c>
      <c r="S52" s="1" t="n">
        <f aca="false">G52/$C52</f>
        <v>0.577777777777778</v>
      </c>
      <c r="T52" s="1" t="n">
        <f aca="false">H52/$C52</f>
        <v>0.666666666666667</v>
      </c>
      <c r="U52" s="1" t="n">
        <f aca="false">I52/$C52</f>
        <v>0.511111111111111</v>
      </c>
    </row>
    <row r="53" customFormat="false" ht="12.8" hidden="false" customHeight="false" outlineLevel="0" collapsed="false">
      <c r="A53" s="5" t="s">
        <v>15</v>
      </c>
      <c r="B53" s="5"/>
      <c r="C53" s="5" t="n">
        <v>26</v>
      </c>
      <c r="D53" s="5" t="n">
        <v>21</v>
      </c>
      <c r="E53" s="5" t="n">
        <v>13</v>
      </c>
      <c r="F53" s="5" t="n">
        <v>4</v>
      </c>
      <c r="G53" s="5" t="n">
        <v>18</v>
      </c>
      <c r="H53" s="5" t="n">
        <v>18</v>
      </c>
      <c r="I53" s="5" t="n">
        <v>19</v>
      </c>
      <c r="J53" s="11" t="n">
        <v>0.326851851851852</v>
      </c>
      <c r="K53" s="11" t="n">
        <v>0.336446759259259</v>
      </c>
      <c r="L53" s="11"/>
      <c r="M53" s="10" t="n">
        <f aca="false">K53-J53</f>
        <v>0.00959490740740741</v>
      </c>
      <c r="N53" s="11" t="n">
        <v>0.439861111111111</v>
      </c>
      <c r="P53" s="1" t="n">
        <f aca="false">D53/$C53</f>
        <v>0.807692307692308</v>
      </c>
      <c r="Q53" s="1" t="n">
        <f aca="false">E53/$C53</f>
        <v>0.5</v>
      </c>
      <c r="R53" s="1" t="n">
        <f aca="false">F53/$C53</f>
        <v>0.153846153846154</v>
      </c>
      <c r="S53" s="1" t="n">
        <f aca="false">G53/$C53</f>
        <v>0.692307692307692</v>
      </c>
      <c r="T53" s="1" t="n">
        <f aca="false">H53/$C53</f>
        <v>0.692307692307692</v>
      </c>
      <c r="U53" s="1" t="n">
        <f aca="false">I53/$C53</f>
        <v>0.730769230769231</v>
      </c>
    </row>
    <row r="54" customFormat="false" ht="12.8" hidden="false" customHeight="false" outlineLevel="0" collapsed="false">
      <c r="A54" s="5" t="s">
        <v>16</v>
      </c>
      <c r="B54" s="5"/>
      <c r="C54" s="5" t="n">
        <v>24</v>
      </c>
      <c r="D54" s="5" t="n">
        <v>24</v>
      </c>
      <c r="E54" s="5" t="n">
        <v>13</v>
      </c>
      <c r="F54" s="5" t="n">
        <v>0</v>
      </c>
      <c r="G54" s="5" t="n">
        <v>0</v>
      </c>
      <c r="H54" s="5" t="n">
        <v>0</v>
      </c>
      <c r="I54" s="5" t="n">
        <v>0</v>
      </c>
      <c r="J54" s="11" t="n">
        <v>0.476678240740741</v>
      </c>
      <c r="K54" s="11" t="n">
        <v>0.476701388888889</v>
      </c>
      <c r="L54" s="11"/>
      <c r="M54" s="10" t="n">
        <f aca="false">K54-J54</f>
        <v>2.31481481481481E-005</v>
      </c>
      <c r="P54" s="1" t="n">
        <f aca="false">D54/$C54</f>
        <v>1</v>
      </c>
      <c r="Q54" s="1" t="n">
        <f aca="false">E54/$C54</f>
        <v>0.541666666666667</v>
      </c>
      <c r="R54" s="1" t="n">
        <f aca="false">F54/$C54</f>
        <v>0</v>
      </c>
      <c r="S54" s="1" t="n">
        <f aca="false">G54/$C54</f>
        <v>0</v>
      </c>
      <c r="T54" s="1" t="n">
        <f aca="false">H54/$C54</f>
        <v>0</v>
      </c>
      <c r="U54" s="1" t="n">
        <f aca="false">I54/$C54</f>
        <v>0</v>
      </c>
    </row>
    <row r="55" customFormat="false" ht="12.8" hidden="false" customHeight="false" outlineLevel="0" collapsed="false">
      <c r="A55" s="5" t="s">
        <v>17</v>
      </c>
      <c r="B55" s="5"/>
      <c r="C55" s="5" t="n">
        <v>32</v>
      </c>
      <c r="D55" s="5" t="n">
        <v>24</v>
      </c>
      <c r="E55" s="5" t="n">
        <v>17</v>
      </c>
      <c r="F55" s="5" t="n">
        <v>4</v>
      </c>
      <c r="G55" s="5" t="n">
        <v>18</v>
      </c>
      <c r="H55" s="5" t="n">
        <v>18</v>
      </c>
      <c r="I55" s="5" t="n">
        <v>5</v>
      </c>
      <c r="J55" s="11" t="n">
        <v>0.476840277777778</v>
      </c>
      <c r="K55" s="11" t="n">
        <v>0.478958333333333</v>
      </c>
      <c r="L55" s="11"/>
      <c r="M55" s="10" t="n">
        <f aca="false">K55-J55</f>
        <v>0.00211805555555556</v>
      </c>
      <c r="P55" s="1" t="n">
        <f aca="false">D55/$C55</f>
        <v>0.75</v>
      </c>
      <c r="Q55" s="1" t="n">
        <f aca="false">E55/$C55</f>
        <v>0.53125</v>
      </c>
      <c r="R55" s="1" t="n">
        <f aca="false">F55/$C55</f>
        <v>0.125</v>
      </c>
      <c r="S55" s="1" t="n">
        <f aca="false">G55/$C55</f>
        <v>0.5625</v>
      </c>
      <c r="T55" s="1" t="n">
        <f aca="false">H55/$C55</f>
        <v>0.5625</v>
      </c>
      <c r="U55" s="1" t="n">
        <f aca="false">I55/$C55</f>
        <v>0.15625</v>
      </c>
    </row>
    <row r="56" customFormat="false" ht="12.8" hidden="false" customHeight="false" outlineLevel="0" collapsed="false">
      <c r="A56" s="5" t="s">
        <v>18</v>
      </c>
      <c r="B56" s="5"/>
      <c r="C56" s="5" t="n">
        <v>10</v>
      </c>
      <c r="D56" s="5" t="n">
        <v>4</v>
      </c>
      <c r="E56" s="5" t="n">
        <v>4</v>
      </c>
      <c r="F56" s="5" t="n">
        <v>4</v>
      </c>
      <c r="G56" s="5" t="n">
        <v>4</v>
      </c>
      <c r="H56" s="5" t="n">
        <v>4</v>
      </c>
      <c r="I56" s="5" t="n">
        <v>5</v>
      </c>
      <c r="J56" s="11" t="n">
        <v>0.390173611111111</v>
      </c>
      <c r="K56" s="11" t="n">
        <v>0.39037037037037</v>
      </c>
      <c r="L56" s="11"/>
      <c r="M56" s="10" t="n">
        <f aca="false">K56-J56</f>
        <v>0.000196759259259259</v>
      </c>
      <c r="P56" s="1" t="n">
        <f aca="false">D56/$C56</f>
        <v>0.4</v>
      </c>
      <c r="Q56" s="1" t="n">
        <f aca="false">E56/$C56</f>
        <v>0.4</v>
      </c>
      <c r="R56" s="1" t="n">
        <f aca="false">F56/$C56</f>
        <v>0.4</v>
      </c>
      <c r="S56" s="1" t="n">
        <f aca="false">G56/$C56</f>
        <v>0.4</v>
      </c>
      <c r="T56" s="1" t="n">
        <f aca="false">H56/$C56</f>
        <v>0.4</v>
      </c>
      <c r="U56" s="1" t="n">
        <f aca="false">I56/$C56</f>
        <v>0.5</v>
      </c>
    </row>
    <row r="57" customFormat="false" ht="12.8" hidden="false" customHeight="false" outlineLevel="0" collapsed="false">
      <c r="A57" s="5" t="s">
        <v>19</v>
      </c>
      <c r="B57" s="5"/>
      <c r="C57" s="5"/>
      <c r="D57" s="5"/>
      <c r="E57" s="5"/>
      <c r="F57" s="5"/>
      <c r="G57" s="5"/>
      <c r="H57" s="5"/>
      <c r="I57" s="5"/>
      <c r="J57" s="11"/>
      <c r="K57" s="11"/>
      <c r="L57" s="11"/>
      <c r="M57" s="10"/>
      <c r="N57" s="11" t="s">
        <v>34</v>
      </c>
      <c r="P57" s="1" t="e">
        <f aca="false">D57/$C57</f>
        <v>#DIV/0!</v>
      </c>
      <c r="Q57" s="1" t="e">
        <f aca="false">E57/$C57</f>
        <v>#DIV/0!</v>
      </c>
      <c r="R57" s="1" t="e">
        <f aca="false">F57/$C57</f>
        <v>#DIV/0!</v>
      </c>
      <c r="S57" s="1" t="e">
        <f aca="false">G57/$C57</f>
        <v>#DIV/0!</v>
      </c>
      <c r="T57" s="1" t="e">
        <f aca="false">H57/$C57</f>
        <v>#DIV/0!</v>
      </c>
      <c r="U57" s="1" t="e">
        <f aca="false">I57/$C57</f>
        <v>#DIV/0!</v>
      </c>
    </row>
    <row r="58" customFormat="false" ht="12.8" hidden="false" customHeight="false" outlineLevel="0" collapsed="false">
      <c r="A58" s="5" t="s">
        <v>20</v>
      </c>
      <c r="B58" s="5"/>
      <c r="C58" s="5" t="n">
        <v>6</v>
      </c>
      <c r="D58" s="5" t="n">
        <v>3</v>
      </c>
      <c r="E58" s="5" t="n">
        <v>2</v>
      </c>
      <c r="F58" s="5" t="n">
        <v>1</v>
      </c>
      <c r="G58" s="5" t="n">
        <v>0</v>
      </c>
      <c r="H58" s="5" t="n">
        <v>0</v>
      </c>
      <c r="I58" s="8"/>
      <c r="J58" s="11" t="n">
        <v>0.459027777777778</v>
      </c>
      <c r="K58" s="11" t="n">
        <v>0.459027777777778</v>
      </c>
      <c r="L58" s="11"/>
      <c r="M58" s="10" t="n">
        <f aca="false">K58-J58</f>
        <v>0</v>
      </c>
      <c r="N58" s="11" t="n">
        <v>0.570798611111111</v>
      </c>
      <c r="P58" s="1" t="n">
        <f aca="false">D58/$C58</f>
        <v>0.5</v>
      </c>
      <c r="Q58" s="1" t="n">
        <f aca="false">E58/$C58</f>
        <v>0.333333333333333</v>
      </c>
      <c r="R58" s="1" t="n">
        <f aca="false">F58/$C58</f>
        <v>0.166666666666667</v>
      </c>
      <c r="S58" s="1" t="n">
        <f aca="false">G58/$C58</f>
        <v>0</v>
      </c>
      <c r="U58" s="1" t="n">
        <f aca="false">I58/$C58</f>
        <v>0</v>
      </c>
    </row>
    <row r="59" customFormat="false" ht="12.8" hidden="false" customHeight="false" outlineLevel="0" collapsed="false">
      <c r="A59" s="5" t="s">
        <v>21</v>
      </c>
      <c r="B59" s="5"/>
      <c r="C59" s="5" t="n">
        <v>2</v>
      </c>
      <c r="D59" s="5" t="n">
        <v>2</v>
      </c>
      <c r="E59" s="5" t="n">
        <v>2</v>
      </c>
      <c r="F59" s="5" t="n">
        <v>2</v>
      </c>
      <c r="G59" s="5" t="n">
        <v>0</v>
      </c>
      <c r="H59" s="5" t="n">
        <v>0</v>
      </c>
      <c r="I59" s="5" t="s">
        <v>35</v>
      </c>
      <c r="P59" s="1" t="n">
        <f aca="false">D59/$C59</f>
        <v>1</v>
      </c>
      <c r="Q59" s="1" t="n">
        <f aca="false">E59/$C59</f>
        <v>1</v>
      </c>
      <c r="R59" s="1" t="n">
        <f aca="false">F59/$C59</f>
        <v>1</v>
      </c>
      <c r="S59" s="1" t="n">
        <f aca="false">G59/$C59</f>
        <v>0</v>
      </c>
      <c r="T59" s="1" t="n">
        <f aca="false">H59/$C59</f>
        <v>0</v>
      </c>
      <c r="U59" s="1" t="e">
        <f aca="false">I59/$C59</f>
        <v>#VALUE!</v>
      </c>
    </row>
    <row r="67" customFormat="false" ht="12.8" hidden="false" customHeight="false" outlineLevel="0" collapsed="false">
      <c r="F67" s="0" t="s">
        <v>11</v>
      </c>
    </row>
    <row r="68" customFormat="false" ht="12.8" hidden="false" customHeight="false" outlineLevel="0" collapsed="false">
      <c r="F68" s="0" t="s">
        <v>3</v>
      </c>
      <c r="H68" s="0" t="s">
        <v>36</v>
      </c>
      <c r="I68" s="0" t="s">
        <v>37</v>
      </c>
    </row>
    <row r="69" customFormat="false" ht="12.8" hidden="false" customHeight="false" outlineLevel="0" collapsed="false">
      <c r="E69" s="0" t="s">
        <v>38</v>
      </c>
      <c r="F69" s="0" t="n">
        <v>4</v>
      </c>
      <c r="H69" s="0" t="n">
        <v>2</v>
      </c>
      <c r="I69" s="0" t="n">
        <v>2</v>
      </c>
    </row>
    <row r="70" customFormat="false" ht="12.8" hidden="false" customHeight="false" outlineLevel="0" collapsed="false">
      <c r="E70" s="0" t="s">
        <v>39</v>
      </c>
      <c r="F70" s="0" t="n">
        <v>7</v>
      </c>
      <c r="H70" s="0" t="n">
        <v>1</v>
      </c>
      <c r="I70" s="0" t="n">
        <v>6</v>
      </c>
    </row>
  </sheetData>
  <mergeCells count="12">
    <mergeCell ref="A1:H1"/>
    <mergeCell ref="G2:I2"/>
    <mergeCell ref="S2:U2"/>
    <mergeCell ref="A16:H16"/>
    <mergeCell ref="G17:I17"/>
    <mergeCell ref="S17:U17"/>
    <mergeCell ref="A31:H31"/>
    <mergeCell ref="G32:I32"/>
    <mergeCell ref="S32:U32"/>
    <mergeCell ref="A46:H46"/>
    <mergeCell ref="G47:I47"/>
    <mergeCell ref="S47:U47"/>
  </mergeCells>
  <conditionalFormatting sqref="P1:U1 P18:P29 P33:P44 P48:P59 S48:T48 S33:T33 P15:T16 U14:U16 S18:T18 P30:T31 Q19:T29 P45:T46 Q34:T44 P3:P14 Q4:R14 S3:U13 P60:T1048576 Q49:T59 S14:T14 U18:U31 U48:U1048576 U33:U46">
    <cfRule type="colorScale" priority="2">
      <colorScale>
        <cfvo type="num" val="0"/>
        <cfvo type="num" val="0.5"/>
        <cfvo type="num" val="1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6039</TotalTime>
  <Application>LibreOffice/7.6.1.2$Linux_X86_64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2023-10-01T21:09:25Z</dcterms:created>
  <dc:creator/>
  <dc:description/>
  <dc:language>en-US</dc:language>
  <cp:lastModifiedBy/>
  <dcterms:modified xsi:type="dcterms:W3CDTF">2023-10-06T13:44:38Z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