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wtgrp-my.sharepoint.com/personal/gero_nagyosy_webbeds_com/Documents/end of Probation/Petronela Adam/"/>
    </mc:Choice>
  </mc:AlternateContent>
  <xr:revisionPtr revIDLastSave="38" documentId="8_{C883299E-06CA-40FE-9FBF-012068B02EED}" xr6:coauthVersionLast="47" xr6:coauthVersionMax="47" xr10:uidLastSave="{21040FCB-EE0C-472C-85F5-FC6037165ECD}"/>
  <bookViews>
    <workbookView xWindow="43095" yWindow="75" windowWidth="14610" windowHeight="15585" tabRatio="805" firstSheet="1" activeTab="3" xr2:uid="{CB5B49AB-1161-47F6-8EF5-4F93E3A65CDF}"/>
  </bookViews>
  <sheets>
    <sheet name="F26 Rom Urgent KPI " sheetId="4" r:id="rId1"/>
    <sheet name="F26 Rom Urg Weight Grid " sheetId="5" r:id="rId2"/>
    <sheet name="F26 Rom Medium KPI" sheetId="15" r:id="rId3"/>
    <sheet name="F26 Rom Medium Grid" sheetId="16" r:id="rId4"/>
    <sheet name="Agent List - Who does what" sheetId="1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5" l="1"/>
  <c r="L7" i="15"/>
  <c r="L6" i="15"/>
  <c r="L5" i="15"/>
  <c r="L4" i="15"/>
  <c r="L3" i="15"/>
  <c r="K9" i="15" l="1"/>
  <c r="L8" i="4"/>
  <c r="L7" i="4"/>
  <c r="L6" i="4"/>
  <c r="L5" i="4"/>
  <c r="L4" i="4"/>
  <c r="L3" i="4"/>
  <c r="K9" i="4" l="1"/>
</calcChain>
</file>

<file path=xl/sharedStrings.xml><?xml version="1.0" encoding="utf-8"?>
<sst xmlns="http://schemas.openxmlformats.org/spreadsheetml/2006/main" count="163" uniqueCount="93">
  <si>
    <t>Key Result Areas
(KRAs)</t>
  </si>
  <si>
    <t>Key Performance Indicators 
(KPIs)</t>
  </si>
  <si>
    <t>Target</t>
  </si>
  <si>
    <t>Weight Against KPI</t>
  </si>
  <si>
    <t>Actual 
Score</t>
  </si>
  <si>
    <t>Actual 
Rating</t>
  </si>
  <si>
    <t>Weigthed 
Rate</t>
  </si>
  <si>
    <r>
      <t xml:space="preserve">CUSTOMER SERVICE MISSION  - EFFICIENCY
</t>
    </r>
    <r>
      <rPr>
        <sz val="8"/>
        <color theme="1"/>
        <rFont val="Arial"/>
        <family val="2"/>
      </rPr>
      <t xml:space="preserve">Deliver exceptional operational efficiency </t>
    </r>
  </si>
  <si>
    <t>% of Relocations</t>
  </si>
  <si>
    <t>AVG Resolution Time</t>
  </si>
  <si>
    <t>4 days</t>
  </si>
  <si>
    <t>Five9 Availability</t>
  </si>
  <si>
    <t>Resolved before check - in</t>
  </si>
  <si>
    <r>
      <t xml:space="preserve">CUSTOMER SERVICE MISSION  - QUALITY
</t>
    </r>
    <r>
      <rPr>
        <sz val="7"/>
        <color theme="1"/>
        <rFont val="Arial"/>
        <family val="2"/>
      </rPr>
      <t>Deliver best-in-class customer service</t>
    </r>
  </si>
  <si>
    <t xml:space="preserve">Quality monitoring </t>
  </si>
  <si>
    <r>
      <t xml:space="preserve">CUSTOMER SERVICE MISSION - RESPONSABILITY
</t>
    </r>
    <r>
      <rPr>
        <sz val="7"/>
        <color theme="1"/>
        <rFont val="Arial"/>
        <family val="2"/>
      </rPr>
      <t>Foster culture of Responsibility and Value creation</t>
    </r>
  </si>
  <si>
    <t>Agent Losses</t>
  </si>
  <si>
    <t xml:space="preserve">Overall Score </t>
  </si>
  <si>
    <t>Agent Error</t>
  </si>
  <si>
    <t>Quality</t>
  </si>
  <si>
    <t>% Relocations</t>
  </si>
  <si>
    <t>F9 Avaialbility</t>
  </si>
  <si>
    <t>% of reservations resolved before check-in date</t>
  </si>
  <si>
    <t>Losses CONFIRMED in Loss Report  / Based on CONFIRMED Date</t>
  </si>
  <si>
    <t>TL Quality Forms</t>
  </si>
  <si>
    <t>Bookouts Internal &amp; External &amp; Cancelled Agent AWARE</t>
  </si>
  <si>
    <t>Ready/On Call/On Park/Hold</t>
  </si>
  <si>
    <t>% resolved before arrival</t>
  </si>
  <si>
    <t>Allocated to Resolution</t>
  </si>
  <si>
    <t>Weight</t>
  </si>
  <si>
    <t>Yes</t>
  </si>
  <si>
    <t>&gt;91%</t>
  </si>
  <si>
    <t>20% or below</t>
  </si>
  <si>
    <t>More than 66%</t>
  </si>
  <si>
    <t>Over 90%</t>
  </si>
  <si>
    <t>&lt;4 days</t>
  </si>
  <si>
    <t>No</t>
  </si>
  <si>
    <t>25%-21%</t>
  </si>
  <si>
    <t>4 Days</t>
  </si>
  <si>
    <t>85% - 89%</t>
  </si>
  <si>
    <t>30%-26%</t>
  </si>
  <si>
    <t>Between 55 and 64.99</t>
  </si>
  <si>
    <t>80-89%</t>
  </si>
  <si>
    <t>5 - 6 days</t>
  </si>
  <si>
    <t>80% - 84%</t>
  </si>
  <si>
    <t>35%-31%</t>
  </si>
  <si>
    <t>Between 50.01 and 54.99</t>
  </si>
  <si>
    <t>70-79%</t>
  </si>
  <si>
    <t>7 - 9 Days</t>
  </si>
  <si>
    <t>79% or below</t>
  </si>
  <si>
    <t>36% or above</t>
  </si>
  <si>
    <t>50% or less</t>
  </si>
  <si>
    <t>Less than 70%</t>
  </si>
  <si>
    <t>10 days or more</t>
  </si>
  <si>
    <t>Cases Closed in that month, % of BOOKOUT INT and EXT PLUS Cancelled Agent AWARE - Primary END TO END Agent Only (NO ASSIGNED TO in CASE)</t>
  </si>
  <si>
    <t xml:space="preserve">Description: Measure the percentage of urgent bookings that are successfully resolved (i.e., reconfirmed, relocated, cancelled) before the guest's check-in date.
Relevance: Ensures the team is focused on resolving issues quickly, avoiding in resort issues. It will also raise the likelihood that agents will need to use the phone for faster resolution, rather than chasing via email.
Calculation: Number of reservations resolved before check-in date divided by total number of (urgent) reservations handled X 100 </t>
  </si>
  <si>
    <t>Combination of Allocated to Resolution if only 1 agent on booking // Allocated to Assigned to as Main Agent // Assigned to to Resolution as Assigned to Agent</t>
  </si>
  <si>
    <t>10 days</t>
  </si>
  <si>
    <t>Aged Cases</t>
  </si>
  <si>
    <t>% Pending more 30 days</t>
  </si>
  <si>
    <t>Less than 10%</t>
  </si>
  <si>
    <t>&lt; 9 days</t>
  </si>
  <si>
    <t>10 Days</t>
  </si>
  <si>
    <t>11-15%</t>
  </si>
  <si>
    <t>11-15 days</t>
  </si>
  <si>
    <t>15-20%</t>
  </si>
  <si>
    <t>16 - 20 Days</t>
  </si>
  <si>
    <t>More than 20%</t>
  </si>
  <si>
    <t>20 days or more</t>
  </si>
  <si>
    <t xml:space="preserve">Pending cases were open for more than 30 days (checking name on both Agent column and Assigned to column) and calculate the percentage based on the total number of pending cases the agent has (checking  name on both Agent column and Assigned to column). E.g. if agent has 100 pendings and 20 were allocated more than 30 days ago, the % of cases pending outside the month is 20.
To calculate when an agent received a case we need to check the Allocated column when the agent is the primary agent ( name is the Agent column) and the Assigned Date when agent is working on the client side (name in the Assigned to column). </t>
  </si>
  <si>
    <t xml:space="preserve">URGENT </t>
  </si>
  <si>
    <t xml:space="preserve">MEDIUM </t>
  </si>
  <si>
    <t>Darius Pop</t>
  </si>
  <si>
    <t>Simon Ors</t>
  </si>
  <si>
    <t>Gerda Rausz</t>
  </si>
  <si>
    <t>Petronela Adam</t>
  </si>
  <si>
    <t>Sorin Tarnavean</t>
  </si>
  <si>
    <t>Veronica Varga</t>
  </si>
  <si>
    <t>Pogacian Sara</t>
  </si>
  <si>
    <t>Simona Moldovan</t>
  </si>
  <si>
    <t>Geza Fangli</t>
  </si>
  <si>
    <t>Sara Bosnjak</t>
  </si>
  <si>
    <t>Eszter Csiki</t>
  </si>
  <si>
    <t>Gabriela Steici</t>
  </si>
  <si>
    <t>Dragos Stoica</t>
  </si>
  <si>
    <t>Botond Kovacs</t>
  </si>
  <si>
    <t>Andrei Stefan</t>
  </si>
  <si>
    <t>Robert Szasz</t>
  </si>
  <si>
    <t>Simon Botond</t>
  </si>
  <si>
    <t>Gabriel Klaus Sacalas</t>
  </si>
  <si>
    <t>Alicia Perez</t>
  </si>
  <si>
    <t>Benedek Kuna</t>
  </si>
  <si>
    <t>Vanni Giancotti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</si>
</sst>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Aptos Narrow"/>
      <family val="2"/>
      <scheme val="minor"/>
    </font>
    <font>
      <sz val="11"/>
      <color theme="1"/>
      <name val="Aptos Narrow"/>
      <family val="2"/>
      <scheme val="minor"/>
    </font>
    <font>
      <b/>
      <sz val="8"/>
      <color theme="0"/>
      <name val="Arial"/>
      <family val="2"/>
    </font>
    <font>
      <b/>
      <sz val="8"/>
      <color theme="1"/>
      <name val="Arial"/>
      <family val="2"/>
    </font>
    <font>
      <sz val="8"/>
      <color theme="1"/>
      <name val="Arial"/>
      <family val="2"/>
    </font>
    <font>
      <sz val="8"/>
      <name val="Arial"/>
      <family val="2"/>
    </font>
    <font>
      <b/>
      <sz val="7"/>
      <color theme="1"/>
      <name val="Arial"/>
      <family val="2"/>
    </font>
    <font>
      <sz val="7"/>
      <color theme="1"/>
      <name val="Arial"/>
      <family val="2"/>
    </font>
    <font>
      <i/>
      <sz val="8"/>
      <color theme="0"/>
      <name val="Arial"/>
      <family val="2"/>
    </font>
    <font>
      <b/>
      <sz val="9"/>
      <color theme="0"/>
      <name val="Arial"/>
      <family val="2"/>
    </font>
    <font>
      <b/>
      <sz val="9"/>
      <name val="Arial"/>
      <family val="2"/>
    </font>
    <font>
      <b/>
      <sz val="8"/>
      <color rgb="FF000000"/>
      <name val="Arial"/>
      <family val="2"/>
    </font>
    <font>
      <sz val="8"/>
      <color rgb="FF000000"/>
      <name val="Arial"/>
      <family val="2"/>
    </font>
    <font>
      <sz val="8"/>
      <color rgb="FFA6A6A6"/>
      <name val="Arial"/>
      <family val="2"/>
    </font>
    <font>
      <sz val="8"/>
      <color rgb="FF808080"/>
      <name val="Arial"/>
      <family val="2"/>
    </font>
    <font>
      <sz val="11"/>
      <color rgb="FFFF0000"/>
      <name val="Aptos Narrow"/>
      <family val="2"/>
      <scheme val="minor"/>
    </font>
    <font>
      <sz val="9"/>
      <color theme="1"/>
      <name val="Aptos Narrow"/>
      <family val="2"/>
      <scheme val="minor"/>
    </font>
    <font>
      <sz val="8"/>
      <name val="Aptos Narrow"/>
      <family val="2"/>
      <scheme val="minor"/>
    </font>
  </fonts>
  <fills count="14">
    <fill>
      <patternFill patternType="none"/>
    </fill>
    <fill>
      <patternFill patternType="gray125"/>
    </fill>
    <fill>
      <patternFill patternType="solid">
        <fgColor rgb="FFDC140A"/>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59996337778862885"/>
        <bgColor indexed="64"/>
      </patternFill>
    </fill>
    <fill>
      <patternFill patternType="solid">
        <fgColor rgb="FFFFFF00"/>
        <bgColor indexed="64"/>
      </patternFill>
    </fill>
    <fill>
      <patternFill patternType="solid">
        <fgColor rgb="FFFFFF00"/>
        <bgColor rgb="FF000000"/>
      </patternFill>
    </fill>
    <fill>
      <patternFill patternType="solid">
        <fgColor rgb="FF00B050"/>
        <bgColor rgb="FF00B050"/>
      </patternFill>
    </fill>
    <fill>
      <patternFill patternType="solid">
        <fgColor rgb="FF00B050"/>
        <bgColor rgb="FF000000"/>
      </patternFill>
    </fill>
    <fill>
      <patternFill patternType="solid">
        <fgColor rgb="FF92D050"/>
        <bgColor rgb="FF92D050"/>
      </patternFill>
    </fill>
    <fill>
      <patternFill patternType="solid">
        <fgColor rgb="FF92D050"/>
        <bgColor rgb="FF000000"/>
      </patternFill>
    </fill>
    <fill>
      <patternFill patternType="solid">
        <fgColor rgb="FF00B050"/>
        <bgColor indexed="64"/>
      </patternFill>
    </fill>
    <fill>
      <patternFill patternType="solid">
        <fgColor rgb="FF92D050"/>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13">
    <xf numFmtId="0" fontId="0" fillId="0" borderId="0" xfId="0"/>
    <xf numFmtId="10" fontId="4" fillId="3" borderId="10" xfId="1" applyNumberFormat="1" applyFont="1" applyFill="1" applyBorder="1" applyAlignment="1" applyProtection="1">
      <alignment horizontal="center" vertical="center"/>
      <protection hidden="1"/>
    </xf>
    <xf numFmtId="2" fontId="3" fillId="4" borderId="10" xfId="1" applyNumberFormat="1" applyFont="1" applyFill="1" applyBorder="1" applyAlignment="1" applyProtection="1">
      <alignment horizontal="right" vertical="center" indent="2"/>
      <protection hidden="1"/>
    </xf>
    <xf numFmtId="164" fontId="3" fillId="5" borderId="8" xfId="0" applyNumberFormat="1" applyFont="1" applyFill="1" applyBorder="1" applyAlignment="1" applyProtection="1">
      <alignment horizontal="center" vertical="center"/>
      <protection hidden="1"/>
    </xf>
    <xf numFmtId="1" fontId="5" fillId="3" borderId="10" xfId="0" applyNumberFormat="1" applyFont="1" applyFill="1" applyBorder="1" applyAlignment="1" applyProtection="1">
      <alignment horizontal="center" vertical="center" wrapText="1"/>
      <protection hidden="1"/>
    </xf>
    <xf numFmtId="9" fontId="5" fillId="3" borderId="10" xfId="0" applyNumberFormat="1" applyFont="1" applyFill="1" applyBorder="1" applyAlignment="1" applyProtection="1">
      <alignment horizontal="center" vertical="center" wrapText="1"/>
      <protection hidden="1"/>
    </xf>
    <xf numFmtId="9" fontId="5" fillId="0" borderId="10" xfId="0" applyNumberFormat="1" applyFont="1" applyBorder="1" applyAlignment="1" applyProtection="1">
      <alignment horizontal="center" vertical="center" wrapText="1"/>
      <protection hidden="1"/>
    </xf>
    <xf numFmtId="10" fontId="4" fillId="0" borderId="10" xfId="1" applyNumberFormat="1" applyFont="1" applyFill="1" applyBorder="1" applyAlignment="1" applyProtection="1">
      <alignment horizontal="center" vertical="center"/>
      <protection hidden="1"/>
    </xf>
    <xf numFmtId="0" fontId="8" fillId="2" borderId="13" xfId="0" applyFont="1" applyFill="1" applyBorder="1" applyAlignment="1" applyProtection="1">
      <alignment vertical="center" wrapText="1"/>
      <protection hidden="1"/>
    </xf>
    <xf numFmtId="0" fontId="8" fillId="2" borderId="13" xfId="0" applyFont="1" applyFill="1" applyBorder="1" applyAlignment="1" applyProtection="1">
      <alignment horizontal="center" vertical="center" wrapText="1"/>
      <protection hidden="1"/>
    </xf>
    <xf numFmtId="0" fontId="12" fillId="9" borderId="16" xfId="0" applyFont="1" applyFill="1" applyBorder="1" applyAlignment="1">
      <alignment wrapText="1" readingOrder="1"/>
    </xf>
    <xf numFmtId="9" fontId="12" fillId="9" borderId="19" xfId="0" applyNumberFormat="1" applyFont="1" applyFill="1" applyBorder="1" applyAlignment="1">
      <alignment wrapText="1" readingOrder="1"/>
    </xf>
    <xf numFmtId="0" fontId="12" fillId="11" borderId="16" xfId="0" applyFont="1" applyFill="1" applyBorder="1" applyAlignment="1">
      <alignment wrapText="1" readingOrder="1"/>
    </xf>
    <xf numFmtId="9" fontId="12" fillId="11" borderId="19" xfId="0" applyNumberFormat="1" applyFont="1" applyFill="1" applyBorder="1" applyAlignment="1">
      <alignment wrapText="1" readingOrder="1"/>
    </xf>
    <xf numFmtId="0" fontId="0" fillId="0" borderId="0" xfId="0" applyAlignment="1">
      <alignment horizontal="center"/>
    </xf>
    <xf numFmtId="0" fontId="12" fillId="8" borderId="16" xfId="0" applyFont="1" applyFill="1" applyBorder="1" applyAlignment="1">
      <alignment horizontal="center" wrapText="1"/>
    </xf>
    <xf numFmtId="9" fontId="12" fillId="8" borderId="19" xfId="0" applyNumberFormat="1" applyFont="1" applyFill="1" applyBorder="1" applyAlignment="1">
      <alignment horizontal="center" wrapText="1"/>
    </xf>
    <xf numFmtId="0" fontId="12" fillId="10" borderId="16" xfId="0" applyFont="1" applyFill="1" applyBorder="1" applyAlignment="1">
      <alignment horizontal="center" wrapText="1"/>
    </xf>
    <xf numFmtId="2" fontId="12" fillId="10" borderId="19" xfId="0" applyNumberFormat="1" applyFont="1" applyFill="1" applyBorder="1" applyAlignment="1">
      <alignment horizontal="center" wrapText="1"/>
    </xf>
    <xf numFmtId="0" fontId="12" fillId="0" borderId="16" xfId="0" applyFont="1" applyBorder="1" applyAlignment="1">
      <alignment horizontal="center" wrapText="1"/>
    </xf>
    <xf numFmtId="0" fontId="14" fillId="0" borderId="19" xfId="0" applyFont="1" applyBorder="1" applyAlignment="1">
      <alignment horizontal="center" wrapText="1"/>
    </xf>
    <xf numFmtId="0" fontId="12" fillId="0" borderId="16" xfId="0" applyFont="1" applyBorder="1" applyAlignment="1">
      <alignment horizontal="center" wrapText="1" readingOrder="1"/>
    </xf>
    <xf numFmtId="0" fontId="14" fillId="0" borderId="19" xfId="0" applyFont="1" applyBorder="1" applyAlignment="1">
      <alignment horizontal="center" wrapText="1" readingOrder="1"/>
    </xf>
    <xf numFmtId="9" fontId="14" fillId="0" borderId="19" xfId="0" applyNumberFormat="1" applyFont="1" applyBorder="1" applyAlignment="1">
      <alignment horizontal="center" wrapText="1" readingOrder="1"/>
    </xf>
    <xf numFmtId="9" fontId="12" fillId="10" borderId="19" xfId="0" applyNumberFormat="1" applyFont="1" applyFill="1" applyBorder="1" applyAlignment="1">
      <alignment horizontal="center" wrapText="1"/>
    </xf>
    <xf numFmtId="0" fontId="12" fillId="8" borderId="16" xfId="0" applyFont="1" applyFill="1" applyBorder="1" applyAlignment="1">
      <alignment horizontal="center"/>
    </xf>
    <xf numFmtId="9" fontId="12" fillId="8" borderId="19" xfId="0" applyNumberFormat="1" applyFont="1" applyFill="1" applyBorder="1" applyAlignment="1">
      <alignment horizontal="center"/>
    </xf>
    <xf numFmtId="0" fontId="12" fillId="10" borderId="16" xfId="0" applyFont="1" applyFill="1" applyBorder="1" applyAlignment="1">
      <alignment horizontal="center"/>
    </xf>
    <xf numFmtId="9" fontId="4" fillId="3" borderId="10" xfId="1" applyFont="1" applyFill="1" applyBorder="1" applyAlignment="1" applyProtection="1">
      <alignment horizontal="center" vertical="center"/>
      <protection hidden="1"/>
    </xf>
    <xf numFmtId="9" fontId="14" fillId="0" borderId="19" xfId="0" applyNumberFormat="1" applyFont="1" applyBorder="1" applyAlignment="1">
      <alignment horizontal="center" wrapText="1"/>
    </xf>
    <xf numFmtId="0" fontId="15" fillId="0" borderId="0" xfId="0" applyFont="1" applyAlignment="1">
      <alignment horizontal="center"/>
    </xf>
    <xf numFmtId="2" fontId="3" fillId="3" borderId="8" xfId="0" applyNumberFormat="1" applyFont="1" applyFill="1" applyBorder="1" applyAlignment="1" applyProtection="1">
      <alignment horizontal="center" vertical="center"/>
      <protection hidden="1"/>
    </xf>
    <xf numFmtId="2" fontId="3" fillId="0" borderId="8" xfId="0" applyNumberFormat="1" applyFont="1" applyBorder="1" applyAlignment="1" applyProtection="1">
      <alignment horizontal="center" vertical="center"/>
      <protection hidden="1"/>
    </xf>
    <xf numFmtId="0" fontId="12" fillId="8" borderId="18" xfId="0" applyFont="1" applyFill="1" applyBorder="1" applyAlignment="1">
      <alignment horizontal="center"/>
    </xf>
    <xf numFmtId="9" fontId="12" fillId="8" borderId="18" xfId="0" applyNumberFormat="1" applyFont="1" applyFill="1" applyBorder="1" applyAlignment="1">
      <alignment horizontal="center"/>
    </xf>
    <xf numFmtId="0" fontId="5" fillId="8" borderId="16" xfId="0" applyFont="1" applyFill="1" applyBorder="1" applyAlignment="1">
      <alignment horizontal="center"/>
    </xf>
    <xf numFmtId="9" fontId="5" fillId="8" borderId="19" xfId="0" applyNumberFormat="1" applyFont="1" applyFill="1" applyBorder="1" applyAlignment="1">
      <alignment horizontal="center"/>
    </xf>
    <xf numFmtId="0" fontId="5" fillId="10" borderId="18" xfId="0" applyFont="1" applyFill="1" applyBorder="1" applyAlignment="1">
      <alignment horizontal="center" vertical="center" wrapText="1"/>
    </xf>
    <xf numFmtId="9" fontId="5" fillId="10" borderId="18" xfId="0" applyNumberFormat="1" applyFont="1" applyFill="1" applyBorder="1" applyAlignment="1">
      <alignment horizontal="center" vertical="center" wrapText="1"/>
    </xf>
    <xf numFmtId="0" fontId="5" fillId="10" borderId="16" xfId="0" applyFont="1" applyFill="1" applyBorder="1" applyAlignment="1">
      <alignment horizontal="center"/>
    </xf>
    <xf numFmtId="0" fontId="5" fillId="10" borderId="19" xfId="0" applyFont="1" applyFill="1" applyBorder="1" applyAlignment="1">
      <alignment horizontal="center"/>
    </xf>
    <xf numFmtId="0" fontId="12" fillId="0" borderId="18" xfId="0" applyFont="1" applyBorder="1" applyAlignment="1">
      <alignment horizontal="center" wrapText="1" readingOrder="1"/>
    </xf>
    <xf numFmtId="0" fontId="14" fillId="0" borderId="18" xfId="0" applyFont="1" applyBorder="1" applyAlignment="1">
      <alignment horizontal="center" wrapText="1" readingOrder="1"/>
    </xf>
    <xf numFmtId="0" fontId="5" fillId="0" borderId="18" xfId="0" applyFont="1" applyBorder="1" applyAlignment="1">
      <alignment horizontal="center" wrapText="1" readingOrder="1"/>
    </xf>
    <xf numFmtId="0" fontId="5" fillId="0" borderId="19" xfId="0" applyFont="1" applyBorder="1" applyAlignment="1">
      <alignment horizontal="center"/>
    </xf>
    <xf numFmtId="9" fontId="14" fillId="0" borderId="18" xfId="0" applyNumberFormat="1" applyFont="1" applyBorder="1" applyAlignment="1">
      <alignment horizontal="center" wrapText="1" readingOrder="1"/>
    </xf>
    <xf numFmtId="0" fontId="14" fillId="0" borderId="18" xfId="0" applyFont="1" applyBorder="1" applyAlignment="1">
      <alignment horizontal="center"/>
    </xf>
    <xf numFmtId="0" fontId="12" fillId="12" borderId="26" xfId="0" applyFont="1" applyFill="1" applyBorder="1" applyAlignment="1">
      <alignment horizontal="center" vertical="center"/>
    </xf>
    <xf numFmtId="9" fontId="12" fillId="12" borderId="15" xfId="0" applyNumberFormat="1" applyFont="1" applyFill="1" applyBorder="1" applyAlignment="1">
      <alignment horizontal="center" vertical="center"/>
    </xf>
    <xf numFmtId="0" fontId="12" fillId="13" borderId="26" xfId="0" applyFont="1" applyFill="1" applyBorder="1" applyAlignment="1">
      <alignment horizontal="center" vertical="center"/>
    </xf>
    <xf numFmtId="9" fontId="12" fillId="13" borderId="15" xfId="0" applyNumberFormat="1" applyFont="1" applyFill="1" applyBorder="1" applyAlignment="1">
      <alignment horizontal="center" vertical="center" wrapText="1"/>
    </xf>
    <xf numFmtId="0" fontId="12" fillId="0" borderId="26" xfId="0" applyFont="1" applyBorder="1" applyAlignment="1">
      <alignment horizontal="center" vertical="center" wrapText="1"/>
    </xf>
    <xf numFmtId="0" fontId="14" fillId="0" borderId="15" xfId="0" applyFont="1" applyBorder="1" applyAlignment="1">
      <alignment horizontal="center" vertical="center" wrapText="1"/>
    </xf>
    <xf numFmtId="9" fontId="14" fillId="0" borderId="15" xfId="0" applyNumberFormat="1" applyFont="1" applyBorder="1" applyAlignment="1">
      <alignment horizontal="center" vertical="center" wrapText="1"/>
    </xf>
    <xf numFmtId="9" fontId="9" fillId="2" borderId="13" xfId="1" applyFont="1" applyFill="1" applyBorder="1" applyAlignment="1" applyProtection="1">
      <alignment horizontal="center" vertical="center"/>
      <protection hidden="1"/>
    </xf>
    <xf numFmtId="2" fontId="10" fillId="6" borderId="14" xfId="0" applyNumberFormat="1" applyFont="1" applyFill="1" applyBorder="1" applyAlignment="1" applyProtection="1">
      <alignment horizontal="center" vertical="center"/>
      <protection hidden="1"/>
    </xf>
    <xf numFmtId="2" fontId="10" fillId="6" borderId="15" xfId="0" applyNumberFormat="1" applyFont="1" applyFill="1" applyBorder="1" applyAlignment="1" applyProtection="1">
      <alignment horizontal="center" vertical="center"/>
      <protection hidden="1"/>
    </xf>
    <xf numFmtId="0" fontId="6" fillId="0" borderId="7" xfId="0" applyFont="1" applyBorder="1" applyAlignment="1" applyProtection="1">
      <alignment horizontal="center" vertical="center" wrapText="1"/>
      <protection hidden="1"/>
    </xf>
    <xf numFmtId="0" fontId="6" fillId="0" borderId="0" xfId="0" applyFont="1" applyAlignment="1" applyProtection="1">
      <alignment horizontal="center" vertical="center" wrapText="1"/>
      <protection hidden="1"/>
    </xf>
    <xf numFmtId="0" fontId="6" fillId="0" borderId="9" xfId="0" applyFont="1" applyBorder="1" applyAlignment="1" applyProtection="1">
      <alignment horizontal="center" vertical="center" wrapText="1"/>
      <protection hidden="1"/>
    </xf>
    <xf numFmtId="0" fontId="3" fillId="0" borderId="8" xfId="0" applyFont="1" applyBorder="1" applyAlignment="1" applyProtection="1">
      <alignment horizontal="left" vertical="center" wrapText="1" indent="1"/>
      <protection hidden="1"/>
    </xf>
    <xf numFmtId="0" fontId="3" fillId="0" borderId="9" xfId="0" applyFont="1" applyBorder="1" applyAlignment="1" applyProtection="1">
      <alignment horizontal="left" vertical="center" indent="1"/>
      <protection hidden="1"/>
    </xf>
    <xf numFmtId="0" fontId="6" fillId="3" borderId="7" xfId="0" applyFont="1" applyFill="1" applyBorder="1" applyAlignment="1" applyProtection="1">
      <alignment horizontal="center" vertical="center" wrapText="1"/>
      <protection hidden="1"/>
    </xf>
    <xf numFmtId="0" fontId="6" fillId="3" borderId="0" xfId="0" applyFont="1" applyFill="1" applyAlignment="1" applyProtection="1">
      <alignment horizontal="center" vertical="center" wrapText="1"/>
      <protection hidden="1"/>
    </xf>
    <xf numFmtId="0" fontId="6" fillId="3" borderId="9" xfId="0" applyFont="1" applyFill="1" applyBorder="1" applyAlignment="1" applyProtection="1">
      <alignment horizontal="center" vertical="center" wrapText="1"/>
      <protection hidden="1"/>
    </xf>
    <xf numFmtId="0" fontId="3" fillId="3" borderId="8" xfId="0" applyFont="1" applyFill="1" applyBorder="1" applyAlignment="1" applyProtection="1">
      <alignment horizontal="left" vertical="center" wrapText="1" indent="1"/>
      <protection hidden="1"/>
    </xf>
    <xf numFmtId="0" fontId="3" fillId="3" borderId="9" xfId="0" applyFont="1" applyFill="1" applyBorder="1" applyAlignment="1" applyProtection="1">
      <alignment horizontal="left" vertical="center" wrapText="1" indent="1"/>
      <protection hidden="1"/>
    </xf>
    <xf numFmtId="0" fontId="8" fillId="2" borderId="12" xfId="0" applyFont="1" applyFill="1" applyBorder="1" applyAlignment="1" applyProtection="1">
      <alignment horizontal="left" vertical="center" wrapText="1"/>
      <protection hidden="1"/>
    </xf>
    <xf numFmtId="0" fontId="8" fillId="2" borderId="13" xfId="0" applyFont="1" applyFill="1" applyBorder="1" applyAlignment="1" applyProtection="1">
      <alignment horizontal="left" vertical="center" wrapText="1"/>
      <protection hidden="1"/>
    </xf>
    <xf numFmtId="0" fontId="2" fillId="2" borderId="3" xfId="0" applyFont="1" applyFill="1" applyBorder="1" applyAlignment="1" applyProtection="1">
      <alignment horizontal="center" vertical="center" wrapText="1"/>
      <protection hidden="1"/>
    </xf>
    <xf numFmtId="0" fontId="2" fillId="2" borderId="8" xfId="0" applyFont="1" applyFill="1" applyBorder="1" applyAlignment="1" applyProtection="1">
      <alignment horizontal="center" vertical="center" wrapText="1"/>
      <protection hidden="1"/>
    </xf>
    <xf numFmtId="0" fontId="2" fillId="2" borderId="6" xfId="0" applyFont="1" applyFill="1" applyBorder="1" applyAlignment="1" applyProtection="1">
      <alignment horizontal="center" vertical="center" wrapText="1"/>
      <protection hidden="1"/>
    </xf>
    <xf numFmtId="0" fontId="2" fillId="2" borderId="11" xfId="0" applyFont="1" applyFill="1" applyBorder="1" applyAlignment="1" applyProtection="1">
      <alignment horizontal="center" vertical="center" wrapText="1"/>
      <protection hidden="1"/>
    </xf>
    <xf numFmtId="0" fontId="3" fillId="3" borderId="7" xfId="0" applyFont="1" applyFill="1" applyBorder="1" applyAlignment="1" applyProtection="1">
      <alignment horizontal="center" vertical="center" wrapText="1"/>
      <protection hidden="1"/>
    </xf>
    <xf numFmtId="0" fontId="3" fillId="3" borderId="0" xfId="0" applyFont="1" applyFill="1" applyAlignment="1" applyProtection="1">
      <alignment horizontal="center" vertical="center" wrapText="1"/>
      <protection hidden="1"/>
    </xf>
    <xf numFmtId="0" fontId="3" fillId="3" borderId="9"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 fillId="2" borderId="2" xfId="0" applyFont="1" applyFill="1" applyBorder="1" applyAlignment="1" applyProtection="1">
      <alignment horizontal="center" vertical="center" wrapText="1"/>
      <protection hidden="1"/>
    </xf>
    <xf numFmtId="0" fontId="2" fillId="2" borderId="7" xfId="0" applyFont="1" applyFill="1" applyBorder="1" applyAlignment="1" applyProtection="1">
      <alignment horizontal="center" vertical="center" wrapText="1"/>
      <protection hidden="1"/>
    </xf>
    <xf numFmtId="0" fontId="2" fillId="2" borderId="0" xfId="0" applyFont="1" applyFill="1" applyAlignment="1" applyProtection="1">
      <alignment horizontal="center" vertical="center" wrapText="1"/>
      <protection hidden="1"/>
    </xf>
    <xf numFmtId="0" fontId="2" fillId="2" borderId="4" xfId="0" applyFont="1" applyFill="1" applyBorder="1" applyAlignment="1" applyProtection="1">
      <alignment horizontal="center" vertical="center"/>
      <protection hidden="1"/>
    </xf>
    <xf numFmtId="0" fontId="2" fillId="2" borderId="8" xfId="0" applyFont="1" applyFill="1" applyBorder="1" applyAlignment="1" applyProtection="1">
      <alignment horizontal="center" vertical="center"/>
      <protection hidden="1"/>
    </xf>
    <xf numFmtId="0" fontId="2" fillId="2" borderId="9" xfId="0" applyFont="1" applyFill="1" applyBorder="1" applyAlignment="1" applyProtection="1">
      <alignment horizontal="center" vertical="center"/>
      <protection hidden="1"/>
    </xf>
    <xf numFmtId="0" fontId="2" fillId="2" borderId="5" xfId="0" applyFont="1" applyFill="1" applyBorder="1" applyAlignment="1" applyProtection="1">
      <alignment horizontal="center" vertical="center"/>
      <protection hidden="1"/>
    </xf>
    <xf numFmtId="0" fontId="2" fillId="2" borderId="10" xfId="0" applyFont="1" applyFill="1" applyBorder="1" applyAlignment="1" applyProtection="1">
      <alignment horizontal="center" vertical="center"/>
      <protection hidden="1"/>
    </xf>
    <xf numFmtId="0" fontId="2" fillId="2" borderId="5" xfId="0" applyFont="1" applyFill="1" applyBorder="1" applyAlignment="1" applyProtection="1">
      <alignment horizontal="center" vertical="center" wrapText="1"/>
      <protection hidden="1"/>
    </xf>
    <xf numFmtId="0" fontId="2" fillId="2" borderId="10" xfId="0" applyFont="1" applyFill="1" applyBorder="1" applyAlignment="1" applyProtection="1">
      <alignment horizontal="center" vertical="center" wrapText="1"/>
      <protection hidden="1"/>
    </xf>
    <xf numFmtId="0" fontId="16" fillId="0" borderId="2" xfId="0" applyFont="1" applyBorder="1" applyAlignment="1">
      <alignment horizontal="center" vertical="top" wrapText="1"/>
    </xf>
    <xf numFmtId="0" fontId="16" fillId="0" borderId="0" xfId="0" applyFont="1" applyAlignment="1">
      <alignment horizontal="center" vertical="top" wrapText="1"/>
    </xf>
    <xf numFmtId="0" fontId="0" fillId="0" borderId="21" xfId="0" applyBorder="1" applyAlignment="1">
      <alignment horizontal="center" vertical="top" wrapText="1"/>
    </xf>
    <xf numFmtId="0" fontId="0" fillId="0" borderId="22" xfId="0" applyBorder="1" applyAlignment="1">
      <alignment horizontal="center" vertical="top" wrapText="1"/>
    </xf>
    <xf numFmtId="0" fontId="16" fillId="0" borderId="1" xfId="0" applyFont="1" applyBorder="1" applyAlignment="1">
      <alignment horizontal="center" vertical="top" wrapText="1"/>
    </xf>
    <xf numFmtId="0" fontId="16" fillId="0" borderId="23" xfId="0" applyFont="1" applyBorder="1" applyAlignment="1">
      <alignment horizontal="center" vertical="top" wrapText="1"/>
    </xf>
    <xf numFmtId="0" fontId="16" fillId="0" borderId="7" xfId="0" applyFont="1" applyBorder="1" applyAlignment="1">
      <alignment horizontal="center" vertical="top" wrapText="1"/>
    </xf>
    <xf numFmtId="0" fontId="16" fillId="0" borderId="24" xfId="0" applyFont="1" applyBorder="1" applyAlignment="1">
      <alignment horizontal="center" vertical="top" wrapText="1"/>
    </xf>
    <xf numFmtId="0" fontId="16" fillId="0" borderId="12" xfId="0" applyFont="1" applyBorder="1" applyAlignment="1">
      <alignment horizontal="center" vertical="top" wrapText="1"/>
    </xf>
    <xf numFmtId="0" fontId="16" fillId="0" borderId="15" xfId="0" applyFont="1" applyBorder="1" applyAlignment="1">
      <alignment horizontal="center" vertical="top" wrapText="1"/>
    </xf>
    <xf numFmtId="0" fontId="11" fillId="7" borderId="20" xfId="0" applyFont="1" applyFill="1" applyBorder="1" applyAlignment="1">
      <alignment horizontal="center" wrapText="1"/>
    </xf>
    <xf numFmtId="0" fontId="11" fillId="7" borderId="17" xfId="0" applyFont="1" applyFill="1" applyBorder="1" applyAlignment="1">
      <alignment horizontal="center" wrapText="1"/>
    </xf>
    <xf numFmtId="0" fontId="13" fillId="0" borderId="20" xfId="0" applyFont="1" applyBorder="1" applyAlignment="1">
      <alignment horizontal="center" wrapText="1"/>
    </xf>
    <xf numFmtId="0" fontId="13" fillId="0" borderId="17" xfId="0" applyFont="1" applyBorder="1" applyAlignment="1">
      <alignment horizontal="center" wrapText="1"/>
    </xf>
    <xf numFmtId="0" fontId="11" fillId="7" borderId="20" xfId="0" applyFont="1" applyFill="1" applyBorder="1" applyAlignment="1">
      <alignment wrapText="1"/>
    </xf>
    <xf numFmtId="0" fontId="11" fillId="7" borderId="17" xfId="0" applyFont="1" applyFill="1" applyBorder="1" applyAlignment="1">
      <alignment wrapText="1"/>
    </xf>
    <xf numFmtId="0" fontId="13" fillId="0" borderId="20" xfId="0" applyFont="1" applyBorder="1" applyAlignment="1">
      <alignment horizontal="center" wrapText="1" readingOrder="1"/>
    </xf>
    <xf numFmtId="0" fontId="13" fillId="0" borderId="17" xfId="0" applyFont="1" applyBorder="1" applyAlignment="1">
      <alignment horizontal="center" wrapText="1" readingOrder="1"/>
    </xf>
    <xf numFmtId="0" fontId="11" fillId="6" borderId="21" xfId="0" applyFont="1" applyFill="1" applyBorder="1" applyAlignment="1">
      <alignment horizontal="center" vertical="center" wrapText="1"/>
    </xf>
    <xf numFmtId="0" fontId="11" fillId="6" borderId="25"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25" xfId="0" applyFont="1" applyBorder="1" applyAlignment="1">
      <alignment horizontal="center" vertical="center" wrapText="1"/>
    </xf>
    <xf numFmtId="0" fontId="5" fillId="0" borderId="20" xfId="0" applyFont="1" applyBorder="1" applyAlignment="1">
      <alignment horizontal="center" wrapText="1"/>
    </xf>
    <xf numFmtId="0" fontId="5" fillId="0" borderId="17" xfId="0" applyFont="1" applyBorder="1" applyAlignment="1">
      <alignment horizontal="center" wrapText="1"/>
    </xf>
    <xf numFmtId="0" fontId="0" fillId="0" borderId="2" xfId="0" applyBorder="1" applyAlignment="1">
      <alignment horizontal="center" vertical="top" wrapText="1"/>
    </xf>
    <xf numFmtId="0" fontId="0" fillId="0" borderId="0" xfId="0"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86F7-3711-4939-BB0C-3020EEF52F64}">
  <dimension ref="A1:L9"/>
  <sheetViews>
    <sheetView workbookViewId="0">
      <selection activeCell="I6" sqref="I6"/>
    </sheetView>
  </sheetViews>
  <sheetFormatPr defaultRowHeight="33" customHeight="1" x14ac:dyDescent="0.25"/>
  <cols>
    <col min="13" max="13" width="52.7109375" customWidth="1"/>
  </cols>
  <sheetData>
    <row r="1" spans="1:12" ht="25.5" customHeight="1" x14ac:dyDescent="0.25">
      <c r="A1" s="76" t="s">
        <v>0</v>
      </c>
      <c r="B1" s="77"/>
      <c r="C1" s="77"/>
      <c r="D1" s="77"/>
      <c r="E1" s="77"/>
      <c r="F1" s="69" t="s">
        <v>1</v>
      </c>
      <c r="G1" s="80"/>
      <c r="H1" s="83" t="s">
        <v>2</v>
      </c>
      <c r="I1" s="85" t="s">
        <v>3</v>
      </c>
      <c r="J1" s="85" t="s">
        <v>4</v>
      </c>
      <c r="K1" s="69" t="s">
        <v>5</v>
      </c>
      <c r="L1" s="71" t="s">
        <v>6</v>
      </c>
    </row>
    <row r="2" spans="1:12" ht="25.5" customHeight="1" x14ac:dyDescent="0.25">
      <c r="A2" s="78"/>
      <c r="B2" s="79"/>
      <c r="C2" s="79"/>
      <c r="D2" s="79"/>
      <c r="E2" s="79"/>
      <c r="F2" s="81"/>
      <c r="G2" s="82"/>
      <c r="H2" s="84"/>
      <c r="I2" s="86"/>
      <c r="J2" s="84"/>
      <c r="K2" s="70"/>
      <c r="L2" s="72"/>
    </row>
    <row r="3" spans="1:12" ht="33" customHeight="1" x14ac:dyDescent="0.25">
      <c r="A3" s="73" t="s">
        <v>7</v>
      </c>
      <c r="B3" s="74"/>
      <c r="C3" s="74"/>
      <c r="D3" s="74"/>
      <c r="E3" s="75"/>
      <c r="F3" s="65" t="s">
        <v>8</v>
      </c>
      <c r="G3" s="66"/>
      <c r="H3" s="28">
        <v>0.25</v>
      </c>
      <c r="I3" s="1">
        <v>0.15</v>
      </c>
      <c r="J3" s="2">
        <v>0</v>
      </c>
      <c r="K3" s="3">
        <v>5</v>
      </c>
      <c r="L3" s="31">
        <f t="shared" ref="L3:L8" si="0">K3*I3</f>
        <v>0.75</v>
      </c>
    </row>
    <row r="4" spans="1:12" ht="33" customHeight="1" x14ac:dyDescent="0.25">
      <c r="A4" s="73"/>
      <c r="B4" s="74"/>
      <c r="C4" s="74"/>
      <c r="D4" s="74"/>
      <c r="E4" s="75"/>
      <c r="F4" s="65" t="s">
        <v>9</v>
      </c>
      <c r="G4" s="66"/>
      <c r="H4" s="4" t="s">
        <v>10</v>
      </c>
      <c r="I4" s="1">
        <v>0.1</v>
      </c>
      <c r="J4" s="2">
        <v>0</v>
      </c>
      <c r="K4" s="3">
        <v>5</v>
      </c>
      <c r="L4" s="31">
        <f t="shared" si="0"/>
        <v>0.5</v>
      </c>
    </row>
    <row r="5" spans="1:12" ht="33" customHeight="1" x14ac:dyDescent="0.25">
      <c r="A5" s="73"/>
      <c r="B5" s="74"/>
      <c r="C5" s="74"/>
      <c r="D5" s="74"/>
      <c r="E5" s="75"/>
      <c r="F5" s="65" t="s">
        <v>11</v>
      </c>
      <c r="G5" s="66"/>
      <c r="H5" s="28">
        <v>0.65</v>
      </c>
      <c r="I5" s="1">
        <v>0.1</v>
      </c>
      <c r="J5" s="2">
        <v>0</v>
      </c>
      <c r="K5" s="3">
        <v>5</v>
      </c>
      <c r="L5" s="31">
        <f t="shared" si="0"/>
        <v>0.5</v>
      </c>
    </row>
    <row r="6" spans="1:12" ht="33" customHeight="1" x14ac:dyDescent="0.25">
      <c r="A6" s="73"/>
      <c r="B6" s="74"/>
      <c r="C6" s="74"/>
      <c r="D6" s="74"/>
      <c r="E6" s="75"/>
      <c r="F6" s="65" t="s">
        <v>12</v>
      </c>
      <c r="G6" s="66"/>
      <c r="H6" s="28">
        <v>0.9</v>
      </c>
      <c r="I6" s="1">
        <v>0.15</v>
      </c>
      <c r="J6" s="2">
        <v>0</v>
      </c>
      <c r="K6" s="3">
        <v>5</v>
      </c>
      <c r="L6" s="31">
        <f t="shared" si="0"/>
        <v>0.75</v>
      </c>
    </row>
    <row r="7" spans="1:12" ht="33" customHeight="1" x14ac:dyDescent="0.25">
      <c r="A7" s="57" t="s">
        <v>13</v>
      </c>
      <c r="B7" s="58"/>
      <c r="C7" s="58"/>
      <c r="D7" s="58"/>
      <c r="E7" s="59"/>
      <c r="F7" s="60" t="s">
        <v>14</v>
      </c>
      <c r="G7" s="61"/>
      <c r="H7" s="6">
        <v>0.9</v>
      </c>
      <c r="I7" s="7">
        <v>0.4</v>
      </c>
      <c r="J7" s="2">
        <v>0</v>
      </c>
      <c r="K7" s="3">
        <v>5</v>
      </c>
      <c r="L7" s="32">
        <f t="shared" si="0"/>
        <v>2</v>
      </c>
    </row>
    <row r="8" spans="1:12" ht="33" customHeight="1" x14ac:dyDescent="0.25">
      <c r="A8" s="62" t="s">
        <v>15</v>
      </c>
      <c r="B8" s="63"/>
      <c r="C8" s="63"/>
      <c r="D8" s="63"/>
      <c r="E8" s="64"/>
      <c r="F8" s="65" t="s">
        <v>16</v>
      </c>
      <c r="G8" s="66"/>
      <c r="H8" s="5">
        <v>0</v>
      </c>
      <c r="I8" s="1">
        <v>0.1</v>
      </c>
      <c r="J8" s="2">
        <v>0</v>
      </c>
      <c r="K8" s="3">
        <v>5</v>
      </c>
      <c r="L8" s="31">
        <f t="shared" si="0"/>
        <v>0.5</v>
      </c>
    </row>
    <row r="9" spans="1:12" ht="33" customHeight="1" thickBot="1" x14ac:dyDescent="0.3">
      <c r="A9" s="67"/>
      <c r="B9" s="68"/>
      <c r="C9" s="68"/>
      <c r="D9" s="68"/>
      <c r="E9" s="68"/>
      <c r="F9" s="8"/>
      <c r="G9" s="8"/>
      <c r="H9" s="9"/>
      <c r="I9" s="54" t="s">
        <v>17</v>
      </c>
      <c r="J9" s="54"/>
      <c r="K9" s="55">
        <f>SUM(L3:L8)</f>
        <v>5</v>
      </c>
      <c r="L9" s="56"/>
    </row>
  </sheetData>
  <mergeCells count="19">
    <mergeCell ref="K1:K2"/>
    <mergeCell ref="L1:L2"/>
    <mergeCell ref="A3:E6"/>
    <mergeCell ref="F3:G3"/>
    <mergeCell ref="F4:G4"/>
    <mergeCell ref="F5:G5"/>
    <mergeCell ref="F6:G6"/>
    <mergeCell ref="A1:E2"/>
    <mergeCell ref="F1:G2"/>
    <mergeCell ref="H1:H2"/>
    <mergeCell ref="I1:I2"/>
    <mergeCell ref="J1:J2"/>
    <mergeCell ref="I9:J9"/>
    <mergeCell ref="K9:L9"/>
    <mergeCell ref="A7:E7"/>
    <mergeCell ref="F7:G7"/>
    <mergeCell ref="A8:E8"/>
    <mergeCell ref="F8:G8"/>
    <mergeCell ref="A9:E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4C597-997D-47C0-BC2C-48F444818A7C}">
  <dimension ref="A1:Q31"/>
  <sheetViews>
    <sheetView workbookViewId="0">
      <selection activeCell="K31" sqref="K31"/>
    </sheetView>
  </sheetViews>
  <sheetFormatPr defaultColWidth="8.5703125" defaultRowHeight="15" x14ac:dyDescent="0.25"/>
  <cols>
    <col min="1" max="2" width="8.5703125" style="14" customWidth="1"/>
    <col min="3" max="3" width="1.5703125" style="14" customWidth="1"/>
    <col min="4" max="5" width="11.140625" style="14" customWidth="1"/>
    <col min="6" max="6" width="2.140625" style="14" customWidth="1"/>
    <col min="7" max="8" width="15.28515625" style="14" customWidth="1"/>
    <col min="9" max="9" width="1.5703125" style="14" customWidth="1"/>
    <col min="10" max="11" width="10" style="14" customWidth="1"/>
    <col min="12" max="12" width="4.28515625" style="14" customWidth="1"/>
    <col min="13" max="14" width="8.5703125" style="14" customWidth="1"/>
    <col min="15" max="15" width="8.5703125" style="14"/>
    <col min="16" max="16" width="5.28515625" style="14" bestFit="1" customWidth="1"/>
    <col min="17" max="17" width="11.140625" style="14" bestFit="1" customWidth="1"/>
    <col min="18" max="16384" width="8.5703125" style="14"/>
  </cols>
  <sheetData>
    <row r="1" spans="1:17" ht="15.75" thickBot="1" x14ac:dyDescent="0.3"/>
    <row r="2" spans="1:17" ht="31.5" customHeight="1" thickBot="1" x14ac:dyDescent="0.3">
      <c r="A2" s="97" t="s">
        <v>18</v>
      </c>
      <c r="B2" s="98"/>
      <c r="D2" s="101" t="s">
        <v>19</v>
      </c>
      <c r="E2" s="102"/>
      <c r="G2" s="97" t="s">
        <v>20</v>
      </c>
      <c r="H2" s="98"/>
      <c r="J2" s="97" t="s">
        <v>21</v>
      </c>
      <c r="K2" s="98"/>
      <c r="M2" s="105" t="s">
        <v>22</v>
      </c>
      <c r="N2" s="106"/>
      <c r="P2" s="97" t="s">
        <v>9</v>
      </c>
      <c r="Q2" s="98"/>
    </row>
    <row r="3" spans="1:17" ht="33.950000000000003" customHeight="1" thickBot="1" x14ac:dyDescent="0.3">
      <c r="A3" s="99" t="s">
        <v>23</v>
      </c>
      <c r="B3" s="100"/>
      <c r="D3" s="103" t="s">
        <v>24</v>
      </c>
      <c r="E3" s="104"/>
      <c r="G3" s="99" t="s">
        <v>25</v>
      </c>
      <c r="H3" s="100"/>
      <c r="J3" s="99" t="s">
        <v>26</v>
      </c>
      <c r="K3" s="100"/>
      <c r="M3" s="107" t="s">
        <v>27</v>
      </c>
      <c r="N3" s="108"/>
      <c r="P3" s="109" t="s">
        <v>28</v>
      </c>
      <c r="Q3" s="110"/>
    </row>
    <row r="4" spans="1:17" ht="15.75" thickBot="1" x14ac:dyDescent="0.3">
      <c r="A4" s="15" t="s">
        <v>29</v>
      </c>
      <c r="B4" s="16">
        <v>0.1</v>
      </c>
      <c r="D4" s="10" t="s">
        <v>29</v>
      </c>
      <c r="E4" s="11">
        <v>0.4</v>
      </c>
      <c r="G4" s="15" t="s">
        <v>29</v>
      </c>
      <c r="H4" s="16">
        <v>0.15</v>
      </c>
      <c r="J4" s="33" t="s">
        <v>29</v>
      </c>
      <c r="K4" s="34">
        <v>0.1</v>
      </c>
      <c r="M4" s="47" t="s">
        <v>29</v>
      </c>
      <c r="N4" s="48">
        <v>0.15</v>
      </c>
      <c r="P4" s="35" t="s">
        <v>29</v>
      </c>
      <c r="Q4" s="36">
        <v>0.1</v>
      </c>
    </row>
    <row r="5" spans="1:17" ht="15.75" thickBot="1" x14ac:dyDescent="0.3">
      <c r="A5" s="17" t="s">
        <v>2</v>
      </c>
      <c r="B5" s="18">
        <v>0</v>
      </c>
      <c r="D5" s="12" t="s">
        <v>2</v>
      </c>
      <c r="E5" s="13">
        <v>0.9</v>
      </c>
      <c r="G5" s="17" t="s">
        <v>2</v>
      </c>
      <c r="H5" s="24">
        <v>0.25</v>
      </c>
      <c r="J5" s="37" t="s">
        <v>2</v>
      </c>
      <c r="K5" s="38">
        <v>0.65</v>
      </c>
      <c r="M5" s="49" t="s">
        <v>2</v>
      </c>
      <c r="N5" s="50">
        <v>0.9</v>
      </c>
      <c r="P5" s="39" t="s">
        <v>2</v>
      </c>
      <c r="Q5" s="40" t="s">
        <v>10</v>
      </c>
    </row>
    <row r="6" spans="1:17" ht="29.1" customHeight="1" thickBot="1" x14ac:dyDescent="0.3">
      <c r="A6" s="19">
        <v>5</v>
      </c>
      <c r="B6" s="19" t="s">
        <v>30</v>
      </c>
      <c r="D6" s="21">
        <v>5</v>
      </c>
      <c r="E6" s="22" t="s">
        <v>31</v>
      </c>
      <c r="G6" s="21">
        <v>5</v>
      </c>
      <c r="H6" s="22" t="s">
        <v>32</v>
      </c>
      <c r="J6" s="41">
        <v>5</v>
      </c>
      <c r="K6" s="42" t="s">
        <v>33</v>
      </c>
      <c r="M6" s="51">
        <v>5</v>
      </c>
      <c r="N6" s="52" t="s">
        <v>34</v>
      </c>
      <c r="P6" s="43">
        <v>5</v>
      </c>
      <c r="Q6" s="44" t="s">
        <v>35</v>
      </c>
    </row>
    <row r="7" spans="1:17" ht="29.1" customHeight="1" thickBot="1" x14ac:dyDescent="0.3">
      <c r="A7" s="19">
        <v>1</v>
      </c>
      <c r="B7" s="19" t="s">
        <v>36</v>
      </c>
      <c r="D7" s="21">
        <v>4</v>
      </c>
      <c r="E7" s="23">
        <v>0.9</v>
      </c>
      <c r="G7" s="21">
        <v>4</v>
      </c>
      <c r="H7" s="23" t="s">
        <v>37</v>
      </c>
      <c r="J7" s="41">
        <v>4</v>
      </c>
      <c r="K7" s="45">
        <v>0.65</v>
      </c>
      <c r="M7" s="51">
        <v>4</v>
      </c>
      <c r="N7" s="53">
        <v>0.9</v>
      </c>
      <c r="P7" s="43">
        <v>4</v>
      </c>
      <c r="Q7" s="44" t="s">
        <v>38</v>
      </c>
    </row>
    <row r="8" spans="1:17" ht="29.1" customHeight="1" thickBot="1" x14ac:dyDescent="0.3">
      <c r="D8" s="21">
        <v>3</v>
      </c>
      <c r="E8" s="22" t="s">
        <v>39</v>
      </c>
      <c r="G8" s="21">
        <v>3</v>
      </c>
      <c r="H8" s="22" t="s">
        <v>40</v>
      </c>
      <c r="J8" s="41">
        <v>3</v>
      </c>
      <c r="K8" s="42" t="s">
        <v>41</v>
      </c>
      <c r="M8" s="51">
        <v>3</v>
      </c>
      <c r="N8" s="52" t="s">
        <v>42</v>
      </c>
      <c r="P8" s="43">
        <v>3</v>
      </c>
      <c r="Q8" s="44" t="s">
        <v>43</v>
      </c>
    </row>
    <row r="9" spans="1:17" ht="29.1" customHeight="1" thickBot="1" x14ac:dyDescent="0.3">
      <c r="D9" s="21">
        <v>2</v>
      </c>
      <c r="E9" s="22" t="s">
        <v>44</v>
      </c>
      <c r="G9" s="21">
        <v>2</v>
      </c>
      <c r="H9" s="22" t="s">
        <v>45</v>
      </c>
      <c r="J9" s="41">
        <v>2</v>
      </c>
      <c r="K9" s="42" t="s">
        <v>46</v>
      </c>
      <c r="M9" s="51">
        <v>2</v>
      </c>
      <c r="N9" s="52" t="s">
        <v>47</v>
      </c>
      <c r="P9" s="43">
        <v>2</v>
      </c>
      <c r="Q9" s="44" t="s">
        <v>48</v>
      </c>
    </row>
    <row r="10" spans="1:17" ht="29.1" customHeight="1" thickBot="1" x14ac:dyDescent="0.3">
      <c r="D10" s="21">
        <v>1</v>
      </c>
      <c r="E10" s="22" t="s">
        <v>49</v>
      </c>
      <c r="G10" s="21">
        <v>1</v>
      </c>
      <c r="H10" s="22" t="s">
        <v>50</v>
      </c>
      <c r="J10" s="41">
        <v>1</v>
      </c>
      <c r="K10" s="42" t="s">
        <v>51</v>
      </c>
      <c r="M10" s="51">
        <v>1</v>
      </c>
      <c r="N10" s="52" t="s">
        <v>52</v>
      </c>
      <c r="P10" s="43">
        <v>1</v>
      </c>
      <c r="Q10" s="44" t="s">
        <v>53</v>
      </c>
    </row>
    <row r="11" spans="1:17" ht="15.75" thickBot="1" x14ac:dyDescent="0.3">
      <c r="C11" s="30"/>
    </row>
    <row r="12" spans="1:17" ht="15" customHeight="1" thickBot="1" x14ac:dyDescent="0.3">
      <c r="C12" s="30"/>
      <c r="G12" s="89" t="s">
        <v>54</v>
      </c>
      <c r="H12" s="90"/>
      <c r="M12" s="87" t="s">
        <v>55</v>
      </c>
      <c r="N12" s="87"/>
      <c r="P12" s="91" t="s">
        <v>56</v>
      </c>
      <c r="Q12" s="92"/>
    </row>
    <row r="13" spans="1:17" x14ac:dyDescent="0.25">
      <c r="C13" s="30"/>
      <c r="M13" s="88"/>
      <c r="N13" s="88"/>
      <c r="P13" s="93"/>
      <c r="Q13" s="94"/>
    </row>
    <row r="14" spans="1:17" x14ac:dyDescent="0.25">
      <c r="C14" s="30"/>
      <c r="M14" s="88"/>
      <c r="N14" s="88"/>
      <c r="P14" s="93"/>
      <c r="Q14" s="94"/>
    </row>
    <row r="15" spans="1:17" x14ac:dyDescent="0.25">
      <c r="C15" s="30"/>
      <c r="M15" s="88"/>
      <c r="N15" s="88"/>
      <c r="P15" s="93"/>
      <c r="Q15" s="94"/>
    </row>
    <row r="16" spans="1:17" x14ac:dyDescent="0.25">
      <c r="C16" s="30"/>
      <c r="M16" s="88"/>
      <c r="N16" s="88"/>
      <c r="P16" s="93"/>
      <c r="Q16" s="94"/>
    </row>
    <row r="17" spans="3:17" x14ac:dyDescent="0.25">
      <c r="C17" s="30"/>
      <c r="M17" s="88"/>
      <c r="N17" s="88"/>
      <c r="P17" s="93"/>
      <c r="Q17" s="94"/>
    </row>
    <row r="18" spans="3:17" x14ac:dyDescent="0.25">
      <c r="C18" s="30"/>
      <c r="M18" s="88"/>
      <c r="N18" s="88"/>
      <c r="P18" s="93"/>
      <c r="Q18" s="94"/>
    </row>
    <row r="19" spans="3:17" x14ac:dyDescent="0.25">
      <c r="C19" s="30"/>
      <c r="M19" s="88"/>
      <c r="N19" s="88"/>
      <c r="P19" s="93"/>
      <c r="Q19" s="94"/>
    </row>
    <row r="20" spans="3:17" x14ac:dyDescent="0.25">
      <c r="M20" s="88"/>
      <c r="N20" s="88"/>
      <c r="P20" s="93"/>
      <c r="Q20" s="94"/>
    </row>
    <row r="21" spans="3:17" x14ac:dyDescent="0.25">
      <c r="M21" s="88"/>
      <c r="N21" s="88"/>
      <c r="P21" s="93"/>
      <c r="Q21" s="94"/>
    </row>
    <row r="22" spans="3:17" x14ac:dyDescent="0.25">
      <c r="M22" s="88"/>
      <c r="N22" s="88"/>
      <c r="P22" s="93"/>
      <c r="Q22" s="94"/>
    </row>
    <row r="23" spans="3:17" x14ac:dyDescent="0.25">
      <c r="M23" s="88"/>
      <c r="N23" s="88"/>
      <c r="P23" s="93"/>
      <c r="Q23" s="94"/>
    </row>
    <row r="24" spans="3:17" x14ac:dyDescent="0.25">
      <c r="M24" s="88"/>
      <c r="N24" s="88"/>
      <c r="P24" s="93"/>
      <c r="Q24" s="94"/>
    </row>
    <row r="25" spans="3:17" x14ac:dyDescent="0.25">
      <c r="M25" s="88"/>
      <c r="N25" s="88"/>
      <c r="P25" s="93"/>
      <c r="Q25" s="94"/>
    </row>
    <row r="26" spans="3:17" x14ac:dyDescent="0.25">
      <c r="M26" s="88"/>
      <c r="N26" s="88"/>
      <c r="P26" s="93"/>
      <c r="Q26" s="94"/>
    </row>
    <row r="27" spans="3:17" ht="15.75" thickBot="1" x14ac:dyDescent="0.3">
      <c r="M27" s="88"/>
      <c r="N27" s="88"/>
      <c r="P27" s="95"/>
      <c r="Q27" s="96"/>
    </row>
    <row r="28" spans="3:17" x14ac:dyDescent="0.25">
      <c r="M28" s="88"/>
      <c r="N28" s="88"/>
    </row>
    <row r="29" spans="3:17" x14ac:dyDescent="0.25">
      <c r="M29" s="88"/>
      <c r="N29" s="88"/>
    </row>
    <row r="30" spans="3:17" x14ac:dyDescent="0.25">
      <c r="M30" s="88"/>
      <c r="N30" s="88"/>
    </row>
    <row r="31" spans="3:17" x14ac:dyDescent="0.25">
      <c r="M31" s="88"/>
      <c r="N31" s="88"/>
    </row>
  </sheetData>
  <mergeCells count="15">
    <mergeCell ref="M12:N31"/>
    <mergeCell ref="G12:H12"/>
    <mergeCell ref="P12:Q27"/>
    <mergeCell ref="A2:B2"/>
    <mergeCell ref="A3:B3"/>
    <mergeCell ref="D2:E2"/>
    <mergeCell ref="D3:E3"/>
    <mergeCell ref="M2:N2"/>
    <mergeCell ref="M3:N3"/>
    <mergeCell ref="G2:H2"/>
    <mergeCell ref="J2:K2"/>
    <mergeCell ref="P2:Q2"/>
    <mergeCell ref="G3:H3"/>
    <mergeCell ref="J3:K3"/>
    <mergeCell ref="P3:Q3"/>
  </mergeCells>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601F-0CB1-4BFC-BB42-F080C2F35666}">
  <dimension ref="A1:L9"/>
  <sheetViews>
    <sheetView zoomScale="115" zoomScaleNormal="115" workbookViewId="0">
      <selection activeCell="I11" sqref="I11"/>
    </sheetView>
  </sheetViews>
  <sheetFormatPr defaultRowHeight="28.5" customHeight="1" x14ac:dyDescent="0.25"/>
  <sheetData>
    <row r="1" spans="1:12" ht="28.5" customHeight="1" x14ac:dyDescent="0.25">
      <c r="A1" s="76" t="s">
        <v>0</v>
      </c>
      <c r="B1" s="77"/>
      <c r="C1" s="77"/>
      <c r="D1" s="77"/>
      <c r="E1" s="77"/>
      <c r="F1" s="69" t="s">
        <v>1</v>
      </c>
      <c r="G1" s="80"/>
      <c r="H1" s="83" t="s">
        <v>2</v>
      </c>
      <c r="I1" s="85" t="s">
        <v>3</v>
      </c>
      <c r="J1" s="85" t="s">
        <v>4</v>
      </c>
      <c r="K1" s="69" t="s">
        <v>5</v>
      </c>
      <c r="L1" s="71" t="s">
        <v>6</v>
      </c>
    </row>
    <row r="2" spans="1:12" ht="28.5" customHeight="1" x14ac:dyDescent="0.25">
      <c r="A2" s="78"/>
      <c r="B2" s="79"/>
      <c r="C2" s="79"/>
      <c r="D2" s="79"/>
      <c r="E2" s="79"/>
      <c r="F2" s="81"/>
      <c r="G2" s="82"/>
      <c r="H2" s="84"/>
      <c r="I2" s="86"/>
      <c r="J2" s="84"/>
      <c r="K2" s="70"/>
      <c r="L2" s="72"/>
    </row>
    <row r="3" spans="1:12" ht="28.5" customHeight="1" x14ac:dyDescent="0.25">
      <c r="A3" s="73" t="s">
        <v>7</v>
      </c>
      <c r="B3" s="74"/>
      <c r="C3" s="74"/>
      <c r="D3" s="74"/>
      <c r="E3" s="75"/>
      <c r="F3" s="65" t="s">
        <v>8</v>
      </c>
      <c r="G3" s="66"/>
      <c r="H3" s="28">
        <v>0.25</v>
      </c>
      <c r="I3" s="1">
        <v>0.15</v>
      </c>
      <c r="J3" s="2">
        <v>0</v>
      </c>
      <c r="K3" s="3">
        <v>5</v>
      </c>
      <c r="L3" s="31">
        <f t="shared" ref="L3:L8" si="0">K3*I3</f>
        <v>0.75</v>
      </c>
    </row>
    <row r="4" spans="1:12" ht="28.5" customHeight="1" x14ac:dyDescent="0.25">
      <c r="A4" s="73"/>
      <c r="B4" s="74"/>
      <c r="C4" s="74"/>
      <c r="D4" s="74"/>
      <c r="E4" s="75"/>
      <c r="F4" s="65" t="s">
        <v>9</v>
      </c>
      <c r="G4" s="66"/>
      <c r="H4" s="4" t="s">
        <v>57</v>
      </c>
      <c r="I4" s="1">
        <v>0.1</v>
      </c>
      <c r="J4" s="2">
        <v>0</v>
      </c>
      <c r="K4" s="3">
        <v>5</v>
      </c>
      <c r="L4" s="31">
        <f t="shared" si="0"/>
        <v>0.5</v>
      </c>
    </row>
    <row r="5" spans="1:12" ht="28.5" customHeight="1" x14ac:dyDescent="0.25">
      <c r="A5" s="73"/>
      <c r="B5" s="74"/>
      <c r="C5" s="74"/>
      <c r="D5" s="74"/>
      <c r="E5" s="75"/>
      <c r="F5" s="65" t="s">
        <v>11</v>
      </c>
      <c r="G5" s="66"/>
      <c r="H5" s="28">
        <v>0.65</v>
      </c>
      <c r="I5" s="1">
        <v>0.1</v>
      </c>
      <c r="J5" s="2">
        <v>0</v>
      </c>
      <c r="K5" s="3">
        <v>5</v>
      </c>
      <c r="L5" s="31">
        <f t="shared" si="0"/>
        <v>0.5</v>
      </c>
    </row>
    <row r="6" spans="1:12" ht="28.5" customHeight="1" x14ac:dyDescent="0.25">
      <c r="A6" s="73"/>
      <c r="B6" s="74"/>
      <c r="C6" s="74"/>
      <c r="D6" s="74"/>
      <c r="E6" s="75"/>
      <c r="F6" s="65" t="s">
        <v>58</v>
      </c>
      <c r="G6" s="66"/>
      <c r="H6" s="28">
        <v>0.1</v>
      </c>
      <c r="I6" s="1">
        <v>0.15</v>
      </c>
      <c r="J6" s="2">
        <v>0</v>
      </c>
      <c r="K6" s="3">
        <v>5</v>
      </c>
      <c r="L6" s="31">
        <f t="shared" si="0"/>
        <v>0.75</v>
      </c>
    </row>
    <row r="7" spans="1:12" ht="28.5" customHeight="1" x14ac:dyDescent="0.25">
      <c r="A7" s="57" t="s">
        <v>13</v>
      </c>
      <c r="B7" s="58"/>
      <c r="C7" s="58"/>
      <c r="D7" s="58"/>
      <c r="E7" s="59"/>
      <c r="F7" s="60" t="s">
        <v>14</v>
      </c>
      <c r="G7" s="61"/>
      <c r="H7" s="6">
        <v>0.9</v>
      </c>
      <c r="I7" s="7">
        <v>0.4</v>
      </c>
      <c r="J7" s="2">
        <v>0</v>
      </c>
      <c r="K7" s="3">
        <v>5</v>
      </c>
      <c r="L7" s="32">
        <f t="shared" si="0"/>
        <v>2</v>
      </c>
    </row>
    <row r="8" spans="1:12" ht="28.5" customHeight="1" x14ac:dyDescent="0.25">
      <c r="A8" s="62" t="s">
        <v>15</v>
      </c>
      <c r="B8" s="63"/>
      <c r="C8" s="63"/>
      <c r="D8" s="63"/>
      <c r="E8" s="64"/>
      <c r="F8" s="65" t="s">
        <v>16</v>
      </c>
      <c r="G8" s="66"/>
      <c r="H8" s="5">
        <v>0</v>
      </c>
      <c r="I8" s="1">
        <v>0.1</v>
      </c>
      <c r="J8" s="2">
        <v>0</v>
      </c>
      <c r="K8" s="3">
        <v>5</v>
      </c>
      <c r="L8" s="31">
        <f t="shared" si="0"/>
        <v>0.5</v>
      </c>
    </row>
    <row r="9" spans="1:12" ht="28.5" customHeight="1" thickBot="1" x14ac:dyDescent="0.3">
      <c r="A9" s="67"/>
      <c r="B9" s="68"/>
      <c r="C9" s="68"/>
      <c r="D9" s="68"/>
      <c r="E9" s="68"/>
      <c r="F9" s="8"/>
      <c r="G9" s="8"/>
      <c r="H9" s="9"/>
      <c r="I9" s="54" t="s">
        <v>17</v>
      </c>
      <c r="J9" s="54"/>
      <c r="K9" s="55">
        <f>SUM(L3:L8)</f>
        <v>5</v>
      </c>
      <c r="L9" s="56"/>
    </row>
  </sheetData>
  <mergeCells count="19">
    <mergeCell ref="L1:L2"/>
    <mergeCell ref="A3:E6"/>
    <mergeCell ref="F3:G3"/>
    <mergeCell ref="F4:G4"/>
    <mergeCell ref="F5:G5"/>
    <mergeCell ref="F6:G6"/>
    <mergeCell ref="A1:E2"/>
    <mergeCell ref="F1:G2"/>
    <mergeCell ref="H1:H2"/>
    <mergeCell ref="I1:I2"/>
    <mergeCell ref="J1:J2"/>
    <mergeCell ref="K1:K2"/>
    <mergeCell ref="K9:L9"/>
    <mergeCell ref="A7:E7"/>
    <mergeCell ref="F7:G7"/>
    <mergeCell ref="A8:E8"/>
    <mergeCell ref="F8:G8"/>
    <mergeCell ref="A9:E9"/>
    <mergeCell ref="I9:J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788D-5FF6-40B4-8697-3F8AB59B72B7}">
  <dimension ref="A2:Q27"/>
  <sheetViews>
    <sheetView tabSelected="1" topLeftCell="G1" zoomScale="145" zoomScaleNormal="145" workbookViewId="0">
      <selection activeCell="N8" sqref="N8"/>
    </sheetView>
  </sheetViews>
  <sheetFormatPr defaultRowHeight="15" x14ac:dyDescent="0.25"/>
  <cols>
    <col min="17" max="17" width="12.140625" customWidth="1"/>
  </cols>
  <sheetData>
    <row r="2" spans="1:17" x14ac:dyDescent="0.25">
      <c r="A2" s="97" t="s">
        <v>18</v>
      </c>
      <c r="B2" s="98"/>
      <c r="C2" s="14"/>
      <c r="D2" s="101" t="s">
        <v>19</v>
      </c>
      <c r="E2" s="102"/>
      <c r="F2" s="14"/>
      <c r="G2" s="97" t="s">
        <v>20</v>
      </c>
      <c r="H2" s="98"/>
      <c r="I2" s="14"/>
      <c r="J2" s="97" t="s">
        <v>21</v>
      </c>
      <c r="K2" s="98"/>
      <c r="L2" s="14"/>
      <c r="M2" s="97" t="s">
        <v>58</v>
      </c>
      <c r="N2" s="98"/>
      <c r="O2" s="14"/>
      <c r="P2" s="97" t="s">
        <v>9</v>
      </c>
      <c r="Q2" s="98"/>
    </row>
    <row r="3" spans="1:17" x14ac:dyDescent="0.25">
      <c r="A3" s="99" t="s">
        <v>23</v>
      </c>
      <c r="B3" s="100"/>
      <c r="C3" s="14"/>
      <c r="D3" s="103" t="s">
        <v>24</v>
      </c>
      <c r="E3" s="104"/>
      <c r="F3" s="14"/>
      <c r="G3" s="99" t="s">
        <v>25</v>
      </c>
      <c r="H3" s="100"/>
      <c r="I3" s="14"/>
      <c r="J3" s="99" t="s">
        <v>26</v>
      </c>
      <c r="K3" s="100"/>
      <c r="L3" s="14"/>
      <c r="M3" s="99" t="s">
        <v>59</v>
      </c>
      <c r="N3" s="100"/>
      <c r="O3" s="14"/>
      <c r="P3" s="109" t="s">
        <v>28</v>
      </c>
      <c r="Q3" s="110"/>
    </row>
    <row r="4" spans="1:17" x14ac:dyDescent="0.25">
      <c r="A4" s="15" t="s">
        <v>29</v>
      </c>
      <c r="B4" s="16">
        <v>0.1</v>
      </c>
      <c r="C4" s="14"/>
      <c r="D4" s="10" t="s">
        <v>29</v>
      </c>
      <c r="E4" s="11">
        <v>0.4</v>
      </c>
      <c r="F4" s="14"/>
      <c r="G4" s="15" t="s">
        <v>29</v>
      </c>
      <c r="H4" s="16">
        <v>0.15</v>
      </c>
      <c r="I4" s="14"/>
      <c r="J4" s="33" t="s">
        <v>29</v>
      </c>
      <c r="K4" s="34">
        <v>0.1</v>
      </c>
      <c r="L4" s="14"/>
      <c r="M4" s="25" t="s">
        <v>29</v>
      </c>
      <c r="N4" s="26">
        <v>0.15</v>
      </c>
      <c r="O4" s="14"/>
      <c r="P4" s="35" t="s">
        <v>29</v>
      </c>
      <c r="Q4" s="36">
        <v>0.1</v>
      </c>
    </row>
    <row r="5" spans="1:17" x14ac:dyDescent="0.25">
      <c r="A5" s="17" t="s">
        <v>2</v>
      </c>
      <c r="B5" s="18">
        <v>0</v>
      </c>
      <c r="C5" s="14"/>
      <c r="D5" s="12" t="s">
        <v>2</v>
      </c>
      <c r="E5" s="13">
        <v>0.9</v>
      </c>
      <c r="F5" s="14"/>
      <c r="G5" s="17" t="s">
        <v>2</v>
      </c>
      <c r="H5" s="24">
        <v>0.25</v>
      </c>
      <c r="I5" s="14"/>
      <c r="J5" s="37" t="s">
        <v>2</v>
      </c>
      <c r="K5" s="38">
        <v>0.65</v>
      </c>
      <c r="L5" s="14"/>
      <c r="M5" s="27" t="s">
        <v>2</v>
      </c>
      <c r="N5" s="24">
        <v>0.1</v>
      </c>
      <c r="O5" s="14"/>
      <c r="P5" s="39" t="s">
        <v>2</v>
      </c>
      <c r="Q5" s="40" t="s">
        <v>57</v>
      </c>
    </row>
    <row r="6" spans="1:17" ht="23.25" x14ac:dyDescent="0.25">
      <c r="A6" s="19">
        <v>5</v>
      </c>
      <c r="B6" s="19" t="s">
        <v>30</v>
      </c>
      <c r="C6" s="14"/>
      <c r="D6" s="21">
        <v>5</v>
      </c>
      <c r="E6" s="22" t="s">
        <v>31</v>
      </c>
      <c r="F6" s="14"/>
      <c r="G6" s="21">
        <v>5</v>
      </c>
      <c r="H6" s="22" t="s">
        <v>32</v>
      </c>
      <c r="I6" s="14"/>
      <c r="J6" s="41">
        <v>5</v>
      </c>
      <c r="K6" s="42" t="s">
        <v>33</v>
      </c>
      <c r="L6" s="14"/>
      <c r="M6" s="41">
        <v>5</v>
      </c>
      <c r="N6" s="20" t="s">
        <v>60</v>
      </c>
      <c r="O6" s="14"/>
      <c r="P6" s="43">
        <v>5</v>
      </c>
      <c r="Q6" s="46" t="s">
        <v>61</v>
      </c>
    </row>
    <row r="7" spans="1:17" x14ac:dyDescent="0.25">
      <c r="A7" s="19">
        <v>1</v>
      </c>
      <c r="B7" s="19" t="s">
        <v>36</v>
      </c>
      <c r="C7" s="14"/>
      <c r="D7" s="21">
        <v>4</v>
      </c>
      <c r="E7" s="23">
        <v>0.9</v>
      </c>
      <c r="F7" s="14"/>
      <c r="G7" s="21">
        <v>4</v>
      </c>
      <c r="H7" s="23" t="s">
        <v>37</v>
      </c>
      <c r="I7" s="14"/>
      <c r="J7" s="41">
        <v>4</v>
      </c>
      <c r="K7" s="45">
        <v>0.65</v>
      </c>
      <c r="L7" s="14"/>
      <c r="M7" s="41">
        <v>4</v>
      </c>
      <c r="N7" s="29">
        <v>0.1</v>
      </c>
      <c r="O7" s="14"/>
      <c r="P7" s="43">
        <v>4</v>
      </c>
      <c r="Q7" s="46" t="s">
        <v>62</v>
      </c>
    </row>
    <row r="8" spans="1:17" ht="34.5" x14ac:dyDescent="0.25">
      <c r="A8" s="14"/>
      <c r="B8" s="14"/>
      <c r="C8" s="14"/>
      <c r="D8" s="21">
        <v>3</v>
      </c>
      <c r="E8" s="22" t="s">
        <v>39</v>
      </c>
      <c r="F8" s="14"/>
      <c r="G8" s="21">
        <v>3</v>
      </c>
      <c r="H8" s="22" t="s">
        <v>40</v>
      </c>
      <c r="I8" s="14"/>
      <c r="J8" s="41">
        <v>3</v>
      </c>
      <c r="K8" s="42" t="s">
        <v>41</v>
      </c>
      <c r="L8" s="14"/>
      <c r="M8" s="41">
        <v>3</v>
      </c>
      <c r="N8" s="20" t="s">
        <v>63</v>
      </c>
      <c r="O8" s="14"/>
      <c r="P8" s="43">
        <v>3</v>
      </c>
      <c r="Q8" s="46" t="s">
        <v>64</v>
      </c>
    </row>
    <row r="9" spans="1:17" ht="34.5" x14ac:dyDescent="0.25">
      <c r="A9" s="14"/>
      <c r="B9" s="14"/>
      <c r="C9" s="14"/>
      <c r="D9" s="21">
        <v>2</v>
      </c>
      <c r="E9" s="22" t="s">
        <v>44</v>
      </c>
      <c r="F9" s="14"/>
      <c r="G9" s="21">
        <v>2</v>
      </c>
      <c r="H9" s="22" t="s">
        <v>45</v>
      </c>
      <c r="I9" s="14"/>
      <c r="J9" s="41">
        <v>2</v>
      </c>
      <c r="K9" s="42" t="s">
        <v>46</v>
      </c>
      <c r="L9" s="14"/>
      <c r="M9" s="41">
        <v>2</v>
      </c>
      <c r="N9" s="20" t="s">
        <v>65</v>
      </c>
      <c r="O9" s="14"/>
      <c r="P9" s="43">
        <v>2</v>
      </c>
      <c r="Q9" s="46" t="s">
        <v>66</v>
      </c>
    </row>
    <row r="10" spans="1:17" ht="23.25" x14ac:dyDescent="0.25">
      <c r="A10" s="14"/>
      <c r="B10" s="14"/>
      <c r="C10" s="14"/>
      <c r="D10" s="21">
        <v>1</v>
      </c>
      <c r="E10" s="22" t="s">
        <v>49</v>
      </c>
      <c r="F10" s="14"/>
      <c r="G10" s="21">
        <v>1</v>
      </c>
      <c r="H10" s="22" t="s">
        <v>50</v>
      </c>
      <c r="I10" s="14"/>
      <c r="J10" s="41">
        <v>1</v>
      </c>
      <c r="K10" s="42" t="s">
        <v>51</v>
      </c>
      <c r="L10" s="14"/>
      <c r="M10" s="41">
        <v>1</v>
      </c>
      <c r="N10" s="20" t="s">
        <v>67</v>
      </c>
      <c r="O10" s="14"/>
      <c r="P10" s="43">
        <v>1</v>
      </c>
      <c r="Q10" s="46" t="s">
        <v>68</v>
      </c>
    </row>
    <row r="11" spans="1:17" ht="15.75" thickBot="1" x14ac:dyDescent="0.3">
      <c r="A11" s="14"/>
      <c r="B11" s="14"/>
      <c r="C11" s="30"/>
      <c r="D11" s="14"/>
      <c r="E11" s="14"/>
      <c r="F11" s="14"/>
      <c r="G11" s="14"/>
      <c r="H11" s="14"/>
      <c r="I11" s="14"/>
      <c r="J11" s="14"/>
      <c r="K11" s="14"/>
      <c r="L11" s="14"/>
      <c r="M11" s="14"/>
      <c r="N11" s="14"/>
      <c r="O11" s="14"/>
      <c r="P11" s="14"/>
      <c r="Q11" s="14"/>
    </row>
    <row r="12" spans="1:17" ht="15" customHeight="1" x14ac:dyDescent="0.25">
      <c r="A12" s="14"/>
      <c r="B12" s="14"/>
      <c r="C12" s="30"/>
      <c r="D12" s="14"/>
      <c r="E12" s="14"/>
      <c r="F12" s="14"/>
      <c r="G12" s="111" t="s">
        <v>54</v>
      </c>
      <c r="H12" s="111"/>
      <c r="I12" s="14"/>
      <c r="J12" s="14"/>
      <c r="K12" s="14"/>
      <c r="L12" s="14"/>
      <c r="M12" s="91" t="s">
        <v>69</v>
      </c>
      <c r="N12" s="92"/>
      <c r="O12" s="14"/>
      <c r="P12" s="91" t="s">
        <v>56</v>
      </c>
      <c r="Q12" s="92"/>
    </row>
    <row r="13" spans="1:17" x14ac:dyDescent="0.25">
      <c r="A13" s="14"/>
      <c r="B13" s="14"/>
      <c r="C13" s="30"/>
      <c r="D13" s="14"/>
      <c r="E13" s="14"/>
      <c r="F13" s="14"/>
      <c r="G13" s="112"/>
      <c r="H13" s="112"/>
      <c r="I13" s="14"/>
      <c r="J13" s="14"/>
      <c r="K13" s="14"/>
      <c r="L13" s="14"/>
      <c r="M13" s="93"/>
      <c r="N13" s="94"/>
      <c r="O13" s="14"/>
      <c r="P13" s="93"/>
      <c r="Q13" s="94"/>
    </row>
    <row r="14" spans="1:17" x14ac:dyDescent="0.25">
      <c r="A14" s="14"/>
      <c r="B14" s="14"/>
      <c r="C14" s="30"/>
      <c r="D14" s="14"/>
      <c r="E14" s="14"/>
      <c r="F14" s="14"/>
      <c r="G14" s="112"/>
      <c r="H14" s="112"/>
      <c r="I14" s="14"/>
      <c r="J14" s="14"/>
      <c r="K14" s="14"/>
      <c r="L14" s="14"/>
      <c r="M14" s="93"/>
      <c r="N14" s="94"/>
      <c r="O14" s="14"/>
      <c r="P14" s="93"/>
      <c r="Q14" s="94"/>
    </row>
    <row r="15" spans="1:17" x14ac:dyDescent="0.25">
      <c r="A15" s="14"/>
      <c r="B15" s="14"/>
      <c r="C15" s="30"/>
      <c r="D15" s="14"/>
      <c r="E15" s="14"/>
      <c r="F15" s="14"/>
      <c r="G15" s="112"/>
      <c r="H15" s="112"/>
      <c r="I15" s="14"/>
      <c r="J15" s="14"/>
      <c r="K15" s="14"/>
      <c r="L15" s="14"/>
      <c r="M15" s="93"/>
      <c r="N15" s="94"/>
      <c r="O15" s="14"/>
      <c r="P15" s="93"/>
      <c r="Q15" s="94"/>
    </row>
    <row r="16" spans="1:17" x14ac:dyDescent="0.25">
      <c r="A16" s="14"/>
      <c r="B16" s="14"/>
      <c r="C16" s="30"/>
      <c r="D16" s="14"/>
      <c r="E16" s="14"/>
      <c r="F16" s="14"/>
      <c r="G16" s="112"/>
      <c r="H16" s="112"/>
      <c r="I16" s="14"/>
      <c r="J16" s="14"/>
      <c r="K16" s="14"/>
      <c r="L16" s="14"/>
      <c r="M16" s="93"/>
      <c r="N16" s="94"/>
      <c r="O16" s="14"/>
      <c r="P16" s="93"/>
      <c r="Q16" s="94"/>
    </row>
    <row r="17" spans="1:17" x14ac:dyDescent="0.25">
      <c r="A17" s="14"/>
      <c r="B17" s="14"/>
      <c r="C17" s="30"/>
      <c r="D17" s="14"/>
      <c r="E17" s="14"/>
      <c r="F17" s="14"/>
      <c r="G17" s="14"/>
      <c r="H17" s="14"/>
      <c r="I17" s="14"/>
      <c r="J17" s="14"/>
      <c r="K17" s="14"/>
      <c r="L17" s="14"/>
      <c r="M17" s="93"/>
      <c r="N17" s="94"/>
      <c r="O17" s="14"/>
      <c r="P17" s="93"/>
      <c r="Q17" s="94"/>
    </row>
    <row r="18" spans="1:17" x14ac:dyDescent="0.25">
      <c r="A18" s="14"/>
      <c r="B18" s="14"/>
      <c r="C18" s="30"/>
      <c r="D18" s="14"/>
      <c r="E18" s="14"/>
      <c r="F18" s="14"/>
      <c r="G18" s="14"/>
      <c r="H18" s="14"/>
      <c r="I18" s="14"/>
      <c r="J18" s="14"/>
      <c r="K18" s="14"/>
      <c r="L18" s="14"/>
      <c r="M18" s="93"/>
      <c r="N18" s="94"/>
      <c r="O18" s="14"/>
      <c r="P18" s="93"/>
      <c r="Q18" s="94"/>
    </row>
    <row r="19" spans="1:17" x14ac:dyDescent="0.25">
      <c r="A19" s="14"/>
      <c r="B19" s="14"/>
      <c r="C19" s="30"/>
      <c r="D19" s="14"/>
      <c r="E19" s="14"/>
      <c r="F19" s="14"/>
      <c r="G19" s="14"/>
      <c r="H19" s="14"/>
      <c r="I19" s="14"/>
      <c r="J19" s="14"/>
      <c r="K19" s="14"/>
      <c r="L19" s="14"/>
      <c r="M19" s="93"/>
      <c r="N19" s="94"/>
      <c r="O19" s="14"/>
      <c r="P19" s="93"/>
      <c r="Q19" s="94"/>
    </row>
    <row r="20" spans="1:17" x14ac:dyDescent="0.25">
      <c r="A20" s="14"/>
      <c r="B20" s="14"/>
      <c r="C20" s="14"/>
      <c r="D20" s="14"/>
      <c r="E20" s="14"/>
      <c r="F20" s="14"/>
      <c r="G20" s="14"/>
      <c r="H20" s="14"/>
      <c r="I20" s="14"/>
      <c r="J20" s="14"/>
      <c r="K20" s="14"/>
      <c r="L20" s="14"/>
      <c r="M20" s="93"/>
      <c r="N20" s="94"/>
      <c r="O20" s="14"/>
      <c r="P20" s="93"/>
      <c r="Q20" s="94"/>
    </row>
    <row r="21" spans="1:17" x14ac:dyDescent="0.25">
      <c r="A21" s="14"/>
      <c r="B21" s="14"/>
      <c r="C21" s="14"/>
      <c r="D21" s="14"/>
      <c r="E21" s="14"/>
      <c r="F21" s="14"/>
      <c r="G21" s="14"/>
      <c r="H21" s="14"/>
      <c r="I21" s="14"/>
      <c r="J21" s="14"/>
      <c r="K21" s="14"/>
      <c r="L21" s="14"/>
      <c r="M21" s="93"/>
      <c r="N21" s="94"/>
      <c r="O21" s="14"/>
      <c r="P21" s="93"/>
      <c r="Q21" s="94"/>
    </row>
    <row r="22" spans="1:17" x14ac:dyDescent="0.25">
      <c r="A22" s="14"/>
      <c r="B22" s="14"/>
      <c r="C22" s="14"/>
      <c r="D22" s="14"/>
      <c r="E22" s="14"/>
      <c r="F22" s="14"/>
      <c r="G22" s="14"/>
      <c r="H22" s="14"/>
      <c r="I22" s="14"/>
      <c r="J22" s="14"/>
      <c r="K22" s="14"/>
      <c r="L22" s="14"/>
      <c r="M22" s="93"/>
      <c r="N22" s="94"/>
      <c r="O22" s="14"/>
      <c r="P22" s="93"/>
      <c r="Q22" s="94"/>
    </row>
    <row r="23" spans="1:17" x14ac:dyDescent="0.25">
      <c r="A23" s="14"/>
      <c r="B23" s="14"/>
      <c r="C23" s="14"/>
      <c r="D23" s="14"/>
      <c r="E23" s="14"/>
      <c r="F23" s="14"/>
      <c r="G23" s="14"/>
      <c r="H23" s="14"/>
      <c r="I23" s="14"/>
      <c r="J23" s="14"/>
      <c r="K23" s="14"/>
      <c r="L23" s="14"/>
      <c r="M23" s="93"/>
      <c r="N23" s="94"/>
      <c r="O23" s="14"/>
      <c r="P23" s="93"/>
      <c r="Q23" s="94"/>
    </row>
    <row r="24" spans="1:17" x14ac:dyDescent="0.25">
      <c r="A24" s="14"/>
      <c r="B24" s="14"/>
      <c r="C24" s="14"/>
      <c r="D24" s="14"/>
      <c r="E24" s="14"/>
      <c r="F24" s="14"/>
      <c r="G24" s="14"/>
      <c r="H24" s="14"/>
      <c r="I24" s="14"/>
      <c r="J24" s="14"/>
      <c r="K24" s="14"/>
      <c r="L24" s="14"/>
      <c r="M24" s="93"/>
      <c r="N24" s="94"/>
      <c r="O24" s="14"/>
      <c r="P24" s="93"/>
      <c r="Q24" s="94"/>
    </row>
    <row r="25" spans="1:17" x14ac:dyDescent="0.25">
      <c r="A25" s="14"/>
      <c r="B25" s="14"/>
      <c r="C25" s="14"/>
      <c r="D25" s="14"/>
      <c r="E25" s="14"/>
      <c r="F25" s="14"/>
      <c r="G25" s="14"/>
      <c r="H25" s="14"/>
      <c r="I25" s="14"/>
      <c r="J25" s="14"/>
      <c r="K25" s="14"/>
      <c r="L25" s="14"/>
      <c r="M25" s="93"/>
      <c r="N25" s="94"/>
      <c r="O25" s="14"/>
      <c r="P25" s="93"/>
      <c r="Q25" s="94"/>
    </row>
    <row r="26" spans="1:17" x14ac:dyDescent="0.25">
      <c r="A26" s="14"/>
      <c r="B26" s="14"/>
      <c r="C26" s="14"/>
      <c r="D26" s="14"/>
      <c r="E26" s="14"/>
      <c r="F26" s="14"/>
      <c r="G26" s="14"/>
      <c r="H26" s="14"/>
      <c r="I26" s="14"/>
      <c r="J26" s="14"/>
      <c r="K26" s="14"/>
      <c r="L26" s="14"/>
      <c r="M26" s="93"/>
      <c r="N26" s="94"/>
      <c r="O26" s="14"/>
      <c r="P26" s="93"/>
      <c r="Q26" s="94"/>
    </row>
    <row r="27" spans="1:17" ht="15.75" thickBot="1" x14ac:dyDescent="0.3">
      <c r="A27" s="14"/>
      <c r="B27" s="14"/>
      <c r="C27" s="14"/>
      <c r="D27" s="14"/>
      <c r="E27" s="14"/>
      <c r="F27" s="14"/>
      <c r="G27" s="14"/>
      <c r="H27" s="14"/>
      <c r="I27" s="14"/>
      <c r="J27" s="14"/>
      <c r="K27" s="14"/>
      <c r="L27" s="14"/>
      <c r="M27" s="95"/>
      <c r="N27" s="96"/>
      <c r="O27" s="14"/>
      <c r="P27" s="95"/>
      <c r="Q27" s="96"/>
    </row>
  </sheetData>
  <mergeCells count="15">
    <mergeCell ref="P2:Q2"/>
    <mergeCell ref="A2:B2"/>
    <mergeCell ref="D2:E2"/>
    <mergeCell ref="G2:H2"/>
    <mergeCell ref="J2:K2"/>
    <mergeCell ref="M2:N2"/>
    <mergeCell ref="M12:N27"/>
    <mergeCell ref="P12:Q27"/>
    <mergeCell ref="G12:H16"/>
    <mergeCell ref="A3:B3"/>
    <mergeCell ref="D3:E3"/>
    <mergeCell ref="G3:H3"/>
    <mergeCell ref="J3:K3"/>
    <mergeCell ref="M3:N3"/>
    <mergeCell ref="P3:Q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12D96-FA0E-49BD-9D00-2D96A798061B}">
  <dimension ref="A1:B13"/>
  <sheetViews>
    <sheetView workbookViewId="0">
      <selection activeCell="C18" sqref="C18"/>
    </sheetView>
  </sheetViews>
  <sheetFormatPr defaultRowHeight="15" x14ac:dyDescent="0.25"/>
  <cols>
    <col min="1" max="2" width="27" customWidth="1"/>
  </cols>
  <sheetData>
    <row r="1" spans="1:2" x14ac:dyDescent="0.25">
      <c r="A1" s="14" t="s">
        <v>70</v>
      </c>
      <c r="B1" s="14" t="s">
        <v>71</v>
      </c>
    </row>
    <row r="2" spans="1:2" x14ac:dyDescent="0.25">
      <c r="A2" t="s">
        <v>72</v>
      </c>
      <c r="B2" t="s">
        <v>73</v>
      </c>
    </row>
    <row r="3" spans="1:2" x14ac:dyDescent="0.25">
      <c r="A3" t="s">
        <v>74</v>
      </c>
      <c r="B3" t="s">
        <v>75</v>
      </c>
    </row>
    <row r="4" spans="1:2" x14ac:dyDescent="0.25">
      <c r="A4" t="s">
        <v>76</v>
      </c>
      <c r="B4" t="s">
        <v>77</v>
      </c>
    </row>
    <row r="5" spans="1:2" x14ac:dyDescent="0.25">
      <c r="A5" t="s">
        <v>78</v>
      </c>
      <c r="B5" t="s">
        <v>79</v>
      </c>
    </row>
    <row r="6" spans="1:2" x14ac:dyDescent="0.25">
      <c r="A6" t="s">
        <v>80</v>
      </c>
      <c r="B6" t="s">
        <v>81</v>
      </c>
    </row>
    <row r="7" spans="1:2" x14ac:dyDescent="0.25">
      <c r="A7" t="s">
        <v>82</v>
      </c>
      <c r="B7" t="s">
        <v>83</v>
      </c>
    </row>
    <row r="8" spans="1:2" x14ac:dyDescent="0.25">
      <c r="A8" t="s">
        <v>84</v>
      </c>
      <c r="B8" t="s">
        <v>85</v>
      </c>
    </row>
    <row r="9" spans="1:2" x14ac:dyDescent="0.25">
      <c r="A9" t="s">
        <v>86</v>
      </c>
      <c r="B9" t="s">
        <v>87</v>
      </c>
    </row>
    <row r="10" spans="1:2" x14ac:dyDescent="0.25">
      <c r="A10" t="s">
        <v>88</v>
      </c>
      <c r="B10" t="s">
        <v>89</v>
      </c>
    </row>
    <row r="11" spans="1:2" x14ac:dyDescent="0.25">
      <c r="B11" t="s">
        <v>90</v>
      </c>
    </row>
    <row r="12" spans="1:2" x14ac:dyDescent="0.25">
      <c r="B12" t="s">
        <v>91</v>
      </c>
    </row>
    <row r="13" spans="1:2" x14ac:dyDescent="0.25">
      <c r="B13"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F26 Rom Urgent KPI </vt:lpstr>
      <vt:lpstr>F26 Rom Urg Weight Grid </vt:lpstr>
      <vt:lpstr>F26 Rom Medium KPI</vt:lpstr>
      <vt:lpstr>F26 Rom Medium Grid</vt:lpstr>
      <vt:lpstr>Agent List - Who does what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Joanne Ledwidge</dc:creator>
  <cp:keywords/>
  <dc:description/>
  <cp:lastModifiedBy>Gero Nagyosy</cp:lastModifiedBy>
  <cp:revision/>
  <dcterms:created xsi:type="dcterms:W3CDTF">2025-01-29T09:25:55Z</dcterms:created>
  <dcterms:modified xsi:type="dcterms:W3CDTF">2025-03-20T14:46:53Z</dcterms:modified>
  <cp:category/>
  <cp:contentStatus/>
</cp:coreProperties>
</file>