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Juegos\Mis documentos\Descargas\"/>
    </mc:Choice>
  </mc:AlternateContent>
  <bookViews>
    <workbookView xWindow="975" yWindow="0" windowWidth="19515" windowHeight="7935"/>
  </bookViews>
  <sheets>
    <sheet name="Desarrollo"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B22" i="1"/>
  <c r="B23" i="1"/>
  <c r="B24" i="1"/>
  <c r="B25" i="1"/>
  <c r="B20" i="1"/>
  <c r="B32" i="1"/>
  <c r="B33" i="1"/>
  <c r="B34" i="1"/>
  <c r="B35" i="1"/>
  <c r="B36" i="1"/>
  <c r="B31" i="1"/>
  <c r="B43" i="1"/>
  <c r="B44" i="1"/>
  <c r="B45" i="1"/>
  <c r="B46" i="1"/>
  <c r="B47" i="1"/>
  <c r="B42" i="1"/>
  <c r="B53" i="1"/>
  <c r="B54" i="1"/>
  <c r="B55" i="1"/>
  <c r="B56" i="1"/>
  <c r="B57" i="1"/>
  <c r="B52" i="1"/>
  <c r="B85" i="1"/>
  <c r="B86" i="1"/>
  <c r="D86" i="1" s="1"/>
  <c r="B87" i="1"/>
  <c r="D87" i="1" s="1"/>
  <c r="B88" i="1"/>
  <c r="D88" i="1" s="1"/>
  <c r="B89" i="1"/>
  <c r="D89" i="1" s="1"/>
  <c r="B84" i="1"/>
  <c r="B77" i="1"/>
  <c r="B76" i="1"/>
  <c r="B75" i="1"/>
  <c r="B74" i="1"/>
  <c r="B73" i="1"/>
  <c r="B72" i="1"/>
  <c r="F63" i="1"/>
  <c r="C44" i="1"/>
  <c r="D44" i="1"/>
  <c r="E44" i="1"/>
  <c r="D54" i="1" s="1"/>
  <c r="C45" i="1"/>
  <c r="D45" i="1"/>
  <c r="E45" i="1" s="1"/>
  <c r="D55" i="1" s="1"/>
  <c r="C46" i="1"/>
  <c r="D46" i="1"/>
  <c r="E46" i="1" s="1"/>
  <c r="D56" i="1" s="1"/>
  <c r="C47" i="1"/>
  <c r="D47" i="1"/>
  <c r="C33" i="1"/>
  <c r="C34" i="1"/>
  <c r="C35" i="1"/>
  <c r="C36" i="1"/>
  <c r="C22" i="1"/>
  <c r="D22" i="1"/>
  <c r="E22" i="1"/>
  <c r="C23" i="1"/>
  <c r="D23" i="1"/>
  <c r="E23" i="1"/>
  <c r="C24" i="1"/>
  <c r="D24" i="1"/>
  <c r="E24" i="1"/>
  <c r="C25" i="1"/>
  <c r="D25" i="1"/>
  <c r="E25" i="1"/>
  <c r="E47" i="1" l="1"/>
  <c r="D57" i="1" s="1"/>
  <c r="C88" i="1"/>
  <c r="C86" i="1"/>
  <c r="C89" i="1"/>
  <c r="C87" i="1"/>
  <c r="D43" i="1"/>
  <c r="D42" i="1"/>
  <c r="C43" i="1"/>
  <c r="C42" i="1"/>
  <c r="C32" i="1"/>
  <c r="C31" i="1"/>
  <c r="E21" i="1"/>
  <c r="E20" i="1"/>
  <c r="D21" i="1"/>
  <c r="D20" i="1"/>
  <c r="C21" i="1"/>
  <c r="C20" i="1"/>
  <c r="D26" i="1" l="1"/>
  <c r="E26" i="1"/>
  <c r="E43" i="1" l="1"/>
  <c r="D53" i="1" s="1"/>
  <c r="E42" i="1"/>
  <c r="D52" i="1" s="1"/>
  <c r="D58" i="1" l="1"/>
  <c r="C37" i="1"/>
  <c r="C26" i="1"/>
  <c r="D34" i="1" l="1"/>
  <c r="C55" i="1" s="1"/>
  <c r="E55" i="1" s="1"/>
  <c r="D36" i="1"/>
  <c r="C57" i="1" s="1"/>
  <c r="E57" i="1" s="1"/>
  <c r="D35" i="1"/>
  <c r="C56" i="1" s="1"/>
  <c r="E56" i="1" s="1"/>
  <c r="D33" i="1"/>
  <c r="C54" i="1" s="1"/>
  <c r="E54" i="1" s="1"/>
  <c r="D32" i="1"/>
  <c r="C53" i="1" s="1"/>
  <c r="E53" i="1" s="1"/>
  <c r="D31" i="1"/>
  <c r="C52" i="1" l="1"/>
  <c r="D37" i="1"/>
  <c r="E52" i="1" l="1"/>
  <c r="E58" i="1" s="1"/>
  <c r="C58" i="1"/>
  <c r="C64" i="1" l="1"/>
  <c r="F64" i="1"/>
  <c r="D77" i="1" l="1"/>
  <c r="D75" i="1"/>
  <c r="D73" i="1"/>
  <c r="D85" i="1" s="1"/>
  <c r="D76" i="1"/>
  <c r="D74" i="1"/>
  <c r="D72" i="1"/>
  <c r="D84" i="1" s="1"/>
  <c r="C77" i="1"/>
  <c r="C75" i="1"/>
  <c r="C73" i="1"/>
  <c r="C85" i="1" s="1"/>
  <c r="C76" i="1"/>
  <c r="C74" i="1"/>
  <c r="C72" i="1"/>
  <c r="C84" i="1" s="1"/>
  <c r="C90" i="1" l="1"/>
  <c r="D90" i="1"/>
</calcChain>
</file>

<file path=xl/sharedStrings.xml><?xml version="1.0" encoding="utf-8"?>
<sst xmlns="http://schemas.openxmlformats.org/spreadsheetml/2006/main" count="64" uniqueCount="52">
  <si>
    <t>Participacion en ventas%</t>
  </si>
  <si>
    <t>MCU</t>
  </si>
  <si>
    <t>Margen de contribución unitario:</t>
  </si>
  <si>
    <t>MCP</t>
  </si>
  <si>
    <t>MCP=</t>
  </si>
  <si>
    <t>CF / MCP</t>
  </si>
  <si>
    <t>PE de C/P</t>
  </si>
  <si>
    <t>TOTAL=</t>
  </si>
  <si>
    <t>PVU</t>
  </si>
  <si>
    <t>CVU</t>
  </si>
  <si>
    <t>% de participación</t>
  </si>
  <si>
    <t>Detalle</t>
  </si>
  <si>
    <t>Ventas anuales (unitario)</t>
  </si>
  <si>
    <t>Totales</t>
  </si>
  <si>
    <t>Punto de equilibrio</t>
  </si>
  <si>
    <t>Pe De cada producto</t>
  </si>
  <si>
    <t>Pe en unidad monetaria:</t>
  </si>
  <si>
    <t>Pe General</t>
  </si>
  <si>
    <t>Margen de contribución Ponderado (MCP)</t>
  </si>
  <si>
    <t>Participación en Ventas de cada Producto</t>
  </si>
  <si>
    <t>Completar datos necesarios:</t>
  </si>
  <si>
    <t>Productos</t>
  </si>
  <si>
    <t>Producto A</t>
  </si>
  <si>
    <t>Producto C</t>
  </si>
  <si>
    <t>Producto B</t>
  </si>
  <si>
    <t>Descripción:</t>
  </si>
  <si>
    <t>Ventas unitarias estimadas</t>
  </si>
  <si>
    <t>Precio de Venta Unitario</t>
  </si>
  <si>
    <t>Costo Variable Unitario</t>
  </si>
  <si>
    <t>Costos fijos totales</t>
  </si>
  <si>
    <t>Punto de Equilibrio=</t>
  </si>
  <si>
    <t>Calculador de punto de equilibrio</t>
  </si>
  <si>
    <t>Acá se calcula en relación a las unidades vendidas, cuanta participación e importancia tendrían cada uno de estos productos.</t>
  </si>
  <si>
    <t>Y simplemente, en unidades monetarias hablaríamos de que el punto de equilibrio está en este monto de ventas</t>
  </si>
  <si>
    <t>Esta herramienta tiene por fin hallar distintos datos concretos y simples que permiten comprender las cantidades a vender para alcanzar ganancias, o especialmente el punto de equilibrio(es decir donde no se gana ni se pierde). Además busca que se identifiquen cuales son los productos de mayor importancia,. La idea es completar este primer cuadro, para visualizar los resultados. Se ha hecho con varios productos, pero de querer hacer con menos, simplemente se completan los primeros.</t>
  </si>
  <si>
    <t>*Atención, este primer cuadro que está debajo debe ser calculado en un periodo determinado, por ejemplo todo a un año, todo a un mes, o lo que sea práctico, y se hallará su punto de equilibrio. Lo importante es que todo se calcule a un mismo periodo de tiempo. En lo personal recomiendo que se realice calculando a un año por su practicidad y un cálculo razonable de los costos fijos, pero si se sabe con certitud los costos y estimaciones mensuales, se puede realizar de la misma manera.</t>
  </si>
  <si>
    <t>Producto D</t>
  </si>
  <si>
    <t>Producto E</t>
  </si>
  <si>
    <t>Producto F</t>
  </si>
  <si>
    <t>Si se quiere calcular con una utilidad</t>
  </si>
  <si>
    <t>Utilidad=</t>
  </si>
  <si>
    <t>Utilidad a ganar</t>
  </si>
  <si>
    <t>Esto quiere decir que vendiendo esta cantidad de unidades al año y se alcanzará el punto de equilibrio en donde la empresa no gane ni pierda utilidades. Acá es que se está sumando el costo fijo total</t>
  </si>
  <si>
    <t>En este caso, al punto de equilibrio se le suman las utilidades que se esperan. El resultado nos arroja la cantidad de unidades vendidas para ganar este margen sobre los costos.</t>
  </si>
  <si>
    <t>Sumando utilidades</t>
  </si>
  <si>
    <t>PE de con utilidades</t>
  </si>
  <si>
    <t>Este es el punto de equilibrio de cada producto, suma entre los cuales da lo que habíamos sacado anteriormente. Que muestra cuantos productos se deben vender de cada uno para que cubran sus propios e individuales costos.</t>
  </si>
  <si>
    <t>El Pe general es el total de lo que hay que vender en unidades (por la totalidad de los productos sumados), este dato no es del todo preciso ya que evalúa y estima según la participación de ventas.</t>
  </si>
  <si>
    <t>Ahora, lo que estamos sacando es la relación entre la participación de ventas y el margen de ganancias variable unitario que da cada unidad vendida. El MCP  dice realmente cuanto rinde la venta de cada unidad en relación al porcentaje de importancia y participación que tiene.</t>
  </si>
  <si>
    <t>Acá lo que se obtiene es el margen de contribución unitario (MCU) que es la ganancia variables (sin contar los costos fijos) por cada producto vendido unitario.</t>
  </si>
  <si>
    <t>Este es un cuadro simplemente acota la información para ir realizando los distintos procesos.</t>
  </si>
  <si>
    <t>*Las ventas unitarias estimadas solamente se utilizan para calcular un % de participación de cada producto según la importancia para la organización.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</si>
</sst>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 #,##0.00_-;\-&quot;$&quot;\ * #,##0.00_-;_-&quot;$&quot;\ * &quot;-&quot;??_-;_-@_-"/>
  </numFmts>
  <fonts count="9">
    <font>
      <sz val="11"/>
      <color theme="1"/>
      <name val="Aptos Narrow"/>
      <family val="2"/>
      <scheme val="minor"/>
    </font>
    <font>
      <sz val="11"/>
      <color theme="1"/>
      <name val="Aptos Narrow"/>
      <family val="2"/>
      <scheme val="minor"/>
    </font>
    <font>
      <sz val="12"/>
      <color theme="1"/>
      <name val="Calibri"/>
      <family val="2"/>
    </font>
    <font>
      <b/>
      <sz val="12"/>
      <color theme="1"/>
      <name val="Calibri"/>
      <family val="2"/>
    </font>
    <font>
      <b/>
      <sz val="16"/>
      <color theme="1"/>
      <name val="Calibri"/>
      <family val="2"/>
    </font>
    <font>
      <b/>
      <i/>
      <u/>
      <sz val="22"/>
      <color theme="1"/>
      <name val="Calibri"/>
      <family val="2"/>
    </font>
    <font>
      <sz val="11"/>
      <color rgb="FFFF0000"/>
      <name val="Aptos Narrow"/>
      <family val="2"/>
      <scheme val="minor"/>
    </font>
    <font>
      <i/>
      <sz val="12"/>
      <color theme="1"/>
      <name val="Calibri"/>
      <family val="2"/>
    </font>
    <font>
      <b/>
      <i/>
      <sz val="12"/>
      <color theme="1"/>
      <name val="Calibri"/>
      <family val="2"/>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1">
    <xf numFmtId="0" fontId="0" fillId="0" borderId="0" xfId="0"/>
    <xf numFmtId="0" fontId="0" fillId="0" borderId="0" xfId="0" applyFill="1"/>
    <xf numFmtId="0" fontId="2" fillId="0" borderId="0" xfId="0" applyFont="1"/>
    <xf numFmtId="0" fontId="2" fillId="0" borderId="0" xfId="0" applyFont="1" applyBorder="1"/>
    <xf numFmtId="2" fontId="2" fillId="0" borderId="0" xfId="0" applyNumberFormat="1" applyFont="1" applyBorder="1" applyAlignment="1">
      <alignment horizontal="right"/>
    </xf>
    <xf numFmtId="0" fontId="2" fillId="0" borderId="0" xfId="0" applyFont="1" applyFill="1" applyBorder="1" applyAlignment="1">
      <alignment horizontal="right"/>
    </xf>
    <xf numFmtId="0" fontId="2" fillId="0" borderId="0" xfId="0" applyFont="1" applyBorder="1" applyAlignment="1">
      <alignment horizontal="right"/>
    </xf>
    <xf numFmtId="0" fontId="2" fillId="0" borderId="0" xfId="0" applyFont="1" applyFill="1" applyBorder="1"/>
    <xf numFmtId="2" fontId="2" fillId="0" borderId="0" xfId="0" applyNumberFormat="1" applyFont="1" applyBorder="1"/>
    <xf numFmtId="0" fontId="2" fillId="0" borderId="0" xfId="0" applyFont="1" applyBorder="1" applyAlignment="1">
      <alignment horizont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0" borderId="1" xfId="0" applyFont="1" applyBorder="1"/>
    <xf numFmtId="2" fontId="2" fillId="0" borderId="10" xfId="0" applyNumberFormat="1" applyFont="1" applyBorder="1" applyAlignment="1">
      <alignment horizontal="right"/>
    </xf>
    <xf numFmtId="2" fontId="2" fillId="0" borderId="2" xfId="0" applyNumberFormat="1" applyFont="1" applyBorder="1" applyAlignment="1">
      <alignment horizontal="right"/>
    </xf>
    <xf numFmtId="0" fontId="2" fillId="0" borderId="3" xfId="0" applyFont="1" applyBorder="1"/>
    <xf numFmtId="2" fontId="2" fillId="0" borderId="4" xfId="0" applyNumberFormat="1" applyFont="1" applyBorder="1" applyAlignment="1">
      <alignment horizontal="right"/>
    </xf>
    <xf numFmtId="2" fontId="2" fillId="0" borderId="6" xfId="0" applyNumberFormat="1" applyFont="1" applyBorder="1" applyAlignment="1">
      <alignment horizontal="right"/>
    </xf>
    <xf numFmtId="2" fontId="2" fillId="2" borderId="8" xfId="0" applyNumberFormat="1" applyFont="1" applyFill="1" applyBorder="1"/>
    <xf numFmtId="0" fontId="2" fillId="2" borderId="7" xfId="0" applyFont="1" applyFill="1" applyBorder="1" applyAlignment="1">
      <alignment horizontal="center"/>
    </xf>
    <xf numFmtId="0" fontId="2" fillId="0" borderId="0" xfId="0" applyFont="1" applyFill="1" applyBorder="1" applyAlignment="1">
      <alignment horizontal="center"/>
    </xf>
    <xf numFmtId="2" fontId="2" fillId="0" borderId="0" xfId="0" applyNumberFormat="1" applyFont="1" applyFill="1" applyBorder="1"/>
    <xf numFmtId="2" fontId="2" fillId="0" borderId="0" xfId="0" applyNumberFormat="1" applyFont="1" applyFill="1" applyBorder="1" applyAlignment="1">
      <alignment horizont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wrapText="1"/>
    </xf>
    <xf numFmtId="9" fontId="2" fillId="0" borderId="4" xfId="2" applyFont="1" applyBorder="1" applyAlignment="1">
      <alignment horizontal="center" vertical="center"/>
    </xf>
    <xf numFmtId="0" fontId="2" fillId="2" borderId="5" xfId="0" applyFont="1" applyFill="1" applyBorder="1"/>
    <xf numFmtId="0" fontId="2" fillId="2" borderId="11" xfId="0" applyFont="1" applyFill="1" applyBorder="1"/>
    <xf numFmtId="9" fontId="2" fillId="2" borderId="6" xfId="0" applyNumberFormat="1" applyFont="1" applyFill="1" applyBorder="1" applyAlignment="1">
      <alignment horizontal="center" vertical="center"/>
    </xf>
    <xf numFmtId="0" fontId="2" fillId="0" borderId="2" xfId="0" applyFont="1" applyBorder="1" applyAlignment="1">
      <alignment horizontal="right"/>
    </xf>
    <xf numFmtId="0" fontId="2" fillId="0" borderId="4" xfId="0" applyFont="1" applyBorder="1" applyAlignment="1">
      <alignment horizontal="right"/>
    </xf>
    <xf numFmtId="0" fontId="2" fillId="4" borderId="9" xfId="0" applyFont="1" applyFill="1" applyBorder="1" applyAlignment="1">
      <alignment horizontal="center" vertical="center" wrapText="1"/>
    </xf>
    <xf numFmtId="9" fontId="2" fillId="0" borderId="10" xfId="0" applyNumberFormat="1" applyFont="1" applyBorder="1" applyAlignment="1">
      <alignment horizontal="center" vertical="center"/>
    </xf>
    <xf numFmtId="9" fontId="2" fillId="0" borderId="0" xfId="0" applyNumberFormat="1" applyFont="1" applyBorder="1" applyAlignment="1">
      <alignment horizontal="center" vertical="center"/>
    </xf>
    <xf numFmtId="9" fontId="2" fillId="2" borderId="11" xfId="2" applyFont="1" applyFill="1" applyBorder="1" applyAlignment="1">
      <alignment horizontal="center" vertical="center"/>
    </xf>
    <xf numFmtId="0" fontId="2" fillId="0" borderId="3" xfId="0" applyFont="1" applyBorder="1" applyAlignment="1">
      <alignment horizontal="right"/>
    </xf>
    <xf numFmtId="0" fontId="2" fillId="3" borderId="1" xfId="0" applyFont="1" applyFill="1" applyBorder="1" applyAlignment="1">
      <alignment horizontal="right"/>
    </xf>
    <xf numFmtId="0" fontId="2" fillId="2" borderId="5" xfId="0" applyFont="1" applyFill="1" applyBorder="1" applyAlignment="1">
      <alignment horizontal="right"/>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wrapText="1"/>
    </xf>
    <xf numFmtId="44" fontId="2" fillId="0" borderId="2" xfId="1" applyFont="1" applyBorder="1" applyAlignment="1">
      <alignment horizontal="right"/>
    </xf>
    <xf numFmtId="44" fontId="2" fillId="2" borderId="6" xfId="1" applyFont="1" applyFill="1" applyBorder="1"/>
    <xf numFmtId="0" fontId="4" fillId="0" borderId="0" xfId="0" applyFont="1" applyBorder="1"/>
    <xf numFmtId="0" fontId="2" fillId="0" borderId="0" xfId="0" applyFont="1" applyAlignment="1">
      <alignment horizontal="left" vertical="center" wrapText="1"/>
    </xf>
    <xf numFmtId="0" fontId="5" fillId="0" borderId="0" xfId="0" applyFont="1" applyAlignment="1">
      <alignment horizontal="left" vertical="center"/>
    </xf>
    <xf numFmtId="0" fontId="2" fillId="0" borderId="3" xfId="0" applyFont="1" applyFill="1" applyBorder="1"/>
    <xf numFmtId="0" fontId="2" fillId="0" borderId="5" xfId="0" applyFont="1" applyFill="1" applyBorder="1"/>
    <xf numFmtId="0" fontId="2" fillId="0" borderId="11" xfId="0" applyFont="1" applyFill="1" applyBorder="1" applyAlignment="1">
      <alignment horizontal="center"/>
    </xf>
    <xf numFmtId="44" fontId="2" fillId="0" borderId="0" xfId="1" applyFont="1" applyFill="1" applyBorder="1" applyAlignment="1">
      <alignment horizontal="center"/>
    </xf>
    <xf numFmtId="44" fontId="2" fillId="0" borderId="11" xfId="1" applyFont="1" applyFill="1" applyBorder="1" applyAlignment="1">
      <alignment horizontal="center"/>
    </xf>
    <xf numFmtId="2" fontId="2" fillId="0" borderId="0" xfId="1" applyNumberFormat="1" applyFont="1" applyFill="1" applyBorder="1" applyAlignment="1">
      <alignment horizontal="center"/>
    </xf>
    <xf numFmtId="2" fontId="2" fillId="0" borderId="11" xfId="1" applyNumberFormat="1" applyFont="1" applyFill="1" applyBorder="1" applyAlignment="1">
      <alignment horizontal="center"/>
    </xf>
    <xf numFmtId="0" fontId="3" fillId="6" borderId="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6" fillId="0" borderId="0" xfId="0" applyFont="1" applyFill="1" applyAlignment="1">
      <alignment horizont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44" fontId="2" fillId="0" borderId="2" xfId="1" applyFont="1" applyFill="1" applyBorder="1" applyAlignment="1">
      <alignment horizontal="center" vertical="center"/>
    </xf>
    <xf numFmtId="44" fontId="2" fillId="0" borderId="4" xfId="1" applyFont="1" applyFill="1" applyBorder="1" applyAlignment="1">
      <alignment horizontal="center" vertical="center"/>
    </xf>
    <xf numFmtId="44" fontId="2" fillId="0" borderId="6" xfId="1" applyFont="1" applyFill="1" applyBorder="1" applyAlignment="1">
      <alignment horizontal="center" vertical="center"/>
    </xf>
    <xf numFmtId="0" fontId="8" fillId="0" borderId="0" xfId="0" applyFont="1" applyFill="1" applyBorder="1"/>
    <xf numFmtId="0" fontId="7" fillId="5" borderId="1" xfId="0" applyFont="1" applyFill="1" applyBorder="1" applyAlignment="1">
      <alignment horizontal="center" vertical="center" wrapText="1"/>
    </xf>
    <xf numFmtId="0" fontId="7" fillId="5" borderId="10" xfId="0" applyFont="1" applyFill="1" applyBorder="1" applyAlignment="1">
      <alignment horizontal="center" vertical="center" wrapText="1"/>
    </xf>
    <xf numFmtId="2" fontId="7" fillId="5" borderId="10" xfId="0" applyNumberFormat="1" applyFont="1" applyFill="1" applyBorder="1" applyAlignment="1">
      <alignment horizontal="center" vertical="center" wrapText="1"/>
    </xf>
    <xf numFmtId="0" fontId="7" fillId="5" borderId="2" xfId="0" applyFont="1" applyFill="1" applyBorder="1" applyAlignment="1">
      <alignment horizontal="center" vertical="center" wrapText="1"/>
    </xf>
    <xf numFmtId="0" fontId="2" fillId="0" borderId="1" xfId="0" applyFont="1" applyFill="1" applyBorder="1"/>
    <xf numFmtId="0" fontId="2" fillId="0" borderId="10" xfId="0" applyFont="1" applyFill="1" applyBorder="1" applyAlignment="1">
      <alignment horizontal="center"/>
    </xf>
    <xf numFmtId="2" fontId="2" fillId="0" borderId="10" xfId="1" applyNumberFormat="1" applyFont="1" applyFill="1" applyBorder="1" applyAlignment="1">
      <alignment horizontal="center"/>
    </xf>
    <xf numFmtId="44" fontId="2" fillId="0" borderId="10" xfId="1" applyFont="1" applyFill="1" applyBorder="1" applyAlignment="1">
      <alignment horizontal="center"/>
    </xf>
    <xf numFmtId="0" fontId="2" fillId="2" borderId="6" xfId="0" applyNumberFormat="1" applyFont="1" applyFill="1" applyBorder="1" applyAlignment="1">
      <alignment horizontal="right"/>
    </xf>
    <xf numFmtId="0" fontId="2" fillId="0" borderId="5" xfId="0" applyFont="1" applyBorder="1"/>
    <xf numFmtId="0" fontId="2" fillId="0" borderId="10" xfId="0" applyFont="1" applyBorder="1" applyAlignment="1">
      <alignment horizontal="right"/>
    </xf>
    <xf numFmtId="44" fontId="2" fillId="4" borderId="7" xfId="1" applyFont="1" applyFill="1" applyBorder="1" applyAlignment="1">
      <alignment horizontal="right"/>
    </xf>
    <xf numFmtId="0" fontId="2" fillId="2" borderId="11" xfId="0" applyNumberFormat="1" applyFont="1" applyFill="1" applyBorder="1" applyAlignment="1">
      <alignment horizontal="right"/>
    </xf>
    <xf numFmtId="0" fontId="2" fillId="0" borderId="0" xfId="0" applyFont="1" applyBorder="1" applyAlignment="1">
      <alignment wrapText="1"/>
    </xf>
    <xf numFmtId="0" fontId="2" fillId="0" borderId="0" xfId="0" applyFont="1" applyBorder="1" applyAlignment="1">
      <alignment horizontal="center" vertical="center" wrapText="1"/>
    </xf>
    <xf numFmtId="0" fontId="2" fillId="0" borderId="11" xfId="0" applyFont="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wrapText="1"/>
    </xf>
    <xf numFmtId="2" fontId="2" fillId="0" borderId="11" xfId="0" applyNumberFormat="1" applyFont="1" applyBorder="1" applyAlignment="1">
      <alignment horizontal="right"/>
    </xf>
    <xf numFmtId="44" fontId="2" fillId="0" borderId="10" xfId="1" applyFont="1" applyBorder="1" applyAlignment="1">
      <alignment horizontal="center"/>
    </xf>
    <xf numFmtId="44" fontId="2" fillId="0" borderId="2" xfId="1" applyFont="1" applyBorder="1" applyAlignment="1">
      <alignment horizontal="center"/>
    </xf>
    <xf numFmtId="44" fontId="2" fillId="2" borderId="8" xfId="1" applyFont="1" applyFill="1" applyBorder="1" applyAlignment="1">
      <alignment horizontal="center"/>
    </xf>
    <xf numFmtId="44" fontId="2" fillId="2" borderId="9" xfId="1" applyFont="1" applyFill="1" applyBorder="1" applyAlignment="1">
      <alignment horizontal="center"/>
    </xf>
    <xf numFmtId="44" fontId="2" fillId="0" borderId="10" xfId="1" applyFont="1" applyBorder="1" applyAlignment="1">
      <alignment horizontal="right"/>
    </xf>
    <xf numFmtId="44" fontId="2" fillId="2" borderId="2" xfId="1" applyFont="1" applyFill="1" applyBorder="1" applyAlignment="1">
      <alignment horizontal="right"/>
    </xf>
    <xf numFmtId="44" fontId="2" fillId="2" borderId="4" xfId="1" applyFont="1" applyFill="1" applyBorder="1" applyAlignment="1">
      <alignment horizontal="right"/>
    </xf>
    <xf numFmtId="44" fontId="2" fillId="0" borderId="8" xfId="1" applyFont="1" applyBorder="1" applyAlignment="1">
      <alignment horizontal="right"/>
    </xf>
    <xf numFmtId="44" fontId="2" fillId="2" borderId="6" xfId="1" applyFont="1" applyFill="1" applyBorder="1" applyAlignment="1">
      <alignment horizontal="right"/>
    </xf>
    <xf numFmtId="44" fontId="2" fillId="0" borderId="0" xfId="1" applyFont="1" applyBorder="1" applyAlignment="1">
      <alignment horizontal="center"/>
    </xf>
    <xf numFmtId="44" fontId="2" fillId="2" borderId="11" xfId="1" applyFont="1" applyFill="1" applyBorder="1" applyAlignment="1">
      <alignment horizontal="center"/>
    </xf>
    <xf numFmtId="0" fontId="2" fillId="0" borderId="10" xfId="0" applyFont="1" applyFill="1" applyBorder="1" applyAlignment="1">
      <alignment horizontal="left" wrapText="1"/>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abSelected="1" topLeftCell="A4" workbookViewId="0">
      <selection activeCell="B14" sqref="B14"/>
    </sheetView>
  </sheetViews>
  <sheetFormatPr baseColWidth="10" defaultRowHeight="15.75"/>
  <cols>
    <col min="1" max="1" width="10.25" style="2" customWidth="1"/>
    <col min="2" max="2" width="17.875" style="2" customWidth="1"/>
    <col min="3" max="3" width="15.625" style="2" customWidth="1"/>
    <col min="4" max="4" width="17.25" style="2" customWidth="1"/>
    <col min="5" max="5" width="13.375" style="2" customWidth="1"/>
    <col min="6" max="6" width="13" style="2" customWidth="1"/>
    <col min="7" max="7" width="14" style="2" customWidth="1"/>
  </cols>
  <sheetData>
    <row r="1" spans="1:7" ht="48.75" customHeight="1">
      <c r="B1" s="46" t="s">
        <v>31</v>
      </c>
    </row>
    <row r="2" spans="1:7">
      <c r="A2" s="54" t="s">
        <v>34</v>
      </c>
      <c r="B2" s="55"/>
      <c r="C2" s="55"/>
      <c r="D2" s="55"/>
      <c r="E2" s="55"/>
      <c r="F2" s="56"/>
    </row>
    <row r="3" spans="1:7" ht="15" customHeight="1">
      <c r="A3" s="57"/>
      <c r="B3" s="58"/>
      <c r="C3" s="58"/>
      <c r="D3" s="58"/>
      <c r="E3" s="58"/>
      <c r="F3" s="59"/>
    </row>
    <row r="4" spans="1:7" ht="15" customHeight="1">
      <c r="A4" s="57"/>
      <c r="B4" s="58"/>
      <c r="C4" s="58"/>
      <c r="D4" s="58"/>
      <c r="E4" s="58"/>
      <c r="F4" s="59"/>
    </row>
    <row r="5" spans="1:7" ht="36" customHeight="1">
      <c r="A5" s="57"/>
      <c r="B5" s="58"/>
      <c r="C5" s="58"/>
      <c r="D5" s="58"/>
      <c r="E5" s="58"/>
      <c r="F5" s="59"/>
    </row>
    <row r="6" spans="1:7" s="1" customFormat="1">
      <c r="A6" s="60"/>
      <c r="B6" s="61"/>
      <c r="C6" s="61"/>
      <c r="D6" s="61"/>
      <c r="E6" s="61"/>
      <c r="F6" s="62"/>
      <c r="G6" s="7"/>
    </row>
    <row r="7" spans="1:7" s="1" customFormat="1" ht="77.25" customHeight="1">
      <c r="A7" s="63" t="s">
        <v>35</v>
      </c>
      <c r="B7" s="63"/>
      <c r="C7" s="63"/>
      <c r="D7" s="63"/>
      <c r="E7" s="63"/>
      <c r="F7" s="63"/>
      <c r="G7" s="63"/>
    </row>
    <row r="8" spans="1:7" s="1" customFormat="1">
      <c r="A8" s="69" t="s">
        <v>20</v>
      </c>
      <c r="B8" s="22"/>
      <c r="C8" s="23"/>
      <c r="D8" s="24"/>
      <c r="E8" s="24"/>
      <c r="F8" s="7"/>
      <c r="G8" s="7"/>
    </row>
    <row r="9" spans="1:7" s="1" customFormat="1" ht="31.5">
      <c r="A9" s="70" t="s">
        <v>21</v>
      </c>
      <c r="B9" s="71" t="s">
        <v>25</v>
      </c>
      <c r="C9" s="72" t="s">
        <v>26</v>
      </c>
      <c r="D9" s="72" t="s">
        <v>27</v>
      </c>
      <c r="E9" s="72" t="s">
        <v>28</v>
      </c>
      <c r="F9" s="73" t="s">
        <v>29</v>
      </c>
      <c r="G9" s="73" t="s">
        <v>41</v>
      </c>
    </row>
    <row r="10" spans="1:7" s="1" customFormat="1">
      <c r="A10" s="74" t="s">
        <v>22</v>
      </c>
      <c r="B10" s="75"/>
      <c r="C10" s="76"/>
      <c r="D10" s="77"/>
      <c r="E10" s="77"/>
      <c r="F10" s="66"/>
      <c r="G10" s="66"/>
    </row>
    <row r="11" spans="1:7" s="1" customFormat="1">
      <c r="A11" s="47" t="s">
        <v>24</v>
      </c>
      <c r="B11" s="22"/>
      <c r="C11" s="52"/>
      <c r="D11" s="50"/>
      <c r="E11" s="50"/>
      <c r="F11" s="67"/>
      <c r="G11" s="67"/>
    </row>
    <row r="12" spans="1:7" s="1" customFormat="1">
      <c r="A12" s="47" t="s">
        <v>23</v>
      </c>
      <c r="B12" s="22"/>
      <c r="C12" s="52"/>
      <c r="D12" s="50"/>
      <c r="E12" s="50"/>
      <c r="F12" s="67"/>
      <c r="G12" s="67"/>
    </row>
    <row r="13" spans="1:7" s="1" customFormat="1">
      <c r="A13" s="47" t="s">
        <v>36</v>
      </c>
      <c r="B13" s="22"/>
      <c r="C13" s="52"/>
      <c r="D13" s="50"/>
      <c r="E13" s="50"/>
      <c r="F13" s="67"/>
      <c r="G13" s="67"/>
    </row>
    <row r="14" spans="1:7" s="1" customFormat="1" ht="16.5" customHeight="1">
      <c r="A14" s="47" t="s">
        <v>37</v>
      </c>
      <c r="B14" s="22"/>
      <c r="C14" s="52"/>
      <c r="D14" s="50"/>
      <c r="E14" s="50"/>
      <c r="F14" s="67"/>
      <c r="G14" s="67"/>
    </row>
    <row r="15" spans="1:7" s="1" customFormat="1" ht="16.5" customHeight="1">
      <c r="A15" s="48" t="s">
        <v>38</v>
      </c>
      <c r="B15" s="49"/>
      <c r="C15" s="53"/>
      <c r="D15" s="51"/>
      <c r="E15" s="51"/>
      <c r="F15" s="68"/>
      <c r="G15" s="68"/>
    </row>
    <row r="16" spans="1:7" s="1" customFormat="1" ht="33" customHeight="1">
      <c r="A16" s="100" t="s">
        <v>51</v>
      </c>
      <c r="B16" s="100"/>
      <c r="C16" s="100"/>
      <c r="D16" s="100"/>
      <c r="E16" s="100"/>
      <c r="F16" s="100"/>
      <c r="G16" s="100"/>
    </row>
    <row r="17" spans="1:7" ht="21.75" customHeight="1"/>
    <row r="18" spans="1:7" ht="33" customHeight="1">
      <c r="A18" s="65" t="s">
        <v>50</v>
      </c>
      <c r="B18" s="65"/>
      <c r="C18" s="65"/>
      <c r="D18" s="65"/>
      <c r="E18" s="65"/>
      <c r="F18" s="65"/>
      <c r="G18" s="3"/>
    </row>
    <row r="19" spans="1:7" ht="31.5">
      <c r="A19" s="3"/>
      <c r="B19" s="10" t="s">
        <v>11</v>
      </c>
      <c r="C19" s="11" t="s">
        <v>12</v>
      </c>
      <c r="D19" s="12" t="s">
        <v>8</v>
      </c>
      <c r="E19" s="13" t="s">
        <v>9</v>
      </c>
      <c r="F19" s="3"/>
      <c r="G19" s="3"/>
    </row>
    <row r="20" spans="1:7">
      <c r="A20" s="3"/>
      <c r="B20" s="14" t="str">
        <f>IF(B10=0,(""),(B10))</f>
        <v/>
      </c>
      <c r="C20" s="15">
        <f>C10</f>
        <v>0</v>
      </c>
      <c r="D20" s="89">
        <f>D10</f>
        <v>0</v>
      </c>
      <c r="E20" s="90">
        <f>E10</f>
        <v>0</v>
      </c>
      <c r="F20" s="3"/>
      <c r="G20" s="5"/>
    </row>
    <row r="21" spans="1:7">
      <c r="A21" s="3"/>
      <c r="B21" s="14" t="str">
        <f t="shared" ref="B21:B25" si="0">IF(B11=0,(""),(B11))</f>
        <v/>
      </c>
      <c r="C21" s="15">
        <f>C11</f>
        <v>0</v>
      </c>
      <c r="D21" s="89">
        <f>D11</f>
        <v>0</v>
      </c>
      <c r="E21" s="90">
        <f>E11</f>
        <v>0</v>
      </c>
      <c r="F21" s="3"/>
      <c r="G21" s="6"/>
    </row>
    <row r="22" spans="1:7">
      <c r="A22" s="3"/>
      <c r="B22" s="14" t="str">
        <f t="shared" si="0"/>
        <v/>
      </c>
      <c r="C22" s="15">
        <f t="shared" ref="C22:E22" si="1">C12</f>
        <v>0</v>
      </c>
      <c r="D22" s="89">
        <f t="shared" si="1"/>
        <v>0</v>
      </c>
      <c r="E22" s="90">
        <f t="shared" si="1"/>
        <v>0</v>
      </c>
      <c r="F22" s="3"/>
      <c r="G22" s="6"/>
    </row>
    <row r="23" spans="1:7">
      <c r="A23" s="3"/>
      <c r="B23" s="14" t="str">
        <f t="shared" si="0"/>
        <v/>
      </c>
      <c r="C23" s="15">
        <f t="shared" ref="C23:E23" si="2">C13</f>
        <v>0</v>
      </c>
      <c r="D23" s="89">
        <f t="shared" si="2"/>
        <v>0</v>
      </c>
      <c r="E23" s="90">
        <f t="shared" si="2"/>
        <v>0</v>
      </c>
      <c r="F23" s="3"/>
      <c r="G23" s="6"/>
    </row>
    <row r="24" spans="1:7">
      <c r="A24" s="3"/>
      <c r="B24" s="14" t="str">
        <f t="shared" si="0"/>
        <v/>
      </c>
      <c r="C24" s="15">
        <f t="shared" ref="C24:E24" si="3">C14</f>
        <v>0</v>
      </c>
      <c r="D24" s="89">
        <f t="shared" si="3"/>
        <v>0</v>
      </c>
      <c r="E24" s="90">
        <f t="shared" si="3"/>
        <v>0</v>
      </c>
      <c r="F24" s="3"/>
      <c r="G24" s="6"/>
    </row>
    <row r="25" spans="1:7">
      <c r="A25" s="3"/>
      <c r="B25" s="14" t="str">
        <f t="shared" si="0"/>
        <v/>
      </c>
      <c r="C25" s="15">
        <f t="shared" ref="C25:E25" si="4">C15</f>
        <v>0</v>
      </c>
      <c r="D25" s="89">
        <f t="shared" si="4"/>
        <v>0</v>
      </c>
      <c r="E25" s="90">
        <f t="shared" si="4"/>
        <v>0</v>
      </c>
      <c r="F25" s="3"/>
      <c r="G25" s="6"/>
    </row>
    <row r="26" spans="1:7">
      <c r="A26" s="3"/>
      <c r="B26" s="21" t="s">
        <v>13</v>
      </c>
      <c r="C26" s="20">
        <f>SUM(C20:C25)</f>
        <v>0</v>
      </c>
      <c r="D26" s="91">
        <f>SUM(D20:D25)</f>
        <v>0</v>
      </c>
      <c r="E26" s="92">
        <f>SUM(E20:E25)</f>
        <v>0</v>
      </c>
      <c r="F26" s="3"/>
      <c r="G26" s="3"/>
    </row>
    <row r="27" spans="1:7" s="1" customFormat="1">
      <c r="A27" s="7"/>
      <c r="B27" s="22"/>
      <c r="C27" s="23"/>
      <c r="D27" s="24"/>
      <c r="E27" s="24"/>
      <c r="F27" s="7"/>
      <c r="G27" s="7"/>
    </row>
    <row r="28" spans="1:7" ht="21">
      <c r="A28" s="44" t="s">
        <v>19</v>
      </c>
      <c r="B28" s="3"/>
      <c r="C28" s="3"/>
      <c r="D28" s="3"/>
      <c r="E28" s="3"/>
      <c r="F28" s="3"/>
      <c r="G28" s="3"/>
    </row>
    <row r="29" spans="1:7" ht="52.5" customHeight="1">
      <c r="A29" s="65" t="s">
        <v>32</v>
      </c>
      <c r="B29" s="65"/>
      <c r="C29" s="65"/>
      <c r="D29" s="65"/>
      <c r="E29" s="65"/>
      <c r="F29" s="65"/>
      <c r="G29" s="3"/>
    </row>
    <row r="30" spans="1:7" ht="31.5">
      <c r="A30" s="3"/>
      <c r="B30" s="25" t="s">
        <v>11</v>
      </c>
      <c r="C30" s="11" t="s">
        <v>12</v>
      </c>
      <c r="D30" s="26" t="s">
        <v>0</v>
      </c>
      <c r="E30" s="3"/>
      <c r="F30" s="3"/>
      <c r="G30" s="3"/>
    </row>
    <row r="31" spans="1:7">
      <c r="A31" s="3"/>
      <c r="B31" s="17" t="str">
        <f>IF(B10=0,(""),(B10))</f>
        <v/>
      </c>
      <c r="C31" s="4">
        <f>C10</f>
        <v>0</v>
      </c>
      <c r="D31" s="27" t="e">
        <f>C31/$C$37</f>
        <v>#DIV/0!</v>
      </c>
      <c r="E31" s="3"/>
      <c r="F31" s="3"/>
      <c r="G31" s="3"/>
    </row>
    <row r="32" spans="1:7">
      <c r="A32" s="3"/>
      <c r="B32" s="17" t="str">
        <f t="shared" ref="B32:B36" si="5">IF(B11=0,(""),(B11))</f>
        <v/>
      </c>
      <c r="C32" s="4">
        <f>C11</f>
        <v>0</v>
      </c>
      <c r="D32" s="27" t="e">
        <f>C32/$C$37</f>
        <v>#DIV/0!</v>
      </c>
      <c r="E32" s="3"/>
      <c r="F32" s="3"/>
      <c r="G32" s="3"/>
    </row>
    <row r="33" spans="1:7">
      <c r="A33" s="3"/>
      <c r="B33" s="17" t="str">
        <f t="shared" si="5"/>
        <v/>
      </c>
      <c r="C33" s="4">
        <f t="shared" ref="C33" si="6">C12</f>
        <v>0</v>
      </c>
      <c r="D33" s="27" t="e">
        <f t="shared" ref="D33:D36" si="7">C33/$C$37</f>
        <v>#DIV/0!</v>
      </c>
      <c r="E33" s="3"/>
      <c r="F33" s="3"/>
      <c r="G33" s="3"/>
    </row>
    <row r="34" spans="1:7">
      <c r="A34" s="3"/>
      <c r="B34" s="17" t="str">
        <f t="shared" si="5"/>
        <v/>
      </c>
      <c r="C34" s="4">
        <f t="shared" ref="C34" si="8">C13</f>
        <v>0</v>
      </c>
      <c r="D34" s="27" t="e">
        <f t="shared" si="7"/>
        <v>#DIV/0!</v>
      </c>
      <c r="E34" s="3"/>
      <c r="F34" s="3"/>
      <c r="G34" s="3"/>
    </row>
    <row r="35" spans="1:7">
      <c r="A35" s="3"/>
      <c r="B35" s="17" t="str">
        <f t="shared" si="5"/>
        <v/>
      </c>
      <c r="C35" s="4">
        <f t="shared" ref="C35" si="9">C14</f>
        <v>0</v>
      </c>
      <c r="D35" s="27" t="e">
        <f t="shared" si="7"/>
        <v>#DIV/0!</v>
      </c>
      <c r="E35" s="3"/>
      <c r="F35" s="3"/>
      <c r="G35" s="3"/>
    </row>
    <row r="36" spans="1:7">
      <c r="A36" s="3"/>
      <c r="B36" s="17" t="str">
        <f t="shared" si="5"/>
        <v/>
      </c>
      <c r="C36" s="4">
        <f t="shared" ref="C36" si="10">C15</f>
        <v>0</v>
      </c>
      <c r="D36" s="27" t="e">
        <f t="shared" si="7"/>
        <v>#DIV/0!</v>
      </c>
      <c r="E36" s="3"/>
      <c r="F36" s="3"/>
      <c r="G36" s="3"/>
    </row>
    <row r="37" spans="1:7">
      <c r="A37" s="3"/>
      <c r="B37" s="28" t="s">
        <v>13</v>
      </c>
      <c r="C37" s="29">
        <f>SUM(C31:C36)</f>
        <v>0</v>
      </c>
      <c r="D37" s="30" t="e">
        <f>SUM(D31:D36)</f>
        <v>#DIV/0!</v>
      </c>
      <c r="E37" s="3"/>
      <c r="F37" s="3"/>
      <c r="G37" s="3"/>
    </row>
    <row r="38" spans="1:7">
      <c r="A38" s="3"/>
      <c r="B38" s="3"/>
      <c r="C38" s="3"/>
      <c r="D38" s="3"/>
      <c r="E38" s="3"/>
      <c r="F38" s="3"/>
      <c r="G38" s="3"/>
    </row>
    <row r="39" spans="1:7" ht="21">
      <c r="A39" s="44" t="s">
        <v>2</v>
      </c>
      <c r="B39" s="3"/>
      <c r="C39" s="6"/>
      <c r="D39" s="3"/>
      <c r="E39" s="3"/>
      <c r="F39" s="3"/>
      <c r="G39" s="3"/>
    </row>
    <row r="40" spans="1:7" ht="41.25" customHeight="1">
      <c r="A40" s="65" t="s">
        <v>49</v>
      </c>
      <c r="B40" s="65"/>
      <c r="C40" s="65"/>
      <c r="D40" s="65"/>
      <c r="E40" s="65"/>
      <c r="F40" s="65"/>
      <c r="G40" s="3"/>
    </row>
    <row r="41" spans="1:7">
      <c r="A41" s="3"/>
      <c r="B41" s="10" t="s">
        <v>11</v>
      </c>
      <c r="C41" s="11" t="s">
        <v>8</v>
      </c>
      <c r="D41" s="11" t="s">
        <v>9</v>
      </c>
      <c r="E41" s="33" t="s">
        <v>1</v>
      </c>
      <c r="F41" s="3"/>
      <c r="G41" s="3"/>
    </row>
    <row r="42" spans="1:7">
      <c r="A42" s="3"/>
      <c r="B42" s="14" t="str">
        <f>IF(B10=0,(""),(B10))</f>
        <v/>
      </c>
      <c r="C42" s="93">
        <f>D10</f>
        <v>0</v>
      </c>
      <c r="D42" s="93">
        <f>E10</f>
        <v>0</v>
      </c>
      <c r="E42" s="94">
        <f>C42-D42</f>
        <v>0</v>
      </c>
      <c r="F42" s="3"/>
      <c r="G42" s="3"/>
    </row>
    <row r="43" spans="1:7">
      <c r="A43" s="3"/>
      <c r="B43" s="14" t="str">
        <f t="shared" ref="B43:B47" si="11">IF(B11=0,(""),(B11))</f>
        <v/>
      </c>
      <c r="C43" s="93">
        <f>D11</f>
        <v>0</v>
      </c>
      <c r="D43" s="93">
        <f>E11</f>
        <v>0</v>
      </c>
      <c r="E43" s="95">
        <f t="shared" ref="E43" si="12">C43-D43</f>
        <v>0</v>
      </c>
      <c r="F43" s="3"/>
      <c r="G43" s="3"/>
    </row>
    <row r="44" spans="1:7">
      <c r="A44" s="3"/>
      <c r="B44" s="14" t="str">
        <f t="shared" si="11"/>
        <v/>
      </c>
      <c r="C44" s="93">
        <f t="shared" ref="C44:D44" si="13">D12</f>
        <v>0</v>
      </c>
      <c r="D44" s="93">
        <f t="shared" si="13"/>
        <v>0</v>
      </c>
      <c r="E44" s="95">
        <f t="shared" ref="E44:E47" si="14">C44-D44</f>
        <v>0</v>
      </c>
      <c r="F44" s="3"/>
      <c r="G44" s="3"/>
    </row>
    <row r="45" spans="1:7">
      <c r="A45" s="3"/>
      <c r="B45" s="14" t="str">
        <f t="shared" si="11"/>
        <v/>
      </c>
      <c r="C45" s="93">
        <f t="shared" ref="C45:D45" si="15">D13</f>
        <v>0</v>
      </c>
      <c r="D45" s="93">
        <f t="shared" si="15"/>
        <v>0</v>
      </c>
      <c r="E45" s="95">
        <f t="shared" si="14"/>
        <v>0</v>
      </c>
      <c r="F45" s="3"/>
      <c r="G45" s="3"/>
    </row>
    <row r="46" spans="1:7">
      <c r="A46" s="3"/>
      <c r="B46" s="14" t="str">
        <f t="shared" si="11"/>
        <v/>
      </c>
      <c r="C46" s="93">
        <f t="shared" ref="C46:D46" si="16">D14</f>
        <v>0</v>
      </c>
      <c r="D46" s="93">
        <f t="shared" si="16"/>
        <v>0</v>
      </c>
      <c r="E46" s="95">
        <f t="shared" si="14"/>
        <v>0</v>
      </c>
      <c r="F46" s="3"/>
      <c r="G46" s="3"/>
    </row>
    <row r="47" spans="1:7">
      <c r="A47" s="3"/>
      <c r="B47" s="14" t="str">
        <f t="shared" si="11"/>
        <v/>
      </c>
      <c r="C47" s="96">
        <f t="shared" ref="C47:D47" si="17">D15</f>
        <v>0</v>
      </c>
      <c r="D47" s="96">
        <f t="shared" si="17"/>
        <v>0</v>
      </c>
      <c r="E47" s="97">
        <f t="shared" si="14"/>
        <v>0</v>
      </c>
      <c r="F47" s="3"/>
      <c r="G47" s="3"/>
    </row>
    <row r="48" spans="1:7">
      <c r="A48" s="3"/>
      <c r="B48" s="3"/>
      <c r="C48" s="3"/>
      <c r="D48" s="3"/>
      <c r="E48" s="3"/>
      <c r="F48" s="3"/>
      <c r="G48" s="3"/>
    </row>
    <row r="49" spans="1:7" ht="30" customHeight="1">
      <c r="A49" s="44" t="s">
        <v>18</v>
      </c>
      <c r="B49" s="3"/>
      <c r="C49" s="3"/>
      <c r="D49" s="9"/>
      <c r="E49" s="3"/>
      <c r="F49" s="3"/>
      <c r="G49" s="3"/>
    </row>
    <row r="50" spans="1:7" ht="55.5" customHeight="1">
      <c r="A50" s="65" t="s">
        <v>48</v>
      </c>
      <c r="B50" s="65"/>
      <c r="C50" s="65"/>
      <c r="D50" s="65"/>
      <c r="E50" s="65"/>
      <c r="F50" s="65"/>
      <c r="G50" s="3"/>
    </row>
    <row r="51" spans="1:7" ht="31.5">
      <c r="A51" s="3"/>
      <c r="B51" s="10" t="s">
        <v>11</v>
      </c>
      <c r="C51" s="11" t="s">
        <v>10</v>
      </c>
      <c r="D51" s="11" t="s">
        <v>1</v>
      </c>
      <c r="E51" s="33" t="s">
        <v>3</v>
      </c>
      <c r="F51" s="3"/>
      <c r="G51" s="3"/>
    </row>
    <row r="52" spans="1:7">
      <c r="A52" s="3"/>
      <c r="B52" s="14" t="str">
        <f>IF(B10=0,(""),(B10))</f>
        <v/>
      </c>
      <c r="C52" s="34" t="e">
        <f>D31</f>
        <v>#DIV/0!</v>
      </c>
      <c r="D52" s="89">
        <f>E42</f>
        <v>0</v>
      </c>
      <c r="E52" s="94" t="e">
        <f>D52*C52</f>
        <v>#DIV/0!</v>
      </c>
      <c r="F52" s="3"/>
      <c r="G52" s="8"/>
    </row>
    <row r="53" spans="1:7">
      <c r="A53" s="3"/>
      <c r="B53" s="14" t="str">
        <f t="shared" ref="B53:B57" si="18">IF(B11=0,(""),(B11))</f>
        <v/>
      </c>
      <c r="C53" s="35" t="e">
        <f>D32</f>
        <v>#DIV/0!</v>
      </c>
      <c r="D53" s="98">
        <f>E43</f>
        <v>0</v>
      </c>
      <c r="E53" s="95" t="e">
        <f t="shared" ref="E53" si="19">D53*C53</f>
        <v>#DIV/0!</v>
      </c>
      <c r="F53" s="3"/>
      <c r="G53" s="8"/>
    </row>
    <row r="54" spans="1:7">
      <c r="A54" s="3"/>
      <c r="B54" s="14" t="str">
        <f t="shared" si="18"/>
        <v/>
      </c>
      <c r="C54" s="35" t="e">
        <f t="shared" ref="C54:C57" si="20">D33</f>
        <v>#DIV/0!</v>
      </c>
      <c r="D54" s="98">
        <f t="shared" ref="D54:D57" si="21">E44</f>
        <v>0</v>
      </c>
      <c r="E54" s="95" t="e">
        <f t="shared" ref="E54:E57" si="22">D54*C54</f>
        <v>#DIV/0!</v>
      </c>
      <c r="F54" s="3"/>
      <c r="G54" s="8"/>
    </row>
    <row r="55" spans="1:7">
      <c r="A55" s="3"/>
      <c r="B55" s="14" t="str">
        <f t="shared" si="18"/>
        <v/>
      </c>
      <c r="C55" s="35" t="e">
        <f t="shared" si="20"/>
        <v>#DIV/0!</v>
      </c>
      <c r="D55" s="98">
        <f t="shared" si="21"/>
        <v>0</v>
      </c>
      <c r="E55" s="95" t="e">
        <f t="shared" si="22"/>
        <v>#DIV/0!</v>
      </c>
      <c r="F55" s="3"/>
      <c r="G55" s="8"/>
    </row>
    <row r="56" spans="1:7">
      <c r="A56" s="3"/>
      <c r="B56" s="14" t="str">
        <f t="shared" si="18"/>
        <v/>
      </c>
      <c r="C56" s="35" t="e">
        <f t="shared" si="20"/>
        <v>#DIV/0!</v>
      </c>
      <c r="D56" s="98">
        <f t="shared" si="21"/>
        <v>0</v>
      </c>
      <c r="E56" s="95" t="e">
        <f t="shared" si="22"/>
        <v>#DIV/0!</v>
      </c>
      <c r="F56" s="3"/>
      <c r="G56" s="8"/>
    </row>
    <row r="57" spans="1:7">
      <c r="A57" s="3"/>
      <c r="B57" s="14" t="str">
        <f t="shared" si="18"/>
        <v/>
      </c>
      <c r="C57" s="35" t="e">
        <f t="shared" si="20"/>
        <v>#DIV/0!</v>
      </c>
      <c r="D57" s="98">
        <f t="shared" si="21"/>
        <v>0</v>
      </c>
      <c r="E57" s="95" t="e">
        <f t="shared" si="22"/>
        <v>#DIV/0!</v>
      </c>
      <c r="F57" s="3"/>
      <c r="G57" s="8"/>
    </row>
    <row r="58" spans="1:7">
      <c r="A58" s="3"/>
      <c r="B58" s="28" t="s">
        <v>4</v>
      </c>
      <c r="C58" s="36" t="e">
        <f>SUM(C52:C57)</f>
        <v>#DIV/0!</v>
      </c>
      <c r="D58" s="99">
        <f>SUM(D52:D57)</f>
        <v>0</v>
      </c>
      <c r="E58" s="43" t="e">
        <f>SUM(E52:E57)</f>
        <v>#DIV/0!</v>
      </c>
      <c r="F58" s="3"/>
      <c r="G58" s="3"/>
    </row>
    <row r="59" spans="1:7" ht="36.75" customHeight="1">
      <c r="A59" s="44" t="s">
        <v>17</v>
      </c>
      <c r="B59" s="3"/>
      <c r="C59" s="3"/>
      <c r="D59" s="3"/>
      <c r="E59" s="3"/>
      <c r="F59" s="3"/>
      <c r="G59" s="3"/>
    </row>
    <row r="60" spans="1:7" ht="42" customHeight="1">
      <c r="A60" s="65" t="s">
        <v>47</v>
      </c>
      <c r="B60" s="65"/>
      <c r="C60" s="65"/>
      <c r="D60" s="65"/>
      <c r="E60" s="65"/>
      <c r="F60" s="65"/>
      <c r="G60" s="3"/>
    </row>
    <row r="61" spans="1:7">
      <c r="A61" s="3"/>
      <c r="B61" s="3"/>
      <c r="C61" s="3"/>
      <c r="E61" s="3" t="s">
        <v>39</v>
      </c>
      <c r="G61" s="3"/>
    </row>
    <row r="62" spans="1:7">
      <c r="A62" s="3"/>
      <c r="B62" s="38" t="s">
        <v>14</v>
      </c>
      <c r="C62" s="31" t="s">
        <v>5</v>
      </c>
      <c r="E62" s="14"/>
      <c r="F62" s="80" t="s">
        <v>5</v>
      </c>
      <c r="G62" s="47"/>
    </row>
    <row r="63" spans="1:7">
      <c r="A63" s="3"/>
      <c r="B63" s="37"/>
      <c r="C63" s="32"/>
      <c r="E63" s="17" t="s">
        <v>40</v>
      </c>
      <c r="F63" s="81">
        <f>G10</f>
        <v>0</v>
      </c>
      <c r="G63" s="47"/>
    </row>
    <row r="64" spans="1:7">
      <c r="A64" s="3"/>
      <c r="B64" s="39" t="s">
        <v>30</v>
      </c>
      <c r="C64" s="78" t="e">
        <f>F10/E58</f>
        <v>#DIV/0!</v>
      </c>
      <c r="E64" s="79"/>
      <c r="F64" s="82" t="e">
        <f>(F63+F10)/E58</f>
        <v>#DIV/0!</v>
      </c>
      <c r="G64" s="47"/>
    </row>
    <row r="65" spans="1:7" ht="15.75" customHeight="1">
      <c r="A65" s="84" t="s">
        <v>42</v>
      </c>
      <c r="B65" s="84"/>
      <c r="C65" s="84"/>
      <c r="D65" s="83"/>
      <c r="E65" s="84" t="s">
        <v>43</v>
      </c>
      <c r="F65" s="84"/>
      <c r="G65" s="84"/>
    </row>
    <row r="66" spans="1:7" ht="61.5" customHeight="1">
      <c r="A66" s="84"/>
      <c r="B66" s="84"/>
      <c r="C66" s="84"/>
      <c r="D66" s="83"/>
      <c r="E66" s="84"/>
      <c r="F66" s="84"/>
      <c r="G66" s="84"/>
    </row>
    <row r="67" spans="1:7" ht="26.25" customHeight="1">
      <c r="A67" s="64" t="s">
        <v>15</v>
      </c>
      <c r="B67" s="64"/>
      <c r="C67" s="45"/>
      <c r="D67" s="45"/>
      <c r="E67" s="45"/>
      <c r="F67" s="45"/>
      <c r="G67" s="3"/>
    </row>
    <row r="68" spans="1:7" ht="15.75" customHeight="1">
      <c r="A68" s="84" t="s">
        <v>46</v>
      </c>
      <c r="B68" s="84"/>
      <c r="C68" s="84"/>
      <c r="D68" s="84"/>
      <c r="E68" s="84"/>
      <c r="F68" s="84"/>
      <c r="G68" s="84"/>
    </row>
    <row r="69" spans="1:7" ht="33.75" customHeight="1">
      <c r="A69" s="84"/>
      <c r="B69" s="84"/>
      <c r="C69" s="84"/>
      <c r="D69" s="84"/>
      <c r="E69" s="84"/>
      <c r="F69" s="84"/>
      <c r="G69" s="84"/>
    </row>
    <row r="70" spans="1:7">
      <c r="A70" s="3"/>
      <c r="B70" s="85"/>
      <c r="C70" s="85"/>
      <c r="D70" s="3"/>
      <c r="E70" s="3"/>
      <c r="F70" s="3"/>
      <c r="G70" s="3"/>
    </row>
    <row r="71" spans="1:7" ht="31.5">
      <c r="A71" s="3"/>
      <c r="B71" s="86" t="s">
        <v>11</v>
      </c>
      <c r="C71" s="87" t="s">
        <v>14</v>
      </c>
      <c r="D71" s="87" t="s">
        <v>44</v>
      </c>
      <c r="E71" s="3"/>
      <c r="F71" s="3"/>
      <c r="G71" s="3"/>
    </row>
    <row r="72" spans="1:7">
      <c r="A72" s="3"/>
      <c r="B72" s="14" t="str">
        <f>IF(B10=0,(""),(B10))</f>
        <v/>
      </c>
      <c r="C72" s="15" t="e">
        <f>IF($C$64*D31=0,(""),($C$64*D31))</f>
        <v>#DIV/0!</v>
      </c>
      <c r="D72" s="16" t="e">
        <f>IF($F$64*D31=0,(""),($F$64*D31))</f>
        <v>#DIV/0!</v>
      </c>
      <c r="E72" s="3"/>
      <c r="F72" s="3"/>
      <c r="G72" s="3"/>
    </row>
    <row r="73" spans="1:7">
      <c r="A73" s="3"/>
      <c r="B73" s="17" t="str">
        <f t="shared" ref="B73:B77" si="23">IF(B11=0,(""),(B11))</f>
        <v/>
      </c>
      <c r="C73" s="4" t="e">
        <f t="shared" ref="C73:C77" si="24">IF($C$64*D32=0,(""),($C$64*D32))</f>
        <v>#DIV/0!</v>
      </c>
      <c r="D73" s="18" t="e">
        <f t="shared" ref="D73:D77" si="25">IF($F$64*D32=0,(""),($F$64*D32))</f>
        <v>#DIV/0!</v>
      </c>
      <c r="E73" s="3"/>
      <c r="F73" s="3"/>
      <c r="G73" s="3"/>
    </row>
    <row r="74" spans="1:7">
      <c r="A74" s="3"/>
      <c r="B74" s="17" t="str">
        <f t="shared" si="23"/>
        <v/>
      </c>
      <c r="C74" s="4" t="e">
        <f t="shared" si="24"/>
        <v>#DIV/0!</v>
      </c>
      <c r="D74" s="18" t="e">
        <f t="shared" si="25"/>
        <v>#DIV/0!</v>
      </c>
      <c r="E74" s="3"/>
      <c r="F74" s="3"/>
      <c r="G74" s="3"/>
    </row>
    <row r="75" spans="1:7">
      <c r="A75" s="3"/>
      <c r="B75" s="17" t="str">
        <f t="shared" si="23"/>
        <v/>
      </c>
      <c r="C75" s="4" t="e">
        <f t="shared" si="24"/>
        <v>#DIV/0!</v>
      </c>
      <c r="D75" s="18" t="e">
        <f t="shared" si="25"/>
        <v>#DIV/0!</v>
      </c>
      <c r="E75" s="3"/>
      <c r="F75" s="3"/>
      <c r="G75" s="3"/>
    </row>
    <row r="76" spans="1:7">
      <c r="A76" s="3"/>
      <c r="B76" s="17" t="str">
        <f t="shared" si="23"/>
        <v/>
      </c>
      <c r="C76" s="4" t="e">
        <f t="shared" si="24"/>
        <v>#DIV/0!</v>
      </c>
      <c r="D76" s="18" t="e">
        <f t="shared" si="25"/>
        <v>#DIV/0!</v>
      </c>
      <c r="E76" s="3"/>
      <c r="F76" s="3"/>
      <c r="G76" s="3"/>
    </row>
    <row r="77" spans="1:7">
      <c r="A77" s="3"/>
      <c r="B77" s="79" t="str">
        <f t="shared" si="23"/>
        <v/>
      </c>
      <c r="C77" s="88" t="e">
        <f t="shared" si="24"/>
        <v>#DIV/0!</v>
      </c>
      <c r="D77" s="19" t="e">
        <f t="shared" si="25"/>
        <v>#DIV/0!</v>
      </c>
      <c r="E77" s="3"/>
      <c r="F77" s="3"/>
      <c r="G77" s="3"/>
    </row>
    <row r="78" spans="1:7">
      <c r="A78" s="3"/>
      <c r="B78" s="3"/>
      <c r="C78" s="3"/>
      <c r="D78" s="3"/>
      <c r="E78" s="3"/>
      <c r="F78" s="3"/>
      <c r="G78" s="3"/>
    </row>
    <row r="79" spans="1:7">
      <c r="A79" s="3"/>
      <c r="B79" s="3"/>
      <c r="C79" s="3"/>
      <c r="D79" s="3"/>
      <c r="E79" s="3"/>
      <c r="F79" s="3"/>
      <c r="G79" s="3"/>
    </row>
    <row r="80" spans="1:7" ht="21">
      <c r="A80" s="44" t="s">
        <v>16</v>
      </c>
      <c r="B80" s="3"/>
      <c r="C80" s="3"/>
      <c r="D80" s="3"/>
      <c r="E80" s="3"/>
      <c r="F80" s="3"/>
      <c r="G80" s="3"/>
    </row>
    <row r="81" spans="1:7">
      <c r="A81" s="3" t="s">
        <v>33</v>
      </c>
      <c r="B81" s="3"/>
      <c r="C81" s="3"/>
      <c r="D81" s="3"/>
      <c r="E81" s="3"/>
      <c r="F81" s="3"/>
      <c r="G81" s="3"/>
    </row>
    <row r="82" spans="1:7">
      <c r="A82" s="3"/>
      <c r="B82" s="3"/>
      <c r="C82" s="3"/>
      <c r="D82" s="3"/>
      <c r="E82" s="3"/>
      <c r="F82" s="3"/>
      <c r="G82" s="3"/>
    </row>
    <row r="83" spans="1:7" ht="31.5">
      <c r="A83" s="3"/>
      <c r="B83" s="40" t="s">
        <v>11</v>
      </c>
      <c r="C83" s="41" t="s">
        <v>6</v>
      </c>
      <c r="D83" s="41" t="s">
        <v>45</v>
      </c>
      <c r="E83" s="3"/>
      <c r="F83" s="3"/>
      <c r="G83" s="3"/>
    </row>
    <row r="84" spans="1:7">
      <c r="A84" s="3"/>
      <c r="B84" s="14" t="str">
        <f>IF(B10=0,(""),(B10))</f>
        <v/>
      </c>
      <c r="C84" s="42" t="str">
        <f>IF(B84="",(""),(C72*D20))</f>
        <v/>
      </c>
      <c r="D84" s="42" t="str">
        <f>IF(B84="",(""),(D72*D20))</f>
        <v/>
      </c>
      <c r="E84" s="3"/>
      <c r="F84" s="3"/>
      <c r="G84" s="3"/>
    </row>
    <row r="85" spans="1:7">
      <c r="A85" s="3"/>
      <c r="B85" s="14" t="str">
        <f t="shared" ref="B85:B89" si="26">IF(B11=0,(""),(B11))</f>
        <v/>
      </c>
      <c r="C85" s="42" t="str">
        <f t="shared" ref="C85:C89" si="27">IF(B85="",(""),(C73*D21))</f>
        <v/>
      </c>
      <c r="D85" s="42" t="str">
        <f t="shared" ref="D85:D89" si="28">IF(B85="",(""),(D73*D21))</f>
        <v/>
      </c>
      <c r="E85" s="3"/>
      <c r="F85" s="3"/>
      <c r="G85" s="3"/>
    </row>
    <row r="86" spans="1:7">
      <c r="A86" s="3"/>
      <c r="B86" s="14" t="str">
        <f t="shared" si="26"/>
        <v/>
      </c>
      <c r="C86" s="42" t="str">
        <f t="shared" si="27"/>
        <v/>
      </c>
      <c r="D86" s="42" t="str">
        <f t="shared" si="28"/>
        <v/>
      </c>
      <c r="E86" s="3"/>
      <c r="F86" s="3"/>
      <c r="G86" s="3"/>
    </row>
    <row r="87" spans="1:7">
      <c r="A87" s="3"/>
      <c r="B87" s="14" t="str">
        <f t="shared" si="26"/>
        <v/>
      </c>
      <c r="C87" s="42" t="str">
        <f t="shared" si="27"/>
        <v/>
      </c>
      <c r="D87" s="42" t="str">
        <f t="shared" si="28"/>
        <v/>
      </c>
      <c r="E87" s="3"/>
      <c r="F87" s="3"/>
      <c r="G87" s="3"/>
    </row>
    <row r="88" spans="1:7">
      <c r="A88" s="3"/>
      <c r="B88" s="14" t="str">
        <f t="shared" si="26"/>
        <v/>
      </c>
      <c r="C88" s="42" t="str">
        <f t="shared" si="27"/>
        <v/>
      </c>
      <c r="D88" s="42" t="str">
        <f t="shared" si="28"/>
        <v/>
      </c>
      <c r="E88" s="3"/>
      <c r="F88" s="3"/>
      <c r="G88" s="3"/>
    </row>
    <row r="89" spans="1:7">
      <c r="A89" s="3"/>
      <c r="B89" s="14" t="str">
        <f t="shared" si="26"/>
        <v/>
      </c>
      <c r="C89" s="42" t="str">
        <f t="shared" si="27"/>
        <v/>
      </c>
      <c r="D89" s="42" t="str">
        <f t="shared" si="28"/>
        <v/>
      </c>
      <c r="E89" s="3"/>
      <c r="F89" s="3"/>
      <c r="G89" s="3"/>
    </row>
    <row r="90" spans="1:7">
      <c r="A90" s="3"/>
      <c r="B90" s="28" t="s">
        <v>7</v>
      </c>
      <c r="C90" s="43">
        <f>SUM(C84:C89)</f>
        <v>0</v>
      </c>
      <c r="D90" s="43">
        <f>SUM(D84:D89)</f>
        <v>0</v>
      </c>
      <c r="E90" s="3"/>
      <c r="F90" s="3"/>
      <c r="G90" s="3"/>
    </row>
    <row r="91" spans="1:7">
      <c r="A91" s="3"/>
      <c r="B91" s="3"/>
      <c r="C91" s="3"/>
      <c r="D91" s="3"/>
      <c r="E91" s="3"/>
      <c r="F91" s="3"/>
      <c r="G91" s="3"/>
    </row>
  </sheetData>
  <mergeCells count="15">
    <mergeCell ref="B70:C70"/>
    <mergeCell ref="A68:G69"/>
    <mergeCell ref="A16:G16"/>
    <mergeCell ref="A2:F6"/>
    <mergeCell ref="A7:G7"/>
    <mergeCell ref="A67:B67"/>
    <mergeCell ref="A18:F18"/>
    <mergeCell ref="A29:F29"/>
    <mergeCell ref="A40:F40"/>
    <mergeCell ref="A50:F50"/>
    <mergeCell ref="A60:F60"/>
    <mergeCell ref="F10:F15"/>
    <mergeCell ref="G10:G15"/>
    <mergeCell ref="A65:C66"/>
    <mergeCell ref="E65:G66"/>
  </mergeCells>
  <pageMargins left="0.25" right="0.25"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Desarrollo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Cortes, Hernan</dc:creator>
  <cp:lastModifiedBy>Usuario</cp:lastModifiedBy>
  <cp:lastPrinted>2024-05-17T21:03:37Z</cp:lastPrinted>
  <dcterms:created xsi:type="dcterms:W3CDTF">2024-05-17T13:21:10Z</dcterms:created>
  <dcterms:modified xsi:type="dcterms:W3CDTF">2024-09-04T19:19:58Z</dcterms:modified>
</cp:coreProperties>
</file>