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Towns/SortedSpreadsheets/"/>
    </mc:Choice>
  </mc:AlternateContent>
  <xr:revisionPtr revIDLastSave="0" documentId="13_ncr:1_{20B18FA2-8B5E-A640-A98C-69B3361F541D}" xr6:coauthVersionLast="36" xr6:coauthVersionMax="36" xr10:uidLastSave="{00000000-0000-0000-0000-000000000000}"/>
  <bookViews>
    <workbookView xWindow="800" yWindow="460" windowWidth="25940" windowHeight="12640" activeTab="1" xr2:uid="{00000000-000D-0000-FFFF-FFFF00000000}"/>
  </bookViews>
  <sheets>
    <sheet name="Sheet1" sheetId="2" r:id="rId1"/>
    <sheet name="PD43+__2008_President_General_E" sheetId="1" r:id="rId2"/>
  </sheets>
  <calcPr calcId="1790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2" i="1"/>
  <c r="K5" i="1"/>
  <c r="L3" i="1"/>
  <c r="M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2" i="1"/>
  <c r="G269" i="1"/>
  <c r="G203" i="1"/>
  <c r="G300" i="1"/>
  <c r="G112" i="1"/>
  <c r="G347" i="1"/>
  <c r="G208" i="1"/>
  <c r="G315" i="1"/>
  <c r="G168" i="1"/>
  <c r="G352" i="1"/>
  <c r="G314" i="1"/>
  <c r="G134" i="1"/>
  <c r="G29" i="1"/>
  <c r="G340" i="1"/>
  <c r="G219" i="1"/>
  <c r="G147" i="1"/>
  <c r="G146" i="1"/>
  <c r="G143" i="1"/>
  <c r="G55" i="1"/>
  <c r="G156" i="1"/>
  <c r="G129" i="1"/>
  <c r="G109" i="1"/>
  <c r="G292" i="1"/>
  <c r="G229" i="1"/>
  <c r="G248" i="1"/>
  <c r="G103" i="1"/>
  <c r="G272" i="1"/>
  <c r="G57" i="1"/>
  <c r="G153" i="1"/>
  <c r="G282" i="1"/>
  <c r="G205" i="1"/>
  <c r="G66" i="1"/>
  <c r="G106" i="1"/>
  <c r="G42" i="1"/>
  <c r="G186" i="1"/>
  <c r="G297" i="1"/>
  <c r="G67" i="1"/>
  <c r="G246" i="1"/>
  <c r="G11" i="1"/>
  <c r="G100" i="1"/>
  <c r="G64" i="1"/>
  <c r="G223" i="1"/>
  <c r="G52" i="1"/>
  <c r="G53" i="1"/>
  <c r="G233" i="1"/>
  <c r="G73" i="1"/>
  <c r="G321" i="1"/>
  <c r="G307" i="1"/>
  <c r="G126" i="1"/>
  <c r="G335" i="1"/>
  <c r="G128" i="1"/>
  <c r="G273" i="1"/>
  <c r="G56" i="1"/>
  <c r="G281" i="1"/>
  <c r="G8" i="1"/>
  <c r="G158" i="1"/>
  <c r="G125" i="1"/>
  <c r="G211" i="1"/>
  <c r="G295" i="1"/>
  <c r="G121" i="1"/>
  <c r="G236" i="1"/>
  <c r="G201" i="1"/>
  <c r="G351" i="1"/>
  <c r="G290" i="1"/>
  <c r="G180" i="1"/>
  <c r="G99" i="1"/>
  <c r="G274" i="1"/>
  <c r="G305" i="1"/>
  <c r="G337" i="1"/>
  <c r="G287" i="1"/>
  <c r="G296" i="1"/>
  <c r="G140" i="1"/>
  <c r="G235" i="1"/>
  <c r="G163" i="1"/>
  <c r="G318" i="1"/>
  <c r="G157" i="1"/>
  <c r="G54" i="1"/>
  <c r="G10" i="1"/>
  <c r="G89" i="1"/>
  <c r="G43" i="1"/>
  <c r="G75" i="1"/>
  <c r="G60" i="1"/>
  <c r="G85" i="1"/>
  <c r="G18" i="1"/>
  <c r="G3" i="1"/>
  <c r="G71" i="1"/>
  <c r="G251" i="1"/>
  <c r="G293" i="1"/>
  <c r="G84" i="1"/>
  <c r="G301" i="1"/>
  <c r="G336" i="1"/>
  <c r="G294" i="1"/>
  <c r="G179" i="1"/>
  <c r="G202" i="1"/>
  <c r="G234" i="1"/>
  <c r="G242" i="1"/>
  <c r="G220" i="1"/>
  <c r="G176" i="1"/>
  <c r="G256" i="1"/>
  <c r="G95" i="1"/>
  <c r="G228" i="1"/>
  <c r="G113" i="1"/>
  <c r="G86" i="1"/>
  <c r="G181" i="1"/>
  <c r="G68" i="1"/>
  <c r="G328" i="1"/>
  <c r="G243" i="1"/>
  <c r="G291" i="1"/>
  <c r="G320" i="1"/>
  <c r="G118" i="1"/>
  <c r="G167" i="1"/>
  <c r="G7" i="1"/>
  <c r="G329" i="1"/>
  <c r="G288" i="1"/>
  <c r="G199" i="1"/>
  <c r="G58" i="1"/>
  <c r="G304" i="1"/>
  <c r="G33" i="1"/>
  <c r="G120" i="1"/>
  <c r="G49" i="1"/>
  <c r="G245" i="1"/>
  <c r="G5" i="1"/>
  <c r="G27" i="1"/>
  <c r="G162" i="1"/>
  <c r="G253" i="1"/>
  <c r="G192" i="1"/>
  <c r="G283" i="1"/>
  <c r="G174" i="1"/>
  <c r="G200" i="1"/>
  <c r="G264" i="1"/>
  <c r="G130" i="1"/>
  <c r="G266" i="1"/>
  <c r="G114" i="1"/>
  <c r="G102" i="1"/>
  <c r="G59" i="1"/>
  <c r="G210" i="1"/>
  <c r="G254" i="1"/>
  <c r="G155" i="1"/>
  <c r="G132" i="1"/>
  <c r="G25" i="1"/>
  <c r="G193" i="1"/>
  <c r="G206" i="1"/>
  <c r="G139" i="1"/>
  <c r="G184" i="1"/>
  <c r="G45" i="1"/>
  <c r="G6" i="1"/>
  <c r="G50" i="1"/>
  <c r="G279" i="1"/>
  <c r="G250" i="1"/>
  <c r="G298" i="1"/>
  <c r="G96" i="1"/>
  <c r="G324" i="1"/>
  <c r="G137" i="1"/>
  <c r="G349" i="1"/>
  <c r="G310" i="1"/>
  <c r="G319" i="1"/>
  <c r="G280" i="1"/>
  <c r="G197" i="1"/>
  <c r="G194" i="1"/>
  <c r="G191" i="1"/>
  <c r="G166" i="1"/>
  <c r="G82" i="1"/>
  <c r="G221" i="1"/>
  <c r="G4" i="1"/>
  <c r="G226" i="1"/>
  <c r="G232" i="1"/>
  <c r="G107" i="1"/>
  <c r="G227" i="1"/>
  <c r="G198" i="1"/>
  <c r="G170" i="1"/>
  <c r="G63" i="1"/>
  <c r="G136" i="1"/>
  <c r="G159" i="1"/>
  <c r="G237" i="1"/>
  <c r="G124" i="1"/>
  <c r="G244" i="1"/>
  <c r="G127" i="1"/>
  <c r="G212" i="1"/>
  <c r="G22" i="1"/>
  <c r="G144" i="1"/>
  <c r="G119" i="1"/>
  <c r="G15" i="1"/>
  <c r="G255" i="1"/>
  <c r="G13" i="1"/>
  <c r="G172" i="1"/>
  <c r="G101" i="1"/>
  <c r="G150" i="1"/>
  <c r="G32" i="1"/>
  <c r="G230" i="1"/>
  <c r="G275" i="1"/>
  <c r="G142" i="1"/>
  <c r="G308" i="1"/>
  <c r="G338" i="1"/>
  <c r="G17" i="1"/>
  <c r="G350" i="1"/>
  <c r="G216" i="1"/>
  <c r="G286" i="1"/>
  <c r="G249" i="1"/>
  <c r="G262" i="1"/>
  <c r="G277" i="1"/>
  <c r="G257" i="1"/>
  <c r="G116" i="1"/>
  <c r="G303" i="1"/>
  <c r="G271" i="1"/>
  <c r="G152" i="1"/>
  <c r="G267" i="1"/>
  <c r="G309" i="1"/>
  <c r="G26" i="1"/>
  <c r="G276" i="1"/>
  <c r="G98" i="1"/>
  <c r="G72" i="1"/>
  <c r="G19" i="1"/>
  <c r="G34" i="1"/>
  <c r="G339" i="1"/>
  <c r="G173" i="1"/>
  <c r="G36" i="1"/>
  <c r="G302" i="1"/>
  <c r="G80" i="1"/>
  <c r="G16" i="1"/>
  <c r="G154" i="1"/>
  <c r="G327" i="1"/>
  <c r="G21" i="1"/>
  <c r="G160" i="1"/>
  <c r="G218" i="1"/>
  <c r="G224" i="1"/>
  <c r="G70" i="1"/>
  <c r="G145" i="1"/>
  <c r="G74" i="1"/>
  <c r="G178" i="1"/>
  <c r="G344" i="1"/>
  <c r="G51" i="1"/>
  <c r="G38" i="1"/>
  <c r="G261" i="1"/>
  <c r="G207" i="1"/>
  <c r="G122" i="1"/>
  <c r="G299" i="1"/>
  <c r="G334" i="1"/>
  <c r="G65" i="1"/>
  <c r="G108" i="1"/>
  <c r="G12" i="1"/>
  <c r="G105" i="1"/>
  <c r="G348" i="1"/>
  <c r="G177" i="1"/>
  <c r="G268" i="1"/>
  <c r="G30" i="1"/>
  <c r="G171" i="1"/>
  <c r="G83" i="1"/>
  <c r="G169" i="1"/>
  <c r="G322" i="1"/>
  <c r="G28" i="1"/>
  <c r="G76" i="1"/>
  <c r="G265" i="1"/>
  <c r="G196" i="1"/>
  <c r="G48" i="1"/>
  <c r="G204" i="1"/>
  <c r="G90" i="1"/>
  <c r="G37" i="1"/>
  <c r="G259" i="1"/>
  <c r="G138" i="1"/>
  <c r="G241" i="1"/>
  <c r="G62" i="1"/>
  <c r="G79" i="1"/>
  <c r="G285" i="1"/>
  <c r="G110" i="1"/>
  <c r="G164" i="1"/>
  <c r="G263" i="1"/>
  <c r="G312" i="1"/>
  <c r="G325" i="1"/>
  <c r="G225" i="1"/>
  <c r="G93" i="1"/>
  <c r="G182" i="1"/>
  <c r="G345" i="1"/>
  <c r="G238" i="1"/>
  <c r="G311" i="1"/>
  <c r="G231" i="1"/>
  <c r="G185" i="1"/>
  <c r="G189" i="1"/>
  <c r="G214" i="1"/>
  <c r="G24" i="1"/>
  <c r="G61" i="1"/>
  <c r="G260" i="1"/>
  <c r="G14" i="1"/>
  <c r="G332" i="1"/>
  <c r="G149" i="1"/>
  <c r="G190" i="1"/>
  <c r="G215" i="1"/>
  <c r="G133" i="1"/>
  <c r="G252" i="1"/>
  <c r="G313" i="1"/>
  <c r="G9" i="1"/>
  <c r="G239" i="1"/>
  <c r="G188" i="1"/>
  <c r="G175" i="1"/>
  <c r="G97" i="1"/>
  <c r="G47" i="1"/>
  <c r="G331" i="1"/>
  <c r="G23" i="1"/>
  <c r="G44" i="1"/>
  <c r="G20" i="1"/>
  <c r="G330" i="1"/>
  <c r="G35" i="1"/>
  <c r="G326" i="1"/>
  <c r="G92" i="1"/>
  <c r="G40" i="1"/>
  <c r="G151" i="1"/>
  <c r="G131" i="1"/>
  <c r="G41" i="1"/>
  <c r="G209" i="1"/>
  <c r="G165" i="1"/>
  <c r="G183" i="1"/>
  <c r="G91" i="1"/>
  <c r="G316" i="1"/>
  <c r="G323" i="1"/>
  <c r="G270" i="1"/>
  <c r="G284" i="1"/>
  <c r="G94" i="1"/>
  <c r="G247" i="1"/>
  <c r="G333" i="1"/>
  <c r="G343" i="1"/>
  <c r="G77" i="1"/>
  <c r="G78" i="1"/>
  <c r="G2" i="1"/>
  <c r="G81" i="1"/>
  <c r="G161" i="1"/>
  <c r="G141" i="1"/>
  <c r="G341" i="1"/>
  <c r="G346" i="1"/>
  <c r="G195" i="1"/>
  <c r="G104" i="1"/>
  <c r="G148" i="1"/>
  <c r="G258" i="1"/>
  <c r="G87" i="1"/>
  <c r="G217" i="1"/>
  <c r="G240" i="1"/>
  <c r="G111" i="1"/>
  <c r="G115" i="1"/>
  <c r="G289" i="1"/>
  <c r="G46" i="1"/>
  <c r="G69" i="1"/>
  <c r="G342" i="1"/>
  <c r="G306" i="1"/>
  <c r="G39" i="1"/>
  <c r="G117" i="1"/>
  <c r="G213" i="1"/>
  <c r="G317" i="1"/>
  <c r="G187" i="1"/>
  <c r="G123" i="1"/>
  <c r="G222" i="1"/>
  <c r="G278" i="1"/>
  <c r="G31" i="1"/>
  <c r="G135" i="1"/>
  <c r="G88" i="1"/>
  <c r="N5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2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2" i="1"/>
  <c r="K3" i="1"/>
  <c r="K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2" i="1"/>
</calcChain>
</file>

<file path=xl/sharedStrings.xml><?xml version="1.0" encoding="utf-8"?>
<sst xmlns="http://schemas.openxmlformats.org/spreadsheetml/2006/main" count="382" uniqueCount="381">
  <si>
    <t>City/Town</t>
  </si>
  <si>
    <t>Obama/ Biden</t>
  </si>
  <si>
    <t>McCain/ Palin</t>
  </si>
  <si>
    <t>POP2000</t>
  </si>
  <si>
    <t>R-D</t>
  </si>
  <si>
    <t>Total</t>
  </si>
  <si>
    <t>R-D/POP</t>
  </si>
  <si>
    <t>Agg_pop</t>
  </si>
  <si>
    <t>Cat</t>
  </si>
  <si>
    <t>TOWN_ID</t>
  </si>
  <si>
    <t>Lynnfield</t>
  </si>
  <si>
    <t>Hanover</t>
  </si>
  <si>
    <t>Lakeville</t>
  </si>
  <si>
    <t>Granville</t>
  </si>
  <si>
    <t>Charlton</t>
  </si>
  <si>
    <t>Sutton</t>
  </si>
  <si>
    <t>Douglas</t>
  </si>
  <si>
    <t>Boxford</t>
  </si>
  <si>
    <t>Plympton</t>
  </si>
  <si>
    <t>Middleton</t>
  </si>
  <si>
    <t>Sterling</t>
  </si>
  <si>
    <t>Middleborough</t>
  </si>
  <si>
    <t>Norwell</t>
  </si>
  <si>
    <t>Montgomery</t>
  </si>
  <si>
    <t>Townsend</t>
  </si>
  <si>
    <t>Oakham</t>
  </si>
  <si>
    <t>Mendon</t>
  </si>
  <si>
    <t>Tolland</t>
  </si>
  <si>
    <t>Southwick</t>
  </si>
  <si>
    <t>Hubbardston</t>
  </si>
  <si>
    <t>Norfolk</t>
  </si>
  <si>
    <t>Hanson</t>
  </si>
  <si>
    <t>Rochester</t>
  </si>
  <si>
    <t>Ashby</t>
  </si>
  <si>
    <t>Raynham</t>
  </si>
  <si>
    <t>Wrentham</t>
  </si>
  <si>
    <t>Millville</t>
  </si>
  <si>
    <t>Halifax</t>
  </si>
  <si>
    <t>Tyngsborough</t>
  </si>
  <si>
    <t>Northbridge</t>
  </si>
  <si>
    <t>Rutland</t>
  </si>
  <si>
    <t>Pepperell</t>
  </si>
  <si>
    <t>Wilmington</t>
  </si>
  <si>
    <t>Uxbridge</t>
  </si>
  <si>
    <t>Walpole</t>
  </si>
  <si>
    <t>Blandford</t>
  </si>
  <si>
    <t>Dracut</t>
  </si>
  <si>
    <t>Topsfield</t>
  </si>
  <si>
    <t>Kingston</t>
  </si>
  <si>
    <t>Whitman</t>
  </si>
  <si>
    <t>Tewksbury</t>
  </si>
  <si>
    <t>Rowley</t>
  </si>
  <si>
    <t>Hampden</t>
  </si>
  <si>
    <t>Lancaster</t>
  </si>
  <si>
    <t>Pembroke</t>
  </si>
  <si>
    <t>Bridgewater</t>
  </si>
  <si>
    <t>Brimfield</t>
  </si>
  <si>
    <t>Dighton</t>
  </si>
  <si>
    <t>Avon</t>
  </si>
  <si>
    <t>Carver</t>
  </si>
  <si>
    <t>Berkley</t>
  </si>
  <si>
    <t>Groveland</t>
  </si>
  <si>
    <t>Holland</t>
  </si>
  <si>
    <t>Dunstable</t>
  </si>
  <si>
    <t>Spencer</t>
  </si>
  <si>
    <t>Sandwich</t>
  </si>
  <si>
    <t>Marshfield</t>
  </si>
  <si>
    <t>Braintree</t>
  </si>
  <si>
    <t>Plainville</t>
  </si>
  <si>
    <t>Billerica</t>
  </si>
  <si>
    <t>Bourne</t>
  </si>
  <si>
    <t>Georgetown</t>
  </si>
  <si>
    <t>Wilbraham</t>
  </si>
  <si>
    <t>Oxford</t>
  </si>
  <si>
    <t>Brookfield</t>
  </si>
  <si>
    <t>Paxton</t>
  </si>
  <si>
    <t>Dudley</t>
  </si>
  <si>
    <t>Rockland</t>
  </si>
  <si>
    <t>Wenham</t>
  </si>
  <si>
    <t>Saugus</t>
  </si>
  <si>
    <t>Norton</t>
  </si>
  <si>
    <t>Lunenburg</t>
  </si>
  <si>
    <t>Rehoboth</t>
  </si>
  <si>
    <t>Easton</t>
  </si>
  <si>
    <t>Duxbury</t>
  </si>
  <si>
    <t>Freetown</t>
  </si>
  <si>
    <t>Westminster</t>
  </si>
  <si>
    <t>Abington</t>
  </si>
  <si>
    <t>Dover</t>
  </si>
  <si>
    <t>Russell</t>
  </si>
  <si>
    <t>Warren</t>
  </si>
  <si>
    <t>Upton</t>
  </si>
  <si>
    <t>Shirley</t>
  </si>
  <si>
    <t>Webster</t>
  </si>
  <si>
    <t>Foxborough</t>
  </si>
  <si>
    <t>Leicester</t>
  </si>
  <si>
    <t>Templeton</t>
  </si>
  <si>
    <t>Cohasset</t>
  </si>
  <si>
    <t>Boylston</t>
  </si>
  <si>
    <t>Millbury</t>
  </si>
  <si>
    <t>Holden</t>
  </si>
  <si>
    <t>Bellingham</t>
  </si>
  <si>
    <t>Westfield</t>
  </si>
  <si>
    <t>Princeton</t>
  </si>
  <si>
    <t>Blackstone</t>
  </si>
  <si>
    <t>Mansfield</t>
  </si>
  <si>
    <t>Plymouth</t>
  </si>
  <si>
    <t>Barre</t>
  </si>
  <si>
    <t>Scituate</t>
  </si>
  <si>
    <t>Westwood</t>
  </si>
  <si>
    <t>Agawam</t>
  </si>
  <si>
    <t>Franklin</t>
  </si>
  <si>
    <t>Holbrook</t>
  </si>
  <si>
    <t>Weymouth</t>
  </si>
  <si>
    <t>New Braintree</t>
  </si>
  <si>
    <t>Winchendon</t>
  </si>
  <si>
    <t>Grafton</t>
  </si>
  <si>
    <t>Methuen</t>
  </si>
  <si>
    <t>Hamilton</t>
  </si>
  <si>
    <t>Chester</t>
  </si>
  <si>
    <t>Phillipston</t>
  </si>
  <si>
    <t>Woburn</t>
  </si>
  <si>
    <t>Medfield</t>
  </si>
  <si>
    <t>Chelmsford</t>
  </si>
  <si>
    <t>Burlington</t>
  </si>
  <si>
    <t>Medway</t>
  </si>
  <si>
    <t>Canton</t>
  </si>
  <si>
    <t>Barnstable</t>
  </si>
  <si>
    <t>Hingham</t>
  </si>
  <si>
    <t>Wales</t>
  </si>
  <si>
    <t>Hopkinton</t>
  </si>
  <si>
    <t>Sturbridge</t>
  </si>
  <si>
    <t>Ashburnham</t>
  </si>
  <si>
    <t>Yarmouth</t>
  </si>
  <si>
    <t>Mashpee</t>
  </si>
  <si>
    <t>Leominster</t>
  </si>
  <si>
    <t>Salisbury</t>
  </si>
  <si>
    <t>Huntington</t>
  </si>
  <si>
    <t>Danvers</t>
  </si>
  <si>
    <t>Monson</t>
  </si>
  <si>
    <t>Auburn</t>
  </si>
  <si>
    <t>Merrimac</t>
  </si>
  <si>
    <t>Palmer</t>
  </si>
  <si>
    <t>Attleboro</t>
  </si>
  <si>
    <t>Athol</t>
  </si>
  <si>
    <t>Westford</t>
  </si>
  <si>
    <t>Stoneham</t>
  </si>
  <si>
    <t>Millis</t>
  </si>
  <si>
    <t>Wakefield</t>
  </si>
  <si>
    <t>Newbury</t>
  </si>
  <si>
    <t>Berlin</t>
  </si>
  <si>
    <t>Norwood</t>
  </si>
  <si>
    <t>Hopedale</t>
  </si>
  <si>
    <t>Ayer</t>
  </si>
  <si>
    <t>Dennis</t>
  </si>
  <si>
    <t>Chatham</t>
  </si>
  <si>
    <t>Mattapoisett</t>
  </si>
  <si>
    <t>Orange</t>
  </si>
  <si>
    <t>Hardwick</t>
  </si>
  <si>
    <t>Dedham</t>
  </si>
  <si>
    <t>Seekonk</t>
  </si>
  <si>
    <t>Ware</t>
  </si>
  <si>
    <t>Ludlow</t>
  </si>
  <si>
    <t>Granby</t>
  </si>
  <si>
    <t>Andover</t>
  </si>
  <si>
    <t>Revere</t>
  </si>
  <si>
    <t>Marlborough</t>
  </si>
  <si>
    <t>Reading</t>
  </si>
  <si>
    <t>Milford</t>
  </si>
  <si>
    <t>Northborough</t>
  </si>
  <si>
    <t>Haverhill</t>
  </si>
  <si>
    <t>Taunton</t>
  </si>
  <si>
    <t>Fitchburg</t>
  </si>
  <si>
    <t>Quincy</t>
  </si>
  <si>
    <t>Peabody</t>
  </si>
  <si>
    <t>Essex</t>
  </si>
  <si>
    <t>Clinton</t>
  </si>
  <si>
    <t>Gardner</t>
  </si>
  <si>
    <t>Shrewsbury</t>
  </si>
  <si>
    <t>Wareham</t>
  </si>
  <si>
    <t>Ipswich</t>
  </si>
  <si>
    <t>Southampton</t>
  </si>
  <si>
    <t>Bolton</t>
  </si>
  <si>
    <t>Winthrop</t>
  </si>
  <si>
    <t>Swansea</t>
  </si>
  <si>
    <t>Southborough</t>
  </si>
  <si>
    <t>Stoughton</t>
  </si>
  <si>
    <t>Lowell</t>
  </si>
  <si>
    <t>Harwich</t>
  </si>
  <si>
    <t>Hudson</t>
  </si>
  <si>
    <t>Longmeadow</t>
  </si>
  <si>
    <t>Westborough</t>
  </si>
  <si>
    <t>Rowe</t>
  </si>
  <si>
    <t>Littleton</t>
  </si>
  <si>
    <t>Marion</t>
  </si>
  <si>
    <t>Groton</t>
  </si>
  <si>
    <t>Hawley</t>
  </si>
  <si>
    <t>Chicopee</t>
  </si>
  <si>
    <t>Everett</t>
  </si>
  <si>
    <t>Acushnet</t>
  </si>
  <si>
    <t>Royalston</t>
  </si>
  <si>
    <t>Beverly</t>
  </si>
  <si>
    <t>Hull</t>
  </si>
  <si>
    <t>Petersham</t>
  </si>
  <si>
    <t>Amesbury</t>
  </si>
  <si>
    <t>Waltham</t>
  </si>
  <si>
    <t>Holliston</t>
  </si>
  <si>
    <t>Chelsea</t>
  </si>
  <si>
    <t>Melrose</t>
  </si>
  <si>
    <t>Winchester</t>
  </si>
  <si>
    <t>Southbridge</t>
  </si>
  <si>
    <t>Stow</t>
  </si>
  <si>
    <t>Nahant</t>
  </si>
  <si>
    <t>Weston</t>
  </si>
  <si>
    <t>Orleans</t>
  </si>
  <si>
    <t>Ashland</t>
  </si>
  <si>
    <t>Falmouth</t>
  </si>
  <si>
    <t>Lynn</t>
  </si>
  <si>
    <t>Worcester</t>
  </si>
  <si>
    <t>Brewster</t>
  </si>
  <si>
    <t>Otis</t>
  </si>
  <si>
    <t>Sherborn</t>
  </si>
  <si>
    <t>Malden</t>
  </si>
  <si>
    <t>Marblehead</t>
  </si>
  <si>
    <t>Framingham</t>
  </si>
  <si>
    <t>Bedford</t>
  </si>
  <si>
    <t>Milton</t>
  </si>
  <si>
    <t>Manchester-by-the-Sea</t>
  </si>
  <si>
    <t>Brockton</t>
  </si>
  <si>
    <t>Fairhaven</t>
  </si>
  <si>
    <t>Dartmouth</t>
  </si>
  <si>
    <t>Chesterfield</t>
  </si>
  <si>
    <t>Maynard</t>
  </si>
  <si>
    <t>Somerset</t>
  </si>
  <si>
    <t>Swampscott</t>
  </si>
  <si>
    <t>Westport</t>
  </si>
  <si>
    <t>Sandisfield</t>
  </si>
  <si>
    <t>Fall River</t>
  </si>
  <si>
    <t>Gloucester</t>
  </si>
  <si>
    <t>Medford</t>
  </si>
  <si>
    <t>Hancock</t>
  </si>
  <si>
    <t>Boxborough</t>
  </si>
  <si>
    <t>Wellesley</t>
  </si>
  <si>
    <t>Belchertown</t>
  </si>
  <si>
    <t>Natick</t>
  </si>
  <si>
    <t>Lawrence</t>
  </si>
  <si>
    <t>Eastham</t>
  </si>
  <si>
    <t>Sudbury</t>
  </si>
  <si>
    <t>Harvard</t>
  </si>
  <si>
    <t>Holyoke</t>
  </si>
  <si>
    <t>Middlefield</t>
  </si>
  <si>
    <t>Florida</t>
  </si>
  <si>
    <t>New Bedford</t>
  </si>
  <si>
    <t>Westhampton</t>
  </si>
  <si>
    <t>Salem</t>
  </si>
  <si>
    <t>Springfield</t>
  </si>
  <si>
    <t>Peru</t>
  </si>
  <si>
    <t>Needham</t>
  </si>
  <si>
    <t>Sharon</t>
  </si>
  <si>
    <t>Heath</t>
  </si>
  <si>
    <t>Rockport</t>
  </si>
  <si>
    <t>Hinsdale</t>
  </si>
  <si>
    <t>Newburyport</t>
  </si>
  <si>
    <t>Randolph</t>
  </si>
  <si>
    <t>Acton</t>
  </si>
  <si>
    <t>Watertown</t>
  </si>
  <si>
    <t>New Salem</t>
  </si>
  <si>
    <t>Belmont</t>
  </si>
  <si>
    <t>Carlisle</t>
  </si>
  <si>
    <t>Colrain</t>
  </si>
  <si>
    <t>Monroe</t>
  </si>
  <si>
    <t>New Ashford</t>
  </si>
  <si>
    <t>Worthington</t>
  </si>
  <si>
    <t>Lanesborough</t>
  </si>
  <si>
    <t>Lincoln</t>
  </si>
  <si>
    <t>Charlemont</t>
  </si>
  <si>
    <t>Bernardston</t>
  </si>
  <si>
    <t>Hatfield</t>
  </si>
  <si>
    <t>Wayland</t>
  </si>
  <si>
    <t>Savoy</t>
  </si>
  <si>
    <t>Nantucket</t>
  </si>
  <si>
    <t>Cummington</t>
  </si>
  <si>
    <t>Greenfield</t>
  </si>
  <si>
    <t>Whately</t>
  </si>
  <si>
    <t>Clarksburg</t>
  </si>
  <si>
    <t>Goshen</t>
  </si>
  <si>
    <t>Becket</t>
  </si>
  <si>
    <t>Easthampton</t>
  </si>
  <si>
    <t>Erving</t>
  </si>
  <si>
    <t>Cheshire</t>
  </si>
  <si>
    <t>Dalton</t>
  </si>
  <si>
    <t>Boston</t>
  </si>
  <si>
    <t>Lee</t>
  </si>
  <si>
    <t>Pittsfield</t>
  </si>
  <si>
    <t>Adams</t>
  </si>
  <si>
    <t>Edgartown</t>
  </si>
  <si>
    <t>Northfield</t>
  </si>
  <si>
    <t>New Marlborough</t>
  </si>
  <si>
    <t>Hadley</t>
  </si>
  <si>
    <t>Concord</t>
  </si>
  <si>
    <t>Williamstown</t>
  </si>
  <si>
    <t>Buckland</t>
  </si>
  <si>
    <t>Montague</t>
  </si>
  <si>
    <t>Newton</t>
  </si>
  <si>
    <t>Lexington</t>
  </si>
  <si>
    <t>Somerville</t>
  </si>
  <si>
    <t>Sheffield</t>
  </si>
  <si>
    <t>Sunderland</t>
  </si>
  <si>
    <t>Arlington</t>
  </si>
  <si>
    <t>Amherst</t>
  </si>
  <si>
    <t>Warwick</t>
  </si>
  <si>
    <t>Windsor</t>
  </si>
  <si>
    <t>Deerfield</t>
  </si>
  <si>
    <t>Leyden</t>
  </si>
  <si>
    <t>Gosnold</t>
  </si>
  <si>
    <t>Brookline</t>
  </si>
  <si>
    <t>Richmond</t>
  </si>
  <si>
    <t>Washington</t>
  </si>
  <si>
    <t>Lenox</t>
  </si>
  <si>
    <t>Shelburne</t>
  </si>
  <si>
    <t>Tyringham</t>
  </si>
  <si>
    <t>Oak Bluffs</t>
  </si>
  <si>
    <t>Gill</t>
  </si>
  <si>
    <t>Great Barrington</t>
  </si>
  <si>
    <t>Truro</t>
  </si>
  <si>
    <t>Tisbury</t>
  </si>
  <si>
    <t>Stockbridge</t>
  </si>
  <si>
    <t>Wellfleet</t>
  </si>
  <si>
    <t>Plainfield</t>
  </si>
  <si>
    <t>Cambridge</t>
  </si>
  <si>
    <t>Egremont</t>
  </si>
  <si>
    <t>Conway</t>
  </si>
  <si>
    <t>Monterey</t>
  </si>
  <si>
    <t>Northampton</t>
  </si>
  <si>
    <t>Ashfield</t>
  </si>
  <si>
    <t>Williamsburg</t>
  </si>
  <si>
    <t>Wendell</t>
  </si>
  <si>
    <t>Pelham</t>
  </si>
  <si>
    <t>Shutesbury</t>
  </si>
  <si>
    <t>Alford</t>
  </si>
  <si>
    <t>Provincetown</t>
  </si>
  <si>
    <t>Leverett</t>
  </si>
  <si>
    <t>Mount Washington</t>
  </si>
  <si>
    <t>Chilmark</t>
  </si>
  <si>
    <t>Aquinnah</t>
  </si>
  <si>
    <t>Individ R&gt;D</t>
  </si>
  <si>
    <t>Agg R&gt;D</t>
  </si>
  <si>
    <t>Agg Pop&lt;I</t>
  </si>
  <si>
    <t>TOTPOP2000</t>
  </si>
  <si>
    <t>I</t>
  </si>
  <si>
    <t>n=9</t>
  </si>
  <si>
    <t>R_share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</si>
  <si>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</si>
  <si>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</si>
  <si>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</si>
  <si>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</si>
  <si>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</si>
  <si>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</si>
  <si>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</si>
  <si>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</si>
  <si>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</si>
  <si>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</si>
  <si>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</si>
  <si>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</si>
  <si>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</si>
  <si>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East Bridgewater</t>
  </si>
  <si>
    <t>East Brookfield</t>
  </si>
  <si>
    <t>East Longmeadow</t>
  </si>
  <si>
    <t>North Adams</t>
  </si>
  <si>
    <t>North Andover</t>
  </si>
  <si>
    <t>North Attleborough</t>
  </si>
  <si>
    <t>North Brookfield</t>
  </si>
  <si>
    <t>North Reading</t>
  </si>
  <si>
    <t>South Hadley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</si>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</sst>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FA422-3E11-464E-AB2B-11883B4E62CF}">
  <dimension ref="A1:B15"/>
  <sheetViews>
    <sheetView workbookViewId="0">
      <selection activeCell="B8" sqref="B8"/>
    </sheetView>
  </sheetViews>
  <sheetFormatPr baseColWidth="10" defaultRowHeight="16"/>
  <sheetData>
    <row r="1" spans="1:2">
      <c r="A1" s="5" t="s">
        <v>351</v>
      </c>
      <c r="B1" s="5"/>
    </row>
    <row r="2" spans="1:2">
      <c r="A2" s="3"/>
      <c r="B2" s="3"/>
    </row>
    <row r="3" spans="1:2">
      <c r="A3" s="3" t="s">
        <v>352</v>
      </c>
      <c r="B3" s="3">
        <v>0.3900010082098479</v>
      </c>
    </row>
    <row r="4" spans="1:2">
      <c r="A4" s="3" t="s">
        <v>353</v>
      </c>
      <c r="B4" s="3">
        <v>5.7831604016257022E-3</v>
      </c>
    </row>
    <row r="5" spans="1:2">
      <c r="A5" s="3" t="s">
        <v>354</v>
      </c>
      <c r="B5" s="3">
        <v>0.41786479045579689</v>
      </c>
    </row>
    <row r="6" spans="1:2">
      <c r="A6" s="3" t="s">
        <v>355</v>
      </c>
      <c r="B6" s="3" t="e">
        <v>#N/A</v>
      </c>
    </row>
    <row r="7" spans="1:2">
      <c r="A7" s="3" t="s">
        <v>356</v>
      </c>
      <c r="B7" s="3">
        <v>0.10834747539770816</v>
      </c>
    </row>
    <row r="8" spans="1:2">
      <c r="A8" s="3" t="s">
        <v>357</v>
      </c>
      <c r="B8" s="3">
        <v>1.1739175425056975E-2</v>
      </c>
    </row>
    <row r="9" spans="1:2">
      <c r="A9" s="3" t="s">
        <v>358</v>
      </c>
      <c r="B9" s="3">
        <v>-0.44030846686989467</v>
      </c>
    </row>
    <row r="10" spans="1:2">
      <c r="A10" s="3" t="s">
        <v>359</v>
      </c>
      <c r="B10" s="3">
        <v>-0.68917498277846467</v>
      </c>
    </row>
    <row r="11" spans="1:2">
      <c r="A11" s="3" t="s">
        <v>360</v>
      </c>
      <c r="B11" s="3">
        <v>0.47769473678264163</v>
      </c>
    </row>
    <row r="12" spans="1:2">
      <c r="A12" s="3" t="s">
        <v>361</v>
      </c>
      <c r="B12" s="3">
        <v>8.4967320261437912E-2</v>
      </c>
    </row>
    <row r="13" spans="1:2">
      <c r="A13" s="3" t="s">
        <v>362</v>
      </c>
      <c r="B13" s="3">
        <v>0.56266205704407957</v>
      </c>
    </row>
    <row r="14" spans="1:2">
      <c r="A14" s="3" t="s">
        <v>363</v>
      </c>
      <c r="B14" s="3">
        <v>136.89035388165661</v>
      </c>
    </row>
    <row r="15" spans="1:2" ht="17" thickBot="1">
      <c r="A15" s="4" t="s">
        <v>364</v>
      </c>
      <c r="B15" s="4">
        <v>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2"/>
  <sheetViews>
    <sheetView tabSelected="1" topLeftCell="A94" workbookViewId="0">
      <selection activeCell="H2" sqref="H2:H352"/>
    </sheetView>
  </sheetViews>
  <sheetFormatPr baseColWidth="10" defaultRowHeight="16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345</v>
      </c>
      <c r="L1" s="2" t="s">
        <v>346</v>
      </c>
      <c r="M1" s="2" t="s">
        <v>347</v>
      </c>
      <c r="N1" s="2" t="s">
        <v>348</v>
      </c>
      <c r="O1" s="2" t="s">
        <v>349</v>
      </c>
      <c r="P1" s="2" t="s">
        <v>350</v>
      </c>
      <c r="Q1" s="2" t="s">
        <v>351</v>
      </c>
    </row>
    <row r="2" spans="1:17">
      <c r="A2" t="s">
        <v>375</v>
      </c>
      <c r="B2" s="1">
        <v>1701</v>
      </c>
      <c r="C2" s="1">
        <v>2163</v>
      </c>
      <c r="D2">
        <v>6634</v>
      </c>
      <c r="E2">
        <v>462</v>
      </c>
      <c r="F2">
        <f>SUM(E$2:E2)</f>
        <v>462</v>
      </c>
      <c r="G2">
        <f>E2/D2</f>
        <v>6.9641242086222493E-2</v>
      </c>
      <c r="H2">
        <f>SUM(D$2:D2)</f>
        <v>6634</v>
      </c>
      <c r="I2">
        <v>0</v>
      </c>
      <c r="J2">
        <v>322</v>
      </c>
      <c r="K2" s="2" t="str">
        <f>IF(E2&gt;0,"TRUE","FALSE")</f>
        <v>TRUE</v>
      </c>
      <c r="L2" s="2" t="str">
        <f>IF(F2&gt;0,"TRUE","FALSE")</f>
        <v>TRUE</v>
      </c>
      <c r="M2" s="2" t="str">
        <f>IF(SUM(D$2:D2)&lt;705455,"TRUE","FALSE")</f>
        <v>TRUE</v>
      </c>
      <c r="N2" s="2">
        <v>6349097</v>
      </c>
      <c r="O2" s="2">
        <v>705455</v>
      </c>
      <c r="P2" s="2"/>
      <c r="Q2">
        <f>C2/(C2+B2)</f>
        <v>0.55978260869565222</v>
      </c>
    </row>
    <row r="3" spans="1:17">
      <c r="A3" t="s">
        <v>366</v>
      </c>
      <c r="B3">
        <v>506</v>
      </c>
      <c r="C3">
        <v>651</v>
      </c>
      <c r="D3">
        <v>2097</v>
      </c>
      <c r="E3">
        <v>145</v>
      </c>
      <c r="F3">
        <f>SUM(E$2:E3)</f>
        <v>607</v>
      </c>
      <c r="G3">
        <f>E3/D3</f>
        <v>6.9146399618502621E-2</v>
      </c>
      <c r="H3">
        <f>SUM(D$2:D3)</f>
        <v>8731</v>
      </c>
      <c r="I3">
        <v>0</v>
      </c>
      <c r="J3">
        <v>84</v>
      </c>
      <c r="K3" s="2" t="str">
        <f>IF(E3&gt;0,"TRUE","FALSE")</f>
        <v>TRUE</v>
      </c>
      <c r="L3" s="2" t="str">
        <f>IF(F3&gt;0,"TRUE","FALSE")</f>
        <v>TRUE</v>
      </c>
      <c r="M3" s="2" t="str">
        <f>IF(SUM(D$2:D3)&lt;705455,"TRUE","FALSE")</f>
        <v>TRUE</v>
      </c>
      <c r="Q3">
        <f>C3/(C3+B3)</f>
        <v>0.56266205704407957</v>
      </c>
    </row>
    <row r="4" spans="1:17">
      <c r="A4" t="s">
        <v>10</v>
      </c>
      <c r="B4" s="1">
        <v>3018</v>
      </c>
      <c r="C4" s="1">
        <v>3811</v>
      </c>
      <c r="D4">
        <v>11542</v>
      </c>
      <c r="E4">
        <v>793</v>
      </c>
      <c r="F4">
        <f>SUM(E$2:E4)</f>
        <v>1400</v>
      </c>
      <c r="G4">
        <f>E4/D4</f>
        <v>6.870559695026858E-2</v>
      </c>
      <c r="H4">
        <f>SUM(D$2:D4)</f>
        <v>20273</v>
      </c>
      <c r="I4">
        <v>0</v>
      </c>
      <c r="J4">
        <v>164</v>
      </c>
      <c r="K4" s="2" t="str">
        <f>IF(E4&gt;0,"TRUE","FALSE")</f>
        <v>TRUE</v>
      </c>
      <c r="L4" s="2" t="str">
        <f>IF(F4&gt;0,"TRUE","FALSE")</f>
        <v>TRUE</v>
      </c>
      <c r="M4" s="2" t="str">
        <f>IF(SUM(D$2:D4)&lt;705455,"TRUE","FALSE")</f>
        <v>TRUE</v>
      </c>
      <c r="Q4">
        <f>C4/(C4+B4)</f>
        <v>0.55806120954751792</v>
      </c>
    </row>
    <row r="5" spans="1:17">
      <c r="A5" t="s">
        <v>11</v>
      </c>
      <c r="B5" s="1">
        <v>3600</v>
      </c>
      <c r="C5" s="1">
        <v>4411</v>
      </c>
      <c r="D5">
        <v>13164</v>
      </c>
      <c r="E5">
        <v>811</v>
      </c>
      <c r="F5">
        <f>SUM(E$2:E5)</f>
        <v>2211</v>
      </c>
      <c r="G5">
        <f>E5/D5</f>
        <v>6.1607414159829836E-2</v>
      </c>
      <c r="H5">
        <f>SUM(D$2:D5)</f>
        <v>33437</v>
      </c>
      <c r="I5">
        <v>0</v>
      </c>
      <c r="J5">
        <v>122</v>
      </c>
      <c r="K5" s="2" t="str">
        <f>IF(E5&gt;0,"TRUE","FALSE")</f>
        <v>TRUE</v>
      </c>
      <c r="L5" s="2" t="str">
        <f>IF(F5&gt;0,"TRUE","FALSE")</f>
        <v>TRUE</v>
      </c>
      <c r="M5" s="2" t="str">
        <f>IF(SUM(D$2:D5)&lt;705455,"TRUE","FALSE")</f>
        <v>TRUE</v>
      </c>
      <c r="N5">
        <f>SUM(C2:C352)/(SUM(C2:C352)+SUM(B2:B352))</f>
        <v>0.36802921786647047</v>
      </c>
      <c r="Q5">
        <f>C5/(C5+B5)</f>
        <v>0.5506179003869679</v>
      </c>
    </row>
    <row r="6" spans="1:17">
      <c r="A6" t="s">
        <v>12</v>
      </c>
      <c r="B6" s="1">
        <v>2456</v>
      </c>
      <c r="C6" s="1">
        <v>3060</v>
      </c>
      <c r="D6">
        <v>9821</v>
      </c>
      <c r="E6">
        <v>604</v>
      </c>
      <c r="F6">
        <f>SUM(E$2:E6)</f>
        <v>2815</v>
      </c>
      <c r="G6">
        <f>E6/D6</f>
        <v>6.1500865492312394E-2</v>
      </c>
      <c r="H6">
        <f>SUM(D$2:D6)</f>
        <v>43258</v>
      </c>
      <c r="I6">
        <v>0</v>
      </c>
      <c r="J6">
        <v>146</v>
      </c>
      <c r="K6" s="2" t="str">
        <f>IF(E6&gt;0,"TRUE","FALSE")</f>
        <v>TRUE</v>
      </c>
      <c r="L6" s="2" t="str">
        <f>IF(F6&gt;0,"TRUE","FALSE")</f>
        <v>TRUE</v>
      </c>
      <c r="M6" s="2" t="str">
        <f>IF(SUM(D$2:D6)&lt;705455,"TRUE","FALSE")</f>
        <v>TRUE</v>
      </c>
      <c r="Q6">
        <f>C6/(C6+B6)</f>
        <v>0.55474981870920959</v>
      </c>
    </row>
    <row r="7" spans="1:17">
      <c r="A7" t="s">
        <v>13</v>
      </c>
      <c r="B7">
        <v>381</v>
      </c>
      <c r="C7">
        <v>462</v>
      </c>
      <c r="D7">
        <v>1521</v>
      </c>
      <c r="E7">
        <v>81</v>
      </c>
      <c r="F7">
        <f>SUM(E$2:E7)</f>
        <v>2896</v>
      </c>
      <c r="G7">
        <f>E7/D7</f>
        <v>5.3254437869822487E-2</v>
      </c>
      <c r="H7">
        <f>SUM(D$2:D7)</f>
        <v>44779</v>
      </c>
      <c r="I7">
        <v>0</v>
      </c>
      <c r="J7">
        <v>112</v>
      </c>
      <c r="K7" s="2" t="str">
        <f>IF(E7&gt;0,"TRUE","FALSE")</f>
        <v>TRUE</v>
      </c>
      <c r="L7" s="2" t="str">
        <f>IF(F7&gt;0,"TRUE","FALSE")</f>
        <v>TRUE</v>
      </c>
      <c r="M7" s="2" t="str">
        <f>IF(SUM(D$2:D7)&lt;705455,"TRUE","FALSE")</f>
        <v>TRUE</v>
      </c>
      <c r="Q7">
        <f>C7/(C7+B7)</f>
        <v>0.54804270462633453</v>
      </c>
    </row>
    <row r="8" spans="1:17">
      <c r="A8" t="s">
        <v>14</v>
      </c>
      <c r="B8" s="1">
        <v>2883</v>
      </c>
      <c r="C8" s="1">
        <v>3411</v>
      </c>
      <c r="D8">
        <v>11263</v>
      </c>
      <c r="E8">
        <v>528</v>
      </c>
      <c r="F8">
        <f>SUM(E$2:E8)</f>
        <v>3424</v>
      </c>
      <c r="G8">
        <f>E8/D8</f>
        <v>4.6879161857409216E-2</v>
      </c>
      <c r="H8">
        <f>SUM(D$2:D8)</f>
        <v>56042</v>
      </c>
      <c r="I8">
        <v>0</v>
      </c>
      <c r="J8">
        <v>54</v>
      </c>
      <c r="K8" s="2" t="str">
        <f>IF(E8&gt;0,"TRUE","FALSE")</f>
        <v>TRUE</v>
      </c>
      <c r="L8" s="2" t="str">
        <f>IF(F8&gt;0,"TRUE","FALSE")</f>
        <v>TRUE</v>
      </c>
      <c r="M8" s="2" t="str">
        <f>IF(SUM(D$2:D8)&lt;705455,"TRUE","FALSE")</f>
        <v>TRUE</v>
      </c>
      <c r="Q8">
        <f>C8/(C8+B8)</f>
        <v>0.54194470924690186</v>
      </c>
    </row>
    <row r="9" spans="1:17">
      <c r="A9" t="s">
        <v>15</v>
      </c>
      <c r="B9" s="1">
        <v>2362</v>
      </c>
      <c r="C9" s="1">
        <v>2736</v>
      </c>
      <c r="D9">
        <v>8250</v>
      </c>
      <c r="E9">
        <v>374</v>
      </c>
      <c r="F9">
        <f>SUM(E$2:E9)</f>
        <v>3798</v>
      </c>
      <c r="G9">
        <f>E9/D9</f>
        <v>4.5333333333333337E-2</v>
      </c>
      <c r="H9">
        <f>SUM(D$2:D9)</f>
        <v>64292</v>
      </c>
      <c r="I9">
        <v>0</v>
      </c>
      <c r="J9">
        <v>290</v>
      </c>
      <c r="K9" s="2" t="str">
        <f>IF(E9&gt;0,"TRUE","FALSE")</f>
        <v>TRUE</v>
      </c>
      <c r="L9" s="2" t="str">
        <f>IF(F9&gt;0,"TRUE","FALSE")</f>
        <v>TRUE</v>
      </c>
      <c r="M9" s="2" t="str">
        <f>IF(SUM(D$2:D9)&lt;705455,"TRUE","FALSE")</f>
        <v>TRUE</v>
      </c>
      <c r="Q9">
        <f>C9/(C9+B9)</f>
        <v>0.53668105139270306</v>
      </c>
    </row>
    <row r="10" spans="1:17">
      <c r="A10" t="s">
        <v>16</v>
      </c>
      <c r="B10" s="1">
        <v>1962</v>
      </c>
      <c r="C10" s="1">
        <v>2235</v>
      </c>
      <c r="D10">
        <v>7045</v>
      </c>
      <c r="E10">
        <v>273</v>
      </c>
      <c r="F10">
        <f>SUM(E$2:E10)</f>
        <v>4071</v>
      </c>
      <c r="G10">
        <f>E10/D10</f>
        <v>3.8750887154009934E-2</v>
      </c>
      <c r="H10">
        <f>SUM(D$2:D10)</f>
        <v>71337</v>
      </c>
      <c r="I10">
        <v>0</v>
      </c>
      <c r="J10">
        <v>77</v>
      </c>
      <c r="K10" s="2" t="str">
        <f>IF(E10&gt;0,"TRUE","FALSE")</f>
        <v>TRUE</v>
      </c>
      <c r="L10" s="2" t="str">
        <f>IF(F10&gt;0,"TRUE","FALSE")</f>
        <v>TRUE</v>
      </c>
      <c r="M10" s="2" t="str">
        <f>IF(SUM(D$2:D10)&lt;705455,"TRUE","FALSE")</f>
        <v>TRUE</v>
      </c>
      <c r="Q10">
        <f>C10/(C10+B10)</f>
        <v>0.53252323087919939</v>
      </c>
    </row>
    <row r="11" spans="1:17">
      <c r="A11" t="s">
        <v>17</v>
      </c>
      <c r="B11" s="1">
        <v>2286</v>
      </c>
      <c r="C11" s="1">
        <v>2586</v>
      </c>
      <c r="D11">
        <v>7921</v>
      </c>
      <c r="E11">
        <v>300</v>
      </c>
      <c r="F11">
        <f>SUM(E$2:E11)</f>
        <v>4371</v>
      </c>
      <c r="G11">
        <f>E11/D11</f>
        <v>3.7874005807347559E-2</v>
      </c>
      <c r="H11">
        <f>SUM(D$2:D11)</f>
        <v>79258</v>
      </c>
      <c r="I11">
        <v>0</v>
      </c>
      <c r="J11">
        <v>38</v>
      </c>
      <c r="K11" s="2" t="str">
        <f>IF(E11&gt;0,"TRUE","FALSE")</f>
        <v>TRUE</v>
      </c>
      <c r="L11" s="2" t="str">
        <f>IF(F11&gt;0,"TRUE","FALSE")</f>
        <v>TRUE</v>
      </c>
      <c r="M11" s="2" t="str">
        <f>IF(SUM(D$2:D11)&lt;705455,"TRUE","FALSE")</f>
        <v>TRUE</v>
      </c>
      <c r="Q11">
        <f>C11/(C11+B11)</f>
        <v>0.53078817733990147</v>
      </c>
    </row>
    <row r="12" spans="1:17">
      <c r="A12" t="s">
        <v>18</v>
      </c>
      <c r="B12">
        <v>787</v>
      </c>
      <c r="C12">
        <v>884</v>
      </c>
      <c r="D12">
        <v>2637</v>
      </c>
      <c r="E12">
        <v>97</v>
      </c>
      <c r="F12">
        <f>SUM(E$2:E12)</f>
        <v>4468</v>
      </c>
      <c r="G12">
        <f>E12/D12</f>
        <v>3.678422449753508E-2</v>
      </c>
      <c r="H12">
        <f>SUM(D$2:D12)</f>
        <v>81895</v>
      </c>
      <c r="I12">
        <v>0</v>
      </c>
      <c r="J12">
        <v>240</v>
      </c>
      <c r="K12" s="2" t="str">
        <f>IF(E12&gt;0,"TRUE","FALSE")</f>
        <v>TRUE</v>
      </c>
      <c r="L12" s="2" t="str">
        <f>IF(F12&gt;0,"TRUE","FALSE")</f>
        <v>TRUE</v>
      </c>
      <c r="M12" s="2" t="str">
        <f>IF(SUM(D$2:D12)&lt;705455,"TRUE","FALSE")</f>
        <v>TRUE</v>
      </c>
      <c r="Q12">
        <f>C12/(C12+B12)</f>
        <v>0.52902453620586476</v>
      </c>
    </row>
    <row r="13" spans="1:17">
      <c r="A13" t="s">
        <v>19</v>
      </c>
      <c r="B13" s="1">
        <v>1982</v>
      </c>
      <c r="C13" s="1">
        <v>2266</v>
      </c>
      <c r="D13">
        <v>7744</v>
      </c>
      <c r="E13">
        <v>284</v>
      </c>
      <c r="F13">
        <f>SUM(E$2:E13)</f>
        <v>4752</v>
      </c>
      <c r="G13">
        <f>E13/D13</f>
        <v>3.6673553719008267E-2</v>
      </c>
      <c r="H13">
        <f>SUM(D$2:D13)</f>
        <v>89639</v>
      </c>
      <c r="I13">
        <v>0</v>
      </c>
      <c r="J13">
        <v>184</v>
      </c>
      <c r="K13" s="2" t="str">
        <f>IF(E13&gt;0,"TRUE","FALSE")</f>
        <v>TRUE</v>
      </c>
      <c r="L13" s="2" t="str">
        <f>IF(F13&gt;0,"TRUE","FALSE")</f>
        <v>TRUE</v>
      </c>
      <c r="M13" s="2" t="str">
        <f>IF(SUM(D$2:D13)&lt;705455,"TRUE","FALSE")</f>
        <v>TRUE</v>
      </c>
      <c r="Q13">
        <f>C13/(C13+B13)</f>
        <v>0.53342749529190203</v>
      </c>
    </row>
    <row r="14" spans="1:17">
      <c r="A14" t="s">
        <v>20</v>
      </c>
      <c r="B14" s="1">
        <v>2159</v>
      </c>
      <c r="C14" s="1">
        <v>2423</v>
      </c>
      <c r="D14">
        <v>7257</v>
      </c>
      <c r="E14">
        <v>264</v>
      </c>
      <c r="F14">
        <f>SUM(E$2:E14)</f>
        <v>5016</v>
      </c>
      <c r="G14">
        <f>E14/D14</f>
        <v>3.6378668871434476E-2</v>
      </c>
      <c r="H14">
        <f>SUM(D$2:D14)</f>
        <v>96896</v>
      </c>
      <c r="I14">
        <v>0</v>
      </c>
      <c r="J14">
        <v>282</v>
      </c>
      <c r="K14" s="2" t="str">
        <f>IF(E14&gt;0,"TRUE","FALSE")</f>
        <v>TRUE</v>
      </c>
      <c r="L14" s="2" t="str">
        <f>IF(F14&gt;0,"TRUE","FALSE")</f>
        <v>TRUE</v>
      </c>
      <c r="M14" s="2" t="str">
        <f>IF(SUM(D$2:D14)&lt;705455,"TRUE","FALSE")</f>
        <v>TRUE</v>
      </c>
      <c r="Q14">
        <f>C14/(C14+B14)</f>
        <v>0.52880838061981672</v>
      </c>
    </row>
    <row r="15" spans="1:17">
      <c r="A15" t="s">
        <v>21</v>
      </c>
      <c r="B15" s="1">
        <v>5155</v>
      </c>
      <c r="C15" s="1">
        <v>5857</v>
      </c>
      <c r="D15">
        <v>19927</v>
      </c>
      <c r="E15">
        <v>702</v>
      </c>
      <c r="F15">
        <f>SUM(E$2:E15)</f>
        <v>5718</v>
      </c>
      <c r="G15">
        <f>E15/D15</f>
        <v>3.5228584332814776E-2</v>
      </c>
      <c r="H15">
        <f>SUM(D$2:D15)</f>
        <v>116823</v>
      </c>
      <c r="I15">
        <v>0</v>
      </c>
      <c r="J15">
        <v>182</v>
      </c>
      <c r="K15" s="2" t="str">
        <f>IF(E15&gt;0,"TRUE","FALSE")</f>
        <v>TRUE</v>
      </c>
      <c r="L15" s="2" t="str">
        <f>IF(F15&gt;0,"TRUE","FALSE")</f>
        <v>TRUE</v>
      </c>
      <c r="M15" s="2" t="str">
        <f>IF(SUM(D$2:D15)&lt;705455,"TRUE","FALSE")</f>
        <v>TRUE</v>
      </c>
      <c r="Q15">
        <f>C15/(C15+B15)</f>
        <v>0.5318743189248093</v>
      </c>
    </row>
    <row r="16" spans="1:17">
      <c r="A16" t="s">
        <v>22</v>
      </c>
      <c r="B16" s="1">
        <v>2947</v>
      </c>
      <c r="C16" s="1">
        <v>3263</v>
      </c>
      <c r="D16">
        <v>9765</v>
      </c>
      <c r="E16">
        <v>316</v>
      </c>
      <c r="F16">
        <f>SUM(E$2:E16)</f>
        <v>6034</v>
      </c>
      <c r="G16">
        <f>E16/D16</f>
        <v>3.2360471070148493E-2</v>
      </c>
      <c r="H16">
        <f>SUM(D$2:D16)</f>
        <v>126588</v>
      </c>
      <c r="I16">
        <v>0</v>
      </c>
      <c r="J16">
        <v>219</v>
      </c>
      <c r="K16" s="2" t="str">
        <f>IF(E16&gt;0,"TRUE","FALSE")</f>
        <v>TRUE</v>
      </c>
      <c r="L16" s="2" t="str">
        <f>IF(F16&gt;0,"TRUE","FALSE")</f>
        <v>TRUE</v>
      </c>
      <c r="M16" s="2" t="str">
        <f>IF(SUM(D$2:D16)&lt;705455,"TRUE","FALSE")</f>
        <v>TRUE</v>
      </c>
      <c r="Q16">
        <f>C16/(C16+B16)</f>
        <v>0.52544283413848636</v>
      </c>
    </row>
    <row r="17" spans="1:17">
      <c r="A17" t="s">
        <v>23</v>
      </c>
      <c r="B17">
        <v>236</v>
      </c>
      <c r="C17">
        <v>257</v>
      </c>
      <c r="D17">
        <v>654</v>
      </c>
      <c r="E17">
        <v>21</v>
      </c>
      <c r="F17">
        <f>SUM(E$2:E17)</f>
        <v>6055</v>
      </c>
      <c r="G17">
        <f>E17/D17</f>
        <v>3.2110091743119268E-2</v>
      </c>
      <c r="H17">
        <f>SUM(D$2:D17)</f>
        <v>127242</v>
      </c>
      <c r="I17">
        <v>0</v>
      </c>
      <c r="J17">
        <v>194</v>
      </c>
      <c r="K17" s="2" t="str">
        <f>IF(E17&gt;0,"TRUE","FALSE")</f>
        <v>TRUE</v>
      </c>
      <c r="L17" s="2" t="str">
        <f>IF(F17&gt;0,"TRUE","FALSE")</f>
        <v>TRUE</v>
      </c>
      <c r="M17" s="2" t="str">
        <f>IF(SUM(D$2:D17)&lt;705455,"TRUE","FALSE")</f>
        <v>TRUE</v>
      </c>
      <c r="Q17">
        <f>C17/(C17+B17)</f>
        <v>0.52129817444219062</v>
      </c>
    </row>
    <row r="18" spans="1:17">
      <c r="A18" t="s">
        <v>365</v>
      </c>
      <c r="B18" s="1">
        <v>3332</v>
      </c>
      <c r="C18" s="1">
        <v>3706</v>
      </c>
      <c r="D18">
        <v>12974</v>
      </c>
      <c r="E18">
        <v>374</v>
      </c>
      <c r="F18">
        <f>SUM(E$2:E18)</f>
        <v>6429</v>
      </c>
      <c r="G18">
        <f>E18/D18</f>
        <v>2.8826884538307385E-2</v>
      </c>
      <c r="H18">
        <f>SUM(D$2:D18)</f>
        <v>140216</v>
      </c>
      <c r="I18">
        <v>0</v>
      </c>
      <c r="J18">
        <v>83</v>
      </c>
      <c r="K18" s="2" t="str">
        <f>IF(E18&gt;0,"TRUE","FALSE")</f>
        <v>TRUE</v>
      </c>
      <c r="L18" s="2" t="str">
        <f>IF(F18&gt;0,"TRUE","FALSE")</f>
        <v>TRUE</v>
      </c>
      <c r="M18" s="2" t="str">
        <f>IF(SUM(D$2:D18)&lt;705455,"TRUE","FALSE")</f>
        <v>TRUE</v>
      </c>
      <c r="Q18">
        <f>C18/(C18+B18)</f>
        <v>0.52657004830917875</v>
      </c>
    </row>
    <row r="19" spans="1:17">
      <c r="A19" t="s">
        <v>371</v>
      </c>
      <c r="B19" s="1">
        <v>1091</v>
      </c>
      <c r="C19" s="1">
        <v>1224</v>
      </c>
      <c r="D19">
        <v>4683</v>
      </c>
      <c r="E19">
        <v>133</v>
      </c>
      <c r="F19">
        <f>SUM(E$2:E19)</f>
        <v>6562</v>
      </c>
      <c r="G19">
        <f>E19/D19</f>
        <v>2.8400597907324365E-2</v>
      </c>
      <c r="H19">
        <f>SUM(D$2:D19)</f>
        <v>144899</v>
      </c>
      <c r="I19">
        <v>0</v>
      </c>
      <c r="J19">
        <v>212</v>
      </c>
      <c r="K19" s="2" t="str">
        <f>IF(E19&gt;0,"TRUE","FALSE")</f>
        <v>TRUE</v>
      </c>
      <c r="L19" s="2" t="str">
        <f>IF(F19&gt;0,"TRUE","FALSE")</f>
        <v>TRUE</v>
      </c>
      <c r="M19" s="2" t="str">
        <f>IF(SUM(D$2:D19)&lt;705455,"TRUE","FALSE")</f>
        <v>TRUE</v>
      </c>
      <c r="Q19">
        <f>C19/(C19+B19)</f>
        <v>0.52872570194384449</v>
      </c>
    </row>
    <row r="20" spans="1:17">
      <c r="A20" t="s">
        <v>24</v>
      </c>
      <c r="B20" s="1">
        <v>2326</v>
      </c>
      <c r="C20" s="1">
        <v>2572</v>
      </c>
      <c r="D20">
        <v>9198</v>
      </c>
      <c r="E20">
        <v>246</v>
      </c>
      <c r="F20">
        <f>SUM(E$2:E20)</f>
        <v>6808</v>
      </c>
      <c r="G20">
        <f>E20/D20</f>
        <v>2.674494455316373E-2</v>
      </c>
      <c r="H20">
        <f>SUM(D$2:D20)</f>
        <v>154097</v>
      </c>
      <c r="I20">
        <v>0</v>
      </c>
      <c r="J20">
        <v>299</v>
      </c>
      <c r="K20" s="2" t="str">
        <f>IF(E20&gt;0,"TRUE","FALSE")</f>
        <v>TRUE</v>
      </c>
      <c r="L20" s="2" t="str">
        <f>IF(F20&gt;0,"TRUE","FALSE")</f>
        <v>TRUE</v>
      </c>
      <c r="M20" s="2" t="str">
        <f>IF(SUM(D$2:D20)&lt;705455,"TRUE","FALSE")</f>
        <v>TRUE</v>
      </c>
      <c r="Q20">
        <f>C20/(C20+B20)</f>
        <v>0.52511229073091059</v>
      </c>
    </row>
    <row r="21" spans="1:17">
      <c r="A21" t="s">
        <v>25</v>
      </c>
      <c r="B21">
        <v>520</v>
      </c>
      <c r="C21">
        <v>562</v>
      </c>
      <c r="D21">
        <v>1673</v>
      </c>
      <c r="E21">
        <v>42</v>
      </c>
      <c r="F21">
        <f>SUM(E$2:E21)</f>
        <v>6850</v>
      </c>
      <c r="G21">
        <f>E21/D21</f>
        <v>2.5104602510460251E-2</v>
      </c>
      <c r="H21">
        <f>SUM(D$2:D21)</f>
        <v>155770</v>
      </c>
      <c r="I21">
        <v>0</v>
      </c>
      <c r="J21">
        <v>222</v>
      </c>
      <c r="K21" s="2" t="str">
        <f>IF(E21&gt;0,"TRUE","FALSE")</f>
        <v>TRUE</v>
      </c>
      <c r="L21" s="2" t="str">
        <f>IF(F21&gt;0,"TRUE","FALSE")</f>
        <v>TRUE</v>
      </c>
      <c r="M21" s="2" t="str">
        <f>IF(SUM(D$2:D21)&lt;705455,"TRUE","FALSE")</f>
        <v>TRUE</v>
      </c>
      <c r="Q21">
        <f>C21/(C21+B21)</f>
        <v>0.51940850277264328</v>
      </c>
    </row>
    <row r="22" spans="1:17">
      <c r="A22" t="s">
        <v>26</v>
      </c>
      <c r="B22" s="1">
        <v>1513</v>
      </c>
      <c r="C22" s="1">
        <v>1641</v>
      </c>
      <c r="D22">
        <v>5286</v>
      </c>
      <c r="E22">
        <v>128</v>
      </c>
      <c r="F22">
        <f>SUM(E$2:E22)</f>
        <v>6978</v>
      </c>
      <c r="G22">
        <f>E22/D22</f>
        <v>2.4214907302307985E-2</v>
      </c>
      <c r="H22">
        <f>SUM(D$2:D22)</f>
        <v>161056</v>
      </c>
      <c r="I22">
        <v>0</v>
      </c>
      <c r="J22">
        <v>179</v>
      </c>
      <c r="K22" s="2" t="str">
        <f>IF(E22&gt;0,"TRUE","FALSE")</f>
        <v>TRUE</v>
      </c>
      <c r="L22" s="2" t="str">
        <f>IF(F22&gt;0,"TRUE","FALSE")</f>
        <v>TRUE</v>
      </c>
      <c r="M22" s="2" t="str">
        <f>IF(SUM(D$2:D22)&lt;705455,"TRUE","FALSE")</f>
        <v>TRUE</v>
      </c>
      <c r="Q22">
        <f>C22/(C22+B22)</f>
        <v>0.52029169308814205</v>
      </c>
    </row>
    <row r="23" spans="1:17">
      <c r="A23" t="s">
        <v>27</v>
      </c>
      <c r="B23">
        <v>128</v>
      </c>
      <c r="C23">
        <v>138</v>
      </c>
      <c r="D23">
        <v>426</v>
      </c>
      <c r="E23">
        <v>10</v>
      </c>
      <c r="F23">
        <f>SUM(E$2:E23)</f>
        <v>6988</v>
      </c>
      <c r="G23">
        <f>E23/D23</f>
        <v>2.3474178403755867E-2</v>
      </c>
      <c r="H23">
        <f>SUM(D$2:D23)</f>
        <v>161482</v>
      </c>
      <c r="I23">
        <v>0</v>
      </c>
      <c r="J23">
        <v>297</v>
      </c>
      <c r="K23" s="2" t="str">
        <f>IF(E23&gt;0,"TRUE","FALSE")</f>
        <v>TRUE</v>
      </c>
      <c r="L23" s="2" t="str">
        <f>IF(F23&gt;0,"TRUE","FALSE")</f>
        <v>TRUE</v>
      </c>
      <c r="M23" s="2" t="str">
        <f>IF(SUM(D$2:D23)&lt;705455,"TRUE","FALSE")</f>
        <v>TRUE</v>
      </c>
      <c r="Q23">
        <f>C23/(C23+B23)</f>
        <v>0.51879699248120303</v>
      </c>
    </row>
    <row r="24" spans="1:17">
      <c r="A24" t="s">
        <v>28</v>
      </c>
      <c r="B24" s="1">
        <v>2267</v>
      </c>
      <c r="C24" s="1">
        <v>2467</v>
      </c>
      <c r="D24">
        <v>8835</v>
      </c>
      <c r="E24">
        <v>200</v>
      </c>
      <c r="F24">
        <f>SUM(E$2:E24)</f>
        <v>7188</v>
      </c>
      <c r="G24">
        <f>E24/D24</f>
        <v>2.2637238256932653E-2</v>
      </c>
      <c r="H24">
        <f>SUM(D$2:D24)</f>
        <v>170317</v>
      </c>
      <c r="I24">
        <v>0</v>
      </c>
      <c r="J24">
        <v>279</v>
      </c>
      <c r="K24" s="2" t="str">
        <f>IF(E24&gt;0,"TRUE","FALSE")</f>
        <v>TRUE</v>
      </c>
      <c r="L24" s="2" t="str">
        <f>IF(F24&gt;0,"TRUE","FALSE")</f>
        <v>TRUE</v>
      </c>
      <c r="M24" s="2" t="str">
        <f>IF(SUM(D$2:D24)&lt;705455,"TRUE","FALSE")</f>
        <v>TRUE</v>
      </c>
      <c r="Q24">
        <f>C24/(C24+B24)</f>
        <v>0.5211237853823405</v>
      </c>
    </row>
    <row r="25" spans="1:17">
      <c r="A25" t="s">
        <v>29</v>
      </c>
      <c r="B25" s="1">
        <v>1188</v>
      </c>
      <c r="C25" s="1">
        <v>1272</v>
      </c>
      <c r="D25">
        <v>3909</v>
      </c>
      <c r="E25">
        <v>84</v>
      </c>
      <c r="F25">
        <f>SUM(E$2:E25)</f>
        <v>7272</v>
      </c>
      <c r="G25">
        <f>E25/D25</f>
        <v>2.1488871834228703E-2</v>
      </c>
      <c r="H25">
        <f>SUM(D$2:D25)</f>
        <v>174226</v>
      </c>
      <c r="I25">
        <v>0</v>
      </c>
      <c r="J25">
        <v>140</v>
      </c>
      <c r="K25" s="2" t="str">
        <f>IF(E25&gt;0,"TRUE","FALSE")</f>
        <v>TRUE</v>
      </c>
      <c r="L25" s="2" t="str">
        <f>IF(F25&gt;0,"TRUE","FALSE")</f>
        <v>TRUE</v>
      </c>
      <c r="M25" s="2" t="str">
        <f>IF(SUM(D$2:D25)&lt;705455,"TRUE","FALSE")</f>
        <v>TRUE</v>
      </c>
      <c r="Q25">
        <f>C25/(C25+B25)</f>
        <v>0.51707317073170733</v>
      </c>
    </row>
    <row r="26" spans="1:17">
      <c r="A26" t="s">
        <v>30</v>
      </c>
      <c r="B26" s="1">
        <v>2508</v>
      </c>
      <c r="C26" s="1">
        <v>2723</v>
      </c>
      <c r="D26">
        <v>10460</v>
      </c>
      <c r="E26">
        <v>215</v>
      </c>
      <c r="F26">
        <f>SUM(E$2:E26)</f>
        <v>7487</v>
      </c>
      <c r="G26">
        <f>E26/D26</f>
        <v>2.0554493307839389E-2</v>
      </c>
      <c r="H26">
        <f>SUM(D$2:D26)</f>
        <v>184686</v>
      </c>
      <c r="I26">
        <v>0</v>
      </c>
      <c r="J26">
        <v>208</v>
      </c>
      <c r="K26" s="2" t="str">
        <f>IF(E26&gt;0,"TRUE","FALSE")</f>
        <v>TRUE</v>
      </c>
      <c r="L26" s="2" t="str">
        <f>IF(F26&gt;0,"TRUE","FALSE")</f>
        <v>TRUE</v>
      </c>
      <c r="M26" s="2" t="str">
        <f>IF(SUM(D$2:D26)&lt;705455,"TRUE","FALSE")</f>
        <v>TRUE</v>
      </c>
      <c r="Q26">
        <f>C26/(C26+B26)</f>
        <v>0.52055056394570831</v>
      </c>
    </row>
    <row r="27" spans="1:17">
      <c r="A27" t="s">
        <v>31</v>
      </c>
      <c r="B27" s="1">
        <v>2571</v>
      </c>
      <c r="C27" s="1">
        <v>2758</v>
      </c>
      <c r="D27">
        <v>9515</v>
      </c>
      <c r="E27">
        <v>187</v>
      </c>
      <c r="F27">
        <f>SUM(E$2:E27)</f>
        <v>7674</v>
      </c>
      <c r="G27">
        <f>E27/D27</f>
        <v>1.9653179190751446E-2</v>
      </c>
      <c r="H27">
        <f>SUM(D$2:D27)</f>
        <v>194201</v>
      </c>
      <c r="I27">
        <v>0</v>
      </c>
      <c r="J27">
        <v>123</v>
      </c>
      <c r="K27" s="2" t="str">
        <f>IF(E27&gt;0,"TRUE","FALSE")</f>
        <v>TRUE</v>
      </c>
      <c r="L27" s="2" t="str">
        <f>IF(F27&gt;0,"TRUE","FALSE")</f>
        <v>TRUE</v>
      </c>
      <c r="M27" s="2" t="str">
        <f>IF(SUM(D$2:D27)&lt;705455,"TRUE","FALSE")</f>
        <v>TRUE</v>
      </c>
      <c r="Q27">
        <f>C27/(C27+B27)</f>
        <v>0.5175455057234003</v>
      </c>
    </row>
    <row r="28" spans="1:17">
      <c r="A28" t="s">
        <v>32</v>
      </c>
      <c r="B28" s="1">
        <v>1467</v>
      </c>
      <c r="C28" s="1">
        <v>1555</v>
      </c>
      <c r="D28">
        <v>4581</v>
      </c>
      <c r="E28">
        <v>88</v>
      </c>
      <c r="F28">
        <f>SUM(E$2:E28)</f>
        <v>7762</v>
      </c>
      <c r="G28">
        <f>E28/D28</f>
        <v>1.9209779524121371E-2</v>
      </c>
      <c r="H28">
        <f>SUM(D$2:D28)</f>
        <v>198782</v>
      </c>
      <c r="I28">
        <v>0</v>
      </c>
      <c r="J28">
        <v>250</v>
      </c>
      <c r="K28" s="2" t="str">
        <f>IF(E28&gt;0,"TRUE","FALSE")</f>
        <v>TRUE</v>
      </c>
      <c r="L28" s="2" t="str">
        <f>IF(F28&gt;0,"TRUE","FALSE")</f>
        <v>TRUE</v>
      </c>
      <c r="M28" s="2" t="str">
        <f>IF(SUM(D$2:D28)&lt;705455,"TRUE","FALSE")</f>
        <v>TRUE</v>
      </c>
      <c r="Q28">
        <f>C28/(C28+B28)</f>
        <v>0.51455989410986103</v>
      </c>
    </row>
    <row r="29" spans="1:17">
      <c r="A29" t="s">
        <v>33</v>
      </c>
      <c r="B29">
        <v>885</v>
      </c>
      <c r="C29">
        <v>932</v>
      </c>
      <c r="D29">
        <v>2845</v>
      </c>
      <c r="E29">
        <v>47</v>
      </c>
      <c r="F29">
        <f>SUM(E$2:E29)</f>
        <v>7809</v>
      </c>
      <c r="G29">
        <f>E29/D29</f>
        <v>1.6520210896309315E-2</v>
      </c>
      <c r="H29">
        <f>SUM(D$2:D29)</f>
        <v>201627</v>
      </c>
      <c r="I29">
        <v>0</v>
      </c>
      <c r="J29">
        <v>12</v>
      </c>
      <c r="K29" s="2" t="str">
        <f>IF(E29&gt;0,"TRUE","FALSE")</f>
        <v>TRUE</v>
      </c>
      <c r="L29" s="2" t="str">
        <f>IF(F29&gt;0,"TRUE","FALSE")</f>
        <v>TRUE</v>
      </c>
      <c r="M29" s="2" t="str">
        <f>IF(SUM(D$2:D29)&lt;705455,"TRUE","FALSE")</f>
        <v>TRUE</v>
      </c>
      <c r="Q29">
        <f>C29/(C29+B29)</f>
        <v>0.51293340671436438</v>
      </c>
    </row>
    <row r="30" spans="1:17">
      <c r="A30" t="s">
        <v>34</v>
      </c>
      <c r="B30" s="1">
        <v>3336</v>
      </c>
      <c r="C30" s="1">
        <v>3524</v>
      </c>
      <c r="D30">
        <v>11739</v>
      </c>
      <c r="E30">
        <v>188</v>
      </c>
      <c r="F30">
        <f>SUM(E$2:E30)</f>
        <v>7997</v>
      </c>
      <c r="G30">
        <f>E30/D30</f>
        <v>1.6014992759178805E-2</v>
      </c>
      <c r="H30">
        <f>SUM(D$2:D30)</f>
        <v>213366</v>
      </c>
      <c r="I30">
        <v>0</v>
      </c>
      <c r="J30">
        <v>245</v>
      </c>
      <c r="K30" s="2" t="str">
        <f>IF(E30&gt;0,"TRUE","FALSE")</f>
        <v>TRUE</v>
      </c>
      <c r="L30" s="2" t="str">
        <f>IF(F30&gt;0,"TRUE","FALSE")</f>
        <v>TRUE</v>
      </c>
      <c r="M30" s="2" t="str">
        <f>IF(SUM(D$2:D30)&lt;705455,"TRUE","FALSE")</f>
        <v>TRUE</v>
      </c>
      <c r="Q30">
        <f>C30/(C30+B30)</f>
        <v>0.51370262390670551</v>
      </c>
    </row>
    <row r="31" spans="1:17">
      <c r="A31" t="s">
        <v>35</v>
      </c>
      <c r="B31" s="1">
        <v>2911</v>
      </c>
      <c r="C31" s="1">
        <v>3073</v>
      </c>
      <c r="D31">
        <v>10554</v>
      </c>
      <c r="E31">
        <v>162</v>
      </c>
      <c r="F31">
        <f>SUM(E$2:E31)</f>
        <v>8159</v>
      </c>
      <c r="G31">
        <f>E31/D31</f>
        <v>1.5349630471859011E-2</v>
      </c>
      <c r="H31">
        <f>SUM(D$2:D31)</f>
        <v>223920</v>
      </c>
      <c r="I31">
        <v>0</v>
      </c>
      <c r="J31">
        <v>350</v>
      </c>
      <c r="K31" s="2" t="str">
        <f>IF(E31&gt;0,"TRUE","FALSE")</f>
        <v>TRUE</v>
      </c>
      <c r="L31" s="2" t="str">
        <f>IF(F31&gt;0,"TRUE","FALSE")</f>
        <v>TRUE</v>
      </c>
      <c r="M31" s="2" t="str">
        <f>IF(SUM(D$2:D31)&lt;705455,"TRUE","FALSE")</f>
        <v>TRUE</v>
      </c>
      <c r="Q31">
        <f>C31/(C31+B31)</f>
        <v>0.5135360962566845</v>
      </c>
    </row>
    <row r="32" spans="1:17">
      <c r="A32" t="s">
        <v>36</v>
      </c>
      <c r="B32">
        <v>733</v>
      </c>
      <c r="C32">
        <v>772</v>
      </c>
      <c r="D32">
        <v>2724</v>
      </c>
      <c r="E32">
        <v>39</v>
      </c>
      <c r="F32">
        <f>SUM(E$2:E32)</f>
        <v>8198</v>
      </c>
      <c r="G32">
        <f>E32/D32</f>
        <v>1.4317180616740088E-2</v>
      </c>
      <c r="H32">
        <f>SUM(D$2:D32)</f>
        <v>226644</v>
      </c>
      <c r="I32">
        <v>0</v>
      </c>
      <c r="J32">
        <v>188</v>
      </c>
      <c r="K32" s="2" t="str">
        <f>IF(E32&gt;0,"TRUE","FALSE")</f>
        <v>TRUE</v>
      </c>
      <c r="L32" s="2" t="str">
        <f>IF(F32&gt;0,"TRUE","FALSE")</f>
        <v>TRUE</v>
      </c>
      <c r="M32" s="2" t="str">
        <f>IF(SUM(D$2:D32)&lt;705455,"TRUE","FALSE")</f>
        <v>TRUE</v>
      </c>
      <c r="Q32">
        <f>C32/(C32+B32)</f>
        <v>0.51295681063122922</v>
      </c>
    </row>
    <row r="33" spans="1:17">
      <c r="A33" t="s">
        <v>37</v>
      </c>
      <c r="B33" s="1">
        <v>1928</v>
      </c>
      <c r="C33" s="1">
        <v>2026</v>
      </c>
      <c r="D33">
        <v>7480</v>
      </c>
      <c r="E33">
        <v>98</v>
      </c>
      <c r="F33">
        <f>SUM(E$2:E33)</f>
        <v>8296</v>
      </c>
      <c r="G33">
        <f>E33/D33</f>
        <v>1.3101604278074866E-2</v>
      </c>
      <c r="H33">
        <f>SUM(D$2:D33)</f>
        <v>234124</v>
      </c>
      <c r="I33">
        <v>0</v>
      </c>
      <c r="J33">
        <v>118</v>
      </c>
      <c r="K33" s="2" t="str">
        <f>IF(E33&gt;0,"TRUE","FALSE")</f>
        <v>TRUE</v>
      </c>
      <c r="L33" s="2" t="str">
        <f>IF(F33&gt;0,"TRUE","FALSE")</f>
        <v>TRUE</v>
      </c>
      <c r="M33" s="2" t="str">
        <f>IF(SUM(D$2:D33)&lt;705455,"TRUE","FALSE")</f>
        <v>TRUE</v>
      </c>
      <c r="Q33">
        <f>C33/(C33+B33)</f>
        <v>0.51239251390996454</v>
      </c>
    </row>
    <row r="34" spans="1:17">
      <c r="A34" t="s">
        <v>372</v>
      </c>
      <c r="B34" s="1">
        <v>4056</v>
      </c>
      <c r="C34" s="1">
        <v>4233</v>
      </c>
      <c r="D34">
        <v>13837</v>
      </c>
      <c r="E34">
        <v>177</v>
      </c>
      <c r="F34">
        <f>SUM(E$2:E34)</f>
        <v>8473</v>
      </c>
      <c r="G34">
        <f>E34/D34</f>
        <v>1.2791790127917901E-2</v>
      </c>
      <c r="H34">
        <f>SUM(D$2:D34)</f>
        <v>247961</v>
      </c>
      <c r="I34">
        <v>0</v>
      </c>
      <c r="J34">
        <v>213</v>
      </c>
      <c r="K34" s="2" t="str">
        <f>IF(E34&gt;0,"TRUE","FALSE")</f>
        <v>TRUE</v>
      </c>
      <c r="L34" s="2" t="str">
        <f>IF(F34&gt;0,"TRUE","FALSE")</f>
        <v>TRUE</v>
      </c>
      <c r="M34" s="2" t="str">
        <f>IF(SUM(D$2:D34)&lt;705455,"TRUE","FALSE")</f>
        <v>TRUE</v>
      </c>
      <c r="Q34">
        <f>C34/(C34+B34)</f>
        <v>0.51067680057908071</v>
      </c>
    </row>
    <row r="35" spans="1:17">
      <c r="A35" t="s">
        <v>38</v>
      </c>
      <c r="B35" s="1">
        <v>2955</v>
      </c>
      <c r="C35" s="1">
        <v>3085</v>
      </c>
      <c r="D35">
        <v>11081</v>
      </c>
      <c r="E35">
        <v>130</v>
      </c>
      <c r="F35">
        <f>SUM(E$2:E35)</f>
        <v>8603</v>
      </c>
      <c r="G35">
        <f>E35/D35</f>
        <v>1.1731793159462142E-2</v>
      </c>
      <c r="H35">
        <f>SUM(D$2:D35)</f>
        <v>259042</v>
      </c>
      <c r="I35">
        <v>0</v>
      </c>
      <c r="J35">
        <v>301</v>
      </c>
      <c r="K35" s="2" t="str">
        <f>IF(E35&gt;0,"TRUE","FALSE")</f>
        <v>TRUE</v>
      </c>
      <c r="L35" s="2" t="str">
        <f>IF(F35&gt;0,"TRUE","FALSE")</f>
        <v>TRUE</v>
      </c>
      <c r="M35" s="2" t="str">
        <f>IF(SUM(D$2:D35)&lt;705455,"TRUE","FALSE")</f>
        <v>TRUE</v>
      </c>
      <c r="Q35">
        <f>C35/(C35+B35)</f>
        <v>0.51076158940397354</v>
      </c>
    </row>
    <row r="36" spans="1:17">
      <c r="A36" t="s">
        <v>39</v>
      </c>
      <c r="B36" s="1">
        <v>3625</v>
      </c>
      <c r="C36" s="1">
        <v>3748</v>
      </c>
      <c r="D36">
        <v>13182</v>
      </c>
      <c r="E36">
        <v>123</v>
      </c>
      <c r="F36">
        <f>SUM(E$2:E36)</f>
        <v>8726</v>
      </c>
      <c r="G36">
        <f>E36/D36</f>
        <v>9.3309057806099226E-3</v>
      </c>
      <c r="H36">
        <f>SUM(D$2:D36)</f>
        <v>272224</v>
      </c>
      <c r="I36">
        <v>0</v>
      </c>
      <c r="J36">
        <v>216</v>
      </c>
      <c r="K36" s="2" t="str">
        <f>IF(E36&gt;0,"TRUE","FALSE")</f>
        <v>TRUE</v>
      </c>
      <c r="L36" s="2" t="str">
        <f>IF(F36&gt;0,"TRUE","FALSE")</f>
        <v>TRUE</v>
      </c>
      <c r="M36" s="2" t="str">
        <f>IF(SUM(D$2:D36)&lt;705455,"TRUE","FALSE")</f>
        <v>TRUE</v>
      </c>
      <c r="Q36">
        <f>C36/(C36+B36)</f>
        <v>0.5083412450834125</v>
      </c>
    </row>
    <row r="37" spans="1:17">
      <c r="A37" t="s">
        <v>40</v>
      </c>
      <c r="B37" s="1">
        <v>2027</v>
      </c>
      <c r="C37" s="1">
        <v>2081</v>
      </c>
      <c r="D37">
        <v>6353</v>
      </c>
      <c r="E37">
        <v>54</v>
      </c>
      <c r="F37">
        <f>SUM(E$2:E37)</f>
        <v>8780</v>
      </c>
      <c r="G37">
        <f>E37/D37</f>
        <v>8.4999212970250284E-3</v>
      </c>
      <c r="H37">
        <f>SUM(D$2:D37)</f>
        <v>278577</v>
      </c>
      <c r="I37">
        <v>0</v>
      </c>
      <c r="J37">
        <v>257</v>
      </c>
      <c r="K37" s="2" t="str">
        <f>IF(E37&gt;0,"TRUE","FALSE")</f>
        <v>TRUE</v>
      </c>
      <c r="L37" s="2" t="str">
        <f>IF(F37&gt;0,"TRUE","FALSE")</f>
        <v>TRUE</v>
      </c>
      <c r="M37" s="2" t="str">
        <f>IF(SUM(D$2:D37)&lt;705455,"TRUE","FALSE")</f>
        <v>TRUE</v>
      </c>
      <c r="Q37">
        <f>C37/(C37+B37)</f>
        <v>0.50657254138266794</v>
      </c>
    </row>
    <row r="38" spans="1:17">
      <c r="A38" t="s">
        <v>41</v>
      </c>
      <c r="B38" s="1">
        <v>3029</v>
      </c>
      <c r="C38" s="1">
        <v>3116</v>
      </c>
      <c r="D38">
        <v>11142</v>
      </c>
      <c r="E38">
        <v>87</v>
      </c>
      <c r="F38">
        <f>SUM(E$2:E38)</f>
        <v>8867</v>
      </c>
      <c r="G38">
        <f>E38/D38</f>
        <v>7.808292945611201E-3</v>
      </c>
      <c r="H38">
        <f>SUM(D$2:D38)</f>
        <v>289719</v>
      </c>
      <c r="I38">
        <v>0</v>
      </c>
      <c r="J38">
        <v>232</v>
      </c>
      <c r="K38" s="2" t="str">
        <f>IF(E38&gt;0,"TRUE","FALSE")</f>
        <v>TRUE</v>
      </c>
      <c r="L38" s="2" t="str">
        <f>IF(F38&gt;0,"TRUE","FALSE")</f>
        <v>TRUE</v>
      </c>
      <c r="M38" s="2" t="str">
        <f>IF(SUM(D$2:D38)&lt;705455,"TRUE","FALSE")</f>
        <v>TRUE</v>
      </c>
      <c r="Q38">
        <f>C38/(C38+B38)</f>
        <v>0.50707892595606185</v>
      </c>
    </row>
    <row r="39" spans="1:17">
      <c r="A39" t="s">
        <v>42</v>
      </c>
      <c r="B39" s="1">
        <v>5812</v>
      </c>
      <c r="C39" s="1">
        <v>5923</v>
      </c>
      <c r="D39">
        <v>21367</v>
      </c>
      <c r="E39">
        <v>111</v>
      </c>
      <c r="F39">
        <f>SUM(E$2:E39)</f>
        <v>8978</v>
      </c>
      <c r="G39">
        <f>E39/D39</f>
        <v>5.1949267562128518E-3</v>
      </c>
      <c r="H39">
        <f>SUM(D$2:D39)</f>
        <v>311086</v>
      </c>
      <c r="I39">
        <v>0</v>
      </c>
      <c r="J39">
        <v>342</v>
      </c>
      <c r="K39" s="2" t="str">
        <f>IF(E39&gt;0,"TRUE","FALSE")</f>
        <v>TRUE</v>
      </c>
      <c r="L39" s="2" t="str">
        <f>IF(F39&gt;0,"TRUE","FALSE")</f>
        <v>TRUE</v>
      </c>
      <c r="M39" s="2" t="str">
        <f>IF(SUM(D$2:D39)&lt;705455,"TRUE","FALSE")</f>
        <v>TRUE</v>
      </c>
      <c r="Q39">
        <f>C39/(C39+B39)</f>
        <v>0.50472944184064761</v>
      </c>
    </row>
    <row r="40" spans="1:17">
      <c r="A40" t="s">
        <v>43</v>
      </c>
      <c r="B40" s="1">
        <v>3476</v>
      </c>
      <c r="C40" s="1">
        <v>3532</v>
      </c>
      <c r="D40">
        <v>11156</v>
      </c>
      <c r="E40">
        <v>56</v>
      </c>
      <c r="F40">
        <f>SUM(E$2:E40)</f>
        <v>9034</v>
      </c>
      <c r="G40">
        <f>E40/D40</f>
        <v>5.0197203298673358E-3</v>
      </c>
      <c r="H40">
        <f>SUM(D$2:D40)</f>
        <v>322242</v>
      </c>
      <c r="I40">
        <v>0</v>
      </c>
      <c r="J40">
        <v>304</v>
      </c>
      <c r="K40" s="2" t="str">
        <f>IF(E40&gt;0,"TRUE","FALSE")</f>
        <v>TRUE</v>
      </c>
      <c r="L40" s="2" t="str">
        <f>IF(F40&gt;0,"TRUE","FALSE")</f>
        <v>TRUE</v>
      </c>
      <c r="M40" s="2" t="str">
        <f>IF(SUM(D$2:D40)&lt;705455,"TRUE","FALSE")</f>
        <v>TRUE</v>
      </c>
      <c r="Q40">
        <f>C40/(C40+B40)</f>
        <v>0.50399543378995437</v>
      </c>
    </row>
    <row r="41" spans="1:17">
      <c r="A41" t="s">
        <v>44</v>
      </c>
      <c r="B41" s="1">
        <v>6600</v>
      </c>
      <c r="C41" s="1">
        <v>6712</v>
      </c>
      <c r="D41">
        <v>22824</v>
      </c>
      <c r="E41">
        <v>112</v>
      </c>
      <c r="F41">
        <f>SUM(E$2:E41)</f>
        <v>9146</v>
      </c>
      <c r="G41">
        <f>E41/D41</f>
        <v>4.9071153172099546E-3</v>
      </c>
      <c r="H41">
        <f>SUM(D$2:D41)</f>
        <v>345066</v>
      </c>
      <c r="I41">
        <v>0</v>
      </c>
      <c r="J41">
        <v>307</v>
      </c>
      <c r="K41" s="2" t="str">
        <f>IF(E41&gt;0,"TRUE","FALSE")</f>
        <v>TRUE</v>
      </c>
      <c r="L41" s="2" t="str">
        <f>IF(F41&gt;0,"TRUE","FALSE")</f>
        <v>TRUE</v>
      </c>
      <c r="M41" s="2" t="str">
        <f>IF(SUM(D$2:D41)&lt;705455,"TRUE","FALSE")</f>
        <v>TRUE</v>
      </c>
      <c r="Q41">
        <f>C41/(C41+B41)</f>
        <v>0.50420673076923073</v>
      </c>
    </row>
    <row r="42" spans="1:17">
      <c r="A42" t="s">
        <v>45</v>
      </c>
      <c r="B42">
        <v>339</v>
      </c>
      <c r="C42">
        <v>344</v>
      </c>
      <c r="D42">
        <v>1214</v>
      </c>
      <c r="E42">
        <v>5</v>
      </c>
      <c r="F42">
        <f>SUM(E$2:E42)</f>
        <v>9151</v>
      </c>
      <c r="G42">
        <f>E42/D42</f>
        <v>4.1186161449752881E-3</v>
      </c>
      <c r="H42">
        <f>SUM(D$2:D42)</f>
        <v>346280</v>
      </c>
      <c r="I42">
        <v>0</v>
      </c>
      <c r="J42">
        <v>33</v>
      </c>
      <c r="K42" s="2" t="str">
        <f>IF(E42&gt;0,"TRUE","FALSE")</f>
        <v>TRUE</v>
      </c>
      <c r="L42" s="2" t="str">
        <f>IF(F42&gt;0,"TRUE","FALSE")</f>
        <v>TRUE</v>
      </c>
      <c r="M42" s="2" t="str">
        <f>IF(SUM(D$2:D42)&lt;705455,"TRUE","FALSE")</f>
        <v>TRUE</v>
      </c>
      <c r="Q42">
        <f>C42/(C42+B42)</f>
        <v>0.50366032210834555</v>
      </c>
    </row>
    <row r="43" spans="1:17">
      <c r="A43" t="s">
        <v>46</v>
      </c>
      <c r="B43" s="1">
        <v>7216</v>
      </c>
      <c r="C43" s="1">
        <v>7284</v>
      </c>
      <c r="D43">
        <v>28562</v>
      </c>
      <c r="E43">
        <v>68</v>
      </c>
      <c r="F43">
        <f>SUM(E$2:E43)</f>
        <v>9219</v>
      </c>
      <c r="G43">
        <f>E43/D43</f>
        <v>2.3807856592675584E-3</v>
      </c>
      <c r="H43">
        <f>SUM(D$2:D43)</f>
        <v>374842</v>
      </c>
      <c r="I43">
        <v>0</v>
      </c>
      <c r="J43">
        <v>79</v>
      </c>
      <c r="K43" s="2" t="str">
        <f>IF(E43&gt;0,"TRUE","FALSE")</f>
        <v>TRUE</v>
      </c>
      <c r="L43" s="2" t="str">
        <f>IF(F43&gt;0,"TRUE","FALSE")</f>
        <v>TRUE</v>
      </c>
      <c r="M43" s="2" t="str">
        <f>IF(SUM(D$2:D43)&lt;705455,"TRUE","FALSE")</f>
        <v>TRUE</v>
      </c>
      <c r="Q43">
        <f>C43/(C43+B43)</f>
        <v>0.50234482758620691</v>
      </c>
    </row>
    <row r="44" spans="1:17">
      <c r="A44" t="s">
        <v>47</v>
      </c>
      <c r="B44" s="1">
        <v>1824</v>
      </c>
      <c r="C44" s="1">
        <v>1837</v>
      </c>
      <c r="D44">
        <v>6141</v>
      </c>
      <c r="E44">
        <v>13</v>
      </c>
      <c r="F44">
        <f>SUM(E$2:E44)</f>
        <v>9232</v>
      </c>
      <c r="G44">
        <f>E44/D44</f>
        <v>2.1169190685556096E-3</v>
      </c>
      <c r="H44">
        <f>SUM(D$2:D44)</f>
        <v>380983</v>
      </c>
      <c r="I44">
        <v>0</v>
      </c>
      <c r="J44">
        <v>298</v>
      </c>
      <c r="K44" s="2" t="str">
        <f>IF(E44&gt;0,"TRUE","FALSE")</f>
        <v>TRUE</v>
      </c>
      <c r="L44" s="2" t="str">
        <f>IF(F44&gt;0,"TRUE","FALSE")</f>
        <v>TRUE</v>
      </c>
      <c r="M44" s="2" t="str">
        <f>IF(SUM(D$2:D44)&lt;705455,"TRUE","FALSE")</f>
        <v>TRUE</v>
      </c>
      <c r="Q44">
        <f>C44/(C44+B44)</f>
        <v>0.50177547118273691</v>
      </c>
    </row>
    <row r="45" spans="1:17">
      <c r="A45" t="s">
        <v>48</v>
      </c>
      <c r="B45" s="1">
        <v>3279</v>
      </c>
      <c r="C45" s="1">
        <v>3303</v>
      </c>
      <c r="D45">
        <v>11780</v>
      </c>
      <c r="E45">
        <v>24</v>
      </c>
      <c r="F45">
        <f>SUM(E$2:E45)</f>
        <v>9256</v>
      </c>
      <c r="G45">
        <f>E45/D45</f>
        <v>2.0373514431239388E-3</v>
      </c>
      <c r="H45">
        <f>SUM(D$2:D45)</f>
        <v>392763</v>
      </c>
      <c r="I45">
        <v>0</v>
      </c>
      <c r="J45">
        <v>145</v>
      </c>
      <c r="K45" s="2" t="str">
        <f>IF(E45&gt;0,"TRUE","FALSE")</f>
        <v>TRUE</v>
      </c>
      <c r="L45" s="2" t="str">
        <f>IF(F45&gt;0,"TRUE","FALSE")</f>
        <v>TRUE</v>
      </c>
      <c r="M45" s="2" t="str">
        <f>IF(SUM(D$2:D45)&lt;705455,"TRUE","FALSE")</f>
        <v>TRUE</v>
      </c>
      <c r="Q45">
        <f>C45/(C45+B45)</f>
        <v>0.50182315405651778</v>
      </c>
    </row>
    <row r="46" spans="1:17">
      <c r="A46" t="s">
        <v>49</v>
      </c>
      <c r="B46" s="1">
        <v>3504</v>
      </c>
      <c r="C46" s="1">
        <v>3531</v>
      </c>
      <c r="D46">
        <v>13882</v>
      </c>
      <c r="E46">
        <v>27</v>
      </c>
      <c r="F46">
        <f>SUM(E$2:E46)</f>
        <v>9283</v>
      </c>
      <c r="G46">
        <f>E46/D46</f>
        <v>1.9449647024924362E-3</v>
      </c>
      <c r="H46">
        <f>SUM(D$2:D46)</f>
        <v>406645</v>
      </c>
      <c r="I46">
        <v>0</v>
      </c>
      <c r="J46">
        <v>338</v>
      </c>
      <c r="K46" s="2" t="str">
        <f>IF(E46&gt;0,"TRUE","FALSE")</f>
        <v>TRUE</v>
      </c>
      <c r="L46" s="2" t="str">
        <f>IF(F46&gt;0,"TRUE","FALSE")</f>
        <v>TRUE</v>
      </c>
      <c r="M46" s="2" t="str">
        <f>IF(SUM(D$2:D46)&lt;705455,"TRUE","FALSE")</f>
        <v>TRUE</v>
      </c>
      <c r="Q46">
        <f>C46/(C46+B46)</f>
        <v>0.50191897654584217</v>
      </c>
    </row>
    <row r="47" spans="1:17">
      <c r="A47" t="s">
        <v>50</v>
      </c>
      <c r="B47" s="1">
        <v>7628</v>
      </c>
      <c r="C47" s="1">
        <v>7683</v>
      </c>
      <c r="D47">
        <v>28847</v>
      </c>
      <c r="E47">
        <v>55</v>
      </c>
      <c r="F47">
        <f>SUM(E$2:E47)</f>
        <v>9338</v>
      </c>
      <c r="G47">
        <f>E47/D47</f>
        <v>1.9066107394183104E-3</v>
      </c>
      <c r="H47">
        <f>SUM(D$2:D47)</f>
        <v>435492</v>
      </c>
      <c r="I47">
        <v>0</v>
      </c>
      <c r="J47">
        <v>295</v>
      </c>
      <c r="K47" s="2" t="str">
        <f>IF(E47&gt;0,"TRUE","FALSE")</f>
        <v>TRUE</v>
      </c>
      <c r="L47" s="2" t="str">
        <f>IF(F47&gt;0,"TRUE","FALSE")</f>
        <v>TRUE</v>
      </c>
      <c r="M47" s="2" t="str">
        <f>IF(SUM(D$2:D47)&lt;705455,"TRUE","FALSE")</f>
        <v>TRUE</v>
      </c>
      <c r="Q47">
        <f>C47/(C47+B47)</f>
        <v>0.50179609431127947</v>
      </c>
    </row>
    <row r="48" spans="1:17">
      <c r="A48" t="s">
        <v>51</v>
      </c>
      <c r="B48" s="1">
        <v>1681</v>
      </c>
      <c r="C48" s="1">
        <v>1690</v>
      </c>
      <c r="D48">
        <v>5500</v>
      </c>
      <c r="E48">
        <v>9</v>
      </c>
      <c r="F48">
        <f>SUM(E$2:E48)</f>
        <v>9347</v>
      </c>
      <c r="G48">
        <f>E48/D48</f>
        <v>1.6363636363636363E-3</v>
      </c>
      <c r="H48">
        <f>SUM(D$2:D48)</f>
        <v>440992</v>
      </c>
      <c r="I48">
        <v>0</v>
      </c>
      <c r="J48">
        <v>254</v>
      </c>
      <c r="K48" s="2" t="str">
        <f>IF(E48&gt;0,"TRUE","FALSE")</f>
        <v>TRUE</v>
      </c>
      <c r="L48" s="2" t="str">
        <f>IF(F48&gt;0,"TRUE","FALSE")</f>
        <v>TRUE</v>
      </c>
      <c r="M48" s="2" t="str">
        <f>IF(SUM(D$2:D48)&lt;705455,"TRUE","FALSE")</f>
        <v>TRUE</v>
      </c>
      <c r="Q48">
        <f>C48/(C48+B48)</f>
        <v>0.50133491545535447</v>
      </c>
    </row>
    <row r="49" spans="1:17">
      <c r="A49" t="s">
        <v>52</v>
      </c>
      <c r="B49" s="1">
        <v>1450</v>
      </c>
      <c r="C49" s="1">
        <v>1457</v>
      </c>
      <c r="D49">
        <v>5171</v>
      </c>
      <c r="E49">
        <v>7</v>
      </c>
      <c r="F49">
        <f>SUM(E$2:E49)</f>
        <v>9354</v>
      </c>
      <c r="G49">
        <f>E49/D49</f>
        <v>1.3537033455811255E-3</v>
      </c>
      <c r="H49">
        <f>SUM(D$2:D49)</f>
        <v>446163</v>
      </c>
      <c r="I49">
        <v>0</v>
      </c>
      <c r="J49">
        <v>120</v>
      </c>
      <c r="K49" s="2" t="str">
        <f>IF(E49&gt;0,"TRUE","FALSE")</f>
        <v>TRUE</v>
      </c>
      <c r="L49" s="2" t="str">
        <f>IF(F49&gt;0,"TRUE","FALSE")</f>
        <v>TRUE</v>
      </c>
      <c r="M49" s="2" t="str">
        <f>IF(SUM(D$2:D49)&lt;705455,"TRUE","FALSE")</f>
        <v>TRUE</v>
      </c>
      <c r="Q49">
        <f>C49/(C49+B49)</f>
        <v>0.50120399036807706</v>
      </c>
    </row>
    <row r="50" spans="1:17">
      <c r="A50" t="s">
        <v>53</v>
      </c>
      <c r="B50" s="1">
        <v>1775</v>
      </c>
      <c r="C50" s="1">
        <v>1770</v>
      </c>
      <c r="D50">
        <v>7380</v>
      </c>
      <c r="E50">
        <v>-5</v>
      </c>
      <c r="F50">
        <f>SUM(E$2:E50)</f>
        <v>9349</v>
      </c>
      <c r="G50">
        <f>E50/D50</f>
        <v>-6.7750677506775068E-4</v>
      </c>
      <c r="H50">
        <f>SUM(D$2:D50)</f>
        <v>453543</v>
      </c>
      <c r="I50">
        <v>1</v>
      </c>
      <c r="J50">
        <v>147</v>
      </c>
      <c r="K50" s="2" t="str">
        <f>IF(E50&gt;0,"TRUE","FALSE")</f>
        <v>FALSE</v>
      </c>
      <c r="L50" s="2" t="str">
        <f>IF(F50&gt;0,"TRUE","FALSE")</f>
        <v>TRUE</v>
      </c>
      <c r="M50" s="2" t="str">
        <f>IF(SUM(D$2:D50)&lt;705455,"TRUE","FALSE")</f>
        <v>TRUE</v>
      </c>
      <c r="Q50">
        <f>C50/(C50+B50)</f>
        <v>0.49929478138222849</v>
      </c>
    </row>
    <row r="51" spans="1:17">
      <c r="A51" t="s">
        <v>54</v>
      </c>
      <c r="B51" s="1">
        <v>4672</v>
      </c>
      <c r="C51" s="1">
        <v>4660</v>
      </c>
      <c r="D51">
        <v>16927</v>
      </c>
      <c r="E51">
        <v>-12</v>
      </c>
      <c r="F51">
        <f>SUM(E$2:E51)</f>
        <v>9337</v>
      </c>
      <c r="G51">
        <f>E51/D51</f>
        <v>-7.0892656702309918E-4</v>
      </c>
      <c r="H51">
        <f>SUM(D$2:D51)</f>
        <v>470470</v>
      </c>
      <c r="I51">
        <v>1</v>
      </c>
      <c r="J51">
        <v>231</v>
      </c>
      <c r="K51" s="2" t="str">
        <f>IF(E51&gt;0,"TRUE","FALSE")</f>
        <v>FALSE</v>
      </c>
      <c r="L51" s="2" t="str">
        <f>IF(F51&gt;0,"TRUE","FALSE")</f>
        <v>TRUE</v>
      </c>
      <c r="M51" s="2" t="str">
        <f>IF(SUM(D$2:D51)&lt;705455,"TRUE","FALSE")</f>
        <v>TRUE</v>
      </c>
      <c r="Q51">
        <f>C51/(C51+B51)</f>
        <v>0.49935705100728678</v>
      </c>
    </row>
    <row r="52" spans="1:17">
      <c r="A52" t="s">
        <v>55</v>
      </c>
      <c r="B52" s="1">
        <v>5889</v>
      </c>
      <c r="C52" s="1">
        <v>5861</v>
      </c>
      <c r="D52">
        <v>25185</v>
      </c>
      <c r="E52">
        <v>-28</v>
      </c>
      <c r="F52">
        <f>SUM(E$2:E52)</f>
        <v>9309</v>
      </c>
      <c r="G52">
        <f>E52/D52</f>
        <v>-1.1117728806829463E-3</v>
      </c>
      <c r="H52">
        <f>SUM(D$2:D52)</f>
        <v>495655</v>
      </c>
      <c r="I52">
        <v>1</v>
      </c>
      <c r="J52">
        <v>42</v>
      </c>
      <c r="K52" s="2" t="str">
        <f>IF(E52&gt;0,"TRUE","FALSE")</f>
        <v>FALSE</v>
      </c>
      <c r="L52" s="2" t="str">
        <f>IF(F52&gt;0,"TRUE","FALSE")</f>
        <v>TRUE</v>
      </c>
      <c r="M52" s="2" t="str">
        <f>IF(SUM(D$2:D52)&lt;705455,"TRUE","FALSE")</f>
        <v>TRUE</v>
      </c>
      <c r="Q52">
        <f>C52/(C52+B52)</f>
        <v>0.4988085106382979</v>
      </c>
    </row>
    <row r="53" spans="1:17">
      <c r="A53" t="s">
        <v>56</v>
      </c>
      <c r="B53">
        <v>984</v>
      </c>
      <c r="C53">
        <v>979</v>
      </c>
      <c r="D53">
        <v>3339</v>
      </c>
      <c r="E53">
        <v>-5</v>
      </c>
      <c r="F53">
        <f>SUM(E$2:E53)</f>
        <v>9304</v>
      </c>
      <c r="G53">
        <f>E53/D53</f>
        <v>-1.497454327643007E-3</v>
      </c>
      <c r="H53">
        <f>SUM(D$2:D53)</f>
        <v>498994</v>
      </c>
      <c r="I53">
        <v>1</v>
      </c>
      <c r="J53">
        <v>43</v>
      </c>
      <c r="K53" s="2" t="str">
        <f>IF(E53&gt;0,"TRUE","FALSE")</f>
        <v>FALSE</v>
      </c>
      <c r="L53" s="2" t="str">
        <f>IF(F53&gt;0,"TRUE","FALSE")</f>
        <v>TRUE</v>
      </c>
      <c r="M53" s="2" t="str">
        <f>IF(SUM(D$2:D53)&lt;705455,"TRUE","FALSE")</f>
        <v>TRUE</v>
      </c>
      <c r="Q53">
        <f>C53/(C53+B53)</f>
        <v>0.49872643912379011</v>
      </c>
    </row>
    <row r="54" spans="1:17">
      <c r="A54" t="s">
        <v>57</v>
      </c>
      <c r="B54" s="1">
        <v>1732</v>
      </c>
      <c r="C54" s="1">
        <v>1719</v>
      </c>
      <c r="D54">
        <v>6175</v>
      </c>
      <c r="E54">
        <v>-13</v>
      </c>
      <c r="F54">
        <f>SUM(E$2:E54)</f>
        <v>9291</v>
      </c>
      <c r="G54">
        <f>E54/D54</f>
        <v>-2.1052631578947368E-3</v>
      </c>
      <c r="H54">
        <f>SUM(D$2:D54)</f>
        <v>505169</v>
      </c>
      <c r="I54">
        <v>1</v>
      </c>
      <c r="J54">
        <v>76</v>
      </c>
      <c r="K54" s="2" t="str">
        <f>IF(E54&gt;0,"TRUE","FALSE")</f>
        <v>FALSE</v>
      </c>
      <c r="L54" s="2" t="str">
        <f>IF(F54&gt;0,"TRUE","FALSE")</f>
        <v>TRUE</v>
      </c>
      <c r="M54" s="2" t="str">
        <f>IF(SUM(D$2:D54)&lt;705455,"TRUE","FALSE")</f>
        <v>TRUE</v>
      </c>
      <c r="Q54">
        <f>C54/(C54+B54)</f>
        <v>0.49811648797450014</v>
      </c>
    </row>
    <row r="55" spans="1:17">
      <c r="A55" t="s">
        <v>58</v>
      </c>
      <c r="B55" s="1">
        <v>1173</v>
      </c>
      <c r="C55" s="1">
        <v>1159</v>
      </c>
      <c r="D55">
        <v>4443</v>
      </c>
      <c r="E55">
        <v>-14</v>
      </c>
      <c r="F55">
        <f>SUM(E$2:E55)</f>
        <v>9277</v>
      </c>
      <c r="G55">
        <f>E55/D55</f>
        <v>-3.1510240828269186E-3</v>
      </c>
      <c r="H55">
        <f>SUM(D$2:D55)</f>
        <v>509612</v>
      </c>
      <c r="I55">
        <v>1</v>
      </c>
      <c r="J55">
        <v>18</v>
      </c>
      <c r="K55" s="2" t="str">
        <f>IF(E55&gt;0,"TRUE","FALSE")</f>
        <v>FALSE</v>
      </c>
      <c r="L55" s="2" t="str">
        <f>IF(F55&gt;0,"TRUE","FALSE")</f>
        <v>TRUE</v>
      </c>
      <c r="M55" s="2" t="str">
        <f>IF(SUM(D$2:D55)&lt;705455,"TRUE","FALSE")</f>
        <v>TRUE</v>
      </c>
      <c r="Q55">
        <f>C55/(C55+B55)</f>
        <v>0.49699828473413377</v>
      </c>
    </row>
    <row r="56" spans="1:17">
      <c r="A56" t="s">
        <v>59</v>
      </c>
      <c r="B56" s="1">
        <v>2937</v>
      </c>
      <c r="C56" s="1">
        <v>2901</v>
      </c>
      <c r="D56">
        <v>11177</v>
      </c>
      <c r="E56">
        <v>-36</v>
      </c>
      <c r="F56">
        <f>SUM(E$2:E56)</f>
        <v>9241</v>
      </c>
      <c r="G56">
        <f>E56/D56</f>
        <v>-3.2209000626286124E-3</v>
      </c>
      <c r="H56">
        <f>SUM(D$2:D56)</f>
        <v>520789</v>
      </c>
      <c r="I56">
        <v>1</v>
      </c>
      <c r="J56">
        <v>52</v>
      </c>
      <c r="K56" s="2" t="str">
        <f>IF(E56&gt;0,"TRUE","FALSE")</f>
        <v>FALSE</v>
      </c>
      <c r="L56" s="2" t="str">
        <f>IF(F56&gt;0,"TRUE","FALSE")</f>
        <v>TRUE</v>
      </c>
      <c r="M56" s="2" t="str">
        <f>IF(SUM(D$2:D56)&lt;705455,"TRUE","FALSE")</f>
        <v>TRUE</v>
      </c>
      <c r="Q56">
        <f>C56/(C56+B56)</f>
        <v>0.49691675231243576</v>
      </c>
    </row>
    <row r="57" spans="1:17">
      <c r="A57" t="s">
        <v>60</v>
      </c>
      <c r="B57" s="1">
        <v>1585</v>
      </c>
      <c r="C57" s="1">
        <v>1558</v>
      </c>
      <c r="D57">
        <v>5749</v>
      </c>
      <c r="E57">
        <v>-27</v>
      </c>
      <c r="F57">
        <f>SUM(E$2:E57)</f>
        <v>9214</v>
      </c>
      <c r="G57">
        <f>E57/D57</f>
        <v>-4.6964689511219343E-3</v>
      </c>
      <c r="H57">
        <f>SUM(D$2:D57)</f>
        <v>526538</v>
      </c>
      <c r="I57">
        <v>1</v>
      </c>
      <c r="J57">
        <v>27</v>
      </c>
      <c r="K57" s="2" t="str">
        <f>IF(E57&gt;0,"TRUE","FALSE")</f>
        <v>FALSE</v>
      </c>
      <c r="L57" s="2" t="str">
        <f>IF(F57&gt;0,"TRUE","FALSE")</f>
        <v>TRUE</v>
      </c>
      <c r="M57" s="2" t="str">
        <f>IF(SUM(D$2:D57)&lt;705455,"TRUE","FALSE")</f>
        <v>TRUE</v>
      </c>
      <c r="Q57">
        <f>C57/(C57+B57)</f>
        <v>0.49570474069360482</v>
      </c>
    </row>
    <row r="58" spans="1:17">
      <c r="A58" t="s">
        <v>61</v>
      </c>
      <c r="B58" s="1">
        <v>1898</v>
      </c>
      <c r="C58" s="1">
        <v>1867</v>
      </c>
      <c r="D58">
        <v>6038</v>
      </c>
      <c r="E58">
        <v>-31</v>
      </c>
      <c r="F58">
        <f>SUM(E$2:E58)</f>
        <v>9183</v>
      </c>
      <c r="G58">
        <f>E58/D58</f>
        <v>-5.1341503809208345E-3</v>
      </c>
      <c r="H58">
        <f>SUM(D$2:D58)</f>
        <v>532576</v>
      </c>
      <c r="I58">
        <v>1</v>
      </c>
      <c r="J58">
        <v>116</v>
      </c>
      <c r="K58" s="2" t="str">
        <f>IF(E58&gt;0,"TRUE","FALSE")</f>
        <v>FALSE</v>
      </c>
      <c r="L58" s="2" t="str">
        <f>IF(F58&gt;0,"TRUE","FALSE")</f>
        <v>TRUE</v>
      </c>
      <c r="M58" s="2" t="str">
        <f>IF(SUM(D$2:D58)&lt;705455,"TRUE","FALSE")</f>
        <v>TRUE</v>
      </c>
      <c r="Q58">
        <f>C58/(C58+B58)</f>
        <v>0.49588313413014606</v>
      </c>
    </row>
    <row r="59" spans="1:17">
      <c r="A59" t="s">
        <v>62</v>
      </c>
      <c r="B59">
        <v>654</v>
      </c>
      <c r="C59">
        <v>636</v>
      </c>
      <c r="D59">
        <v>2407</v>
      </c>
      <c r="E59">
        <v>-18</v>
      </c>
      <c r="F59">
        <f>SUM(E$2:E59)</f>
        <v>9165</v>
      </c>
      <c r="G59">
        <f>E59/D59</f>
        <v>-7.4781886165351062E-3</v>
      </c>
      <c r="H59">
        <f>SUM(D$2:D59)</f>
        <v>534983</v>
      </c>
      <c r="I59">
        <v>1</v>
      </c>
      <c r="J59">
        <v>135</v>
      </c>
      <c r="K59" s="2" t="str">
        <f>IF(E59&gt;0,"TRUE","FALSE")</f>
        <v>FALSE</v>
      </c>
      <c r="L59" s="2" t="str">
        <f>IF(F59&gt;0,"TRUE","FALSE")</f>
        <v>TRUE</v>
      </c>
      <c r="M59" s="2" t="str">
        <f>IF(SUM(D$2:D59)&lt;705455,"TRUE","FALSE")</f>
        <v>TRUE</v>
      </c>
      <c r="Q59">
        <f>C59/(C59+B59)</f>
        <v>0.49302325581395351</v>
      </c>
    </row>
    <row r="60" spans="1:17">
      <c r="A60" t="s">
        <v>63</v>
      </c>
      <c r="B60">
        <v>916</v>
      </c>
      <c r="C60">
        <v>892</v>
      </c>
      <c r="D60">
        <v>2829</v>
      </c>
      <c r="E60">
        <v>-24</v>
      </c>
      <c r="F60">
        <f>SUM(E$2:E60)</f>
        <v>9141</v>
      </c>
      <c r="G60">
        <f>E60/D60</f>
        <v>-8.483563096500531E-3</v>
      </c>
      <c r="H60">
        <f>SUM(D$2:D60)</f>
        <v>537812</v>
      </c>
      <c r="I60">
        <v>1</v>
      </c>
      <c r="J60">
        <v>81</v>
      </c>
      <c r="K60" s="2" t="str">
        <f>IF(E60&gt;0,"TRUE","FALSE")</f>
        <v>FALSE</v>
      </c>
      <c r="L60" s="2" t="str">
        <f>IF(F60&gt;0,"TRUE","FALSE")</f>
        <v>TRUE</v>
      </c>
      <c r="M60" s="2" t="str">
        <f>IF(SUM(D$2:D60)&lt;705455,"TRUE","FALSE")</f>
        <v>TRUE</v>
      </c>
      <c r="Q60">
        <f>C60/(C60+B60)</f>
        <v>0.49336283185840707</v>
      </c>
    </row>
    <row r="61" spans="1:17">
      <c r="A61" t="s">
        <v>64</v>
      </c>
      <c r="B61" s="1">
        <v>2799</v>
      </c>
      <c r="C61" s="1">
        <v>2697</v>
      </c>
      <c r="D61">
        <v>11691</v>
      </c>
      <c r="E61">
        <v>-102</v>
      </c>
      <c r="F61">
        <f>SUM(E$2:E61)</f>
        <v>9039</v>
      </c>
      <c r="G61">
        <f>E61/D61</f>
        <v>-8.724659994867847E-3</v>
      </c>
      <c r="H61">
        <f>SUM(D$2:D61)</f>
        <v>549503</v>
      </c>
      <c r="I61">
        <v>1</v>
      </c>
      <c r="J61">
        <v>280</v>
      </c>
      <c r="K61" s="2" t="str">
        <f>IF(E61&gt;0,"TRUE","FALSE")</f>
        <v>FALSE</v>
      </c>
      <c r="L61" s="2" t="str">
        <f>IF(F61&gt;0,"TRUE","FALSE")</f>
        <v>TRUE</v>
      </c>
      <c r="M61" s="2" t="str">
        <f>IF(SUM(D$2:D61)&lt;705455,"TRUE","FALSE")</f>
        <v>TRUE</v>
      </c>
      <c r="Q61">
        <f>C61/(C61+B61)</f>
        <v>0.49072052401746724</v>
      </c>
    </row>
    <row r="62" spans="1:17">
      <c r="A62" t="s">
        <v>65</v>
      </c>
      <c r="B62" s="1">
        <v>6126</v>
      </c>
      <c r="C62" s="1">
        <v>5942</v>
      </c>
      <c r="D62">
        <v>20136</v>
      </c>
      <c r="E62">
        <v>-184</v>
      </c>
      <c r="F62">
        <f>SUM(E$2:E62)</f>
        <v>8855</v>
      </c>
      <c r="G62">
        <f>E62/D62</f>
        <v>-9.1378625347636067E-3</v>
      </c>
      <c r="H62">
        <f>SUM(D$2:D62)</f>
        <v>569639</v>
      </c>
      <c r="I62">
        <v>1</v>
      </c>
      <c r="J62">
        <v>261</v>
      </c>
      <c r="K62" s="2" t="str">
        <f>IF(E62&gt;0,"TRUE","FALSE")</f>
        <v>FALSE</v>
      </c>
      <c r="L62" s="2" t="str">
        <f>IF(F62&gt;0,"TRUE","FALSE")</f>
        <v>TRUE</v>
      </c>
      <c r="M62" s="2" t="str">
        <f>IF(SUM(D$2:D62)&lt;705455,"TRUE","FALSE")</f>
        <v>TRUE</v>
      </c>
      <c r="Q62">
        <f>C62/(C62+B62)</f>
        <v>0.49237653297978123</v>
      </c>
    </row>
    <row r="63" spans="1:17">
      <c r="A63" t="s">
        <v>66</v>
      </c>
      <c r="B63" s="1">
        <v>7255</v>
      </c>
      <c r="C63" s="1">
        <v>7026</v>
      </c>
      <c r="D63">
        <v>24324</v>
      </c>
      <c r="E63">
        <v>-229</v>
      </c>
      <c r="F63">
        <f>SUM(E$2:E63)</f>
        <v>8626</v>
      </c>
      <c r="G63">
        <f>E63/D63</f>
        <v>-9.4145699720440713E-3</v>
      </c>
      <c r="H63">
        <f>SUM(D$2:D63)</f>
        <v>593963</v>
      </c>
      <c r="I63">
        <v>1</v>
      </c>
      <c r="J63">
        <v>171</v>
      </c>
      <c r="K63" s="2" t="str">
        <f>IF(E63&gt;0,"TRUE","FALSE")</f>
        <v>FALSE</v>
      </c>
      <c r="L63" s="2" t="str">
        <f>IF(F63&gt;0,"TRUE","FALSE")</f>
        <v>TRUE</v>
      </c>
      <c r="M63" s="2" t="str">
        <f>IF(SUM(D$2:D63)&lt;705455,"TRUE","FALSE")</f>
        <v>TRUE</v>
      </c>
      <c r="Q63">
        <f>C63/(C63+B63)</f>
        <v>0.49198235417687836</v>
      </c>
    </row>
    <row r="64" spans="1:17">
      <c r="A64" t="s">
        <v>67</v>
      </c>
      <c r="B64" s="1">
        <v>9298</v>
      </c>
      <c r="C64" s="1">
        <v>8964</v>
      </c>
      <c r="D64">
        <v>33828</v>
      </c>
      <c r="E64">
        <v>-334</v>
      </c>
      <c r="F64">
        <f>SUM(E$2:E64)</f>
        <v>8292</v>
      </c>
      <c r="G64">
        <f>E64/D64</f>
        <v>-9.8734775925269011E-3</v>
      </c>
      <c r="H64">
        <f>SUM(D$2:D64)</f>
        <v>627791</v>
      </c>
      <c r="I64">
        <v>1</v>
      </c>
      <c r="J64">
        <v>40</v>
      </c>
      <c r="K64" s="2" t="str">
        <f>IF(E64&gt;0,"TRUE","FALSE")</f>
        <v>FALSE</v>
      </c>
      <c r="L64" s="2" t="str">
        <f>IF(F64&gt;0,"TRUE","FALSE")</f>
        <v>TRUE</v>
      </c>
      <c r="M64" s="2" t="str">
        <f>IF(SUM(D$2:D64)&lt;705455,"TRUE","FALSE")</f>
        <v>TRUE</v>
      </c>
      <c r="Q64">
        <f>C64/(C64+B64)</f>
        <v>0.49085532800350457</v>
      </c>
    </row>
    <row r="65" spans="1:17">
      <c r="A65" t="s">
        <v>68</v>
      </c>
      <c r="B65" s="1">
        <v>2114</v>
      </c>
      <c r="C65" s="1">
        <v>2036</v>
      </c>
      <c r="D65">
        <v>7683</v>
      </c>
      <c r="E65">
        <v>-78</v>
      </c>
      <c r="F65">
        <f>SUM(E$2:E65)</f>
        <v>8214</v>
      </c>
      <c r="G65">
        <f>E65/D65</f>
        <v>-1.015228426395939E-2</v>
      </c>
      <c r="H65">
        <f>SUM(D$2:D65)</f>
        <v>635474</v>
      </c>
      <c r="I65">
        <v>1</v>
      </c>
      <c r="J65">
        <v>238</v>
      </c>
      <c r="K65" s="2" t="str">
        <f>IF(E65&gt;0,"TRUE","FALSE")</f>
        <v>FALSE</v>
      </c>
      <c r="L65" s="2" t="str">
        <f>IF(F65&gt;0,"TRUE","FALSE")</f>
        <v>TRUE</v>
      </c>
      <c r="M65" s="2" t="str">
        <f>IF(SUM(D$2:D65)&lt;705455,"TRUE","FALSE")</f>
        <v>TRUE</v>
      </c>
      <c r="Q65">
        <f>C65/(C65+B65)</f>
        <v>0.49060240963855423</v>
      </c>
    </row>
    <row r="66" spans="1:17">
      <c r="A66" t="s">
        <v>69</v>
      </c>
      <c r="B66" s="1">
        <v>9700</v>
      </c>
      <c r="C66" s="1">
        <v>9280</v>
      </c>
      <c r="D66">
        <v>38981</v>
      </c>
      <c r="E66">
        <v>-420</v>
      </c>
      <c r="F66">
        <f>SUM(E$2:E66)</f>
        <v>7794</v>
      </c>
      <c r="G66">
        <f>E66/D66</f>
        <v>-1.0774479874810805E-2</v>
      </c>
      <c r="H66">
        <f>SUM(D$2:D66)</f>
        <v>674455</v>
      </c>
      <c r="I66">
        <v>1</v>
      </c>
      <c r="J66">
        <v>31</v>
      </c>
      <c r="K66" s="2" t="str">
        <f>IF(E66&gt;0,"TRUE","FALSE")</f>
        <v>FALSE</v>
      </c>
      <c r="L66" s="2" t="str">
        <f>IF(F66&gt;0,"TRUE","FALSE")</f>
        <v>TRUE</v>
      </c>
      <c r="M66" s="2" t="str">
        <f>IF(SUM(D$2:D66)&lt;705455,"TRUE","FALSE")</f>
        <v>TRUE</v>
      </c>
      <c r="Q66">
        <f>C66/(C66+B66)</f>
        <v>0.48893572181243417</v>
      </c>
    </row>
    <row r="67" spans="1:17">
      <c r="A67" t="s">
        <v>70</v>
      </c>
      <c r="B67" s="1">
        <v>5076</v>
      </c>
      <c r="C67" s="1">
        <v>4859</v>
      </c>
      <c r="D67">
        <v>18721</v>
      </c>
      <c r="E67">
        <v>-217</v>
      </c>
      <c r="F67">
        <f>SUM(E$2:E67)</f>
        <v>7577</v>
      </c>
      <c r="G67">
        <f>E67/D67</f>
        <v>-1.1591261150579563E-2</v>
      </c>
      <c r="H67">
        <f>SUM(D$2:D67)</f>
        <v>693176</v>
      </c>
      <c r="I67">
        <v>1</v>
      </c>
      <c r="J67">
        <v>36</v>
      </c>
      <c r="K67" s="2" t="str">
        <f>IF(E67&gt;0,"TRUE","FALSE")</f>
        <v>FALSE</v>
      </c>
      <c r="L67" s="2" t="str">
        <f>IF(F67&gt;0,"TRUE","FALSE")</f>
        <v>TRUE</v>
      </c>
      <c r="M67" s="2" t="str">
        <f>IF(SUM(D$2:D67)&lt;705455,"TRUE","FALSE")</f>
        <v>TRUE</v>
      </c>
      <c r="Q67">
        <f>C67/(C67+B67)</f>
        <v>0.48907901358832412</v>
      </c>
    </row>
    <row r="68" spans="1:17">
      <c r="A68" t="s">
        <v>71</v>
      </c>
      <c r="B68" s="1">
        <v>2358</v>
      </c>
      <c r="C68" s="1">
        <v>2271</v>
      </c>
      <c r="D68">
        <v>7377</v>
      </c>
      <c r="E68">
        <v>-87</v>
      </c>
      <c r="F68">
        <f>SUM(E$2:E68)</f>
        <v>7490</v>
      </c>
      <c r="G68">
        <f>E68/D68</f>
        <v>-1.1793411956079707E-2</v>
      </c>
      <c r="H68">
        <f>SUM(D$2:D68)</f>
        <v>700553</v>
      </c>
      <c r="I68">
        <v>1</v>
      </c>
      <c r="J68">
        <v>105</v>
      </c>
      <c r="K68" s="2" t="str">
        <f>IF(E68&gt;0,"TRUE","FALSE")</f>
        <v>FALSE</v>
      </c>
      <c r="L68" s="2" t="str">
        <f>IF(F68&gt;0,"TRUE","FALSE")</f>
        <v>TRUE</v>
      </c>
      <c r="M68" s="2" t="str">
        <f>IF(SUM(D$2:D68)&lt;705455,"TRUE","FALSE")</f>
        <v>TRUE</v>
      </c>
      <c r="Q68">
        <f>C68/(C68+B68)</f>
        <v>0.49060272197018795</v>
      </c>
    </row>
    <row r="69" spans="1:17">
      <c r="A69" t="s">
        <v>72</v>
      </c>
      <c r="B69" s="1">
        <v>4230</v>
      </c>
      <c r="C69" s="1">
        <v>4062</v>
      </c>
      <c r="D69">
        <v>13473</v>
      </c>
      <c r="E69">
        <v>-168</v>
      </c>
      <c r="F69">
        <f>SUM(E$2:E69)</f>
        <v>7322</v>
      </c>
      <c r="G69">
        <f>E69/D69</f>
        <v>-1.2469383210866177E-2</v>
      </c>
      <c r="H69">
        <f>SUM(D$2:D69)</f>
        <v>714026</v>
      </c>
      <c r="I69">
        <v>1</v>
      </c>
      <c r="J69">
        <v>339</v>
      </c>
      <c r="K69" s="2" t="str">
        <f>IF(E69&gt;0,"TRUE","FALSE")</f>
        <v>FALSE</v>
      </c>
      <c r="L69" s="2" t="str">
        <f>IF(F69&gt;0,"TRUE","FALSE")</f>
        <v>TRUE</v>
      </c>
      <c r="M69" s="2" t="str">
        <f>IF(SUM(D$2:D69)&lt;705455,"TRUE","FALSE")</f>
        <v>FALSE</v>
      </c>
      <c r="Q69">
        <f>C69/(C69+B69)</f>
        <v>0.48986975397973953</v>
      </c>
    </row>
    <row r="70" spans="1:17">
      <c r="A70" t="s">
        <v>73</v>
      </c>
      <c r="B70" s="1">
        <v>3237</v>
      </c>
      <c r="C70" s="1">
        <v>3061</v>
      </c>
      <c r="D70">
        <v>13352</v>
      </c>
      <c r="E70">
        <v>-176</v>
      </c>
      <c r="F70">
        <f>SUM(E$2:E70)</f>
        <v>7146</v>
      </c>
      <c r="G70">
        <f>E70/D70</f>
        <v>-1.3181545835829839E-2</v>
      </c>
      <c r="H70">
        <f>SUM(D$2:D70)</f>
        <v>727378</v>
      </c>
      <c r="I70">
        <v>1</v>
      </c>
      <c r="J70">
        <v>226</v>
      </c>
      <c r="K70" s="2" t="str">
        <f>IF(E70&gt;0,"TRUE","FALSE")</f>
        <v>FALSE</v>
      </c>
      <c r="L70" s="2" t="str">
        <f>IF(F70&gt;0,"TRUE","FALSE")</f>
        <v>TRUE</v>
      </c>
      <c r="M70" s="2" t="str">
        <f>IF(SUM(D$2:D70)&lt;705455,"TRUE","FALSE")</f>
        <v>FALSE</v>
      </c>
      <c r="Q70">
        <f>C70/(C70+B70)</f>
        <v>0.48602731025722451</v>
      </c>
    </row>
    <row r="71" spans="1:17">
      <c r="A71" t="s">
        <v>367</v>
      </c>
      <c r="B71" s="1">
        <v>4296</v>
      </c>
      <c r="C71" s="1">
        <v>4109</v>
      </c>
      <c r="D71">
        <v>14100</v>
      </c>
      <c r="E71">
        <v>-187</v>
      </c>
      <c r="F71">
        <f>SUM(E$2:E71)</f>
        <v>6959</v>
      </c>
      <c r="G71">
        <f>E71/D71</f>
        <v>-1.326241134751773E-2</v>
      </c>
      <c r="H71">
        <f>SUM(D$2:D71)</f>
        <v>741478</v>
      </c>
      <c r="I71">
        <v>1</v>
      </c>
      <c r="J71">
        <v>85</v>
      </c>
      <c r="K71" s="2" t="str">
        <f>IF(E71&gt;0,"TRUE","FALSE")</f>
        <v>FALSE</v>
      </c>
      <c r="L71" s="2" t="str">
        <f>IF(F71&gt;0,"TRUE","FALSE")</f>
        <v>TRUE</v>
      </c>
      <c r="M71" s="2" t="str">
        <f>IF(SUM(D$2:D71)&lt;705455,"TRUE","FALSE")</f>
        <v>FALSE</v>
      </c>
      <c r="Q71">
        <f>C71/(C71+B71)</f>
        <v>0.48887566924449732</v>
      </c>
    </row>
    <row r="72" spans="1:17">
      <c r="A72" t="s">
        <v>370</v>
      </c>
      <c r="B72" s="1">
        <v>7099</v>
      </c>
      <c r="C72" s="1">
        <v>6713</v>
      </c>
      <c r="D72">
        <v>27143</v>
      </c>
      <c r="E72">
        <v>-386</v>
      </c>
      <c r="F72">
        <f>SUM(E$2:E72)</f>
        <v>6573</v>
      </c>
      <c r="G72">
        <f>E72/D72</f>
        <v>-1.4220977784327451E-2</v>
      </c>
      <c r="H72">
        <f>SUM(D$2:D72)</f>
        <v>768621</v>
      </c>
      <c r="I72">
        <v>1</v>
      </c>
      <c r="J72">
        <v>211</v>
      </c>
      <c r="K72" s="2" t="str">
        <f>IF(E72&gt;0,"TRUE","FALSE")</f>
        <v>FALSE</v>
      </c>
      <c r="L72" s="2" t="str">
        <f>IF(F72&gt;0,"TRUE","FALSE")</f>
        <v>TRUE</v>
      </c>
      <c r="M72" s="2" t="str">
        <f>IF(SUM(D$2:D72)&lt;705455,"TRUE","FALSE")</f>
        <v>FALSE</v>
      </c>
      <c r="Q72">
        <f>C72/(C72+B72)</f>
        <v>0.48602664349840718</v>
      </c>
    </row>
    <row r="73" spans="1:17">
      <c r="A73" t="s">
        <v>74</v>
      </c>
      <c r="B73">
        <v>875</v>
      </c>
      <c r="C73">
        <v>829</v>
      </c>
      <c r="D73">
        <v>3051</v>
      </c>
      <c r="E73">
        <v>-46</v>
      </c>
      <c r="F73">
        <f>SUM(E$2:E73)</f>
        <v>6527</v>
      </c>
      <c r="G73">
        <f>E73/D73</f>
        <v>-1.5077023926581449E-2</v>
      </c>
      <c r="H73">
        <f>SUM(D$2:D73)</f>
        <v>771672</v>
      </c>
      <c r="I73">
        <v>1</v>
      </c>
      <c r="J73">
        <v>45</v>
      </c>
      <c r="K73" s="2" t="str">
        <f>IF(E73&gt;0,"TRUE","FALSE")</f>
        <v>FALSE</v>
      </c>
      <c r="L73" s="2" t="str">
        <f>IF(F73&gt;0,"TRUE","FALSE")</f>
        <v>TRUE</v>
      </c>
      <c r="M73" s="2" t="str">
        <f>IF(SUM(D$2:D73)&lt;705455,"TRUE","FALSE")</f>
        <v>FALSE</v>
      </c>
      <c r="Q73">
        <f>C73/(C73+B73)</f>
        <v>0.48650234741784038</v>
      </c>
    </row>
    <row r="74" spans="1:17">
      <c r="A74" t="s">
        <v>75</v>
      </c>
      <c r="B74" s="1">
        <v>1263</v>
      </c>
      <c r="C74" s="1">
        <v>1194</v>
      </c>
      <c r="D74">
        <v>4386</v>
      </c>
      <c r="E74">
        <v>-69</v>
      </c>
      <c r="F74">
        <f>SUM(E$2:E74)</f>
        <v>6458</v>
      </c>
      <c r="G74">
        <f>E74/D74</f>
        <v>-1.573187414500684E-2</v>
      </c>
      <c r="H74">
        <f>SUM(D$2:D74)</f>
        <v>776058</v>
      </c>
      <c r="I74">
        <v>1</v>
      </c>
      <c r="J74">
        <v>228</v>
      </c>
      <c r="K74" s="2" t="str">
        <f>IF(E74&gt;0,"TRUE","FALSE")</f>
        <v>FALSE</v>
      </c>
      <c r="L74" s="2" t="str">
        <f>IF(F74&gt;0,"TRUE","FALSE")</f>
        <v>TRUE</v>
      </c>
      <c r="M74" s="2" t="str">
        <f>IF(SUM(D$2:D74)&lt;705455,"TRUE","FALSE")</f>
        <v>FALSE</v>
      </c>
      <c r="Q74">
        <f>C74/(C74+B74)</f>
        <v>0.48595848595848595</v>
      </c>
    </row>
    <row r="75" spans="1:17">
      <c r="A75" t="s">
        <v>76</v>
      </c>
      <c r="B75" s="1">
        <v>2525</v>
      </c>
      <c r="C75" s="1">
        <v>2366</v>
      </c>
      <c r="D75">
        <v>10036</v>
      </c>
      <c r="E75">
        <v>-159</v>
      </c>
      <c r="F75">
        <f>SUM(E$2:E75)</f>
        <v>6299</v>
      </c>
      <c r="G75">
        <f>E75/D75</f>
        <v>-1.5842965324830611E-2</v>
      </c>
      <c r="H75">
        <f>SUM(D$2:D75)</f>
        <v>786094</v>
      </c>
      <c r="I75">
        <v>1</v>
      </c>
      <c r="J75">
        <v>80</v>
      </c>
      <c r="K75" s="2" t="str">
        <f>IF(E75&gt;0,"TRUE","FALSE")</f>
        <v>FALSE</v>
      </c>
      <c r="L75" s="2" t="str">
        <f>IF(F75&gt;0,"TRUE","FALSE")</f>
        <v>TRUE</v>
      </c>
      <c r="M75" s="2" t="str">
        <f>IF(SUM(D$2:D75)&lt;705455,"TRUE","FALSE")</f>
        <v>FALSE</v>
      </c>
      <c r="Q75">
        <f>C75/(C75+B75)</f>
        <v>0.48374565528521773</v>
      </c>
    </row>
    <row r="76" spans="1:17">
      <c r="A76" t="s">
        <v>77</v>
      </c>
      <c r="B76" s="1">
        <v>4318</v>
      </c>
      <c r="C76" s="1">
        <v>4035</v>
      </c>
      <c r="D76">
        <v>17670</v>
      </c>
      <c r="E76">
        <v>-283</v>
      </c>
      <c r="F76">
        <f>SUM(E$2:E76)</f>
        <v>6016</v>
      </c>
      <c r="G76">
        <f>E76/D76</f>
        <v>-1.6015846066779853E-2</v>
      </c>
      <c r="H76">
        <f>SUM(D$2:D76)</f>
        <v>803764</v>
      </c>
      <c r="I76">
        <v>1</v>
      </c>
      <c r="J76">
        <v>251</v>
      </c>
      <c r="K76" s="2" t="str">
        <f>IF(E76&gt;0,"TRUE","FALSE")</f>
        <v>FALSE</v>
      </c>
      <c r="L76" s="2" t="str">
        <f>IF(F76&gt;0,"TRUE","FALSE")</f>
        <v>TRUE</v>
      </c>
      <c r="M76" s="2" t="str">
        <f>IF(SUM(D$2:D76)&lt;705455,"TRUE","FALSE")</f>
        <v>FALSE</v>
      </c>
      <c r="Q76">
        <f>C76/(C76+B76)</f>
        <v>0.48305997845085596</v>
      </c>
    </row>
    <row r="77" spans="1:17">
      <c r="A77" t="s">
        <v>78</v>
      </c>
      <c r="B77" s="1">
        <v>1182</v>
      </c>
      <c r="C77" s="1">
        <v>1108</v>
      </c>
      <c r="D77">
        <v>4440</v>
      </c>
      <c r="E77">
        <v>-74</v>
      </c>
      <c r="F77">
        <f>SUM(E$2:E77)</f>
        <v>5942</v>
      </c>
      <c r="G77">
        <f>E77/D77</f>
        <v>-1.6666666666666666E-2</v>
      </c>
      <c r="H77">
        <f>SUM(D$2:D77)</f>
        <v>808204</v>
      </c>
      <c r="I77">
        <v>1</v>
      </c>
      <c r="J77">
        <v>320</v>
      </c>
      <c r="K77" s="2" t="str">
        <f>IF(E77&gt;0,"TRUE","FALSE")</f>
        <v>FALSE</v>
      </c>
      <c r="L77" s="2" t="str">
        <f>IF(F77&gt;0,"TRUE","FALSE")</f>
        <v>TRUE</v>
      </c>
      <c r="M77" s="2" t="str">
        <f>IF(SUM(D$2:D77)&lt;705455,"TRUE","FALSE")</f>
        <v>FALSE</v>
      </c>
      <c r="Q77">
        <f>C77/(C77+B77)</f>
        <v>0.48384279475982533</v>
      </c>
    </row>
    <row r="78" spans="1:17">
      <c r="A78" t="s">
        <v>374</v>
      </c>
      <c r="B78" s="1">
        <v>2019</v>
      </c>
      <c r="C78" s="1">
        <v>1891</v>
      </c>
      <c r="D78">
        <v>7481</v>
      </c>
      <c r="E78">
        <v>-128</v>
      </c>
      <c r="F78">
        <f>SUM(E$2:E78)</f>
        <v>5814</v>
      </c>
      <c r="G78">
        <f>E78/D78</f>
        <v>-1.7110012030477208E-2</v>
      </c>
      <c r="H78">
        <f>SUM(D$2:D78)</f>
        <v>815685</v>
      </c>
      <c r="I78">
        <v>1</v>
      </c>
      <c r="J78">
        <v>321</v>
      </c>
      <c r="K78" s="2" t="str">
        <f>IF(E78&gt;0,"TRUE","FALSE")</f>
        <v>FALSE</v>
      </c>
      <c r="L78" s="2" t="str">
        <f>IF(F78&gt;0,"TRUE","FALSE")</f>
        <v>TRUE</v>
      </c>
      <c r="M78" s="2" t="str">
        <f>IF(SUM(D$2:D78)&lt;705455,"TRUE","FALSE")</f>
        <v>FALSE</v>
      </c>
      <c r="Q78">
        <f>C78/(C78+B78)</f>
        <v>0.48363171355498719</v>
      </c>
    </row>
    <row r="79" spans="1:17">
      <c r="A79" t="s">
        <v>79</v>
      </c>
      <c r="B79" s="1">
        <v>6769</v>
      </c>
      <c r="C79" s="1">
        <v>6314</v>
      </c>
      <c r="D79">
        <v>26078</v>
      </c>
      <c r="E79">
        <v>-455</v>
      </c>
      <c r="F79">
        <f>SUM(E$2:E79)</f>
        <v>5359</v>
      </c>
      <c r="G79">
        <f>E79/D79</f>
        <v>-1.7447657028913259E-2</v>
      </c>
      <c r="H79">
        <f>SUM(D$2:D79)</f>
        <v>841763</v>
      </c>
      <c r="I79">
        <v>1</v>
      </c>
      <c r="J79">
        <v>262</v>
      </c>
      <c r="K79" s="2" t="str">
        <f>IF(E79&gt;0,"TRUE","FALSE")</f>
        <v>FALSE</v>
      </c>
      <c r="L79" s="2" t="str">
        <f>IF(F79&gt;0,"TRUE","FALSE")</f>
        <v>TRUE</v>
      </c>
      <c r="M79" s="2" t="str">
        <f>IF(SUM(D$2:D79)&lt;705455,"TRUE","FALSE")</f>
        <v>FALSE</v>
      </c>
      <c r="Q79">
        <f>C79/(C79+B79)</f>
        <v>0.48261102193686461</v>
      </c>
    </row>
    <row r="80" spans="1:17">
      <c r="A80" t="s">
        <v>80</v>
      </c>
      <c r="B80" s="1">
        <v>4542</v>
      </c>
      <c r="C80" s="1">
        <v>4194</v>
      </c>
      <c r="D80">
        <v>18036</v>
      </c>
      <c r="E80">
        <v>-348</v>
      </c>
      <c r="F80">
        <f>SUM(E$2:E80)</f>
        <v>5011</v>
      </c>
      <c r="G80">
        <f>E80/D80</f>
        <v>-1.9294743845642049E-2</v>
      </c>
      <c r="H80">
        <f>SUM(D$2:D80)</f>
        <v>859799</v>
      </c>
      <c r="I80">
        <v>1</v>
      </c>
      <c r="J80">
        <v>218</v>
      </c>
      <c r="K80" s="2" t="str">
        <f>IF(E80&gt;0,"TRUE","FALSE")</f>
        <v>FALSE</v>
      </c>
      <c r="L80" s="2" t="str">
        <f>IF(F80&gt;0,"TRUE","FALSE")</f>
        <v>TRUE</v>
      </c>
      <c r="M80" s="2" t="str">
        <f>IF(SUM(D$2:D80)&lt;705455,"TRUE","FALSE")</f>
        <v>FALSE</v>
      </c>
      <c r="Q80">
        <f>C80/(C80+B80)</f>
        <v>0.4800824175824176</v>
      </c>
    </row>
    <row r="81" spans="1:17">
      <c r="A81" t="s">
        <v>376</v>
      </c>
      <c r="B81" s="1">
        <v>1010</v>
      </c>
      <c r="C81">
        <v>936</v>
      </c>
      <c r="D81">
        <v>3804</v>
      </c>
      <c r="E81">
        <v>-74</v>
      </c>
      <c r="F81">
        <f>SUM(E$2:E81)</f>
        <v>4937</v>
      </c>
      <c r="G81">
        <f>E81/D81</f>
        <v>-1.9453207150368034E-2</v>
      </c>
      <c r="H81">
        <f>SUM(D$2:D81)</f>
        <v>863603</v>
      </c>
      <c r="I81">
        <v>1</v>
      </c>
      <c r="J81">
        <v>323</v>
      </c>
      <c r="K81" s="2" t="str">
        <f>IF(E81&gt;0,"TRUE","FALSE")</f>
        <v>FALSE</v>
      </c>
      <c r="L81" s="2" t="str">
        <f>IF(F81&gt;0,"TRUE","FALSE")</f>
        <v>TRUE</v>
      </c>
      <c r="M81" s="2" t="str">
        <f>IF(SUM(D$2:D81)&lt;705455,"TRUE","FALSE")</f>
        <v>FALSE</v>
      </c>
      <c r="Q81">
        <f>C81/(C81+B81)</f>
        <v>0.48098663926002055</v>
      </c>
    </row>
    <row r="82" spans="1:17">
      <c r="A82" t="s">
        <v>81</v>
      </c>
      <c r="B82" s="1">
        <v>2889</v>
      </c>
      <c r="C82" s="1">
        <v>2706</v>
      </c>
      <c r="D82">
        <v>9401</v>
      </c>
      <c r="E82">
        <v>-183</v>
      </c>
      <c r="F82">
        <f>SUM(E$2:E82)</f>
        <v>4754</v>
      </c>
      <c r="G82">
        <f>E82/D82</f>
        <v>-1.9466014253802788E-2</v>
      </c>
      <c r="H82">
        <f>SUM(D$2:D82)</f>
        <v>873004</v>
      </c>
      <c r="I82">
        <v>1</v>
      </c>
      <c r="J82">
        <v>162</v>
      </c>
      <c r="K82" s="2" t="str">
        <f>IF(E82&gt;0,"TRUE","FALSE")</f>
        <v>FALSE</v>
      </c>
      <c r="L82" s="2" t="str">
        <f>IF(F82&gt;0,"TRUE","FALSE")</f>
        <v>TRUE</v>
      </c>
      <c r="M82" s="2" t="str">
        <f>IF(SUM(D$2:D82)&lt;705455,"TRUE","FALSE")</f>
        <v>FALSE</v>
      </c>
      <c r="Q82">
        <f>C82/(C82+B82)</f>
        <v>0.48364611260053619</v>
      </c>
    </row>
    <row r="83" spans="1:17">
      <c r="A83" t="s">
        <v>82</v>
      </c>
      <c r="B83" s="1">
        <v>3147</v>
      </c>
      <c r="C83" s="1">
        <v>2945</v>
      </c>
      <c r="D83">
        <v>10172</v>
      </c>
      <c r="E83">
        <v>-202</v>
      </c>
      <c r="F83">
        <f>SUM(E$2:E83)</f>
        <v>4552</v>
      </c>
      <c r="G83">
        <f>E83/D83</f>
        <v>-1.9858434919386551E-2</v>
      </c>
      <c r="H83">
        <f>SUM(D$2:D83)</f>
        <v>883176</v>
      </c>
      <c r="I83">
        <v>1</v>
      </c>
      <c r="J83">
        <v>247</v>
      </c>
      <c r="K83" s="2" t="str">
        <f>IF(E83&gt;0,"TRUE","FALSE")</f>
        <v>FALSE</v>
      </c>
      <c r="L83" s="2" t="str">
        <f>IF(F83&gt;0,"TRUE","FALSE")</f>
        <v>TRUE</v>
      </c>
      <c r="M83" s="2" t="str">
        <f>IF(SUM(D$2:D83)&lt;705455,"TRUE","FALSE")</f>
        <v>FALSE</v>
      </c>
      <c r="Q83">
        <f>C83/(C83+B83)</f>
        <v>0.48342087984241627</v>
      </c>
    </row>
    <row r="84" spans="1:17">
      <c r="A84" t="s">
        <v>83</v>
      </c>
      <c r="B84" s="1">
        <v>6111</v>
      </c>
      <c r="C84" s="1">
        <v>5667</v>
      </c>
      <c r="D84">
        <v>22299</v>
      </c>
      <c r="E84">
        <v>-444</v>
      </c>
      <c r="F84">
        <f>SUM(E$2:E84)</f>
        <v>4108</v>
      </c>
      <c r="G84">
        <f>E84/D84</f>
        <v>-1.9911206780573121E-2</v>
      </c>
      <c r="H84">
        <f>SUM(D$2:D84)</f>
        <v>905475</v>
      </c>
      <c r="I84">
        <v>1</v>
      </c>
      <c r="J84">
        <v>88</v>
      </c>
      <c r="K84" s="2" t="str">
        <f>IF(E84&gt;0,"TRUE","FALSE")</f>
        <v>FALSE</v>
      </c>
      <c r="L84" s="2" t="str">
        <f>IF(F84&gt;0,"TRUE","FALSE")</f>
        <v>TRUE</v>
      </c>
      <c r="M84" s="2" t="str">
        <f>IF(SUM(D$2:D84)&lt;705455,"TRUE","FALSE")</f>
        <v>FALSE</v>
      </c>
      <c r="Q84">
        <f>C84/(C84+B84)</f>
        <v>0.48115129903209375</v>
      </c>
    </row>
    <row r="85" spans="1:17">
      <c r="A85" t="s">
        <v>84</v>
      </c>
      <c r="B85" s="1">
        <v>4776</v>
      </c>
      <c r="C85" s="1">
        <v>4479</v>
      </c>
      <c r="D85">
        <v>14248</v>
      </c>
      <c r="E85">
        <v>-297</v>
      </c>
      <c r="F85">
        <f>SUM(E$2:E85)</f>
        <v>3811</v>
      </c>
      <c r="G85">
        <f>E85/D85</f>
        <v>-2.084503088152723E-2</v>
      </c>
      <c r="H85">
        <f>SUM(D$2:D85)</f>
        <v>919723</v>
      </c>
      <c r="I85">
        <v>1</v>
      </c>
      <c r="J85">
        <v>82</v>
      </c>
      <c r="K85" s="2" t="str">
        <f>IF(E85&gt;0,"TRUE","FALSE")</f>
        <v>FALSE</v>
      </c>
      <c r="L85" s="2" t="str">
        <f>IF(F85&gt;0,"TRUE","FALSE")</f>
        <v>TRUE</v>
      </c>
      <c r="M85" s="2" t="str">
        <f>IF(SUM(D$2:D85)&lt;705455,"TRUE","FALSE")</f>
        <v>FALSE</v>
      </c>
      <c r="Q85">
        <f>C85/(C85+B85)</f>
        <v>0.48395461912479742</v>
      </c>
    </row>
    <row r="86" spans="1:17">
      <c r="A86" t="s">
        <v>85</v>
      </c>
      <c r="B86" s="1">
        <v>2405</v>
      </c>
      <c r="C86" s="1">
        <v>2228</v>
      </c>
      <c r="D86">
        <v>8472</v>
      </c>
      <c r="E86">
        <v>-177</v>
      </c>
      <c r="F86">
        <f>SUM(E$2:E86)</f>
        <v>3634</v>
      </c>
      <c r="G86">
        <f>E86/D86</f>
        <v>-2.0892351274787536E-2</v>
      </c>
      <c r="H86">
        <f>SUM(D$2:D86)</f>
        <v>928195</v>
      </c>
      <c r="I86">
        <v>1</v>
      </c>
      <c r="J86">
        <v>102</v>
      </c>
      <c r="K86" s="2" t="str">
        <f>IF(E86&gt;0,"TRUE","FALSE")</f>
        <v>FALSE</v>
      </c>
      <c r="L86" s="2" t="str">
        <f>IF(F86&gt;0,"TRUE","FALSE")</f>
        <v>TRUE</v>
      </c>
      <c r="M86" s="2" t="str">
        <f>IF(SUM(D$2:D86)&lt;705455,"TRUE","FALSE")</f>
        <v>FALSE</v>
      </c>
      <c r="Q86">
        <f>C86/(C86+B86)</f>
        <v>0.48089790632419599</v>
      </c>
    </row>
    <row r="87" spans="1:17">
      <c r="A87" t="s">
        <v>86</v>
      </c>
      <c r="B87" s="1">
        <v>2144</v>
      </c>
      <c r="C87" s="1">
        <v>1992</v>
      </c>
      <c r="D87">
        <v>6907</v>
      </c>
      <c r="E87">
        <v>-152</v>
      </c>
      <c r="F87">
        <f>SUM(E$2:E87)</f>
        <v>3482</v>
      </c>
      <c r="G87">
        <f>E87/D87</f>
        <v>-2.2006659910235992E-2</v>
      </c>
      <c r="H87">
        <f>SUM(D$2:D87)</f>
        <v>935102</v>
      </c>
      <c r="I87">
        <v>1</v>
      </c>
      <c r="J87">
        <v>332</v>
      </c>
      <c r="K87" s="2" t="str">
        <f>IF(E87&gt;0,"TRUE","FALSE")</f>
        <v>FALSE</v>
      </c>
      <c r="L87" s="2" t="str">
        <f>IF(F87&gt;0,"TRUE","FALSE")</f>
        <v>TRUE</v>
      </c>
      <c r="M87" s="2" t="str">
        <f>IF(SUM(D$2:D87)&lt;705455,"TRUE","FALSE")</f>
        <v>FALSE</v>
      </c>
      <c r="Q87">
        <f>C87/(C87+B87)</f>
        <v>0.48162475822050288</v>
      </c>
    </row>
    <row r="88" spans="1:17">
      <c r="A88" t="s">
        <v>87</v>
      </c>
      <c r="B88" s="1">
        <v>4094</v>
      </c>
      <c r="C88" s="1">
        <v>3765</v>
      </c>
      <c r="D88">
        <v>14605</v>
      </c>
      <c r="E88">
        <v>-329</v>
      </c>
      <c r="F88">
        <f>SUM(E$2:E88)</f>
        <v>3153</v>
      </c>
      <c r="G88">
        <f>E88/D88</f>
        <v>-2.2526532009585758E-2</v>
      </c>
      <c r="H88">
        <f>SUM(D$2:D88)</f>
        <v>949707</v>
      </c>
      <c r="I88">
        <v>1</v>
      </c>
      <c r="J88">
        <v>1</v>
      </c>
      <c r="K88" s="2" t="str">
        <f>IF(E88&gt;0,"TRUE","FALSE")</f>
        <v>FALSE</v>
      </c>
      <c r="L88" s="2" t="str">
        <f>IF(F88&gt;0,"TRUE","FALSE")</f>
        <v>TRUE</v>
      </c>
      <c r="M88" s="2" t="str">
        <f>IF(SUM(D$2:D88)&lt;705455,"TRUE","FALSE")</f>
        <v>FALSE</v>
      </c>
      <c r="Q88">
        <f>C88/(C88+B88)</f>
        <v>0.47906858378928618</v>
      </c>
    </row>
    <row r="89" spans="1:17">
      <c r="A89" t="s">
        <v>88</v>
      </c>
      <c r="B89" s="1">
        <v>1741</v>
      </c>
      <c r="C89" s="1">
        <v>1614</v>
      </c>
      <c r="D89">
        <v>5558</v>
      </c>
      <c r="E89">
        <v>-127</v>
      </c>
      <c r="F89">
        <f>SUM(E$2:E89)</f>
        <v>3026</v>
      </c>
      <c r="G89">
        <f>E89/D89</f>
        <v>-2.284994602374955E-2</v>
      </c>
      <c r="H89">
        <f>SUM(D$2:D89)</f>
        <v>955265</v>
      </c>
      <c r="I89">
        <v>1</v>
      </c>
      <c r="J89">
        <v>78</v>
      </c>
      <c r="K89" s="2" t="str">
        <f>IF(E89&gt;0,"TRUE","FALSE")</f>
        <v>FALSE</v>
      </c>
      <c r="L89" s="2" t="str">
        <f>IF(F89&gt;0,"TRUE","FALSE")</f>
        <v>TRUE</v>
      </c>
      <c r="M89" s="2" t="str">
        <f>IF(SUM(D$2:D89)&lt;705455,"TRUE","FALSE")</f>
        <v>FALSE</v>
      </c>
      <c r="Q89">
        <f>C89/(C89+B89)</f>
        <v>0.48107302533532043</v>
      </c>
    </row>
    <row r="90" spans="1:17">
      <c r="A90" t="s">
        <v>89</v>
      </c>
      <c r="B90">
        <v>409</v>
      </c>
      <c r="C90">
        <v>370</v>
      </c>
      <c r="D90">
        <v>1657</v>
      </c>
      <c r="E90">
        <v>-39</v>
      </c>
      <c r="F90">
        <f>SUM(E$2:E90)</f>
        <v>2987</v>
      </c>
      <c r="G90">
        <f>E90/D90</f>
        <v>-2.3536511768255886E-2</v>
      </c>
      <c r="H90">
        <f>SUM(D$2:D90)</f>
        <v>956922</v>
      </c>
      <c r="I90">
        <v>1</v>
      </c>
      <c r="J90">
        <v>256</v>
      </c>
      <c r="K90" s="2" t="str">
        <f>IF(E90&gt;0,"TRUE","FALSE")</f>
        <v>FALSE</v>
      </c>
      <c r="L90" s="2" t="str">
        <f>IF(F90&gt;0,"TRUE","FALSE")</f>
        <v>TRUE</v>
      </c>
      <c r="M90" s="2" t="str">
        <f>IF(SUM(D$2:D90)&lt;705455,"TRUE","FALSE")</f>
        <v>FALSE</v>
      </c>
      <c r="Q90">
        <f>C90/(C90+B90)</f>
        <v>0.47496790757381258</v>
      </c>
    </row>
    <row r="91" spans="1:17">
      <c r="A91" t="s">
        <v>90</v>
      </c>
      <c r="B91" s="1">
        <v>1184</v>
      </c>
      <c r="C91" s="1">
        <v>1062</v>
      </c>
      <c r="D91">
        <v>4776</v>
      </c>
      <c r="E91">
        <v>-122</v>
      </c>
      <c r="F91">
        <f>SUM(E$2:E91)</f>
        <v>2865</v>
      </c>
      <c r="G91">
        <f>E91/D91</f>
        <v>-2.5544388609715241E-2</v>
      </c>
      <c r="H91">
        <f>SUM(D$2:D91)</f>
        <v>961698</v>
      </c>
      <c r="I91">
        <v>1</v>
      </c>
      <c r="J91">
        <v>311</v>
      </c>
      <c r="K91" s="2" t="str">
        <f>IF(E91&gt;0,"TRUE","FALSE")</f>
        <v>FALSE</v>
      </c>
      <c r="L91" s="2" t="str">
        <f>IF(F91&gt;0,"TRUE","FALSE")</f>
        <v>TRUE</v>
      </c>
      <c r="M91" s="2" t="str">
        <f>IF(SUM(D$2:D91)&lt;705455,"TRUE","FALSE")</f>
        <v>FALSE</v>
      </c>
      <c r="Q91">
        <f>C91/(C91+B91)</f>
        <v>0.4728406055209261</v>
      </c>
    </row>
    <row r="92" spans="1:17">
      <c r="A92" t="s">
        <v>91</v>
      </c>
      <c r="B92" s="1">
        <v>2077</v>
      </c>
      <c r="C92" s="1">
        <v>1927</v>
      </c>
      <c r="D92">
        <v>5642</v>
      </c>
      <c r="E92">
        <v>-150</v>
      </c>
      <c r="F92">
        <f>SUM(E$2:E92)</f>
        <v>2715</v>
      </c>
      <c r="G92">
        <f>E92/D92</f>
        <v>-2.6586316908897553E-2</v>
      </c>
      <c r="H92">
        <f>SUM(D$2:D92)</f>
        <v>967340</v>
      </c>
      <c r="I92">
        <v>1</v>
      </c>
      <c r="J92">
        <v>303</v>
      </c>
      <c r="K92" s="2" t="str">
        <f>IF(E92&gt;0,"TRUE","FALSE")</f>
        <v>FALSE</v>
      </c>
      <c r="L92" s="2" t="str">
        <f>IF(F92&gt;0,"TRUE","FALSE")</f>
        <v>TRUE</v>
      </c>
      <c r="M92" s="2" t="str">
        <f>IF(SUM(D$2:D92)&lt;705455,"TRUE","FALSE")</f>
        <v>FALSE</v>
      </c>
      <c r="Q92">
        <f>C92/(C92+B92)</f>
        <v>0.48126873126873126</v>
      </c>
    </row>
    <row r="93" spans="1:17">
      <c r="A93" t="s">
        <v>92</v>
      </c>
      <c r="B93" s="1">
        <v>1609</v>
      </c>
      <c r="C93" s="1">
        <v>1421</v>
      </c>
      <c r="D93">
        <v>6373</v>
      </c>
      <c r="E93">
        <v>-188</v>
      </c>
      <c r="F93">
        <f>SUM(E$2:E93)</f>
        <v>2527</v>
      </c>
      <c r="G93">
        <f>E93/D93</f>
        <v>-2.9499450808096659E-2</v>
      </c>
      <c r="H93">
        <f>SUM(D$2:D93)</f>
        <v>973713</v>
      </c>
      <c r="I93">
        <v>1</v>
      </c>
      <c r="J93">
        <v>270</v>
      </c>
      <c r="K93" s="2" t="str">
        <f>IF(E93&gt;0,"TRUE","FALSE")</f>
        <v>FALSE</v>
      </c>
      <c r="L93" s="2" t="str">
        <f>IF(F93&gt;0,"TRUE","FALSE")</f>
        <v>TRUE</v>
      </c>
      <c r="M93" s="2" t="str">
        <f>IF(SUM(D$2:D93)&lt;705455,"TRUE","FALSE")</f>
        <v>FALSE</v>
      </c>
      <c r="Q93">
        <f>C93/(C93+B93)</f>
        <v>0.46897689768976897</v>
      </c>
    </row>
    <row r="94" spans="1:17">
      <c r="A94" t="s">
        <v>93</v>
      </c>
      <c r="B94" s="1">
        <v>3461</v>
      </c>
      <c r="C94" s="1">
        <v>2975</v>
      </c>
      <c r="D94">
        <v>16415</v>
      </c>
      <c r="E94">
        <v>-486</v>
      </c>
      <c r="F94">
        <f>SUM(E$2:E94)</f>
        <v>2041</v>
      </c>
      <c r="G94">
        <f>E94/D94</f>
        <v>-2.9607066707279927E-2</v>
      </c>
      <c r="H94">
        <f>SUM(D$2:D94)</f>
        <v>990128</v>
      </c>
      <c r="I94">
        <v>1</v>
      </c>
      <c r="J94">
        <v>316</v>
      </c>
      <c r="K94" s="2" t="str">
        <f>IF(E94&gt;0,"TRUE","FALSE")</f>
        <v>FALSE</v>
      </c>
      <c r="L94" s="2" t="str">
        <f>IF(F94&gt;0,"TRUE","FALSE")</f>
        <v>TRUE</v>
      </c>
      <c r="M94" s="2" t="str">
        <f>IF(SUM(D$2:D94)&lt;705455,"TRUE","FALSE")</f>
        <v>FALSE</v>
      </c>
      <c r="Q94">
        <f>C94/(C94+B94)</f>
        <v>0.46224362958359227</v>
      </c>
    </row>
    <row r="95" spans="1:17">
      <c r="A95" t="s">
        <v>94</v>
      </c>
      <c r="B95" s="1">
        <v>4702</v>
      </c>
      <c r="C95" s="1">
        <v>4216</v>
      </c>
      <c r="D95">
        <v>16246</v>
      </c>
      <c r="E95">
        <v>-486</v>
      </c>
      <c r="F95">
        <f>SUM(E$2:E95)</f>
        <v>1555</v>
      </c>
      <c r="G95">
        <f>E95/D95</f>
        <v>-2.9915056013788008E-2</v>
      </c>
      <c r="H95">
        <f>SUM(D$2:D95)</f>
        <v>1006374</v>
      </c>
      <c r="I95">
        <v>1</v>
      </c>
      <c r="J95">
        <v>99</v>
      </c>
      <c r="K95" s="2" t="str">
        <f>IF(E95&gt;0,"TRUE","FALSE")</f>
        <v>FALSE</v>
      </c>
      <c r="L95" s="2" t="str">
        <f>IF(F95&gt;0,"TRUE","FALSE")</f>
        <v>TRUE</v>
      </c>
      <c r="M95" s="2" t="str">
        <f>IF(SUM(D$2:D95)&lt;705455,"TRUE","FALSE")</f>
        <v>FALSE</v>
      </c>
      <c r="Q95">
        <f>C95/(C95+B95)</f>
        <v>0.47275173805786053</v>
      </c>
    </row>
    <row r="96" spans="1:17">
      <c r="A96" t="s">
        <v>95</v>
      </c>
      <c r="B96" s="1">
        <v>2821</v>
      </c>
      <c r="C96" s="1">
        <v>2503</v>
      </c>
      <c r="D96">
        <v>10471</v>
      </c>
      <c r="E96">
        <v>-318</v>
      </c>
      <c r="F96">
        <f>SUM(E$2:E96)</f>
        <v>1237</v>
      </c>
      <c r="G96">
        <f>E96/D96</f>
        <v>-3.0369592207048036E-2</v>
      </c>
      <c r="H96">
        <f>SUM(D$2:D96)</f>
        <v>1016845</v>
      </c>
      <c r="I96">
        <v>1</v>
      </c>
      <c r="J96">
        <v>151</v>
      </c>
      <c r="K96" s="2" t="str">
        <f>IF(E96&gt;0,"TRUE","FALSE")</f>
        <v>FALSE</v>
      </c>
      <c r="L96" s="2" t="str">
        <f>IF(F96&gt;0,"TRUE","FALSE")</f>
        <v>TRUE</v>
      </c>
      <c r="M96" s="2" t="str">
        <f>IF(SUM(D$2:D96)&lt;705455,"TRUE","FALSE")</f>
        <v>FALSE</v>
      </c>
      <c r="Q96">
        <f>C96/(C96+B96)</f>
        <v>0.47013523666416229</v>
      </c>
    </row>
    <row r="97" spans="1:17">
      <c r="A97" t="s">
        <v>96</v>
      </c>
      <c r="B97" s="1">
        <v>1909</v>
      </c>
      <c r="C97" s="1">
        <v>1701</v>
      </c>
      <c r="D97">
        <v>6799</v>
      </c>
      <c r="E97">
        <v>-208</v>
      </c>
      <c r="F97">
        <f>SUM(E$2:E97)</f>
        <v>1029</v>
      </c>
      <c r="G97">
        <f>E97/D97</f>
        <v>-3.0592734225621414E-2</v>
      </c>
      <c r="H97">
        <f>SUM(D$2:D97)</f>
        <v>1023644</v>
      </c>
      <c r="I97">
        <v>1</v>
      </c>
      <c r="J97">
        <v>294</v>
      </c>
      <c r="K97" s="2" t="str">
        <f>IF(E97&gt;0,"TRUE","FALSE")</f>
        <v>FALSE</v>
      </c>
      <c r="L97" s="2" t="str">
        <f>IF(F97&gt;0,"TRUE","FALSE")</f>
        <v>TRUE</v>
      </c>
      <c r="M97" s="2" t="str">
        <f>IF(SUM(D$2:D97)&lt;705455,"TRUE","FALSE")</f>
        <v>FALSE</v>
      </c>
      <c r="Q97">
        <f>C97/(C97+B97)</f>
        <v>0.47119113573407201</v>
      </c>
    </row>
    <row r="98" spans="1:17">
      <c r="A98" t="s">
        <v>369</v>
      </c>
      <c r="B98" s="1">
        <v>7777</v>
      </c>
      <c r="C98" s="1">
        <v>6939</v>
      </c>
      <c r="D98">
        <v>27202</v>
      </c>
      <c r="E98">
        <v>-838</v>
      </c>
      <c r="F98">
        <f>SUM(E$2:E98)</f>
        <v>191</v>
      </c>
      <c r="G98">
        <f>E98/D98</f>
        <v>-3.0806558341298435E-2</v>
      </c>
      <c r="H98">
        <f>SUM(D$2:D98)</f>
        <v>1050846</v>
      </c>
      <c r="I98">
        <v>1</v>
      </c>
      <c r="J98">
        <v>210</v>
      </c>
      <c r="K98" s="2" t="str">
        <f>IF(E98&gt;0,"TRUE","FALSE")</f>
        <v>FALSE</v>
      </c>
      <c r="L98" s="6" t="str">
        <f>IF(F98&gt;0,"TRUE","FALSE")</f>
        <v>TRUE</v>
      </c>
      <c r="M98" s="2" t="str">
        <f>IF(SUM(D$2:D98)&lt;705455,"TRUE","FALSE")</f>
        <v>FALSE</v>
      </c>
      <c r="Q98">
        <f>C98/(C98+B98)</f>
        <v>0.47152758901875508</v>
      </c>
    </row>
    <row r="99" spans="1:17">
      <c r="A99" t="s">
        <v>97</v>
      </c>
      <c r="B99" s="1">
        <v>2383</v>
      </c>
      <c r="C99" s="1">
        <v>2156</v>
      </c>
      <c r="D99">
        <v>7261</v>
      </c>
      <c r="E99">
        <v>-227</v>
      </c>
      <c r="F99">
        <f>SUM(E$2:E99)</f>
        <v>-36</v>
      </c>
      <c r="G99">
        <f>E99/D99</f>
        <v>-3.1262911444704583E-2</v>
      </c>
      <c r="H99">
        <f>SUM(D$2:D99)</f>
        <v>1058107</v>
      </c>
      <c r="I99">
        <v>2</v>
      </c>
      <c r="J99">
        <v>65</v>
      </c>
      <c r="K99" s="2" t="str">
        <f>IF(E99&gt;0,"TRUE","FALSE")</f>
        <v>FALSE</v>
      </c>
      <c r="L99" s="6" t="str">
        <f>IF(F99&gt;0,"TRUE","FALSE")</f>
        <v>FALSE</v>
      </c>
      <c r="M99" s="2" t="str">
        <f>IF(SUM(D$2:D99)&lt;705455,"TRUE","FALSE")</f>
        <v>FALSE</v>
      </c>
      <c r="Q99">
        <f>C99/(C99+B99)</f>
        <v>0.47499449217889406</v>
      </c>
    </row>
    <row r="100" spans="1:17">
      <c r="A100" t="s">
        <v>98</v>
      </c>
      <c r="B100" s="1">
        <v>1352</v>
      </c>
      <c r="C100" s="1">
        <v>1215</v>
      </c>
      <c r="D100">
        <v>4083</v>
      </c>
      <c r="E100">
        <v>-137</v>
      </c>
      <c r="F100">
        <f>SUM(E$2:E100)</f>
        <v>-173</v>
      </c>
      <c r="G100">
        <f>E100/D100</f>
        <v>-3.3553759490570656E-2</v>
      </c>
      <c r="H100">
        <f>SUM(D$2:D100)</f>
        <v>1062190</v>
      </c>
      <c r="I100">
        <v>2</v>
      </c>
      <c r="J100">
        <v>39</v>
      </c>
      <c r="K100" s="2" t="str">
        <f>IF(E100&gt;0,"TRUE","FALSE")</f>
        <v>FALSE</v>
      </c>
      <c r="L100" s="2" t="str">
        <f>IF(F100&gt;0,"TRUE","FALSE")</f>
        <v>FALSE</v>
      </c>
      <c r="M100" s="2" t="str">
        <f>IF(SUM(D$2:D100)&lt;705455,"TRUE","FALSE")</f>
        <v>FALSE</v>
      </c>
      <c r="Q100">
        <f>C100/(C100+B100)</f>
        <v>0.47331515387612</v>
      </c>
    </row>
    <row r="101" spans="1:17">
      <c r="A101" t="s">
        <v>99</v>
      </c>
      <c r="B101" s="1">
        <v>3440</v>
      </c>
      <c r="C101" s="1">
        <v>2996</v>
      </c>
      <c r="D101">
        <v>12784</v>
      </c>
      <c r="E101">
        <v>-444</v>
      </c>
      <c r="F101">
        <f>SUM(E$2:E101)</f>
        <v>-617</v>
      </c>
      <c r="G101">
        <f>E101/D101</f>
        <v>-3.4730913642052566E-2</v>
      </c>
      <c r="H101">
        <f>SUM(D$2:D101)</f>
        <v>1074974</v>
      </c>
      <c r="I101">
        <v>2</v>
      </c>
      <c r="J101">
        <v>186</v>
      </c>
      <c r="K101" s="2" t="str">
        <f>IF(E101&gt;0,"TRUE","FALSE")</f>
        <v>FALSE</v>
      </c>
      <c r="L101" s="2" t="str">
        <f>IF(F101&gt;0,"TRUE","FALSE")</f>
        <v>FALSE</v>
      </c>
      <c r="M101" s="2" t="str">
        <f>IF(SUM(D$2:D101)&lt;705455,"TRUE","FALSE")</f>
        <v>FALSE</v>
      </c>
      <c r="Q101">
        <f>C101/(C101+B101)</f>
        <v>0.46550652579241764</v>
      </c>
    </row>
    <row r="102" spans="1:17">
      <c r="A102" t="s">
        <v>100</v>
      </c>
      <c r="B102" s="1">
        <v>5360</v>
      </c>
      <c r="C102" s="1">
        <v>4805</v>
      </c>
      <c r="D102">
        <v>15621</v>
      </c>
      <c r="E102">
        <v>-555</v>
      </c>
      <c r="F102">
        <f>SUM(E$2:E102)</f>
        <v>-1172</v>
      </c>
      <c r="G102">
        <f>E102/D102</f>
        <v>-3.55290954484348E-2</v>
      </c>
      <c r="H102">
        <f>SUM(D$2:D102)</f>
        <v>1090595</v>
      </c>
      <c r="I102">
        <v>2</v>
      </c>
      <c r="J102">
        <v>134</v>
      </c>
      <c r="K102" s="2" t="str">
        <f>IF(E102&gt;0,"TRUE","FALSE")</f>
        <v>FALSE</v>
      </c>
      <c r="L102" s="2" t="str">
        <f>IF(F102&gt;0,"TRUE","FALSE")</f>
        <v>FALSE</v>
      </c>
      <c r="M102" s="2" t="str">
        <f>IF(SUM(D$2:D102)&lt;705455,"TRUE","FALSE")</f>
        <v>FALSE</v>
      </c>
      <c r="Q102">
        <f>C102/(C102+B102)</f>
        <v>0.47270044269552386</v>
      </c>
    </row>
    <row r="103" spans="1:17">
      <c r="A103" t="s">
        <v>101</v>
      </c>
      <c r="B103" s="1">
        <v>4364</v>
      </c>
      <c r="C103" s="1">
        <v>3783</v>
      </c>
      <c r="D103">
        <v>15314</v>
      </c>
      <c r="E103">
        <v>-581</v>
      </c>
      <c r="F103">
        <f>SUM(E$2:E103)</f>
        <v>-1753</v>
      </c>
      <c r="G103">
        <f>E103/D103</f>
        <v>-3.7939140655609244E-2</v>
      </c>
      <c r="H103">
        <f>SUM(D$2:D103)</f>
        <v>1105909</v>
      </c>
      <c r="I103">
        <v>2</v>
      </c>
      <c r="J103">
        <v>25</v>
      </c>
      <c r="K103" s="2" t="str">
        <f>IF(E103&gt;0,"TRUE","FALSE")</f>
        <v>FALSE</v>
      </c>
      <c r="L103" s="2" t="str">
        <f>IF(F103&gt;0,"TRUE","FALSE")</f>
        <v>FALSE</v>
      </c>
      <c r="M103" s="2" t="str">
        <f>IF(SUM(D$2:D103)&lt;705455,"TRUE","FALSE")</f>
        <v>FALSE</v>
      </c>
      <c r="Q103">
        <f>C103/(C103+B103)</f>
        <v>0.46434270283539952</v>
      </c>
    </row>
    <row r="104" spans="1:17">
      <c r="A104" t="s">
        <v>102</v>
      </c>
      <c r="B104" s="1">
        <v>9304</v>
      </c>
      <c r="C104" s="1">
        <v>7762</v>
      </c>
      <c r="D104">
        <v>40072</v>
      </c>
      <c r="E104" s="1">
        <v>-1542</v>
      </c>
      <c r="F104">
        <f>SUM(E$2:E104)</f>
        <v>-3295</v>
      </c>
      <c r="G104">
        <f>E104/D104</f>
        <v>-3.8480734677580355E-2</v>
      </c>
      <c r="H104">
        <f>SUM(D$2:D104)</f>
        <v>1145981</v>
      </c>
      <c r="I104">
        <v>2</v>
      </c>
      <c r="J104">
        <v>329</v>
      </c>
      <c r="K104" s="2" t="str">
        <f>IF(E104&gt;0,"TRUE","FALSE")</f>
        <v>FALSE</v>
      </c>
      <c r="L104" s="2" t="str">
        <f>IF(F104&gt;0,"TRUE","FALSE")</f>
        <v>FALSE</v>
      </c>
      <c r="M104" s="2" t="str">
        <f>IF(SUM(D$2:D104)&lt;705455,"TRUE","FALSE")</f>
        <v>FALSE</v>
      </c>
      <c r="Q104">
        <f>C104/(C104+B104)</f>
        <v>0.45482245400210947</v>
      </c>
    </row>
    <row r="105" spans="1:17">
      <c r="A105" t="s">
        <v>103</v>
      </c>
      <c r="B105" s="1">
        <v>1138</v>
      </c>
      <c r="C105" s="1">
        <v>1008</v>
      </c>
      <c r="D105">
        <v>3353</v>
      </c>
      <c r="E105">
        <v>-130</v>
      </c>
      <c r="F105">
        <f>SUM(E$2:E105)</f>
        <v>-3425</v>
      </c>
      <c r="G105">
        <f>E105/D105</f>
        <v>-3.8771249627199522E-2</v>
      </c>
      <c r="H105">
        <f>SUM(D$2:D105)</f>
        <v>1149334</v>
      </c>
      <c r="I105">
        <v>2</v>
      </c>
      <c r="J105">
        <v>241</v>
      </c>
      <c r="K105" s="2" t="str">
        <f>IF(E105&gt;0,"TRUE","FALSE")</f>
        <v>FALSE</v>
      </c>
      <c r="L105" s="2" t="str">
        <f>IF(F105&gt;0,"TRUE","FALSE")</f>
        <v>FALSE</v>
      </c>
      <c r="M105" s="2" t="str">
        <f>IF(SUM(D$2:D105)&lt;705455,"TRUE","FALSE")</f>
        <v>FALSE</v>
      </c>
      <c r="Q105">
        <f>C105/(C105+B105)</f>
        <v>0.46971109040074555</v>
      </c>
    </row>
    <row r="106" spans="1:17">
      <c r="A106" t="s">
        <v>104</v>
      </c>
      <c r="B106" s="1">
        <v>2229</v>
      </c>
      <c r="C106" s="1">
        <v>1885</v>
      </c>
      <c r="D106">
        <v>8804</v>
      </c>
      <c r="E106">
        <v>-344</v>
      </c>
      <c r="F106">
        <f>SUM(E$2:E106)</f>
        <v>-3769</v>
      </c>
      <c r="G106">
        <f>E106/D106</f>
        <v>-3.9073148568832351E-2</v>
      </c>
      <c r="H106">
        <f>SUM(D$2:D106)</f>
        <v>1158138</v>
      </c>
      <c r="I106">
        <v>2</v>
      </c>
      <c r="J106">
        <v>32</v>
      </c>
      <c r="K106" s="2" t="str">
        <f>IF(E106&gt;0,"TRUE","FALSE")</f>
        <v>FALSE</v>
      </c>
      <c r="L106" s="2" t="str">
        <f>IF(F106&gt;0,"TRUE","FALSE")</f>
        <v>FALSE</v>
      </c>
      <c r="M106" s="2" t="str">
        <f>IF(SUM(D$2:D106)&lt;705455,"TRUE","FALSE")</f>
        <v>FALSE</v>
      </c>
      <c r="Q106">
        <f>C106/(C106+B106)</f>
        <v>0.45819154107924159</v>
      </c>
    </row>
    <row r="107" spans="1:17">
      <c r="A107" t="s">
        <v>105</v>
      </c>
      <c r="B107" s="1">
        <v>6052</v>
      </c>
      <c r="C107" s="1">
        <v>5176</v>
      </c>
      <c r="D107">
        <v>22414</v>
      </c>
      <c r="E107">
        <v>-876</v>
      </c>
      <c r="F107">
        <f>SUM(E$2:E107)</f>
        <v>-4645</v>
      </c>
      <c r="G107">
        <f>E107/D107</f>
        <v>-3.9082716159543146E-2</v>
      </c>
      <c r="H107">
        <f>SUM(D$2:D107)</f>
        <v>1180552</v>
      </c>
      <c r="I107">
        <v>2</v>
      </c>
      <c r="J107">
        <v>167</v>
      </c>
      <c r="K107" s="2" t="str">
        <f>IF(E107&gt;0,"TRUE","FALSE")</f>
        <v>FALSE</v>
      </c>
      <c r="L107" s="2" t="str">
        <f>IF(F107&gt;0,"TRUE","FALSE")</f>
        <v>FALSE</v>
      </c>
      <c r="M107" s="2" t="str">
        <f>IF(SUM(D$2:D107)&lt;705455,"TRUE","FALSE")</f>
        <v>FALSE</v>
      </c>
      <c r="Q107">
        <f>C107/(C107+B107)</f>
        <v>0.46099038118988245</v>
      </c>
    </row>
    <row r="108" spans="1:17">
      <c r="A108" t="s">
        <v>106</v>
      </c>
      <c r="B108" s="1">
        <v>15180</v>
      </c>
      <c r="C108" s="1">
        <v>13139</v>
      </c>
      <c r="D108">
        <v>51701</v>
      </c>
      <c r="E108" s="1">
        <v>-2041</v>
      </c>
      <c r="F108">
        <f>SUM(E$2:E108)</f>
        <v>-6686</v>
      </c>
      <c r="G108">
        <f>E108/D108</f>
        <v>-3.9476992708071409E-2</v>
      </c>
      <c r="H108">
        <f>SUM(D$2:D108)</f>
        <v>1232253</v>
      </c>
      <c r="I108">
        <v>2</v>
      </c>
      <c r="J108">
        <v>239</v>
      </c>
      <c r="K108" s="2" t="str">
        <f>IF(E108&gt;0,"TRUE","FALSE")</f>
        <v>FALSE</v>
      </c>
      <c r="L108" s="2" t="str">
        <f>IF(F108&gt;0,"TRUE","FALSE")</f>
        <v>FALSE</v>
      </c>
      <c r="M108" s="2" t="str">
        <f>IF(SUM(D$2:D108)&lt;705455,"TRUE","FALSE")</f>
        <v>FALSE</v>
      </c>
      <c r="Q108">
        <f>C108/(C108+B108)</f>
        <v>0.46396412302694306</v>
      </c>
    </row>
    <row r="109" spans="1:17">
      <c r="A109" t="s">
        <v>107</v>
      </c>
      <c r="B109" s="1">
        <v>1409</v>
      </c>
      <c r="C109" s="1">
        <v>1205</v>
      </c>
      <c r="D109">
        <v>5113</v>
      </c>
      <c r="E109">
        <v>-204</v>
      </c>
      <c r="F109">
        <f>SUM(E$2:E109)</f>
        <v>-6890</v>
      </c>
      <c r="G109">
        <f>E109/D109</f>
        <v>-3.9898298454918837E-2</v>
      </c>
      <c r="H109">
        <f>SUM(D$2:D109)</f>
        <v>1237366</v>
      </c>
      <c r="I109">
        <v>2</v>
      </c>
      <c r="J109">
        <v>21</v>
      </c>
      <c r="K109" s="2" t="str">
        <f>IF(E109&gt;0,"TRUE","FALSE")</f>
        <v>FALSE</v>
      </c>
      <c r="L109" s="2" t="str">
        <f>IF(F109&gt;0,"TRUE","FALSE")</f>
        <v>FALSE</v>
      </c>
      <c r="M109" s="2" t="str">
        <f>IF(SUM(D$2:D109)&lt;705455,"TRUE","FALSE")</f>
        <v>FALSE</v>
      </c>
      <c r="Q109">
        <f>C109/(C109+B109)</f>
        <v>0.46097934200459068</v>
      </c>
    </row>
    <row r="110" spans="1:17">
      <c r="A110" t="s">
        <v>108</v>
      </c>
      <c r="B110" s="1">
        <v>5850</v>
      </c>
      <c r="C110" s="1">
        <v>5121</v>
      </c>
      <c r="D110">
        <v>17863</v>
      </c>
      <c r="E110">
        <v>-729</v>
      </c>
      <c r="F110">
        <f>SUM(E$2:E110)</f>
        <v>-7619</v>
      </c>
      <c r="G110">
        <f>E110/D110</f>
        <v>-4.0810614118569108E-2</v>
      </c>
      <c r="H110">
        <f>SUM(D$2:D110)</f>
        <v>1255229</v>
      </c>
      <c r="I110">
        <v>2</v>
      </c>
      <c r="J110">
        <v>264</v>
      </c>
      <c r="K110" s="2" t="str">
        <f>IF(E110&gt;0,"TRUE","FALSE")</f>
        <v>FALSE</v>
      </c>
      <c r="L110" s="2" t="str">
        <f>IF(F110&gt;0,"TRUE","FALSE")</f>
        <v>FALSE</v>
      </c>
      <c r="M110" s="2" t="str">
        <f>IF(SUM(D$2:D110)&lt;705455,"TRUE","FALSE")</f>
        <v>FALSE</v>
      </c>
      <c r="Q110">
        <f>C110/(C110+B110)</f>
        <v>0.4667760459392945</v>
      </c>
    </row>
    <row r="111" spans="1:17">
      <c r="A111" t="s">
        <v>109</v>
      </c>
      <c r="B111" s="1">
        <v>4564</v>
      </c>
      <c r="C111" s="1">
        <v>3985</v>
      </c>
      <c r="D111">
        <v>14117</v>
      </c>
      <c r="E111">
        <v>-579</v>
      </c>
      <c r="F111">
        <f>SUM(E$2:E111)</f>
        <v>-8198</v>
      </c>
      <c r="G111">
        <f>E111/D111</f>
        <v>-4.1014379825742013E-2</v>
      </c>
      <c r="H111">
        <f>SUM(D$2:D111)</f>
        <v>1269346</v>
      </c>
      <c r="I111">
        <v>2</v>
      </c>
      <c r="J111">
        <v>335</v>
      </c>
      <c r="K111" s="2" t="str">
        <f>IF(E111&gt;0,"TRUE","FALSE")</f>
        <v>FALSE</v>
      </c>
      <c r="L111" s="2" t="str">
        <f>IF(F111&gt;0,"TRUE","FALSE")</f>
        <v>FALSE</v>
      </c>
      <c r="M111" s="2" t="str">
        <f>IF(SUM(D$2:D111)&lt;705455,"TRUE","FALSE")</f>
        <v>FALSE</v>
      </c>
      <c r="Q111">
        <f>C111/(C111+B111)</f>
        <v>0.4661363902210785</v>
      </c>
    </row>
    <row r="112" spans="1:17">
      <c r="A112" t="s">
        <v>110</v>
      </c>
      <c r="B112" s="1">
        <v>7595</v>
      </c>
      <c r="C112" s="1">
        <v>6428</v>
      </c>
      <c r="D112">
        <v>28144</v>
      </c>
      <c r="E112" s="1">
        <v>-1167</v>
      </c>
      <c r="F112">
        <f>SUM(E$2:E112)</f>
        <v>-9365</v>
      </c>
      <c r="G112">
        <f>E112/D112</f>
        <v>-4.1465321205230242E-2</v>
      </c>
      <c r="H112">
        <f>SUM(D$2:D112)</f>
        <v>1297490</v>
      </c>
      <c r="I112">
        <v>2</v>
      </c>
      <c r="J112">
        <v>5</v>
      </c>
      <c r="K112" s="2" t="str">
        <f>IF(E112&gt;0,"TRUE","FALSE")</f>
        <v>FALSE</v>
      </c>
      <c r="L112" s="2" t="str">
        <f>IF(F112&gt;0,"TRUE","FALSE")</f>
        <v>FALSE</v>
      </c>
      <c r="M112" s="2" t="str">
        <f>IF(SUM(D$2:D112)&lt;705455,"TRUE","FALSE")</f>
        <v>FALSE</v>
      </c>
      <c r="Q112">
        <f>C112/(C112+B112)</f>
        <v>0.45838978820509163</v>
      </c>
    </row>
    <row r="113" spans="1:17">
      <c r="A113" t="s">
        <v>111</v>
      </c>
      <c r="B113" s="1">
        <v>8800</v>
      </c>
      <c r="C113" s="1">
        <v>7535</v>
      </c>
      <c r="D113">
        <v>29560</v>
      </c>
      <c r="E113" s="1">
        <v>-1265</v>
      </c>
      <c r="F113">
        <f>SUM(E$2:E113)</f>
        <v>-10630</v>
      </c>
      <c r="G113">
        <f>E113/D113</f>
        <v>-4.2794316644113664E-2</v>
      </c>
      <c r="H113">
        <f>SUM(D$2:D113)</f>
        <v>1327050</v>
      </c>
      <c r="I113">
        <v>2</v>
      </c>
      <c r="J113">
        <v>101</v>
      </c>
      <c r="K113" s="2" t="str">
        <f>IF(E113&gt;0,"TRUE","FALSE")</f>
        <v>FALSE</v>
      </c>
      <c r="L113" s="2" t="str">
        <f>IF(F113&gt;0,"TRUE","FALSE")</f>
        <v>FALSE</v>
      </c>
      <c r="M113" s="2" t="str">
        <f>IF(SUM(D$2:D113)&lt;705455,"TRUE","FALSE")</f>
        <v>FALSE</v>
      </c>
      <c r="Q113">
        <f>C113/(C113+B113)</f>
        <v>0.46127946127946129</v>
      </c>
    </row>
    <row r="114" spans="1:17">
      <c r="A114" t="s">
        <v>112</v>
      </c>
      <c r="B114" s="1">
        <v>2858</v>
      </c>
      <c r="C114" s="1">
        <v>2391</v>
      </c>
      <c r="D114">
        <v>10785</v>
      </c>
      <c r="E114">
        <v>-467</v>
      </c>
      <c r="F114">
        <f>SUM(E$2:E114)</f>
        <v>-11097</v>
      </c>
      <c r="G114">
        <f>E114/D114</f>
        <v>-4.3300880853036627E-2</v>
      </c>
      <c r="H114">
        <f>SUM(D$2:D114)</f>
        <v>1337835</v>
      </c>
      <c r="I114">
        <v>2</v>
      </c>
      <c r="J114">
        <v>133</v>
      </c>
      <c r="K114" s="2" t="str">
        <f>IF(E114&gt;0,"TRUE","FALSE")</f>
        <v>FALSE</v>
      </c>
      <c r="L114" s="2" t="str">
        <f>IF(F114&gt;0,"TRUE","FALSE")</f>
        <v>FALSE</v>
      </c>
      <c r="M114" s="2" t="str">
        <f>IF(SUM(D$2:D114)&lt;705455,"TRUE","FALSE")</f>
        <v>FALSE</v>
      </c>
      <c r="Q114">
        <f>C114/(C114+B114)</f>
        <v>0.45551533625452467</v>
      </c>
    </row>
    <row r="115" spans="1:17">
      <c r="A115" t="s">
        <v>113</v>
      </c>
      <c r="B115" s="1">
        <v>14727</v>
      </c>
      <c r="C115" s="1">
        <v>12358</v>
      </c>
      <c r="D115">
        <v>53988</v>
      </c>
      <c r="E115" s="1">
        <v>-2369</v>
      </c>
      <c r="F115">
        <f>SUM(E$2:E115)</f>
        <v>-13466</v>
      </c>
      <c r="G115">
        <f>E115/D115</f>
        <v>-4.3880121508483368E-2</v>
      </c>
      <c r="H115">
        <f>SUM(D$2:D115)</f>
        <v>1391823</v>
      </c>
      <c r="I115">
        <v>2</v>
      </c>
      <c r="J115">
        <v>336</v>
      </c>
      <c r="K115" s="2" t="str">
        <f>IF(E115&gt;0,"TRUE","FALSE")</f>
        <v>FALSE</v>
      </c>
      <c r="L115" s="2" t="str">
        <f>IF(F115&gt;0,"TRUE","FALSE")</f>
        <v>FALSE</v>
      </c>
      <c r="M115" s="2" t="str">
        <f>IF(SUM(D$2:D115)&lt;705455,"TRUE","FALSE")</f>
        <v>FALSE</v>
      </c>
      <c r="Q115">
        <f>C115/(C115+B115)</f>
        <v>0.45626730662728449</v>
      </c>
    </row>
    <row r="116" spans="1:17">
      <c r="A116" t="s">
        <v>114</v>
      </c>
      <c r="B116">
        <v>289</v>
      </c>
      <c r="C116">
        <v>248</v>
      </c>
      <c r="D116">
        <v>927</v>
      </c>
      <c r="E116">
        <v>-41</v>
      </c>
      <c r="F116">
        <f>SUM(E$2:E116)</f>
        <v>-13507</v>
      </c>
      <c r="G116">
        <f>E116/D116</f>
        <v>-4.4228694714131607E-2</v>
      </c>
      <c r="H116">
        <f>SUM(D$2:D116)</f>
        <v>1392750</v>
      </c>
      <c r="I116">
        <v>2</v>
      </c>
      <c r="J116">
        <v>202</v>
      </c>
      <c r="K116" s="2" t="str">
        <f>IF(E116&gt;0,"TRUE","FALSE")</f>
        <v>FALSE</v>
      </c>
      <c r="L116" s="2" t="str">
        <f>IF(F116&gt;0,"TRUE","FALSE")</f>
        <v>FALSE</v>
      </c>
      <c r="M116" s="2" t="str">
        <f>IF(SUM(D$2:D116)&lt;705455,"TRUE","FALSE")</f>
        <v>FALSE</v>
      </c>
      <c r="Q116">
        <f>C116/(C116+B116)</f>
        <v>0.46182495344506519</v>
      </c>
    </row>
    <row r="117" spans="1:17">
      <c r="A117" t="s">
        <v>115</v>
      </c>
      <c r="B117" s="1">
        <v>2294</v>
      </c>
      <c r="C117" s="1">
        <v>1866</v>
      </c>
      <c r="D117">
        <v>9611</v>
      </c>
      <c r="E117">
        <v>-428</v>
      </c>
      <c r="F117">
        <f>SUM(E$2:E117)</f>
        <v>-13935</v>
      </c>
      <c r="G117">
        <f>E117/D117</f>
        <v>-4.4532306731869732E-2</v>
      </c>
      <c r="H117">
        <f>SUM(D$2:D117)</f>
        <v>1402361</v>
      </c>
      <c r="I117">
        <v>2</v>
      </c>
      <c r="J117">
        <v>343</v>
      </c>
      <c r="K117" s="2" t="str">
        <f>IF(E117&gt;0,"TRUE","FALSE")</f>
        <v>FALSE</v>
      </c>
      <c r="L117" s="2" t="str">
        <f>IF(F117&gt;0,"TRUE","FALSE")</f>
        <v>FALSE</v>
      </c>
      <c r="M117" s="2" t="str">
        <f>IF(SUM(D$2:D117)&lt;705455,"TRUE","FALSE")</f>
        <v>FALSE</v>
      </c>
      <c r="Q117">
        <f>C117/(C117+B117)</f>
        <v>0.44855769230769232</v>
      </c>
    </row>
    <row r="118" spans="1:17">
      <c r="A118" t="s">
        <v>116</v>
      </c>
      <c r="B118" s="1">
        <v>4722</v>
      </c>
      <c r="C118" s="1">
        <v>4057</v>
      </c>
      <c r="D118">
        <v>14894</v>
      </c>
      <c r="E118">
        <v>-665</v>
      </c>
      <c r="F118">
        <f>SUM(E$2:E118)</f>
        <v>-14600</v>
      </c>
      <c r="G118">
        <f>E118/D118</f>
        <v>-4.4648851886665772E-2</v>
      </c>
      <c r="H118">
        <f>SUM(D$2:D118)</f>
        <v>1417255</v>
      </c>
      <c r="I118">
        <v>2</v>
      </c>
      <c r="J118">
        <v>110</v>
      </c>
      <c r="K118" s="2" t="str">
        <f>IF(E118&gt;0,"TRUE","FALSE")</f>
        <v>FALSE</v>
      </c>
      <c r="L118" s="2" t="str">
        <f>IF(F118&gt;0,"TRUE","FALSE")</f>
        <v>FALSE</v>
      </c>
      <c r="M118" s="2" t="str">
        <f>IF(SUM(D$2:D118)&lt;705455,"TRUE","FALSE")</f>
        <v>FALSE</v>
      </c>
      <c r="Q118">
        <f>C118/(C118+B118)</f>
        <v>0.46212552682537872</v>
      </c>
    </row>
    <row r="119" spans="1:17">
      <c r="A119" t="s">
        <v>117</v>
      </c>
      <c r="B119" s="1">
        <v>11263</v>
      </c>
      <c r="C119" s="1">
        <v>9303</v>
      </c>
      <c r="D119">
        <v>43789</v>
      </c>
      <c r="E119" s="1">
        <v>-1960</v>
      </c>
      <c r="F119">
        <f>SUM(E$2:E119)</f>
        <v>-16560</v>
      </c>
      <c r="G119">
        <f>E119/D119</f>
        <v>-4.4760099568384754E-2</v>
      </c>
      <c r="H119">
        <f>SUM(D$2:D119)</f>
        <v>1461044</v>
      </c>
      <c r="I119">
        <v>2</v>
      </c>
      <c r="J119">
        <v>181</v>
      </c>
      <c r="K119" s="2" t="str">
        <f>IF(E119&gt;0,"TRUE","FALSE")</f>
        <v>FALSE</v>
      </c>
      <c r="L119" s="2" t="str">
        <f>IF(F119&gt;0,"TRUE","FALSE")</f>
        <v>FALSE</v>
      </c>
      <c r="M119" s="2" t="str">
        <f>IF(SUM(D$2:D119)&lt;705455,"TRUE","FALSE")</f>
        <v>FALSE</v>
      </c>
      <c r="Q119">
        <f>C119/(C119+B119)</f>
        <v>0.45234853641933287</v>
      </c>
    </row>
    <row r="120" spans="1:17">
      <c r="A120" t="s">
        <v>118</v>
      </c>
      <c r="B120" s="1">
        <v>2494</v>
      </c>
      <c r="C120" s="1">
        <v>2120</v>
      </c>
      <c r="D120">
        <v>8315</v>
      </c>
      <c r="E120">
        <v>-374</v>
      </c>
      <c r="F120">
        <f>SUM(E$2:E120)</f>
        <v>-16934</v>
      </c>
      <c r="G120">
        <f>E120/D120</f>
        <v>-4.4978953698135898E-2</v>
      </c>
      <c r="H120">
        <f>SUM(D$2:D120)</f>
        <v>1469359</v>
      </c>
      <c r="I120">
        <v>2</v>
      </c>
      <c r="J120">
        <v>119</v>
      </c>
      <c r="K120" s="2" t="str">
        <f>IF(E120&gt;0,"TRUE","FALSE")</f>
        <v>FALSE</v>
      </c>
      <c r="L120" s="2" t="str">
        <f>IF(F120&gt;0,"TRUE","FALSE")</f>
        <v>FALSE</v>
      </c>
      <c r="M120" s="2" t="str">
        <f>IF(SUM(D$2:D120)&lt;705455,"TRUE","FALSE")</f>
        <v>FALSE</v>
      </c>
      <c r="Q120">
        <f>C120/(C120+B120)</f>
        <v>0.45947117468573906</v>
      </c>
    </row>
    <row r="121" spans="1:17">
      <c r="A121" t="s">
        <v>119</v>
      </c>
      <c r="B121">
        <v>369</v>
      </c>
      <c r="C121">
        <v>310</v>
      </c>
      <c r="D121">
        <v>1308</v>
      </c>
      <c r="E121">
        <v>-59</v>
      </c>
      <c r="F121">
        <f>SUM(E$2:E121)</f>
        <v>-16993</v>
      </c>
      <c r="G121">
        <f>E121/D121</f>
        <v>-4.5107033639143729E-2</v>
      </c>
      <c r="H121">
        <f>SUM(D$2:D121)</f>
        <v>1470667</v>
      </c>
      <c r="I121">
        <v>2</v>
      </c>
      <c r="J121">
        <v>59</v>
      </c>
      <c r="K121" s="2" t="str">
        <f>IF(E121&gt;0,"TRUE","FALSE")</f>
        <v>FALSE</v>
      </c>
      <c r="L121" s="2" t="str">
        <f>IF(F121&gt;0,"TRUE","FALSE")</f>
        <v>FALSE</v>
      </c>
      <c r="M121" s="2" t="str">
        <f>IF(SUM(D$2:D121)&lt;705455,"TRUE","FALSE")</f>
        <v>FALSE</v>
      </c>
      <c r="Q121">
        <f>C121/(C121+B121)</f>
        <v>0.45655375552282768</v>
      </c>
    </row>
    <row r="122" spans="1:17">
      <c r="A122" t="s">
        <v>120</v>
      </c>
      <c r="B122">
        <v>501</v>
      </c>
      <c r="C122">
        <v>427</v>
      </c>
      <c r="D122">
        <v>1621</v>
      </c>
      <c r="E122">
        <v>-74</v>
      </c>
      <c r="F122">
        <f>SUM(E$2:E122)</f>
        <v>-17067</v>
      </c>
      <c r="G122">
        <f>E122/D122</f>
        <v>-4.5650832819247381E-2</v>
      </c>
      <c r="H122">
        <f>SUM(D$2:D122)</f>
        <v>1472288</v>
      </c>
      <c r="I122">
        <v>2</v>
      </c>
      <c r="J122">
        <v>235</v>
      </c>
      <c r="K122" s="2" t="str">
        <f>IF(E122&gt;0,"TRUE","FALSE")</f>
        <v>FALSE</v>
      </c>
      <c r="L122" s="2" t="str">
        <f>IF(F122&gt;0,"TRUE","FALSE")</f>
        <v>FALSE</v>
      </c>
      <c r="M122" s="2" t="str">
        <f>IF(SUM(D$2:D122)&lt;705455,"TRUE","FALSE")</f>
        <v>FALSE</v>
      </c>
      <c r="Q122">
        <f>C122/(C122+B122)</f>
        <v>0.46012931034482757</v>
      </c>
    </row>
    <row r="123" spans="1:17">
      <c r="A123" t="s">
        <v>121</v>
      </c>
      <c r="B123" s="1">
        <v>10237</v>
      </c>
      <c r="C123" s="1">
        <v>8466</v>
      </c>
      <c r="D123">
        <v>37258</v>
      </c>
      <c r="E123" s="1">
        <v>-1771</v>
      </c>
      <c r="F123">
        <f>SUM(E$2:E123)</f>
        <v>-18838</v>
      </c>
      <c r="G123">
        <f>E123/D123</f>
        <v>-4.7533415642278171E-2</v>
      </c>
      <c r="H123">
        <f>SUM(D$2:D123)</f>
        <v>1509546</v>
      </c>
      <c r="I123">
        <v>2</v>
      </c>
      <c r="J123">
        <v>347</v>
      </c>
      <c r="K123" s="2" t="str">
        <f>IF(E123&gt;0,"TRUE","FALSE")</f>
        <v>FALSE</v>
      </c>
      <c r="L123" s="2" t="str">
        <f>IF(F123&gt;0,"TRUE","FALSE")</f>
        <v>FALSE</v>
      </c>
      <c r="M123" s="2" t="str">
        <f>IF(SUM(D$2:D123)&lt;705455,"TRUE","FALSE")</f>
        <v>FALSE</v>
      </c>
      <c r="Q123">
        <f>C123/(C123+B123)</f>
        <v>0.45265465433352936</v>
      </c>
    </row>
    <row r="124" spans="1:17">
      <c r="A124" t="s">
        <v>122</v>
      </c>
      <c r="B124" s="1">
        <v>3848</v>
      </c>
      <c r="C124" s="1">
        <v>3264</v>
      </c>
      <c r="D124">
        <v>12273</v>
      </c>
      <c r="E124">
        <v>-584</v>
      </c>
      <c r="F124">
        <f>SUM(E$2:E124)</f>
        <v>-19422</v>
      </c>
      <c r="G124">
        <f>E124/D124</f>
        <v>-4.758412776012385E-2</v>
      </c>
      <c r="H124">
        <f>SUM(D$2:D124)</f>
        <v>1521819</v>
      </c>
      <c r="I124">
        <v>2</v>
      </c>
      <c r="J124">
        <v>175</v>
      </c>
      <c r="K124" s="2" t="str">
        <f>IF(E124&gt;0,"TRUE","FALSE")</f>
        <v>FALSE</v>
      </c>
      <c r="L124" s="2" t="str">
        <f>IF(F124&gt;0,"TRUE","FALSE")</f>
        <v>FALSE</v>
      </c>
      <c r="M124" s="2" t="str">
        <f>IF(SUM(D$2:D124)&lt;705455,"TRUE","FALSE")</f>
        <v>FALSE</v>
      </c>
      <c r="Q124">
        <f>C124/(C124+B124)</f>
        <v>0.45894263217097864</v>
      </c>
    </row>
    <row r="125" spans="1:17">
      <c r="A125" t="s">
        <v>123</v>
      </c>
      <c r="B125" s="1">
        <v>10360</v>
      </c>
      <c r="C125" s="1">
        <v>8712</v>
      </c>
      <c r="D125">
        <v>33858</v>
      </c>
      <c r="E125" s="1">
        <v>-1648</v>
      </c>
      <c r="F125">
        <f>SUM(E$2:E125)</f>
        <v>-21070</v>
      </c>
      <c r="G125">
        <f>E125/D125</f>
        <v>-4.8673873235276742E-2</v>
      </c>
      <c r="H125">
        <f>SUM(D$2:D125)</f>
        <v>1555677</v>
      </c>
      <c r="I125">
        <v>2</v>
      </c>
      <c r="J125">
        <v>56</v>
      </c>
      <c r="K125" s="2" t="str">
        <f>IF(E125&gt;0,"TRUE","FALSE")</f>
        <v>FALSE</v>
      </c>
      <c r="L125" s="2" t="str">
        <f>IF(F125&gt;0,"TRUE","FALSE")</f>
        <v>FALSE</v>
      </c>
      <c r="M125" s="2" t="str">
        <f>IF(SUM(D$2:D125)&lt;705455,"TRUE","FALSE")</f>
        <v>FALSE</v>
      </c>
      <c r="Q125">
        <f>C125/(C125+B125)</f>
        <v>0.45679530201342283</v>
      </c>
    </row>
    <row r="126" spans="1:17">
      <c r="A126" t="s">
        <v>124</v>
      </c>
      <c r="B126" s="1">
        <v>6822</v>
      </c>
      <c r="C126" s="1">
        <v>5703</v>
      </c>
      <c r="D126">
        <v>22876</v>
      </c>
      <c r="E126" s="1">
        <v>-1119</v>
      </c>
      <c r="F126">
        <f>SUM(E$2:E126)</f>
        <v>-22189</v>
      </c>
      <c r="G126">
        <f>E126/D126</f>
        <v>-4.8915894387130621E-2</v>
      </c>
      <c r="H126">
        <f>SUM(D$2:D126)</f>
        <v>1578553</v>
      </c>
      <c r="I126">
        <v>2</v>
      </c>
      <c r="J126">
        <v>48</v>
      </c>
      <c r="K126" s="2" t="str">
        <f>IF(E126&gt;0,"TRUE","FALSE")</f>
        <v>FALSE</v>
      </c>
      <c r="L126" s="2" t="str">
        <f>IF(F126&gt;0,"TRUE","FALSE")</f>
        <v>FALSE</v>
      </c>
      <c r="M126" s="2" t="str">
        <f>IF(SUM(D$2:D126)&lt;705455,"TRUE","FALSE")</f>
        <v>FALSE</v>
      </c>
      <c r="Q126">
        <f>C126/(C126+B126)</f>
        <v>0.45532934131736524</v>
      </c>
    </row>
    <row r="127" spans="1:17">
      <c r="A127" t="s">
        <v>125</v>
      </c>
      <c r="B127" s="1">
        <v>3736</v>
      </c>
      <c r="C127" s="1">
        <v>3122</v>
      </c>
      <c r="D127">
        <v>12448</v>
      </c>
      <c r="E127">
        <v>-614</v>
      </c>
      <c r="F127">
        <f>SUM(E$2:E127)</f>
        <v>-22803</v>
      </c>
      <c r="G127">
        <f>E127/D127</f>
        <v>-4.9325192802056557E-2</v>
      </c>
      <c r="H127">
        <f>SUM(D$2:D127)</f>
        <v>1591001</v>
      </c>
      <c r="I127">
        <v>2</v>
      </c>
      <c r="J127">
        <v>177</v>
      </c>
      <c r="K127" s="2" t="str">
        <f>IF(E127&gt;0,"TRUE","FALSE")</f>
        <v>FALSE</v>
      </c>
      <c r="L127" s="2" t="str">
        <f>IF(F127&gt;0,"TRUE","FALSE")</f>
        <v>FALSE</v>
      </c>
      <c r="M127" s="2" t="str">
        <f>IF(SUM(D$2:D127)&lt;705455,"TRUE","FALSE")</f>
        <v>FALSE</v>
      </c>
      <c r="Q127">
        <f>C127/(C127+B127)</f>
        <v>0.4552347623213765</v>
      </c>
    </row>
    <row r="128" spans="1:17">
      <c r="A128" t="s">
        <v>126</v>
      </c>
      <c r="B128" s="1">
        <v>6460</v>
      </c>
      <c r="C128" s="1">
        <v>5396</v>
      </c>
      <c r="D128">
        <v>20775</v>
      </c>
      <c r="E128" s="1">
        <v>-1064</v>
      </c>
      <c r="F128">
        <f>SUM(E$2:E128)</f>
        <v>-23867</v>
      </c>
      <c r="G128">
        <f>E128/D128</f>
        <v>-5.121540312876053E-2</v>
      </c>
      <c r="H128">
        <f>SUM(D$2:D128)</f>
        <v>1611776</v>
      </c>
      <c r="I128">
        <v>2</v>
      </c>
      <c r="J128">
        <v>50</v>
      </c>
      <c r="K128" s="2" t="str">
        <f>IF(E128&gt;0,"TRUE","FALSE")</f>
        <v>FALSE</v>
      </c>
      <c r="L128" s="2" t="str">
        <f>IF(F128&gt;0,"TRUE","FALSE")</f>
        <v>FALSE</v>
      </c>
      <c r="M128" s="2" t="str">
        <f>IF(SUM(D$2:D128)&lt;705455,"TRUE","FALSE")</f>
        <v>FALSE</v>
      </c>
      <c r="Q128">
        <f>C128/(C128+B128)</f>
        <v>0.45512820512820512</v>
      </c>
    </row>
    <row r="129" spans="1:17">
      <c r="A129" t="s">
        <v>127</v>
      </c>
      <c r="B129" s="1">
        <v>13559</v>
      </c>
      <c r="C129" s="1">
        <v>11084</v>
      </c>
      <c r="D129">
        <v>47821</v>
      </c>
      <c r="E129" s="1">
        <v>-2475</v>
      </c>
      <c r="F129">
        <f>SUM(E$2:E129)</f>
        <v>-26342</v>
      </c>
      <c r="G129">
        <f>E129/D129</f>
        <v>-5.1755504903703391E-2</v>
      </c>
      <c r="H129">
        <f>SUM(D$2:D129)</f>
        <v>1659597</v>
      </c>
      <c r="I129">
        <v>2</v>
      </c>
      <c r="J129">
        <v>20</v>
      </c>
      <c r="K129" s="2" t="str">
        <f>IF(E129&gt;0,"TRUE","FALSE")</f>
        <v>FALSE</v>
      </c>
      <c r="L129" s="2" t="str">
        <f>IF(F129&gt;0,"TRUE","FALSE")</f>
        <v>FALSE</v>
      </c>
      <c r="M129" s="2" t="str">
        <f>IF(SUM(D$2:D129)&lt;705455,"TRUE","FALSE")</f>
        <v>FALSE</v>
      </c>
      <c r="Q129">
        <f>C129/(C129+B129)</f>
        <v>0.44978289980927649</v>
      </c>
    </row>
    <row r="130" spans="1:17">
      <c r="A130" t="s">
        <v>128</v>
      </c>
      <c r="B130" s="1">
        <v>7129</v>
      </c>
      <c r="C130" s="1">
        <v>6099</v>
      </c>
      <c r="D130">
        <v>19882</v>
      </c>
      <c r="E130" s="1">
        <v>-1030</v>
      </c>
      <c r="F130">
        <f>SUM(E$2:E130)</f>
        <v>-27372</v>
      </c>
      <c r="G130">
        <f>E130/D130</f>
        <v>-5.1805653354793278E-2</v>
      </c>
      <c r="H130">
        <f>SUM(D$2:D130)</f>
        <v>1679479</v>
      </c>
      <c r="I130">
        <v>2</v>
      </c>
      <c r="J130">
        <v>131</v>
      </c>
      <c r="K130" s="2" t="str">
        <f>IF(E130&gt;0,"TRUE","FALSE")</f>
        <v>FALSE</v>
      </c>
      <c r="L130" s="2" t="str">
        <f>IF(F130&gt;0,"TRUE","FALSE")</f>
        <v>FALSE</v>
      </c>
      <c r="M130" s="2" t="str">
        <f>IF(SUM(D$2:D130)&lt;705455,"TRUE","FALSE")</f>
        <v>FALSE</v>
      </c>
      <c r="Q130">
        <f>C130/(C130+B130)</f>
        <v>0.46106743271847594</v>
      </c>
    </row>
    <row r="131" spans="1:17">
      <c r="A131" t="s">
        <v>129</v>
      </c>
      <c r="B131">
        <v>537</v>
      </c>
      <c r="C131">
        <v>446</v>
      </c>
      <c r="D131">
        <v>1737</v>
      </c>
      <c r="E131">
        <v>-91</v>
      </c>
      <c r="F131">
        <f>SUM(E$2:E131)</f>
        <v>-27463</v>
      </c>
      <c r="G131">
        <f>E131/D131</f>
        <v>-5.238917674150835E-2</v>
      </c>
      <c r="H131">
        <f>SUM(D$2:D131)</f>
        <v>1681216</v>
      </c>
      <c r="I131">
        <v>2</v>
      </c>
      <c r="J131">
        <v>306</v>
      </c>
      <c r="K131" s="2" t="str">
        <f>IF(E131&gt;0,"TRUE","FALSE")</f>
        <v>FALSE</v>
      </c>
      <c r="L131" s="2" t="str">
        <f>IF(F131&gt;0,"TRUE","FALSE")</f>
        <v>FALSE</v>
      </c>
      <c r="M131" s="2" t="str">
        <f>IF(SUM(D$2:D131)&lt;705455,"TRUE","FALSE")</f>
        <v>FALSE</v>
      </c>
      <c r="Q131">
        <f>C131/(C131+B131)</f>
        <v>0.45371312309257378</v>
      </c>
    </row>
    <row r="132" spans="1:17">
      <c r="A132" t="s">
        <v>130</v>
      </c>
      <c r="B132" s="1">
        <v>4455</v>
      </c>
      <c r="C132" s="1">
        <v>3753</v>
      </c>
      <c r="D132">
        <v>13346</v>
      </c>
      <c r="E132">
        <v>-702</v>
      </c>
      <c r="F132">
        <f>SUM(E$2:E132)</f>
        <v>-28165</v>
      </c>
      <c r="G132">
        <f>E132/D132</f>
        <v>-5.2600029971527046E-2</v>
      </c>
      <c r="H132">
        <f>SUM(D$2:D132)</f>
        <v>1694562</v>
      </c>
      <c r="I132">
        <v>2</v>
      </c>
      <c r="J132">
        <v>139</v>
      </c>
      <c r="K132" s="2" t="str">
        <f>IF(E132&gt;0,"TRUE","FALSE")</f>
        <v>FALSE</v>
      </c>
      <c r="L132" s="2" t="str">
        <f>IF(F132&gt;0,"TRUE","FALSE")</f>
        <v>FALSE</v>
      </c>
      <c r="M132" s="2" t="str">
        <f>IF(SUM(D$2:D132)&lt;705455,"TRUE","FALSE")</f>
        <v>FALSE</v>
      </c>
      <c r="Q132">
        <f>C132/(C132+B132)</f>
        <v>0.45723684210526316</v>
      </c>
    </row>
    <row r="133" spans="1:17">
      <c r="A133" t="s">
        <v>131</v>
      </c>
      <c r="B133" s="1">
        <v>2738</v>
      </c>
      <c r="C133" s="1">
        <v>2322</v>
      </c>
      <c r="D133">
        <v>7837</v>
      </c>
      <c r="E133">
        <v>-416</v>
      </c>
      <c r="F133">
        <f>SUM(E$2:E133)</f>
        <v>-28581</v>
      </c>
      <c r="G133">
        <f>E133/D133</f>
        <v>-5.3081536302156437E-2</v>
      </c>
      <c r="H133">
        <f>SUM(D$2:D133)</f>
        <v>1702399</v>
      </c>
      <c r="I133">
        <v>2</v>
      </c>
      <c r="J133">
        <v>287</v>
      </c>
      <c r="K133" s="2" t="str">
        <f>IF(E133&gt;0,"TRUE","FALSE")</f>
        <v>FALSE</v>
      </c>
      <c r="L133" s="2" t="str">
        <f>IF(F133&gt;0,"TRUE","FALSE")</f>
        <v>FALSE</v>
      </c>
      <c r="M133" s="2" t="str">
        <f>IF(SUM(D$2:D133)&lt;705455,"TRUE","FALSE")</f>
        <v>FALSE</v>
      </c>
      <c r="Q133">
        <f>C133/(C133+B133)</f>
        <v>0.45889328063241108</v>
      </c>
    </row>
    <row r="134" spans="1:17">
      <c r="A134" t="s">
        <v>132</v>
      </c>
      <c r="B134" s="1">
        <v>1787</v>
      </c>
      <c r="C134" s="1">
        <v>1486</v>
      </c>
      <c r="D134">
        <v>5546</v>
      </c>
      <c r="E134">
        <v>-301</v>
      </c>
      <c r="F134">
        <f>SUM(E$2:E134)</f>
        <v>-28882</v>
      </c>
      <c r="G134">
        <f>E134/D134</f>
        <v>-5.4273350162279119E-2</v>
      </c>
      <c r="H134">
        <f>SUM(D$2:D134)</f>
        <v>1707945</v>
      </c>
      <c r="I134">
        <v>2</v>
      </c>
      <c r="J134">
        <v>11</v>
      </c>
      <c r="K134" s="2" t="str">
        <f>IF(E134&gt;0,"TRUE","FALSE")</f>
        <v>FALSE</v>
      </c>
      <c r="L134" s="2" t="str">
        <f>IF(F134&gt;0,"TRUE","FALSE")</f>
        <v>FALSE</v>
      </c>
      <c r="M134" s="2" t="str">
        <f>IF(SUM(D$2:D134)&lt;705455,"TRUE","FALSE")</f>
        <v>FALSE</v>
      </c>
      <c r="Q134">
        <f>C134/(C134+B134)</f>
        <v>0.45401772074549346</v>
      </c>
    </row>
    <row r="135" spans="1:17">
      <c r="A135" t="s">
        <v>133</v>
      </c>
      <c r="B135" s="1">
        <v>7547</v>
      </c>
      <c r="C135" s="1">
        <v>6187</v>
      </c>
      <c r="D135">
        <v>24807</v>
      </c>
      <c r="E135" s="1">
        <v>-1360</v>
      </c>
      <c r="F135">
        <f>SUM(E$2:E135)</f>
        <v>-30242</v>
      </c>
      <c r="G135">
        <f>E135/D135</f>
        <v>-5.4823235377111298E-2</v>
      </c>
      <c r="H135">
        <f>SUM(D$2:D135)</f>
        <v>1732752</v>
      </c>
      <c r="I135">
        <v>2</v>
      </c>
      <c r="J135">
        <v>351</v>
      </c>
      <c r="K135" s="2" t="str">
        <f>IF(E135&gt;0,"TRUE","FALSE")</f>
        <v>FALSE</v>
      </c>
      <c r="L135" s="2" t="str">
        <f>IF(F135&gt;0,"TRUE","FALSE")</f>
        <v>FALSE</v>
      </c>
      <c r="M135" s="2" t="str">
        <f>IF(SUM(D$2:D135)&lt;705455,"TRUE","FALSE")</f>
        <v>FALSE</v>
      </c>
      <c r="Q135">
        <f>C135/(C135+B135)</f>
        <v>0.45048784039609729</v>
      </c>
    </row>
    <row r="136" spans="1:17">
      <c r="A136" t="s">
        <v>134</v>
      </c>
      <c r="B136" s="1">
        <v>4297</v>
      </c>
      <c r="C136" s="1">
        <v>3564</v>
      </c>
      <c r="D136">
        <v>12946</v>
      </c>
      <c r="E136">
        <v>-733</v>
      </c>
      <c r="F136">
        <f>SUM(E$2:E136)</f>
        <v>-30975</v>
      </c>
      <c r="G136">
        <f>E136/D136</f>
        <v>-5.6619805345280397E-2</v>
      </c>
      <c r="H136">
        <f>SUM(D$2:D136)</f>
        <v>1745698</v>
      </c>
      <c r="I136">
        <v>2</v>
      </c>
      <c r="J136">
        <v>172</v>
      </c>
      <c r="K136" s="2" t="str">
        <f>IF(E136&gt;0,"TRUE","FALSE")</f>
        <v>FALSE</v>
      </c>
      <c r="L136" s="2" t="str">
        <f>IF(F136&gt;0,"TRUE","FALSE")</f>
        <v>FALSE</v>
      </c>
      <c r="M136" s="2" t="str">
        <f>IF(SUM(D$2:D136)&lt;705455,"TRUE","FALSE")</f>
        <v>FALSE</v>
      </c>
      <c r="Q136">
        <f>C136/(C136+B136)</f>
        <v>0.45337743289657806</v>
      </c>
    </row>
    <row r="137" spans="1:17">
      <c r="A137" t="s">
        <v>135</v>
      </c>
      <c r="B137" s="1">
        <v>10063</v>
      </c>
      <c r="C137" s="1">
        <v>7709</v>
      </c>
      <c r="D137">
        <v>41303</v>
      </c>
      <c r="E137" s="1">
        <v>-2354</v>
      </c>
      <c r="F137">
        <f>SUM(E$2:E137)</f>
        <v>-33329</v>
      </c>
      <c r="G137">
        <f>E137/D137</f>
        <v>-5.6993438733263929E-2</v>
      </c>
      <c r="H137">
        <f>SUM(D$2:D137)</f>
        <v>1787001</v>
      </c>
      <c r="I137">
        <v>2</v>
      </c>
      <c r="J137">
        <v>153</v>
      </c>
      <c r="K137" s="2" t="str">
        <f>IF(E137&gt;0,"TRUE","FALSE")</f>
        <v>FALSE</v>
      </c>
      <c r="L137" s="2" t="str">
        <f>IF(F137&gt;0,"TRUE","FALSE")</f>
        <v>FALSE</v>
      </c>
      <c r="M137" s="2" t="str">
        <f>IF(SUM(D$2:D137)&lt;705455,"TRUE","FALSE")</f>
        <v>FALSE</v>
      </c>
      <c r="Q137">
        <f>C137/(C137+B137)</f>
        <v>0.43377222597344139</v>
      </c>
    </row>
    <row r="138" spans="1:17">
      <c r="A138" t="s">
        <v>136</v>
      </c>
      <c r="B138" s="1">
        <v>2270</v>
      </c>
      <c r="C138" s="1">
        <v>1823</v>
      </c>
      <c r="D138">
        <v>7827</v>
      </c>
      <c r="E138">
        <v>-447</v>
      </c>
      <c r="F138">
        <f>SUM(E$2:E138)</f>
        <v>-33776</v>
      </c>
      <c r="G138">
        <f>E138/D138</f>
        <v>-5.7110003832886162E-2</v>
      </c>
      <c r="H138">
        <f>SUM(D$2:D138)</f>
        <v>1794828</v>
      </c>
      <c r="I138">
        <v>2</v>
      </c>
      <c r="J138">
        <v>259</v>
      </c>
      <c r="K138" s="2" t="str">
        <f>IF(E138&gt;0,"TRUE","FALSE")</f>
        <v>FALSE</v>
      </c>
      <c r="L138" s="2" t="str">
        <f>IF(F138&gt;0,"TRUE","FALSE")</f>
        <v>FALSE</v>
      </c>
      <c r="M138" s="2" t="str">
        <f>IF(SUM(D$2:D138)&lt;705455,"TRUE","FALSE")</f>
        <v>FALSE</v>
      </c>
      <c r="Q138">
        <f>C138/(C138+B138)</f>
        <v>0.44539457610554606</v>
      </c>
    </row>
    <row r="139" spans="1:17">
      <c r="A139" t="s">
        <v>137</v>
      </c>
      <c r="B139">
        <v>608</v>
      </c>
      <c r="C139">
        <v>482</v>
      </c>
      <c r="D139">
        <v>2174</v>
      </c>
      <c r="E139">
        <v>-126</v>
      </c>
      <c r="F139">
        <f>SUM(E$2:E139)</f>
        <v>-33902</v>
      </c>
      <c r="G139">
        <f>E139/D139</f>
        <v>-5.7957681692732292E-2</v>
      </c>
      <c r="H139">
        <f>SUM(D$2:D139)</f>
        <v>1797002</v>
      </c>
      <c r="I139">
        <v>2</v>
      </c>
      <c r="J139">
        <v>143</v>
      </c>
      <c r="K139" s="2" t="str">
        <f>IF(E139&gt;0,"TRUE","FALSE")</f>
        <v>FALSE</v>
      </c>
      <c r="L139" s="2" t="str">
        <f>IF(F139&gt;0,"TRUE","FALSE")</f>
        <v>FALSE</v>
      </c>
      <c r="M139" s="2" t="str">
        <f>IF(SUM(D$2:D139)&lt;705455,"TRUE","FALSE")</f>
        <v>FALSE</v>
      </c>
      <c r="Q139">
        <f>C139/(C139+B139)</f>
        <v>0.44220183486238535</v>
      </c>
    </row>
    <row r="140" spans="1:17">
      <c r="A140" t="s">
        <v>138</v>
      </c>
      <c r="B140" s="1">
        <v>7558</v>
      </c>
      <c r="C140" s="1">
        <v>6093</v>
      </c>
      <c r="D140">
        <v>25212</v>
      </c>
      <c r="E140" s="1">
        <v>-1465</v>
      </c>
      <c r="F140">
        <f>SUM(E$2:E140)</f>
        <v>-35367</v>
      </c>
      <c r="G140">
        <f>E140/D140</f>
        <v>-5.8107250515627477E-2</v>
      </c>
      <c r="H140">
        <f>SUM(D$2:D140)</f>
        <v>1822214</v>
      </c>
      <c r="I140">
        <v>2</v>
      </c>
      <c r="J140">
        <v>71</v>
      </c>
      <c r="K140" s="2" t="str">
        <f>IF(E140&gt;0,"TRUE","FALSE")</f>
        <v>FALSE</v>
      </c>
      <c r="L140" s="2" t="str">
        <f>IF(F140&gt;0,"TRUE","FALSE")</f>
        <v>FALSE</v>
      </c>
      <c r="M140" s="2" t="str">
        <f>IF(SUM(D$2:D140)&lt;705455,"TRUE","FALSE")</f>
        <v>FALSE</v>
      </c>
      <c r="Q140">
        <f>C140/(C140+B140)</f>
        <v>0.44634092740458575</v>
      </c>
    </row>
    <row r="141" spans="1:17">
      <c r="A141" t="s">
        <v>378</v>
      </c>
      <c r="B141" s="1">
        <v>6751</v>
      </c>
      <c r="C141" s="1">
        <v>5128</v>
      </c>
      <c r="D141">
        <v>27899</v>
      </c>
      <c r="E141" s="1">
        <v>-1623</v>
      </c>
      <c r="F141">
        <f>SUM(E$2:E141)</f>
        <v>-36990</v>
      </c>
      <c r="G141">
        <f>E141/D141</f>
        <v>-5.8174128104949999E-2</v>
      </c>
      <c r="H141">
        <f>SUM(D$2:D141)</f>
        <v>1850113</v>
      </c>
      <c r="I141">
        <v>2</v>
      </c>
      <c r="J141">
        <v>325</v>
      </c>
      <c r="K141" s="2" t="str">
        <f>IF(E141&gt;0,"TRUE","FALSE")</f>
        <v>FALSE</v>
      </c>
      <c r="L141" s="2" t="str">
        <f>IF(F141&gt;0,"TRUE","FALSE")</f>
        <v>FALSE</v>
      </c>
      <c r="M141" s="2" t="str">
        <f>IF(SUM(D$2:D141)&lt;705455,"TRUE","FALSE")</f>
        <v>FALSE</v>
      </c>
      <c r="Q141">
        <f>C141/(C141+B141)</f>
        <v>0.43168616886943345</v>
      </c>
    </row>
    <row r="142" spans="1:17">
      <c r="A142" t="s">
        <v>139</v>
      </c>
      <c r="B142" s="1">
        <v>2418</v>
      </c>
      <c r="C142" s="1">
        <v>1931</v>
      </c>
      <c r="D142">
        <v>8359</v>
      </c>
      <c r="E142">
        <v>-487</v>
      </c>
      <c r="F142">
        <f>SUM(E$2:E142)</f>
        <v>-37477</v>
      </c>
      <c r="G142">
        <f>E142/D142</f>
        <v>-5.8260557482952509E-2</v>
      </c>
      <c r="H142">
        <f>SUM(D$2:D142)</f>
        <v>1858472</v>
      </c>
      <c r="I142">
        <v>2</v>
      </c>
      <c r="J142">
        <v>191</v>
      </c>
      <c r="K142" s="2" t="str">
        <f>IF(E142&gt;0,"TRUE","FALSE")</f>
        <v>FALSE</v>
      </c>
      <c r="L142" s="2" t="str">
        <f>IF(F142&gt;0,"TRUE","FALSE")</f>
        <v>FALSE</v>
      </c>
      <c r="M142" s="2" t="str">
        <f>IF(SUM(D$2:D142)&lt;705455,"TRUE","FALSE")</f>
        <v>FALSE</v>
      </c>
      <c r="Q142">
        <f>C142/(C142+B142)</f>
        <v>0.44401011726833756</v>
      </c>
    </row>
    <row r="143" spans="1:17">
      <c r="A143" t="s">
        <v>140</v>
      </c>
      <c r="B143" s="1">
        <v>4794</v>
      </c>
      <c r="C143" s="1">
        <v>3849</v>
      </c>
      <c r="D143">
        <v>15901</v>
      </c>
      <c r="E143">
        <v>-945</v>
      </c>
      <c r="F143">
        <f>SUM(E$2:E143)</f>
        <v>-38422</v>
      </c>
      <c r="G143">
        <f>E143/D143</f>
        <v>-5.94302245141815E-2</v>
      </c>
      <c r="H143">
        <f>SUM(D$2:D143)</f>
        <v>1874373</v>
      </c>
      <c r="I143">
        <v>2</v>
      </c>
      <c r="J143">
        <v>17</v>
      </c>
      <c r="K143" s="2" t="str">
        <f>IF(E143&gt;0,"TRUE","FALSE")</f>
        <v>FALSE</v>
      </c>
      <c r="L143" s="2" t="str">
        <f>IF(F143&gt;0,"TRUE","FALSE")</f>
        <v>FALSE</v>
      </c>
      <c r="M143" s="2" t="str">
        <f>IF(SUM(D$2:D143)&lt;705455,"TRUE","FALSE")</f>
        <v>FALSE</v>
      </c>
      <c r="Q143">
        <f>C143/(C143+B143)</f>
        <v>0.44533148212426243</v>
      </c>
    </row>
    <row r="144" spans="1:17">
      <c r="A144" t="s">
        <v>141</v>
      </c>
      <c r="B144" s="1">
        <v>1918</v>
      </c>
      <c r="C144" s="1">
        <v>1551</v>
      </c>
      <c r="D144">
        <v>6138</v>
      </c>
      <c r="E144">
        <v>-367</v>
      </c>
      <c r="F144">
        <f>SUM(E$2:E144)</f>
        <v>-38789</v>
      </c>
      <c r="G144">
        <f>E144/D144</f>
        <v>-5.9791463017269467E-2</v>
      </c>
      <c r="H144">
        <f>SUM(D$2:D144)</f>
        <v>1880511</v>
      </c>
      <c r="I144">
        <v>2</v>
      </c>
      <c r="J144">
        <v>180</v>
      </c>
      <c r="K144" s="2" t="str">
        <f>IF(E144&gt;0,"TRUE","FALSE")</f>
        <v>FALSE</v>
      </c>
      <c r="L144" s="2" t="str">
        <f>IF(F144&gt;0,"TRUE","FALSE")</f>
        <v>FALSE</v>
      </c>
      <c r="M144" s="2" t="str">
        <f>IF(SUM(D$2:D144)&lt;705455,"TRUE","FALSE")</f>
        <v>FALSE</v>
      </c>
      <c r="Q144">
        <f>C144/(C144+B144)</f>
        <v>0.44710291150187376</v>
      </c>
    </row>
    <row r="145" spans="1:17">
      <c r="A145" t="s">
        <v>142</v>
      </c>
      <c r="B145" s="1">
        <v>3229</v>
      </c>
      <c r="C145" s="1">
        <v>2481</v>
      </c>
      <c r="D145">
        <v>12497</v>
      </c>
      <c r="E145">
        <v>-748</v>
      </c>
      <c r="F145">
        <f>SUM(E$2:E145)</f>
        <v>-39537</v>
      </c>
      <c r="G145">
        <f>E145/D145</f>
        <v>-5.9854365047611428E-2</v>
      </c>
      <c r="H145">
        <f>SUM(D$2:D145)</f>
        <v>1893008</v>
      </c>
      <c r="I145">
        <v>2</v>
      </c>
      <c r="J145">
        <v>227</v>
      </c>
      <c r="K145" s="2" t="str">
        <f>IF(E145&gt;0,"TRUE","FALSE")</f>
        <v>FALSE</v>
      </c>
      <c r="L145" s="2" t="str">
        <f>IF(F145&gt;0,"TRUE","FALSE")</f>
        <v>FALSE</v>
      </c>
      <c r="M145" s="2" t="str">
        <f>IF(SUM(D$2:D145)&lt;705455,"TRUE","FALSE")</f>
        <v>FALSE</v>
      </c>
      <c r="Q145">
        <f>C145/(C145+B145)</f>
        <v>0.43450087565674256</v>
      </c>
    </row>
    <row r="146" spans="1:17">
      <c r="A146" t="s">
        <v>143</v>
      </c>
      <c r="B146" s="1">
        <v>10523</v>
      </c>
      <c r="C146" s="1">
        <v>8003</v>
      </c>
      <c r="D146">
        <v>42068</v>
      </c>
      <c r="E146" s="1">
        <v>-2520</v>
      </c>
      <c r="F146">
        <f>SUM(E$2:E146)</f>
        <v>-42057</v>
      </c>
      <c r="G146">
        <f>E146/D146</f>
        <v>-5.9903014167538272E-2</v>
      </c>
      <c r="H146">
        <f>SUM(D$2:D146)</f>
        <v>1935076</v>
      </c>
      <c r="I146">
        <v>2</v>
      </c>
      <c r="J146">
        <v>16</v>
      </c>
      <c r="K146" s="2" t="str">
        <f>IF(E146&gt;0,"TRUE","FALSE")</f>
        <v>FALSE</v>
      </c>
      <c r="L146" s="2" t="str">
        <f>IF(F146&gt;0,"TRUE","FALSE")</f>
        <v>FALSE</v>
      </c>
      <c r="M146" s="2" t="str">
        <f>IF(SUM(D$2:D146)&lt;705455,"TRUE","FALSE")</f>
        <v>FALSE</v>
      </c>
      <c r="Q146">
        <f>C146/(C146+B146)</f>
        <v>0.43198747705926804</v>
      </c>
    </row>
    <row r="147" spans="1:17">
      <c r="A147" t="s">
        <v>144</v>
      </c>
      <c r="B147" s="1">
        <v>2647</v>
      </c>
      <c r="C147" s="1">
        <v>1956</v>
      </c>
      <c r="D147">
        <v>11299</v>
      </c>
      <c r="E147">
        <v>-691</v>
      </c>
      <c r="F147">
        <f>SUM(E$2:E147)</f>
        <v>-42748</v>
      </c>
      <c r="G147">
        <f>E147/D147</f>
        <v>-6.1155854500398267E-2</v>
      </c>
      <c r="H147">
        <f>SUM(D$2:D147)</f>
        <v>1946375</v>
      </c>
      <c r="I147">
        <v>2</v>
      </c>
      <c r="J147">
        <v>15</v>
      </c>
      <c r="K147" s="2" t="str">
        <f>IF(E147&gt;0,"TRUE","FALSE")</f>
        <v>FALSE</v>
      </c>
      <c r="L147" s="2" t="str">
        <f>IF(F147&gt;0,"TRUE","FALSE")</f>
        <v>FALSE</v>
      </c>
      <c r="M147" s="2" t="str">
        <f>IF(SUM(D$2:D147)&lt;705455,"TRUE","FALSE")</f>
        <v>FALSE</v>
      </c>
      <c r="Q147">
        <f>C147/(C147+B147)</f>
        <v>0.4249402563545514</v>
      </c>
    </row>
    <row r="148" spans="1:17">
      <c r="A148" t="s">
        <v>145</v>
      </c>
      <c r="B148" s="1">
        <v>6795</v>
      </c>
      <c r="C148" s="1">
        <v>5501</v>
      </c>
      <c r="D148">
        <v>20754</v>
      </c>
      <c r="E148" s="1">
        <v>-1294</v>
      </c>
      <c r="F148">
        <f>SUM(E$2:E148)</f>
        <v>-44042</v>
      </c>
      <c r="G148">
        <f>E148/D148</f>
        <v>-6.2349426616555848E-2</v>
      </c>
      <c r="H148">
        <f>SUM(D$2:D148)</f>
        <v>1967129</v>
      </c>
      <c r="I148">
        <v>2</v>
      </c>
      <c r="J148">
        <v>330</v>
      </c>
      <c r="K148" s="2" t="str">
        <f>IF(E148&gt;0,"TRUE","FALSE")</f>
        <v>FALSE</v>
      </c>
      <c r="L148" s="2" t="str">
        <f>IF(F148&gt;0,"TRUE","FALSE")</f>
        <v>FALSE</v>
      </c>
      <c r="M148" s="2" t="str">
        <f>IF(SUM(D$2:D148)&lt;705455,"TRUE","FALSE")</f>
        <v>FALSE</v>
      </c>
      <c r="Q148">
        <f>C148/(C148+B148)</f>
        <v>0.44738126219908914</v>
      </c>
    </row>
    <row r="149" spans="1:17">
      <c r="A149" t="s">
        <v>146</v>
      </c>
      <c r="B149" s="1">
        <v>6625</v>
      </c>
      <c r="C149" s="1">
        <v>5231</v>
      </c>
      <c r="D149">
        <v>22219</v>
      </c>
      <c r="E149" s="1">
        <v>-1394</v>
      </c>
      <c r="F149">
        <f>SUM(E$2:E149)</f>
        <v>-45436</v>
      </c>
      <c r="G149">
        <f>E149/D149</f>
        <v>-6.2739097169089514E-2</v>
      </c>
      <c r="H149">
        <f>SUM(D$2:D149)</f>
        <v>1989348</v>
      </c>
      <c r="I149">
        <v>2</v>
      </c>
      <c r="J149">
        <v>284</v>
      </c>
      <c r="K149" s="2" t="str">
        <f>IF(E149&gt;0,"TRUE","FALSE")</f>
        <v>FALSE</v>
      </c>
      <c r="L149" s="2" t="str">
        <f>IF(F149&gt;0,"TRUE","FALSE")</f>
        <v>FALSE</v>
      </c>
      <c r="M149" s="2" t="str">
        <f>IF(SUM(D$2:D149)&lt;705455,"TRUE","FALSE")</f>
        <v>FALSE</v>
      </c>
      <c r="Q149">
        <f>C149/(C149+B149)</f>
        <v>0.44121120107962214</v>
      </c>
    </row>
    <row r="150" spans="1:17">
      <c r="A150" t="s">
        <v>147</v>
      </c>
      <c r="B150" s="1">
        <v>2494</v>
      </c>
      <c r="C150" s="1">
        <v>1996</v>
      </c>
      <c r="D150">
        <v>7902</v>
      </c>
      <c r="E150">
        <v>-498</v>
      </c>
      <c r="F150">
        <f>SUM(E$2:E150)</f>
        <v>-45934</v>
      </c>
      <c r="G150">
        <f>E150/D150</f>
        <v>-6.3022019741837507E-2</v>
      </c>
      <c r="H150">
        <f>SUM(D$2:D150)</f>
        <v>1997250</v>
      </c>
      <c r="I150">
        <v>2</v>
      </c>
      <c r="J150">
        <v>187</v>
      </c>
      <c r="K150" s="2" t="str">
        <f>IF(E150&gt;0,"TRUE","FALSE")</f>
        <v>FALSE</v>
      </c>
      <c r="L150" s="2" t="str">
        <f>IF(F150&gt;0,"TRUE","FALSE")</f>
        <v>FALSE</v>
      </c>
      <c r="M150" s="2" t="str">
        <f>IF(SUM(D$2:D150)&lt;705455,"TRUE","FALSE")</f>
        <v>FALSE</v>
      </c>
      <c r="Q150">
        <f>C150/(C150+B150)</f>
        <v>0.444543429844098</v>
      </c>
    </row>
    <row r="151" spans="1:17">
      <c r="A151" t="s">
        <v>148</v>
      </c>
      <c r="B151" s="1">
        <v>7743</v>
      </c>
      <c r="C151" s="1">
        <v>6118</v>
      </c>
      <c r="D151">
        <v>24804</v>
      </c>
      <c r="E151" s="1">
        <v>-1625</v>
      </c>
      <c r="F151">
        <f>SUM(E$2:E151)</f>
        <v>-47559</v>
      </c>
      <c r="G151">
        <f>E151/D151</f>
        <v>-6.5513626834381555E-2</v>
      </c>
      <c r="H151">
        <f>SUM(D$2:D151)</f>
        <v>2022054</v>
      </c>
      <c r="I151">
        <v>2</v>
      </c>
      <c r="J151">
        <v>305</v>
      </c>
      <c r="K151" s="2" t="str">
        <f>IF(E151&gt;0,"TRUE","FALSE")</f>
        <v>FALSE</v>
      </c>
      <c r="L151" s="2" t="str">
        <f>IF(F151&gt;0,"TRUE","FALSE")</f>
        <v>FALSE</v>
      </c>
      <c r="M151" s="2" t="str">
        <f>IF(SUM(D$2:D151)&lt;705455,"TRUE","FALSE")</f>
        <v>FALSE</v>
      </c>
      <c r="Q151">
        <f>C151/(C151+B151)</f>
        <v>0.44138229564966452</v>
      </c>
    </row>
    <row r="152" spans="1:17">
      <c r="A152" t="s">
        <v>149</v>
      </c>
      <c r="B152" s="1">
        <v>2326</v>
      </c>
      <c r="C152" s="1">
        <v>1883</v>
      </c>
      <c r="D152">
        <v>6717</v>
      </c>
      <c r="E152">
        <v>-443</v>
      </c>
      <c r="F152">
        <f>SUM(E$2:E152)</f>
        <v>-48002</v>
      </c>
      <c r="G152">
        <f>E152/D152</f>
        <v>-6.5952061932410308E-2</v>
      </c>
      <c r="H152">
        <f>SUM(D$2:D152)</f>
        <v>2028771</v>
      </c>
      <c r="I152">
        <v>2</v>
      </c>
      <c r="J152">
        <v>205</v>
      </c>
      <c r="K152" s="2" t="str">
        <f>IF(E152&gt;0,"TRUE","FALSE")</f>
        <v>FALSE</v>
      </c>
      <c r="L152" s="2" t="str">
        <f>IF(F152&gt;0,"TRUE","FALSE")</f>
        <v>FALSE</v>
      </c>
      <c r="M152" s="2" t="str">
        <f>IF(SUM(D$2:D152)&lt;705455,"TRUE","FALSE")</f>
        <v>FALSE</v>
      </c>
      <c r="Q152">
        <f>C152/(C152+B152)</f>
        <v>0.44737467331907815</v>
      </c>
    </row>
    <row r="153" spans="1:17">
      <c r="A153" t="s">
        <v>150</v>
      </c>
      <c r="B153">
        <v>870</v>
      </c>
      <c r="C153">
        <v>712</v>
      </c>
      <c r="D153">
        <v>2380</v>
      </c>
      <c r="E153">
        <v>-158</v>
      </c>
      <c r="F153">
        <f>SUM(E$2:E153)</f>
        <v>-48160</v>
      </c>
      <c r="G153">
        <f>E153/D153</f>
        <v>-6.638655462184874E-2</v>
      </c>
      <c r="H153">
        <f>SUM(D$2:D153)</f>
        <v>2031151</v>
      </c>
      <c r="I153">
        <v>2</v>
      </c>
      <c r="J153">
        <v>28</v>
      </c>
      <c r="K153" s="2" t="str">
        <f>IF(E153&gt;0,"TRUE","FALSE")</f>
        <v>FALSE</v>
      </c>
      <c r="L153" s="2" t="str">
        <f>IF(F153&gt;0,"TRUE","FALSE")</f>
        <v>FALSE</v>
      </c>
      <c r="M153" s="2" t="str">
        <f>IF(SUM(D$2:D153)&lt;705455,"TRUE","FALSE")</f>
        <v>FALSE</v>
      </c>
      <c r="Q153">
        <f>C153/(C153+B153)</f>
        <v>0.45006321112515801</v>
      </c>
    </row>
    <row r="154" spans="1:17">
      <c r="A154" t="s">
        <v>151</v>
      </c>
      <c r="B154" s="1">
        <v>7944</v>
      </c>
      <c r="C154" s="1">
        <v>6033</v>
      </c>
      <c r="D154">
        <v>28587</v>
      </c>
      <c r="E154" s="1">
        <v>-1911</v>
      </c>
      <c r="F154">
        <f>SUM(E$2:E154)</f>
        <v>-50071</v>
      </c>
      <c r="G154">
        <f>E154/D154</f>
        <v>-6.6848567530695777E-2</v>
      </c>
      <c r="H154">
        <f>SUM(D$2:D154)</f>
        <v>2059738</v>
      </c>
      <c r="I154">
        <v>2</v>
      </c>
      <c r="J154">
        <v>220</v>
      </c>
      <c r="K154" s="2" t="str">
        <f>IF(E154&gt;0,"TRUE","FALSE")</f>
        <v>FALSE</v>
      </c>
      <c r="L154" s="2" t="str">
        <f>IF(F154&gt;0,"TRUE","FALSE")</f>
        <v>FALSE</v>
      </c>
      <c r="M154" s="2" t="str">
        <f>IF(SUM(D$2:D154)&lt;705455,"TRUE","FALSE")</f>
        <v>FALSE</v>
      </c>
      <c r="Q154">
        <f>C154/(C154+B154)</f>
        <v>0.43163769049152179</v>
      </c>
    </row>
    <row r="155" spans="1:17">
      <c r="A155" t="s">
        <v>152</v>
      </c>
      <c r="B155" s="1">
        <v>1847</v>
      </c>
      <c r="C155" s="1">
        <v>1451</v>
      </c>
      <c r="D155">
        <v>5907</v>
      </c>
      <c r="E155">
        <v>-396</v>
      </c>
      <c r="F155">
        <f>SUM(E$2:E155)</f>
        <v>-50467</v>
      </c>
      <c r="G155">
        <f>E155/D155</f>
        <v>-6.7039106145251395E-2</v>
      </c>
      <c r="H155">
        <f>SUM(D$2:D155)</f>
        <v>2065645</v>
      </c>
      <c r="I155">
        <v>2</v>
      </c>
      <c r="J155">
        <v>138</v>
      </c>
      <c r="K155" s="2" t="str">
        <f>IF(E155&gt;0,"TRUE","FALSE")</f>
        <v>FALSE</v>
      </c>
      <c r="L155" s="2" t="str">
        <f>IF(F155&gt;0,"TRUE","FALSE")</f>
        <v>FALSE</v>
      </c>
      <c r="M155" s="2" t="str">
        <f>IF(SUM(D$2:D155)&lt;705455,"TRUE","FALSE")</f>
        <v>FALSE</v>
      </c>
      <c r="Q155">
        <f>C155/(C155+B155)</f>
        <v>0.43996361431170405</v>
      </c>
    </row>
    <row r="156" spans="1:17">
      <c r="A156" t="s">
        <v>153</v>
      </c>
      <c r="B156" s="1">
        <v>1895</v>
      </c>
      <c r="C156" s="1">
        <v>1397</v>
      </c>
      <c r="D156">
        <v>7287</v>
      </c>
      <c r="E156">
        <v>-498</v>
      </c>
      <c r="F156">
        <f>SUM(E$2:E156)</f>
        <v>-50965</v>
      </c>
      <c r="G156">
        <f>E156/D156</f>
        <v>-6.8340881020996294E-2</v>
      </c>
      <c r="H156">
        <f>SUM(D$2:D156)</f>
        <v>2072932</v>
      </c>
      <c r="I156">
        <v>2</v>
      </c>
      <c r="J156">
        <v>19</v>
      </c>
      <c r="K156" s="2" t="str">
        <f>IF(E156&gt;0,"TRUE","FALSE")</f>
        <v>FALSE</v>
      </c>
      <c r="L156" s="2" t="str">
        <f>IF(F156&gt;0,"TRUE","FALSE")</f>
        <v>FALSE</v>
      </c>
      <c r="M156" s="2" t="str">
        <f>IF(SUM(D$2:D156)&lt;705455,"TRUE","FALSE")</f>
        <v>FALSE</v>
      </c>
      <c r="Q156">
        <f>C156/(C156+B156)</f>
        <v>0.42436208991494534</v>
      </c>
    </row>
    <row r="157" spans="1:17">
      <c r="A157" t="s">
        <v>154</v>
      </c>
      <c r="B157" s="1">
        <v>5209</v>
      </c>
      <c r="C157" s="1">
        <v>4098</v>
      </c>
      <c r="D157">
        <v>15973</v>
      </c>
      <c r="E157" s="1">
        <v>-1111</v>
      </c>
      <c r="F157">
        <f>SUM(E$2:E157)</f>
        <v>-52076</v>
      </c>
      <c r="G157">
        <f>E157/D157</f>
        <v>-6.9554873849621238E-2</v>
      </c>
      <c r="H157">
        <f>SUM(D$2:D157)</f>
        <v>2088905</v>
      </c>
      <c r="I157">
        <v>2</v>
      </c>
      <c r="J157">
        <v>75</v>
      </c>
      <c r="K157" s="2" t="str">
        <f>IF(E157&gt;0,"TRUE","FALSE")</f>
        <v>FALSE</v>
      </c>
      <c r="L157" s="2" t="str">
        <f>IF(F157&gt;0,"TRUE","FALSE")</f>
        <v>FALSE</v>
      </c>
      <c r="M157" s="2" t="str">
        <f>IF(SUM(D$2:D157)&lt;705455,"TRUE","FALSE")</f>
        <v>FALSE</v>
      </c>
      <c r="Q157">
        <f>C157/(C157+B157)</f>
        <v>0.4403137423444719</v>
      </c>
    </row>
    <row r="158" spans="1:17">
      <c r="A158" t="s">
        <v>155</v>
      </c>
      <c r="B158" s="1">
        <v>2585</v>
      </c>
      <c r="C158" s="1">
        <v>2116</v>
      </c>
      <c r="D158">
        <v>6625</v>
      </c>
      <c r="E158">
        <v>-469</v>
      </c>
      <c r="F158">
        <f>SUM(E$2:E158)</f>
        <v>-52545</v>
      </c>
      <c r="G158">
        <f>E158/D158</f>
        <v>-7.0792452830188674E-2</v>
      </c>
      <c r="H158">
        <f>SUM(D$2:D158)</f>
        <v>2095530</v>
      </c>
      <c r="I158">
        <v>2</v>
      </c>
      <c r="J158">
        <v>55</v>
      </c>
      <c r="K158" s="2" t="str">
        <f>IF(E158&gt;0,"TRUE","FALSE")</f>
        <v>FALSE</v>
      </c>
      <c r="L158" s="2" t="str">
        <f>IF(F158&gt;0,"TRUE","FALSE")</f>
        <v>FALSE</v>
      </c>
      <c r="M158" s="2" t="str">
        <f>IF(SUM(D$2:D158)&lt;705455,"TRUE","FALSE")</f>
        <v>FALSE</v>
      </c>
      <c r="Q158">
        <f>C158/(C158+B158)</f>
        <v>0.45011699638374814</v>
      </c>
    </row>
    <row r="159" spans="1:17">
      <c r="A159" t="s">
        <v>156</v>
      </c>
      <c r="B159" s="1">
        <v>2177</v>
      </c>
      <c r="C159" s="1">
        <v>1733</v>
      </c>
      <c r="D159">
        <v>6268</v>
      </c>
      <c r="E159">
        <v>-444</v>
      </c>
      <c r="F159">
        <f>SUM(E$2:E159)</f>
        <v>-52989</v>
      </c>
      <c r="G159">
        <f>E159/D159</f>
        <v>-7.0835992342054885E-2</v>
      </c>
      <c r="H159">
        <f>SUM(D$2:D159)</f>
        <v>2101798</v>
      </c>
      <c r="I159">
        <v>2</v>
      </c>
      <c r="J159">
        <v>173</v>
      </c>
      <c r="K159" s="2" t="str">
        <f>IF(E159&gt;0,"TRUE","FALSE")</f>
        <v>FALSE</v>
      </c>
      <c r="L159" s="2" t="str">
        <f>IF(F159&gt;0,"TRUE","FALSE")</f>
        <v>FALSE</v>
      </c>
      <c r="M159" s="2" t="str">
        <f>IF(SUM(D$2:D159)&lt;705455,"TRUE","FALSE")</f>
        <v>FALSE</v>
      </c>
      <c r="Q159">
        <f>C159/(C159+B159)</f>
        <v>0.4432225063938619</v>
      </c>
    </row>
    <row r="160" spans="1:17">
      <c r="A160" t="s">
        <v>157</v>
      </c>
      <c r="B160" s="1">
        <v>1903</v>
      </c>
      <c r="C160" s="1">
        <v>1366</v>
      </c>
      <c r="D160">
        <v>7518</v>
      </c>
      <c r="E160">
        <v>-537</v>
      </c>
      <c r="F160">
        <f>SUM(E$2:E160)</f>
        <v>-53526</v>
      </c>
      <c r="G160">
        <f>E160/D160</f>
        <v>-7.1428571428571425E-2</v>
      </c>
      <c r="H160">
        <f>SUM(D$2:D160)</f>
        <v>2109316</v>
      </c>
      <c r="I160">
        <v>2</v>
      </c>
      <c r="J160">
        <v>223</v>
      </c>
      <c r="K160" s="2" t="str">
        <f>IF(E160&gt;0,"TRUE","FALSE")</f>
        <v>FALSE</v>
      </c>
      <c r="L160" s="2" t="str">
        <f>IF(F160&gt;0,"TRUE","FALSE")</f>
        <v>FALSE</v>
      </c>
      <c r="M160" s="2" t="str">
        <f>IF(SUM(D$2:D160)&lt;705455,"TRUE","FALSE")</f>
        <v>FALSE</v>
      </c>
      <c r="Q160">
        <f>C160/(C160+B160)</f>
        <v>0.41786479045579689</v>
      </c>
    </row>
    <row r="161" spans="1:17">
      <c r="A161" t="s">
        <v>377</v>
      </c>
      <c r="B161" s="1">
        <v>1508</v>
      </c>
      <c r="C161" s="1">
        <v>1202</v>
      </c>
      <c r="D161">
        <v>4149</v>
      </c>
      <c r="E161">
        <v>-306</v>
      </c>
      <c r="F161">
        <f>SUM(E$2:E161)</f>
        <v>-53832</v>
      </c>
      <c r="G161">
        <f>E161/D161</f>
        <v>-7.3752711496746198E-2</v>
      </c>
      <c r="H161">
        <f>SUM(D$2:D161)</f>
        <v>2113465</v>
      </c>
      <c r="I161">
        <v>2</v>
      </c>
      <c r="J161">
        <v>324</v>
      </c>
      <c r="K161" s="2" t="str">
        <f>IF(E161&gt;0,"TRUE","FALSE")</f>
        <v>FALSE</v>
      </c>
      <c r="L161" s="2" t="str">
        <f>IF(F161&gt;0,"TRUE","FALSE")</f>
        <v>FALSE</v>
      </c>
      <c r="M161" s="2" t="str">
        <f>IF(SUM(D$2:D161)&lt;705455,"TRUE","FALSE")</f>
        <v>FALSE</v>
      </c>
      <c r="Q161">
        <f>C161/(C161+B161)</f>
        <v>0.44354243542435423</v>
      </c>
    </row>
    <row r="162" spans="1:17">
      <c r="A162" t="s">
        <v>158</v>
      </c>
      <c r="B162">
        <v>776</v>
      </c>
      <c r="C162">
        <v>582</v>
      </c>
      <c r="D162">
        <v>2622</v>
      </c>
      <c r="E162">
        <v>-194</v>
      </c>
      <c r="F162">
        <f>SUM(E$2:E162)</f>
        <v>-54026</v>
      </c>
      <c r="G162">
        <f>E162/D162</f>
        <v>-7.3989321128909227E-2</v>
      </c>
      <c r="H162">
        <f>SUM(D$2:D162)</f>
        <v>2116087</v>
      </c>
      <c r="I162">
        <v>2</v>
      </c>
      <c r="J162">
        <v>124</v>
      </c>
      <c r="K162" s="2" t="str">
        <f>IF(E162&gt;0,"TRUE","FALSE")</f>
        <v>FALSE</v>
      </c>
      <c r="L162" s="2" t="str">
        <f>IF(F162&gt;0,"TRUE","FALSE")</f>
        <v>FALSE</v>
      </c>
      <c r="M162" s="2" t="str">
        <f>IF(SUM(D$2:D162)&lt;705455,"TRUE","FALSE")</f>
        <v>FALSE</v>
      </c>
      <c r="Q162">
        <f>C162/(C162+B162)</f>
        <v>0.42857142857142855</v>
      </c>
    </row>
    <row r="163" spans="1:17">
      <c r="A163" t="s">
        <v>159</v>
      </c>
      <c r="B163" s="1">
        <v>7108</v>
      </c>
      <c r="C163" s="1">
        <v>5361</v>
      </c>
      <c r="D163">
        <v>23464</v>
      </c>
      <c r="E163" s="1">
        <v>-1747</v>
      </c>
      <c r="F163">
        <f>SUM(E$2:E163)</f>
        <v>-55773</v>
      </c>
      <c r="G163">
        <f>E163/D163</f>
        <v>-7.4454483464029997E-2</v>
      </c>
      <c r="H163">
        <f>SUM(D$2:D163)</f>
        <v>2139551</v>
      </c>
      <c r="I163">
        <v>2</v>
      </c>
      <c r="J163">
        <v>73</v>
      </c>
      <c r="K163" s="2" t="str">
        <f>IF(E163&gt;0,"TRUE","FALSE")</f>
        <v>FALSE</v>
      </c>
      <c r="L163" s="2" t="str">
        <f>IF(F163&gt;0,"TRUE","FALSE")</f>
        <v>FALSE</v>
      </c>
      <c r="M163" s="2" t="str">
        <f>IF(SUM(D$2:D163)&lt;705455,"TRUE","FALSE")</f>
        <v>FALSE</v>
      </c>
      <c r="Q163">
        <f>C163/(C163+B163)</f>
        <v>0.42994626674151898</v>
      </c>
    </row>
    <row r="164" spans="1:17">
      <c r="A164" t="s">
        <v>160</v>
      </c>
      <c r="B164" s="1">
        <v>4067</v>
      </c>
      <c r="C164" s="1">
        <v>3061</v>
      </c>
      <c r="D164">
        <v>13425</v>
      </c>
      <c r="E164" s="1">
        <v>-1006</v>
      </c>
      <c r="F164">
        <f>SUM(E$2:E164)</f>
        <v>-56779</v>
      </c>
      <c r="G164">
        <f>E164/D164</f>
        <v>-7.4934823091247674E-2</v>
      </c>
      <c r="H164">
        <f>SUM(D$2:D164)</f>
        <v>2152976</v>
      </c>
      <c r="I164">
        <v>2</v>
      </c>
      <c r="J164">
        <v>265</v>
      </c>
      <c r="K164" s="2" t="str">
        <f>IF(E164&gt;0,"TRUE","FALSE")</f>
        <v>FALSE</v>
      </c>
      <c r="L164" s="2" t="str">
        <f>IF(F164&gt;0,"TRUE","FALSE")</f>
        <v>FALSE</v>
      </c>
      <c r="M164" s="2" t="str">
        <f>IF(SUM(D$2:D164)&lt;705455,"TRUE","FALSE")</f>
        <v>FALSE</v>
      </c>
      <c r="Q164">
        <f>C164/(C164+B164)</f>
        <v>0.42943322109988774</v>
      </c>
    </row>
    <row r="165" spans="1:17">
      <c r="A165" t="s">
        <v>161</v>
      </c>
      <c r="B165" s="1">
        <v>2552</v>
      </c>
      <c r="C165" s="1">
        <v>1821</v>
      </c>
      <c r="D165">
        <v>9707</v>
      </c>
      <c r="E165">
        <v>-731</v>
      </c>
      <c r="F165">
        <f>SUM(E$2:E165)</f>
        <v>-57510</v>
      </c>
      <c r="G165">
        <f>E165/D165</f>
        <v>-7.5306479859894915E-2</v>
      </c>
      <c r="H165">
        <f>SUM(D$2:D165)</f>
        <v>2162683</v>
      </c>
      <c r="I165">
        <v>2</v>
      </c>
      <c r="J165">
        <v>309</v>
      </c>
      <c r="K165" s="2" t="str">
        <f>IF(E165&gt;0,"TRUE","FALSE")</f>
        <v>FALSE</v>
      </c>
      <c r="L165" s="2" t="str">
        <f>IF(F165&gt;0,"TRUE","FALSE")</f>
        <v>FALSE</v>
      </c>
      <c r="M165" s="2" t="str">
        <f>IF(SUM(D$2:D165)&lt;705455,"TRUE","FALSE")</f>
        <v>FALSE</v>
      </c>
      <c r="Q165">
        <f>C165/(C165+B165)</f>
        <v>0.41641893436999772</v>
      </c>
    </row>
    <row r="166" spans="1:17">
      <c r="A166" t="s">
        <v>162</v>
      </c>
      <c r="B166" s="1">
        <v>5638</v>
      </c>
      <c r="C166" s="1">
        <v>4038</v>
      </c>
      <c r="D166">
        <v>21209</v>
      </c>
      <c r="E166" s="1">
        <v>-1600</v>
      </c>
      <c r="F166">
        <f>SUM(E$2:E166)</f>
        <v>-59110</v>
      </c>
      <c r="G166">
        <f>E166/D166</f>
        <v>-7.5439671837427502E-2</v>
      </c>
      <c r="H166">
        <f>SUM(D$2:D166)</f>
        <v>2183892</v>
      </c>
      <c r="I166">
        <v>2</v>
      </c>
      <c r="J166">
        <v>161</v>
      </c>
      <c r="K166" s="2" t="str">
        <f>IF(E166&gt;0,"TRUE","FALSE")</f>
        <v>FALSE</v>
      </c>
      <c r="L166" s="2" t="str">
        <f>IF(F166&gt;0,"TRUE","FALSE")</f>
        <v>FALSE</v>
      </c>
      <c r="M166" s="2" t="str">
        <f>IF(SUM(D$2:D166)&lt;705455,"TRUE","FALSE")</f>
        <v>FALSE</v>
      </c>
      <c r="Q166">
        <f>C166/(C166+B166)</f>
        <v>0.41732120711037618</v>
      </c>
    </row>
    <row r="167" spans="1:17">
      <c r="A167" t="s">
        <v>163</v>
      </c>
      <c r="B167" s="1">
        <v>1967</v>
      </c>
      <c r="C167" s="1">
        <v>1502</v>
      </c>
      <c r="D167">
        <v>6132</v>
      </c>
      <c r="E167">
        <v>-465</v>
      </c>
      <c r="F167">
        <f>SUM(E$2:E167)</f>
        <v>-59575</v>
      </c>
      <c r="G167">
        <f>E167/D167</f>
        <v>-7.5831702544031307E-2</v>
      </c>
      <c r="H167">
        <f>SUM(D$2:D167)</f>
        <v>2190024</v>
      </c>
      <c r="I167">
        <v>2</v>
      </c>
      <c r="J167">
        <v>111</v>
      </c>
      <c r="K167" s="2" t="str">
        <f>IF(E167&gt;0,"TRUE","FALSE")</f>
        <v>FALSE</v>
      </c>
      <c r="L167" s="2" t="str">
        <f>IF(F167&gt;0,"TRUE","FALSE")</f>
        <v>FALSE</v>
      </c>
      <c r="M167" s="2" t="str">
        <f>IF(SUM(D$2:D167)&lt;705455,"TRUE","FALSE")</f>
        <v>FALSE</v>
      </c>
      <c r="Q167">
        <f>C167/(C167+B167)</f>
        <v>0.43297780340155667</v>
      </c>
    </row>
    <row r="168" spans="1:17">
      <c r="A168" t="s">
        <v>164</v>
      </c>
      <c r="B168" s="1">
        <v>10177</v>
      </c>
      <c r="C168" s="1">
        <v>7798</v>
      </c>
      <c r="D168">
        <v>31247</v>
      </c>
      <c r="E168" s="1">
        <v>-2379</v>
      </c>
      <c r="F168">
        <f>SUM(E$2:E168)</f>
        <v>-61954</v>
      </c>
      <c r="G168">
        <f>E168/D168</f>
        <v>-7.6135308989663003E-2</v>
      </c>
      <c r="H168">
        <f>SUM(D$2:D168)</f>
        <v>2221271</v>
      </c>
      <c r="I168">
        <v>2</v>
      </c>
      <c r="J168">
        <v>9</v>
      </c>
      <c r="K168" s="2" t="str">
        <f>IF(E168&gt;0,"TRUE","FALSE")</f>
        <v>FALSE</v>
      </c>
      <c r="L168" s="2" t="str">
        <f>IF(F168&gt;0,"TRUE","FALSE")</f>
        <v>FALSE</v>
      </c>
      <c r="M168" s="2" t="str">
        <f>IF(SUM(D$2:D168)&lt;705455,"TRUE","FALSE")</f>
        <v>FALSE</v>
      </c>
      <c r="Q168">
        <f>C168/(C168+B168)</f>
        <v>0.4338247566063978</v>
      </c>
    </row>
    <row r="169" spans="1:17">
      <c r="A169" t="s">
        <v>165</v>
      </c>
      <c r="B169" s="1">
        <v>9941</v>
      </c>
      <c r="C169" s="1">
        <v>6242</v>
      </c>
      <c r="D169">
        <v>47247</v>
      </c>
      <c r="E169" s="1">
        <v>-3699</v>
      </c>
      <c r="F169">
        <f>SUM(E$2:E169)</f>
        <v>-65653</v>
      </c>
      <c r="G169">
        <f>E169/D169</f>
        <v>-7.8290685122864939E-2</v>
      </c>
      <c r="H169">
        <f>SUM(D$2:D169)</f>
        <v>2268518</v>
      </c>
      <c r="I169">
        <v>2</v>
      </c>
      <c r="J169">
        <v>248</v>
      </c>
      <c r="K169" s="2" t="str">
        <f>IF(E169&gt;0,"TRUE","FALSE")</f>
        <v>FALSE</v>
      </c>
      <c r="L169" s="2" t="str">
        <f>IF(F169&gt;0,"TRUE","FALSE")</f>
        <v>FALSE</v>
      </c>
      <c r="M169" s="2" t="str">
        <f>IF(SUM(D$2:D169)&lt;705455,"TRUE","FALSE")</f>
        <v>FALSE</v>
      </c>
      <c r="Q169">
        <f>C169/(C169+B169)</f>
        <v>0.38571340295371687</v>
      </c>
    </row>
    <row r="170" spans="1:17">
      <c r="A170" t="s">
        <v>166</v>
      </c>
      <c r="B170" s="1">
        <v>9367</v>
      </c>
      <c r="C170" s="1">
        <v>6520</v>
      </c>
      <c r="D170">
        <v>36255</v>
      </c>
      <c r="E170" s="1">
        <v>-2847</v>
      </c>
      <c r="F170">
        <f>SUM(E$2:E170)</f>
        <v>-68500</v>
      </c>
      <c r="G170">
        <f>E170/D170</f>
        <v>-7.8527099710384768E-2</v>
      </c>
      <c r="H170">
        <f>SUM(D$2:D170)</f>
        <v>2304773</v>
      </c>
      <c r="I170">
        <v>2</v>
      </c>
      <c r="J170">
        <v>170</v>
      </c>
      <c r="K170" s="2" t="str">
        <f>IF(E170&gt;0,"TRUE","FALSE")</f>
        <v>FALSE</v>
      </c>
      <c r="L170" s="2" t="str">
        <f>IF(F170&gt;0,"TRUE","FALSE")</f>
        <v>FALSE</v>
      </c>
      <c r="M170" s="2" t="str">
        <f>IF(SUM(D$2:D170)&lt;705455,"TRUE","FALSE")</f>
        <v>FALSE</v>
      </c>
      <c r="Q170">
        <f>C170/(C170+B170)</f>
        <v>0.41039843897526279</v>
      </c>
    </row>
    <row r="171" spans="1:17">
      <c r="A171" t="s">
        <v>167</v>
      </c>
      <c r="B171" s="1">
        <v>7694</v>
      </c>
      <c r="C171" s="1">
        <v>5831</v>
      </c>
      <c r="D171">
        <v>23708</v>
      </c>
      <c r="E171" s="1">
        <v>-1863</v>
      </c>
      <c r="F171">
        <f>SUM(E$2:E171)</f>
        <v>-70363</v>
      </c>
      <c r="G171">
        <f>E171/D171</f>
        <v>-7.8581069681120302E-2</v>
      </c>
      <c r="H171">
        <f>SUM(D$2:D171)</f>
        <v>2328481</v>
      </c>
      <c r="I171">
        <v>2</v>
      </c>
      <c r="J171">
        <v>246</v>
      </c>
      <c r="K171" s="2" t="str">
        <f>IF(E171&gt;0,"TRUE","FALSE")</f>
        <v>FALSE</v>
      </c>
      <c r="L171" s="2" t="str">
        <f>IF(F171&gt;0,"TRUE","FALSE")</f>
        <v>FALSE</v>
      </c>
      <c r="M171" s="2" t="str">
        <f>IF(SUM(D$2:D171)&lt;705455,"TRUE","FALSE")</f>
        <v>FALSE</v>
      </c>
      <c r="Q171">
        <f>C171/(C171+B171)</f>
        <v>0.43112754158964878</v>
      </c>
    </row>
    <row r="172" spans="1:17">
      <c r="A172" t="s">
        <v>168</v>
      </c>
      <c r="B172" s="1">
        <v>7073</v>
      </c>
      <c r="C172" s="1">
        <v>4958</v>
      </c>
      <c r="D172">
        <v>26799</v>
      </c>
      <c r="E172" s="1">
        <v>-2115</v>
      </c>
      <c r="F172">
        <f>SUM(E$2:E172)</f>
        <v>-72478</v>
      </c>
      <c r="G172">
        <f>E172/D172</f>
        <v>-7.8920855255793121E-2</v>
      </c>
      <c r="H172">
        <f>SUM(D$2:D172)</f>
        <v>2355280</v>
      </c>
      <c r="I172">
        <v>2</v>
      </c>
      <c r="J172">
        <v>185</v>
      </c>
      <c r="K172" s="2" t="str">
        <f>IF(E172&gt;0,"TRUE","FALSE")</f>
        <v>FALSE</v>
      </c>
      <c r="L172" s="2" t="str">
        <f>IF(F172&gt;0,"TRUE","FALSE")</f>
        <v>FALSE</v>
      </c>
      <c r="M172" s="2" t="str">
        <f>IF(SUM(D$2:D172)&lt;705455,"TRUE","FALSE")</f>
        <v>FALSE</v>
      </c>
      <c r="Q172">
        <f>C172/(C172+B172)</f>
        <v>0.41210206965339541</v>
      </c>
    </row>
    <row r="173" spans="1:17">
      <c r="A173" t="s">
        <v>169</v>
      </c>
      <c r="B173" s="1">
        <v>4516</v>
      </c>
      <c r="C173" s="1">
        <v>3401</v>
      </c>
      <c r="D173">
        <v>14013</v>
      </c>
      <c r="E173" s="1">
        <v>-1115</v>
      </c>
      <c r="F173">
        <f>SUM(E$2:E173)</f>
        <v>-73593</v>
      </c>
      <c r="G173">
        <f>E173/D173</f>
        <v>-7.9568971669164351E-2</v>
      </c>
      <c r="H173">
        <f>SUM(D$2:D173)</f>
        <v>2369293</v>
      </c>
      <c r="I173">
        <v>2</v>
      </c>
      <c r="J173">
        <v>215</v>
      </c>
      <c r="K173" s="2" t="str">
        <f>IF(E173&gt;0,"TRUE","FALSE")</f>
        <v>FALSE</v>
      </c>
      <c r="L173" s="2" t="str">
        <f>IF(F173&gt;0,"TRUE","FALSE")</f>
        <v>FALSE</v>
      </c>
      <c r="M173" s="2" t="str">
        <f>IF(SUM(D$2:D173)&lt;705455,"TRUE","FALSE")</f>
        <v>FALSE</v>
      </c>
      <c r="Q173">
        <f>C173/(C173+B173)</f>
        <v>0.42958191234053306</v>
      </c>
    </row>
    <row r="174" spans="1:17">
      <c r="A174" t="s">
        <v>170</v>
      </c>
      <c r="B174" s="1">
        <v>15552</v>
      </c>
      <c r="C174" s="1">
        <v>10814</v>
      </c>
      <c r="D174">
        <v>58969</v>
      </c>
      <c r="E174" s="1">
        <v>-4738</v>
      </c>
      <c r="F174">
        <f>SUM(E$2:E174)</f>
        <v>-78331</v>
      </c>
      <c r="G174">
        <f>E174/D174</f>
        <v>-8.0347301124319565E-2</v>
      </c>
      <c r="H174">
        <f>SUM(D$2:D174)</f>
        <v>2428262</v>
      </c>
      <c r="I174">
        <v>2</v>
      </c>
      <c r="J174">
        <v>128</v>
      </c>
      <c r="K174" s="2" t="str">
        <f>IF(E174&gt;0,"TRUE","FALSE")</f>
        <v>FALSE</v>
      </c>
      <c r="L174" s="2" t="str">
        <f>IF(F174&gt;0,"TRUE","FALSE")</f>
        <v>FALSE</v>
      </c>
      <c r="M174" s="2" t="str">
        <f>IF(SUM(D$2:D174)&lt;705455,"TRUE","FALSE")</f>
        <v>FALSE</v>
      </c>
      <c r="Q174">
        <f>C174/(C174+B174)</f>
        <v>0.41014943487825228</v>
      </c>
    </row>
    <row r="175" spans="1:17">
      <c r="A175" t="s">
        <v>171</v>
      </c>
      <c r="B175" s="1">
        <v>13243</v>
      </c>
      <c r="C175" s="1">
        <v>8677</v>
      </c>
      <c r="D175">
        <v>55976</v>
      </c>
      <c r="E175" s="1">
        <v>-4566</v>
      </c>
      <c r="F175">
        <f>SUM(E$2:E175)</f>
        <v>-82897</v>
      </c>
      <c r="G175">
        <f>E175/D175</f>
        <v>-8.1570673145633849E-2</v>
      </c>
      <c r="H175">
        <f>SUM(D$2:D175)</f>
        <v>2484238</v>
      </c>
      <c r="I175">
        <v>2</v>
      </c>
      <c r="J175">
        <v>293</v>
      </c>
      <c r="K175" s="2" t="str">
        <f>IF(E175&gt;0,"TRUE","FALSE")</f>
        <v>FALSE</v>
      </c>
      <c r="L175" s="2" t="str">
        <f>IF(F175&gt;0,"TRUE","FALSE")</f>
        <v>FALSE</v>
      </c>
      <c r="M175" s="2" t="str">
        <f>IF(SUM(D$2:D175)&lt;705455,"TRUE","FALSE")</f>
        <v>FALSE</v>
      </c>
      <c r="Q175">
        <f>C175/(C175+B175)</f>
        <v>0.39584854014598542</v>
      </c>
    </row>
    <row r="176" spans="1:17">
      <c r="A176" t="s">
        <v>172</v>
      </c>
      <c r="B176" s="1">
        <v>8596</v>
      </c>
      <c r="C176" s="1">
        <v>5378</v>
      </c>
      <c r="D176">
        <v>39102</v>
      </c>
      <c r="E176" s="1">
        <v>-3218</v>
      </c>
      <c r="F176">
        <f>SUM(E$2:E176)</f>
        <v>-86115</v>
      </c>
      <c r="G176">
        <f>E176/D176</f>
        <v>-8.2297580686409896E-2</v>
      </c>
      <c r="H176">
        <f>SUM(D$2:D176)</f>
        <v>2523340</v>
      </c>
      <c r="I176">
        <v>2</v>
      </c>
      <c r="J176">
        <v>97</v>
      </c>
      <c r="K176" s="2" t="str">
        <f>IF(E176&gt;0,"TRUE","FALSE")</f>
        <v>FALSE</v>
      </c>
      <c r="L176" s="2" t="str">
        <f>IF(F176&gt;0,"TRUE","FALSE")</f>
        <v>FALSE</v>
      </c>
      <c r="M176" s="2" t="str">
        <f>IF(SUM(D$2:D176)&lt;705455,"TRUE","FALSE")</f>
        <v>FALSE</v>
      </c>
      <c r="Q176">
        <f>C176/(C176+B176)</f>
        <v>0.38485759267210534</v>
      </c>
    </row>
    <row r="177" spans="1:17">
      <c r="A177" t="s">
        <v>173</v>
      </c>
      <c r="B177" s="1">
        <v>22810</v>
      </c>
      <c r="C177" s="1">
        <v>15546</v>
      </c>
      <c r="D177">
        <v>88025</v>
      </c>
      <c r="E177" s="1">
        <v>-7264</v>
      </c>
      <c r="F177">
        <f>SUM(E$2:E177)</f>
        <v>-93379</v>
      </c>
      <c r="G177">
        <f>E177/D177</f>
        <v>-8.2522010792388523E-2</v>
      </c>
      <c r="H177">
        <f>SUM(D$2:D177)</f>
        <v>2611365</v>
      </c>
      <c r="I177">
        <v>2</v>
      </c>
      <c r="J177">
        <v>243</v>
      </c>
      <c r="K177" s="2" t="str">
        <f>IF(E177&gt;0,"TRUE","FALSE")</f>
        <v>FALSE</v>
      </c>
      <c r="L177" s="2" t="str">
        <f>IF(F177&gt;0,"TRUE","FALSE")</f>
        <v>FALSE</v>
      </c>
      <c r="M177" s="2" t="str">
        <f>IF(SUM(D$2:D177)&lt;705455,"TRUE","FALSE")</f>
        <v>FALSE</v>
      </c>
      <c r="Q177">
        <f>C177/(C177+B177)</f>
        <v>0.40530816560642402</v>
      </c>
    </row>
    <row r="178" spans="1:17">
      <c r="A178" t="s">
        <v>174</v>
      </c>
      <c r="B178" s="1">
        <v>14818</v>
      </c>
      <c r="C178" s="1">
        <v>10800</v>
      </c>
      <c r="D178">
        <v>48134</v>
      </c>
      <c r="E178" s="1">
        <v>-4018</v>
      </c>
      <c r="F178">
        <f>SUM(E$2:E178)</f>
        <v>-97397</v>
      </c>
      <c r="G178">
        <f>E178/D178</f>
        <v>-8.3475298126064731E-2</v>
      </c>
      <c r="H178">
        <f>SUM(D$2:D178)</f>
        <v>2659499</v>
      </c>
      <c r="I178">
        <v>2</v>
      </c>
      <c r="J178">
        <v>229</v>
      </c>
      <c r="K178" s="2" t="str">
        <f>IF(E178&gt;0,"TRUE","FALSE")</f>
        <v>FALSE</v>
      </c>
      <c r="L178" s="2" t="str">
        <f>IF(F178&gt;0,"TRUE","FALSE")</f>
        <v>FALSE</v>
      </c>
      <c r="M178" s="2" t="str">
        <f>IF(SUM(D$2:D178)&lt;705455,"TRUE","FALSE")</f>
        <v>FALSE</v>
      </c>
      <c r="Q178">
        <f>C178/(C178+B178)</f>
        <v>0.42157857756265127</v>
      </c>
    </row>
    <row r="179" spans="1:17">
      <c r="A179" t="s">
        <v>175</v>
      </c>
      <c r="B179" s="1">
        <v>1220</v>
      </c>
      <c r="C179">
        <v>947</v>
      </c>
      <c r="D179">
        <v>3267</v>
      </c>
      <c r="E179">
        <v>-273</v>
      </c>
      <c r="F179">
        <f>SUM(E$2:E179)</f>
        <v>-97670</v>
      </c>
      <c r="G179">
        <f>E179/D179</f>
        <v>-8.356290174471992E-2</v>
      </c>
      <c r="H179">
        <f>SUM(D$2:D179)</f>
        <v>2662766</v>
      </c>
      <c r="I179">
        <v>2</v>
      </c>
      <c r="J179">
        <v>92</v>
      </c>
      <c r="K179" s="2" t="str">
        <f>IF(E179&gt;0,"TRUE","FALSE")</f>
        <v>FALSE</v>
      </c>
      <c r="L179" s="2" t="str">
        <f>IF(F179&gt;0,"TRUE","FALSE")</f>
        <v>FALSE</v>
      </c>
      <c r="M179" s="2" t="str">
        <f>IF(SUM(D$2:D179)&lt;705455,"TRUE","FALSE")</f>
        <v>FALSE</v>
      </c>
      <c r="Q179">
        <f>C179/(C179+B179)</f>
        <v>0.43700969081679741</v>
      </c>
    </row>
    <row r="180" spans="1:17">
      <c r="A180" t="s">
        <v>176</v>
      </c>
      <c r="B180" s="1">
        <v>3701</v>
      </c>
      <c r="C180" s="1">
        <v>2563</v>
      </c>
      <c r="D180">
        <v>13424</v>
      </c>
      <c r="E180" s="1">
        <v>-1138</v>
      </c>
      <c r="F180">
        <f>SUM(E$2:E180)</f>
        <v>-98808</v>
      </c>
      <c r="G180">
        <f>E180/D180</f>
        <v>-8.4773539928486297E-2</v>
      </c>
      <c r="H180">
        <f>SUM(D$2:D180)</f>
        <v>2676190</v>
      </c>
      <c r="I180">
        <v>2</v>
      </c>
      <c r="J180">
        <v>64</v>
      </c>
      <c r="K180" s="2" t="str">
        <f>IF(E180&gt;0,"TRUE","FALSE")</f>
        <v>FALSE</v>
      </c>
      <c r="L180" s="2" t="str">
        <f>IF(F180&gt;0,"TRUE","FALSE")</f>
        <v>FALSE</v>
      </c>
      <c r="M180" s="2" t="str">
        <f>IF(SUM(D$2:D180)&lt;705455,"TRUE","FALSE")</f>
        <v>FALSE</v>
      </c>
      <c r="Q180">
        <f>C180/(C180+B180)</f>
        <v>0.40916347381864621</v>
      </c>
    </row>
    <row r="181" spans="1:17">
      <c r="A181" t="s">
        <v>177</v>
      </c>
      <c r="B181" s="1">
        <v>4936</v>
      </c>
      <c r="C181" s="1">
        <v>3171</v>
      </c>
      <c r="D181">
        <v>20770</v>
      </c>
      <c r="E181" s="1">
        <v>-1765</v>
      </c>
      <c r="F181">
        <f>SUM(E$2:E181)</f>
        <v>-100573</v>
      </c>
      <c r="G181">
        <f>E181/D181</f>
        <v>-8.4978334135772743E-2</v>
      </c>
      <c r="H181">
        <f>SUM(D$2:D181)</f>
        <v>2696960</v>
      </c>
      <c r="I181">
        <v>2</v>
      </c>
      <c r="J181">
        <v>103</v>
      </c>
      <c r="K181" s="2" t="str">
        <f>IF(E181&gt;0,"TRUE","FALSE")</f>
        <v>FALSE</v>
      </c>
      <c r="L181" s="2" t="str">
        <f>IF(F181&gt;0,"TRUE","FALSE")</f>
        <v>FALSE</v>
      </c>
      <c r="M181" s="2" t="str">
        <f>IF(SUM(D$2:D181)&lt;705455,"TRUE","FALSE")</f>
        <v>FALSE</v>
      </c>
      <c r="Q181">
        <f>C181/(C181+B181)</f>
        <v>0.39114345627235725</v>
      </c>
    </row>
    <row r="182" spans="1:17">
      <c r="A182" t="s">
        <v>178</v>
      </c>
      <c r="B182" s="1">
        <v>10000</v>
      </c>
      <c r="C182" s="1">
        <v>7296</v>
      </c>
      <c r="D182">
        <v>31565</v>
      </c>
      <c r="E182" s="1">
        <v>-2704</v>
      </c>
      <c r="F182">
        <f>SUM(E$2:E182)</f>
        <v>-103277</v>
      </c>
      <c r="G182">
        <f>E182/D182</f>
        <v>-8.5664501821637887E-2</v>
      </c>
      <c r="H182">
        <f>SUM(D$2:D182)</f>
        <v>2728525</v>
      </c>
      <c r="I182">
        <v>2</v>
      </c>
      <c r="J182">
        <v>271</v>
      </c>
      <c r="K182" s="2" t="str">
        <f>IF(E182&gt;0,"TRUE","FALSE")</f>
        <v>FALSE</v>
      </c>
      <c r="L182" s="2" t="str">
        <f>IF(F182&gt;0,"TRUE","FALSE")</f>
        <v>FALSE</v>
      </c>
      <c r="M182" s="2" t="str">
        <f>IF(SUM(D$2:D182)&lt;705455,"TRUE","FALSE")</f>
        <v>FALSE</v>
      </c>
      <c r="Q182">
        <f>C182/(C182+B182)</f>
        <v>0.42183163737280294</v>
      </c>
    </row>
    <row r="183" spans="1:17">
      <c r="A183" t="s">
        <v>179</v>
      </c>
      <c r="B183" s="1">
        <v>6199</v>
      </c>
      <c r="C183" s="1">
        <v>4398</v>
      </c>
      <c r="D183">
        <v>20335</v>
      </c>
      <c r="E183" s="1">
        <v>-1801</v>
      </c>
      <c r="F183">
        <f>SUM(E$2:E183)</f>
        <v>-105078</v>
      </c>
      <c r="G183">
        <f>E183/D183</f>
        <v>-8.8566510941726087E-2</v>
      </c>
      <c r="H183">
        <f>SUM(D$2:D183)</f>
        <v>2748860</v>
      </c>
      <c r="I183">
        <v>2</v>
      </c>
      <c r="J183">
        <v>310</v>
      </c>
      <c r="K183" s="2" t="str">
        <f>IF(E183&gt;0,"TRUE","FALSE")</f>
        <v>FALSE</v>
      </c>
      <c r="L183" s="2" t="str">
        <f>IF(F183&gt;0,"TRUE","FALSE")</f>
        <v>FALSE</v>
      </c>
      <c r="M183" s="2" t="str">
        <f>IF(SUM(D$2:D183)&lt;705455,"TRUE","FALSE")</f>
        <v>FALSE</v>
      </c>
      <c r="Q183">
        <f>C183/(C183+B183)</f>
        <v>0.41502311975087292</v>
      </c>
    </row>
    <row r="184" spans="1:17">
      <c r="A184" t="s">
        <v>180</v>
      </c>
      <c r="B184" s="1">
        <v>4573</v>
      </c>
      <c r="C184" s="1">
        <v>3381</v>
      </c>
      <c r="D184">
        <v>12987</v>
      </c>
      <c r="E184" s="1">
        <v>-1192</v>
      </c>
      <c r="F184">
        <f>SUM(E$2:E184)</f>
        <v>-106270</v>
      </c>
      <c r="G184">
        <f>E184/D184</f>
        <v>-9.178409178409179E-2</v>
      </c>
      <c r="H184">
        <f>SUM(D$2:D184)</f>
        <v>2761847</v>
      </c>
      <c r="I184">
        <v>2</v>
      </c>
      <c r="J184">
        <v>144</v>
      </c>
      <c r="K184" s="2" t="str">
        <f>IF(E184&gt;0,"TRUE","FALSE")</f>
        <v>FALSE</v>
      </c>
      <c r="L184" s="2" t="str">
        <f>IF(F184&gt;0,"TRUE","FALSE")</f>
        <v>FALSE</v>
      </c>
      <c r="M184" s="2" t="str">
        <f>IF(SUM(D$2:D184)&lt;705455,"TRUE","FALSE")</f>
        <v>FALSE</v>
      </c>
      <c r="Q184">
        <f>C184/(C184+B184)</f>
        <v>0.42506914759869247</v>
      </c>
    </row>
    <row r="185" spans="1:17">
      <c r="A185" t="s">
        <v>181</v>
      </c>
      <c r="B185" s="1">
        <v>1911</v>
      </c>
      <c r="C185" s="1">
        <v>1416</v>
      </c>
      <c r="D185">
        <v>5387</v>
      </c>
      <c r="E185">
        <v>-495</v>
      </c>
      <c r="F185">
        <f>SUM(E$2:E185)</f>
        <v>-106765</v>
      </c>
      <c r="G185">
        <f>E185/D185</f>
        <v>-9.1887878225357336E-2</v>
      </c>
      <c r="H185">
        <f>SUM(D$2:D185)</f>
        <v>2767234</v>
      </c>
      <c r="I185">
        <v>2</v>
      </c>
      <c r="J185">
        <v>276</v>
      </c>
      <c r="K185" s="2" t="str">
        <f>IF(E185&gt;0,"TRUE","FALSE")</f>
        <v>FALSE</v>
      </c>
      <c r="L185" s="2" t="str">
        <f>IF(F185&gt;0,"TRUE","FALSE")</f>
        <v>FALSE</v>
      </c>
      <c r="M185" s="2" t="str">
        <f>IF(SUM(D$2:D185)&lt;705455,"TRUE","FALSE")</f>
        <v>FALSE</v>
      </c>
      <c r="Q185">
        <f>C185/(C185+B185)</f>
        <v>0.42560865644724977</v>
      </c>
    </row>
    <row r="186" spans="1:17">
      <c r="A186" t="s">
        <v>182</v>
      </c>
      <c r="B186" s="1">
        <v>1598</v>
      </c>
      <c r="C186" s="1">
        <v>1214</v>
      </c>
      <c r="D186">
        <v>4159</v>
      </c>
      <c r="E186">
        <v>-384</v>
      </c>
      <c r="F186">
        <f>SUM(E$2:E186)</f>
        <v>-107149</v>
      </c>
      <c r="G186">
        <f>E186/D186</f>
        <v>-9.2329886992065402E-2</v>
      </c>
      <c r="H186">
        <f>SUM(D$2:D186)</f>
        <v>2771393</v>
      </c>
      <c r="I186">
        <v>2</v>
      </c>
      <c r="J186">
        <v>34</v>
      </c>
      <c r="K186" s="2" t="str">
        <f>IF(E186&gt;0,"TRUE","FALSE")</f>
        <v>FALSE</v>
      </c>
      <c r="L186" s="2" t="str">
        <f>IF(F186&gt;0,"TRUE","FALSE")</f>
        <v>FALSE</v>
      </c>
      <c r="M186" s="2" t="str">
        <f>IF(SUM(D$2:D186)&lt;705455,"TRUE","FALSE")</f>
        <v>FALSE</v>
      </c>
      <c r="Q186">
        <f>C186/(C186+B186)</f>
        <v>0.43172119487908961</v>
      </c>
    </row>
    <row r="187" spans="1:17">
      <c r="A187" t="s">
        <v>183</v>
      </c>
      <c r="B187" s="1">
        <v>5284</v>
      </c>
      <c r="C187" s="1">
        <v>3584</v>
      </c>
      <c r="D187">
        <v>18303</v>
      </c>
      <c r="E187" s="1">
        <v>-1700</v>
      </c>
      <c r="F187">
        <f>SUM(E$2:E187)</f>
        <v>-108849</v>
      </c>
      <c r="G187">
        <f>E187/D187</f>
        <v>-9.2880948478391526E-2</v>
      </c>
      <c r="H187">
        <f>SUM(D$2:D187)</f>
        <v>2789696</v>
      </c>
      <c r="I187">
        <v>2</v>
      </c>
      <c r="J187">
        <v>346</v>
      </c>
      <c r="K187" s="2" t="str">
        <f>IF(E187&gt;0,"TRUE","FALSE")</f>
        <v>FALSE</v>
      </c>
      <c r="L187" s="2" t="str">
        <f>IF(F187&gt;0,"TRUE","FALSE")</f>
        <v>FALSE</v>
      </c>
      <c r="M187" s="2" t="str">
        <f>IF(SUM(D$2:D187)&lt;705455,"TRUE","FALSE")</f>
        <v>FALSE</v>
      </c>
      <c r="Q187">
        <f>C187/(C187+B187)</f>
        <v>0.40414975191700497</v>
      </c>
    </row>
    <row r="188" spans="1:17">
      <c r="A188" t="s">
        <v>184</v>
      </c>
      <c r="B188" s="1">
        <v>4887</v>
      </c>
      <c r="C188" s="1">
        <v>3408</v>
      </c>
      <c r="D188">
        <v>15901</v>
      </c>
      <c r="E188" s="1">
        <v>-1479</v>
      </c>
      <c r="F188">
        <f>SUM(E$2:E188)</f>
        <v>-110328</v>
      </c>
      <c r="G188">
        <f>E188/D188</f>
        <v>-9.3013018049179302E-2</v>
      </c>
      <c r="H188">
        <f>SUM(D$2:D188)</f>
        <v>2805597</v>
      </c>
      <c r="I188">
        <v>2</v>
      </c>
      <c r="J188">
        <v>292</v>
      </c>
      <c r="K188" s="2" t="str">
        <f>IF(E188&gt;0,"TRUE","FALSE")</f>
        <v>FALSE</v>
      </c>
      <c r="L188" s="2" t="str">
        <f>IF(F188&gt;0,"TRUE","FALSE")</f>
        <v>FALSE</v>
      </c>
      <c r="M188" s="2" t="str">
        <f>IF(SUM(D$2:D188)&lt;705455,"TRUE","FALSE")</f>
        <v>FALSE</v>
      </c>
      <c r="Q188">
        <f>C188/(C188+B188)</f>
        <v>0.41084990958408679</v>
      </c>
    </row>
    <row r="189" spans="1:17">
      <c r="A189" t="s">
        <v>185</v>
      </c>
      <c r="B189" s="1">
        <v>3201</v>
      </c>
      <c r="C189" s="1">
        <v>2379</v>
      </c>
      <c r="D189">
        <v>8781</v>
      </c>
      <c r="E189">
        <v>-822</v>
      </c>
      <c r="F189">
        <f>SUM(E$2:E189)</f>
        <v>-111150</v>
      </c>
      <c r="G189">
        <f>E189/D189</f>
        <v>-9.3611206012982576E-2</v>
      </c>
      <c r="H189">
        <f>SUM(D$2:D189)</f>
        <v>2814378</v>
      </c>
      <c r="I189">
        <v>2</v>
      </c>
      <c r="J189">
        <v>277</v>
      </c>
      <c r="K189" s="2" t="str">
        <f>IF(E189&gt;0,"TRUE","FALSE")</f>
        <v>FALSE</v>
      </c>
      <c r="L189" s="2" t="str">
        <f>IF(F189&gt;0,"TRUE","FALSE")</f>
        <v>FALSE</v>
      </c>
      <c r="M189" s="2" t="str">
        <f>IF(SUM(D$2:D189)&lt;705455,"TRUE","FALSE")</f>
        <v>FALSE</v>
      </c>
      <c r="Q189">
        <f>C189/(C189+B189)</f>
        <v>0.42634408602150536</v>
      </c>
    </row>
    <row r="190" spans="1:17">
      <c r="A190" t="s">
        <v>186</v>
      </c>
      <c r="B190" s="1">
        <v>7915</v>
      </c>
      <c r="C190" s="1">
        <v>5296</v>
      </c>
      <c r="D190">
        <v>27149</v>
      </c>
      <c r="E190" s="1">
        <v>-2619</v>
      </c>
      <c r="F190">
        <f>SUM(E$2:E190)</f>
        <v>-113769</v>
      </c>
      <c r="G190">
        <f>E190/D190</f>
        <v>-9.6467641533758156E-2</v>
      </c>
      <c r="H190">
        <f>SUM(D$2:D190)</f>
        <v>2841527</v>
      </c>
      <c r="I190">
        <v>2</v>
      </c>
      <c r="J190">
        <v>285</v>
      </c>
      <c r="K190" s="2" t="str">
        <f>IF(E190&gt;0,"TRUE","FALSE")</f>
        <v>FALSE</v>
      </c>
      <c r="L190" s="2" t="str">
        <f>IF(F190&gt;0,"TRUE","FALSE")</f>
        <v>FALSE</v>
      </c>
      <c r="M190" s="2" t="str">
        <f>IF(SUM(D$2:D190)&lt;705455,"TRUE","FALSE")</f>
        <v>FALSE</v>
      </c>
      <c r="Q190">
        <f>C190/(C190+B190)</f>
        <v>0.4008780561653168</v>
      </c>
    </row>
    <row r="191" spans="1:17">
      <c r="A191" t="s">
        <v>187</v>
      </c>
      <c r="B191" s="1">
        <v>20646</v>
      </c>
      <c r="C191" s="1">
        <v>10393</v>
      </c>
      <c r="D191">
        <v>105167</v>
      </c>
      <c r="E191" s="1">
        <v>-10253</v>
      </c>
      <c r="F191">
        <f>SUM(E$2:E191)</f>
        <v>-124022</v>
      </c>
      <c r="G191">
        <f>E191/D191</f>
        <v>-9.7492559453060373E-2</v>
      </c>
      <c r="H191">
        <f>SUM(D$2:D191)</f>
        <v>2946694</v>
      </c>
      <c r="I191">
        <v>2</v>
      </c>
      <c r="J191">
        <v>160</v>
      </c>
      <c r="K191" s="2" t="str">
        <f>IF(E191&gt;0,"TRUE","FALSE")</f>
        <v>FALSE</v>
      </c>
      <c r="L191" s="2" t="str">
        <f>IF(F191&gt;0,"TRUE","FALSE")</f>
        <v>FALSE</v>
      </c>
      <c r="M191" s="2" t="str">
        <f>IF(SUM(D$2:D191)&lt;705455,"TRUE","FALSE")</f>
        <v>FALSE</v>
      </c>
      <c r="Q191">
        <f>C191/(C191+B191)</f>
        <v>0.33483681819646249</v>
      </c>
    </row>
    <row r="192" spans="1:17">
      <c r="A192" t="s">
        <v>188</v>
      </c>
      <c r="B192" s="1">
        <v>4538</v>
      </c>
      <c r="C192" s="1">
        <v>3314</v>
      </c>
      <c r="D192">
        <v>12386</v>
      </c>
      <c r="E192" s="1">
        <v>-1224</v>
      </c>
      <c r="F192">
        <f>SUM(E$2:E192)</f>
        <v>-125246</v>
      </c>
      <c r="G192">
        <f>E192/D192</f>
        <v>-9.8821249798159205E-2</v>
      </c>
      <c r="H192">
        <f>SUM(D$2:D192)</f>
        <v>2959080</v>
      </c>
      <c r="I192">
        <v>2</v>
      </c>
      <c r="J192">
        <v>126</v>
      </c>
      <c r="K192" s="2" t="str">
        <f>IF(E192&gt;0,"TRUE","FALSE")</f>
        <v>FALSE</v>
      </c>
      <c r="L192" s="2" t="str">
        <f>IF(F192&gt;0,"TRUE","FALSE")</f>
        <v>FALSE</v>
      </c>
      <c r="M192" s="2" t="str">
        <f>IF(SUM(D$2:D192)&lt;705455,"TRUE","FALSE")</f>
        <v>FALSE</v>
      </c>
      <c r="Q192">
        <f>C192/(C192+B192)</f>
        <v>0.42205807437595516</v>
      </c>
    </row>
    <row r="193" spans="1:17">
      <c r="A193" t="s">
        <v>189</v>
      </c>
      <c r="B193" s="1">
        <v>5639</v>
      </c>
      <c r="C193" s="1">
        <v>3826</v>
      </c>
      <c r="D193">
        <v>18113</v>
      </c>
      <c r="E193" s="1">
        <v>-1813</v>
      </c>
      <c r="F193">
        <f>SUM(E$2:E193)</f>
        <v>-127059</v>
      </c>
      <c r="G193">
        <f>E193/D193</f>
        <v>-0.10009385524209131</v>
      </c>
      <c r="H193">
        <f>SUM(D$2:D193)</f>
        <v>2977193</v>
      </c>
      <c r="I193">
        <v>2</v>
      </c>
      <c r="J193">
        <v>141</v>
      </c>
      <c r="K193" s="2" t="str">
        <f>IF(E193&gt;0,"TRUE","FALSE")</f>
        <v>FALSE</v>
      </c>
      <c r="L193" s="2" t="str">
        <f>IF(F193&gt;0,"TRUE","FALSE")</f>
        <v>FALSE</v>
      </c>
      <c r="M193" s="2" t="str">
        <f>IF(SUM(D$2:D193)&lt;705455,"TRUE","FALSE")</f>
        <v>FALSE</v>
      </c>
      <c r="Q193">
        <f>C193/(C193+B193)</f>
        <v>0.40422609614368726</v>
      </c>
    </row>
    <row r="194" spans="1:17">
      <c r="A194" t="s">
        <v>190</v>
      </c>
      <c r="B194" s="1">
        <v>5517</v>
      </c>
      <c r="C194" s="1">
        <v>3946</v>
      </c>
      <c r="D194">
        <v>15633</v>
      </c>
      <c r="E194" s="1">
        <v>-1571</v>
      </c>
      <c r="F194">
        <f>SUM(E$2:E194)</f>
        <v>-128630</v>
      </c>
      <c r="G194">
        <f>E194/D194</f>
        <v>-0.10049254781551846</v>
      </c>
      <c r="H194">
        <f>SUM(D$2:D194)</f>
        <v>2992826</v>
      </c>
      <c r="I194">
        <v>2</v>
      </c>
      <c r="J194">
        <v>159</v>
      </c>
      <c r="K194" s="2" t="str">
        <f>IF(E194&gt;0,"TRUE","FALSE")</f>
        <v>FALSE</v>
      </c>
      <c r="L194" s="2" t="str">
        <f>IF(F194&gt;0,"TRUE","FALSE")</f>
        <v>FALSE</v>
      </c>
      <c r="M194" s="2" t="str">
        <f>IF(SUM(D$2:D194)&lt;705455,"TRUE","FALSE")</f>
        <v>FALSE</v>
      </c>
      <c r="Q194">
        <f>C194/(C194+B194)</f>
        <v>0.41699249709394481</v>
      </c>
    </row>
    <row r="195" spans="1:17">
      <c r="A195" t="s">
        <v>191</v>
      </c>
      <c r="B195" s="1">
        <v>5308</v>
      </c>
      <c r="C195" s="1">
        <v>3496</v>
      </c>
      <c r="D195">
        <v>17997</v>
      </c>
      <c r="E195" s="1">
        <v>-1812</v>
      </c>
      <c r="F195">
        <f>SUM(E$2:E195)</f>
        <v>-130442</v>
      </c>
      <c r="G195">
        <f>E195/D195</f>
        <v>-0.10068344724120687</v>
      </c>
      <c r="H195">
        <f>SUM(D$2:D195)</f>
        <v>3010823</v>
      </c>
      <c r="I195">
        <v>2</v>
      </c>
      <c r="J195">
        <v>328</v>
      </c>
      <c r="K195" s="2" t="str">
        <f>IF(E195&gt;0,"TRUE","FALSE")</f>
        <v>FALSE</v>
      </c>
      <c r="L195" s="2" t="str">
        <f>IF(F195&gt;0,"TRUE","FALSE")</f>
        <v>FALSE</v>
      </c>
      <c r="M195" s="2" t="str">
        <f>IF(SUM(D$2:D195)&lt;705455,"TRUE","FALSE")</f>
        <v>FALSE</v>
      </c>
      <c r="Q195">
        <f>C195/(C195+B195)</f>
        <v>0.39709223080417994</v>
      </c>
    </row>
    <row r="196" spans="1:17">
      <c r="A196" t="s">
        <v>192</v>
      </c>
      <c r="B196">
        <v>140</v>
      </c>
      <c r="C196">
        <v>104</v>
      </c>
      <c r="D196">
        <v>351</v>
      </c>
      <c r="E196">
        <v>-36</v>
      </c>
      <c r="F196">
        <f>SUM(E$2:E196)</f>
        <v>-130478</v>
      </c>
      <c r="G196">
        <f>E196/D196</f>
        <v>-0.10256410256410256</v>
      </c>
      <c r="H196">
        <f>SUM(D$2:D196)</f>
        <v>3011174</v>
      </c>
      <c r="I196">
        <v>2</v>
      </c>
      <c r="J196">
        <v>253</v>
      </c>
      <c r="K196" s="2" t="str">
        <f>IF(E196&gt;0,"TRUE","FALSE")</f>
        <v>FALSE</v>
      </c>
      <c r="L196" s="2" t="str">
        <f>IF(F196&gt;0,"TRUE","FALSE")</f>
        <v>FALSE</v>
      </c>
      <c r="M196" s="2" t="str">
        <f>IF(SUM(D$2:D196)&lt;705455,"TRUE","FALSE")</f>
        <v>FALSE</v>
      </c>
      <c r="Q196">
        <f>C196/(C196+B196)</f>
        <v>0.42622950819672129</v>
      </c>
    </row>
    <row r="197" spans="1:17">
      <c r="A197" t="s">
        <v>193</v>
      </c>
      <c r="B197" s="1">
        <v>2963</v>
      </c>
      <c r="C197" s="1">
        <v>2106</v>
      </c>
      <c r="D197">
        <v>8184</v>
      </c>
      <c r="E197">
        <v>-857</v>
      </c>
      <c r="F197">
        <f>SUM(E$2:E197)</f>
        <v>-131335</v>
      </c>
      <c r="G197">
        <f>E197/D197</f>
        <v>-0.10471652003910069</v>
      </c>
      <c r="H197">
        <f>SUM(D$2:D197)</f>
        <v>3019358</v>
      </c>
      <c r="I197">
        <v>2</v>
      </c>
      <c r="J197">
        <v>158</v>
      </c>
      <c r="K197" s="2" t="str">
        <f>IF(E197&gt;0,"TRUE","FALSE")</f>
        <v>FALSE</v>
      </c>
      <c r="L197" s="2" t="str">
        <f>IF(F197&gt;0,"TRUE","FALSE")</f>
        <v>FALSE</v>
      </c>
      <c r="M197" s="2" t="str">
        <f>IF(SUM(D$2:D197)&lt;705455,"TRUE","FALSE")</f>
        <v>FALSE</v>
      </c>
      <c r="Q197">
        <f>C197/(C197+B197)</f>
        <v>0.41546656145196292</v>
      </c>
    </row>
    <row r="198" spans="1:17">
      <c r="A198" t="s">
        <v>194</v>
      </c>
      <c r="B198" s="1">
        <v>1804</v>
      </c>
      <c r="C198" s="1">
        <v>1266</v>
      </c>
      <c r="D198">
        <v>5123</v>
      </c>
      <c r="E198">
        <v>-538</v>
      </c>
      <c r="F198">
        <f>SUM(E$2:E198)</f>
        <v>-131873</v>
      </c>
      <c r="G198">
        <f>E198/D198</f>
        <v>-0.10501659184071833</v>
      </c>
      <c r="H198">
        <f>SUM(D$2:D198)</f>
        <v>3024481</v>
      </c>
      <c r="I198">
        <v>2</v>
      </c>
      <c r="J198">
        <v>169</v>
      </c>
      <c r="K198" s="2" t="str">
        <f>IF(E198&gt;0,"TRUE","FALSE")</f>
        <v>FALSE</v>
      </c>
      <c r="L198" s="2" t="str">
        <f>IF(F198&gt;0,"TRUE","FALSE")</f>
        <v>FALSE</v>
      </c>
      <c r="M198" s="2" t="str">
        <f>IF(SUM(D$2:D198)&lt;705455,"TRUE","FALSE")</f>
        <v>FALSE</v>
      </c>
      <c r="Q198">
        <f>C198/(C198+B198)</f>
        <v>0.41237785016286643</v>
      </c>
    </row>
    <row r="199" spans="1:17">
      <c r="A199" t="s">
        <v>195</v>
      </c>
      <c r="B199" s="1">
        <v>3450</v>
      </c>
      <c r="C199" s="1">
        <v>2439</v>
      </c>
      <c r="D199">
        <v>9547</v>
      </c>
      <c r="E199" s="1">
        <v>-1011</v>
      </c>
      <c r="F199">
        <f>SUM(E$2:E199)</f>
        <v>-132884</v>
      </c>
      <c r="G199">
        <f>E199/D199</f>
        <v>-0.10589714046297266</v>
      </c>
      <c r="H199">
        <f>SUM(D$2:D199)</f>
        <v>3034028</v>
      </c>
      <c r="I199">
        <v>2</v>
      </c>
      <c r="J199">
        <v>115</v>
      </c>
      <c r="K199" s="2" t="str">
        <f>IF(E199&gt;0,"TRUE","FALSE")</f>
        <v>FALSE</v>
      </c>
      <c r="L199" s="2" t="str">
        <f>IF(F199&gt;0,"TRUE","FALSE")</f>
        <v>FALSE</v>
      </c>
      <c r="M199" s="2" t="str">
        <f>IF(SUM(D$2:D199)&lt;705455,"TRUE","FALSE")</f>
        <v>FALSE</v>
      </c>
      <c r="Q199">
        <f>C199/(C199+B199)</f>
        <v>0.4141619969434539</v>
      </c>
    </row>
    <row r="200" spans="1:17">
      <c r="A200" t="s">
        <v>196</v>
      </c>
      <c r="B200">
        <v>101</v>
      </c>
      <c r="C200">
        <v>65</v>
      </c>
      <c r="D200">
        <v>336</v>
      </c>
      <c r="E200">
        <v>-36</v>
      </c>
      <c r="F200">
        <f>SUM(E$2:E200)</f>
        <v>-132920</v>
      </c>
      <c r="G200">
        <f>E200/D200</f>
        <v>-0.10714285714285714</v>
      </c>
      <c r="H200">
        <f>SUM(D$2:D200)</f>
        <v>3034364</v>
      </c>
      <c r="I200">
        <v>2</v>
      </c>
      <c r="J200">
        <v>129</v>
      </c>
      <c r="K200" s="2" t="str">
        <f>IF(E200&gt;0,"TRUE","FALSE")</f>
        <v>FALSE</v>
      </c>
      <c r="L200" s="2" t="str">
        <f>IF(F200&gt;0,"TRUE","FALSE")</f>
        <v>FALSE</v>
      </c>
      <c r="M200" s="2" t="str">
        <f>IF(SUM(D$2:D200)&lt;705455,"TRUE","FALSE")</f>
        <v>FALSE</v>
      </c>
      <c r="Q200">
        <f>C200/(C200+B200)</f>
        <v>0.39156626506024095</v>
      </c>
    </row>
    <row r="201" spans="1:17">
      <c r="A201" t="s">
        <v>197</v>
      </c>
      <c r="B201" s="1">
        <v>14172</v>
      </c>
      <c r="C201" s="1">
        <v>8268</v>
      </c>
      <c r="D201">
        <v>54653</v>
      </c>
      <c r="E201" s="1">
        <v>-5904</v>
      </c>
      <c r="F201">
        <f>SUM(E$2:E201)</f>
        <v>-138824</v>
      </c>
      <c r="G201">
        <f>E201/D201</f>
        <v>-0.10802700675168792</v>
      </c>
      <c r="H201">
        <f>SUM(D$2:D201)</f>
        <v>3089017</v>
      </c>
      <c r="I201">
        <v>2</v>
      </c>
      <c r="J201">
        <v>61</v>
      </c>
      <c r="K201" s="2" t="str">
        <f>IF(E201&gt;0,"TRUE","FALSE")</f>
        <v>FALSE</v>
      </c>
      <c r="L201" s="2" t="str">
        <f>IF(F201&gt;0,"TRUE","FALSE")</f>
        <v>FALSE</v>
      </c>
      <c r="M201" s="2" t="str">
        <f>IF(SUM(D$2:D201)&lt;705455,"TRUE","FALSE")</f>
        <v>FALSE</v>
      </c>
      <c r="Q201">
        <f>C201/(C201+B201)</f>
        <v>0.36844919786096259</v>
      </c>
    </row>
    <row r="202" spans="1:17">
      <c r="A202" t="s">
        <v>198</v>
      </c>
      <c r="B202" s="1">
        <v>8338</v>
      </c>
      <c r="C202" s="1">
        <v>4140</v>
      </c>
      <c r="D202">
        <v>38037</v>
      </c>
      <c r="E202" s="1">
        <v>-4198</v>
      </c>
      <c r="F202">
        <f>SUM(E$2:E202)</f>
        <v>-143022</v>
      </c>
      <c r="G202">
        <f>E202/D202</f>
        <v>-0.11036622236243658</v>
      </c>
      <c r="H202">
        <f>SUM(D$2:D202)</f>
        <v>3127054</v>
      </c>
      <c r="I202">
        <v>2</v>
      </c>
      <c r="J202">
        <v>93</v>
      </c>
      <c r="K202" s="2" t="str">
        <f>IF(E202&gt;0,"TRUE","FALSE")</f>
        <v>FALSE</v>
      </c>
      <c r="L202" s="2" t="str">
        <f>IF(F202&gt;0,"TRUE","FALSE")</f>
        <v>FALSE</v>
      </c>
      <c r="M202" s="2" t="str">
        <f>IF(SUM(D$2:D202)&lt;705455,"TRUE","FALSE")</f>
        <v>FALSE</v>
      </c>
      <c r="Q202">
        <f>C202/(C202+B202)</f>
        <v>0.33178393973393172</v>
      </c>
    </row>
    <row r="203" spans="1:17">
      <c r="A203" t="s">
        <v>199</v>
      </c>
      <c r="B203" s="1">
        <v>3232</v>
      </c>
      <c r="C203" s="1">
        <v>2110</v>
      </c>
      <c r="D203">
        <v>10161</v>
      </c>
      <c r="E203" s="1">
        <v>-1122</v>
      </c>
      <c r="F203">
        <f>SUM(E$2:E203)</f>
        <v>-144144</v>
      </c>
      <c r="G203">
        <f>E203/D203</f>
        <v>-0.11042220253912016</v>
      </c>
      <c r="H203">
        <f>SUM(D$2:D203)</f>
        <v>3137215</v>
      </c>
      <c r="I203">
        <v>2</v>
      </c>
      <c r="J203">
        <v>3</v>
      </c>
      <c r="K203" s="2" t="str">
        <f>IF(E203&gt;0,"TRUE","FALSE")</f>
        <v>FALSE</v>
      </c>
      <c r="L203" s="2" t="str">
        <f>IF(F203&gt;0,"TRUE","FALSE")</f>
        <v>FALSE</v>
      </c>
      <c r="M203" s="2" t="str">
        <f>IF(SUM(D$2:D203)&lt;705455,"TRUE","FALSE")</f>
        <v>FALSE</v>
      </c>
      <c r="Q203">
        <f>C203/(C203+B203)</f>
        <v>0.39498315237738674</v>
      </c>
    </row>
    <row r="204" spans="1:17">
      <c r="A204" t="s">
        <v>200</v>
      </c>
      <c r="B204">
        <v>399</v>
      </c>
      <c r="C204">
        <v>259</v>
      </c>
      <c r="D204">
        <v>1254</v>
      </c>
      <c r="E204">
        <v>-140</v>
      </c>
      <c r="F204">
        <f>SUM(E$2:E204)</f>
        <v>-144284</v>
      </c>
      <c r="G204">
        <f>E204/D204</f>
        <v>-0.11164274322169059</v>
      </c>
      <c r="H204">
        <f>SUM(D$2:D204)</f>
        <v>3138469</v>
      </c>
      <c r="I204">
        <v>2</v>
      </c>
      <c r="J204">
        <v>255</v>
      </c>
      <c r="K204" s="2" t="str">
        <f>IF(E204&gt;0,"TRUE","FALSE")</f>
        <v>FALSE</v>
      </c>
      <c r="L204" s="2" t="str">
        <f>IF(F204&gt;0,"TRUE","FALSE")</f>
        <v>FALSE</v>
      </c>
      <c r="M204" s="2" t="str">
        <f>IF(SUM(D$2:D204)&lt;705455,"TRUE","FALSE")</f>
        <v>FALSE</v>
      </c>
      <c r="Q204">
        <f>C204/(C204+B204)</f>
        <v>0.39361702127659576</v>
      </c>
    </row>
    <row r="205" spans="1:17">
      <c r="A205" t="s">
        <v>201</v>
      </c>
      <c r="B205" s="1">
        <v>12247</v>
      </c>
      <c r="C205" s="1">
        <v>7780</v>
      </c>
      <c r="D205">
        <v>39862</v>
      </c>
      <c r="E205" s="1">
        <v>-4467</v>
      </c>
      <c r="F205">
        <f>SUM(E$2:E205)</f>
        <v>-148751</v>
      </c>
      <c r="G205">
        <f>E205/D205</f>
        <v>-0.11206161256334353</v>
      </c>
      <c r="H205">
        <f>SUM(D$2:D205)</f>
        <v>3178331</v>
      </c>
      <c r="I205">
        <v>2</v>
      </c>
      <c r="J205">
        <v>30</v>
      </c>
      <c r="K205" s="2" t="str">
        <f>IF(E205&gt;0,"TRUE","FALSE")</f>
        <v>FALSE</v>
      </c>
      <c r="L205" s="2" t="str">
        <f>IF(F205&gt;0,"TRUE","FALSE")</f>
        <v>FALSE</v>
      </c>
      <c r="M205" s="2" t="str">
        <f>IF(SUM(D$2:D205)&lt;705455,"TRUE","FALSE")</f>
        <v>FALSE</v>
      </c>
      <c r="Q205">
        <f>C205/(C205+B205)</f>
        <v>0.38847555799670447</v>
      </c>
    </row>
    <row r="206" spans="1:17">
      <c r="A206" t="s">
        <v>202</v>
      </c>
      <c r="B206" s="1">
        <v>3511</v>
      </c>
      <c r="C206" s="1">
        <v>2258</v>
      </c>
      <c r="D206">
        <v>11050</v>
      </c>
      <c r="E206" s="1">
        <v>-1253</v>
      </c>
      <c r="F206">
        <f>SUM(E$2:E206)</f>
        <v>-150004</v>
      </c>
      <c r="G206">
        <f>E206/D206</f>
        <v>-0.11339366515837104</v>
      </c>
      <c r="H206">
        <f>SUM(D$2:D206)</f>
        <v>3189381</v>
      </c>
      <c r="I206">
        <v>2</v>
      </c>
      <c r="J206">
        <v>142</v>
      </c>
      <c r="K206" s="2" t="str">
        <f>IF(E206&gt;0,"TRUE","FALSE")</f>
        <v>FALSE</v>
      </c>
      <c r="L206" s="2" t="str">
        <f>IF(F206&gt;0,"TRUE","FALSE")</f>
        <v>FALSE</v>
      </c>
      <c r="M206" s="2" t="str">
        <f>IF(SUM(D$2:D206)&lt;705455,"TRUE","FALSE")</f>
        <v>FALSE</v>
      </c>
      <c r="Q206">
        <f>C206/(C206+B206)</f>
        <v>0.39140232275957704</v>
      </c>
    </row>
    <row r="207" spans="1:17">
      <c r="A207" t="s">
        <v>203</v>
      </c>
      <c r="B207">
        <v>466</v>
      </c>
      <c r="C207">
        <v>331</v>
      </c>
      <c r="D207">
        <v>1180</v>
      </c>
      <c r="E207">
        <v>-135</v>
      </c>
      <c r="F207">
        <f>SUM(E$2:E207)</f>
        <v>-150139</v>
      </c>
      <c r="G207">
        <f>E207/D207</f>
        <v>-0.11440677966101695</v>
      </c>
      <c r="H207">
        <f>SUM(D$2:D207)</f>
        <v>3190561</v>
      </c>
      <c r="I207">
        <v>2</v>
      </c>
      <c r="J207">
        <v>234</v>
      </c>
      <c r="K207" s="2" t="str">
        <f>IF(E207&gt;0,"TRUE","FALSE")</f>
        <v>FALSE</v>
      </c>
      <c r="L207" s="2" t="str">
        <f>IF(F207&gt;0,"TRUE","FALSE")</f>
        <v>FALSE</v>
      </c>
      <c r="M207" s="2" t="str">
        <f>IF(SUM(D$2:D207)&lt;705455,"TRUE","FALSE")</f>
        <v>FALSE</v>
      </c>
      <c r="Q207">
        <f>C207/(C207+B207)</f>
        <v>0.41530740276035133</v>
      </c>
    </row>
    <row r="208" spans="1:17">
      <c r="A208" t="s">
        <v>204</v>
      </c>
      <c r="B208" s="1">
        <v>5111</v>
      </c>
      <c r="C208" s="1">
        <v>3222</v>
      </c>
      <c r="D208">
        <v>16450</v>
      </c>
      <c r="E208" s="1">
        <v>-1889</v>
      </c>
      <c r="F208">
        <f>SUM(E$2:E208)</f>
        <v>-152028</v>
      </c>
      <c r="G208">
        <f>E208/D208</f>
        <v>-0.11483282674772037</v>
      </c>
      <c r="H208">
        <f>SUM(D$2:D208)</f>
        <v>3207011</v>
      </c>
      <c r="I208">
        <v>2</v>
      </c>
      <c r="J208">
        <v>7</v>
      </c>
      <c r="K208" s="2" t="str">
        <f>IF(E208&gt;0,"TRUE","FALSE")</f>
        <v>FALSE</v>
      </c>
      <c r="L208" s="2" t="str">
        <f>IF(F208&gt;0,"TRUE","FALSE")</f>
        <v>FALSE</v>
      </c>
      <c r="M208" s="2" t="str">
        <f>IF(SUM(D$2:D208)&lt;705455,"TRUE","FALSE")</f>
        <v>FALSE</v>
      </c>
      <c r="Q208">
        <f>C208/(C208+B208)</f>
        <v>0.38665546621864877</v>
      </c>
    </row>
    <row r="209" spans="1:17">
      <c r="A209" t="s">
        <v>205</v>
      </c>
      <c r="B209" s="1">
        <v>15276</v>
      </c>
      <c r="C209" s="1">
        <v>8383</v>
      </c>
      <c r="D209">
        <v>59226</v>
      </c>
      <c r="E209" s="1">
        <v>-6893</v>
      </c>
      <c r="F209">
        <f>SUM(E$2:E209)</f>
        <v>-158921</v>
      </c>
      <c r="G209">
        <f>E209/D209</f>
        <v>-0.11638469591057982</v>
      </c>
      <c r="H209">
        <f>SUM(D$2:D209)</f>
        <v>3266237</v>
      </c>
      <c r="I209">
        <v>2</v>
      </c>
      <c r="J209">
        <v>308</v>
      </c>
      <c r="K209" s="2" t="str">
        <f>IF(E209&gt;0,"TRUE","FALSE")</f>
        <v>FALSE</v>
      </c>
      <c r="L209" s="2" t="str">
        <f>IF(F209&gt;0,"TRUE","FALSE")</f>
        <v>FALSE</v>
      </c>
      <c r="M209" s="2" t="str">
        <f>IF(SUM(D$2:D209)&lt;705455,"TRUE","FALSE")</f>
        <v>FALSE</v>
      </c>
      <c r="Q209">
        <f>C209/(C209+B209)</f>
        <v>0.35432604928357075</v>
      </c>
    </row>
    <row r="210" spans="1:17">
      <c r="A210" t="s">
        <v>206</v>
      </c>
      <c r="B210" s="1">
        <v>4830</v>
      </c>
      <c r="C210" s="1">
        <v>3219</v>
      </c>
      <c r="D210">
        <v>13801</v>
      </c>
      <c r="E210" s="1">
        <v>-1611</v>
      </c>
      <c r="F210">
        <f>SUM(E$2:E210)</f>
        <v>-160532</v>
      </c>
      <c r="G210">
        <f>E210/D210</f>
        <v>-0.11673067169045721</v>
      </c>
      <c r="H210">
        <f>SUM(D$2:D210)</f>
        <v>3280038</v>
      </c>
      <c r="I210">
        <v>2</v>
      </c>
      <c r="J210">
        <v>136</v>
      </c>
      <c r="K210" s="2" t="str">
        <f>IF(E210&gt;0,"TRUE","FALSE")</f>
        <v>FALSE</v>
      </c>
      <c r="L210" s="2" t="str">
        <f>IF(F210&gt;0,"TRUE","FALSE")</f>
        <v>FALSE</v>
      </c>
      <c r="M210" s="2" t="str">
        <f>IF(SUM(D$2:D210)&lt;705455,"TRUE","FALSE")</f>
        <v>FALSE</v>
      </c>
      <c r="Q210">
        <f>C210/(C210+B210)</f>
        <v>0.39992545657845696</v>
      </c>
    </row>
    <row r="211" spans="1:17">
      <c r="A211" t="s">
        <v>207</v>
      </c>
      <c r="B211" s="1">
        <v>5926</v>
      </c>
      <c r="C211" s="1">
        <v>1820</v>
      </c>
      <c r="D211">
        <v>35116</v>
      </c>
      <c r="E211" s="1">
        <v>-4106</v>
      </c>
      <c r="F211">
        <f>SUM(E$2:E211)</f>
        <v>-164638</v>
      </c>
      <c r="G211">
        <f>E211/D211</f>
        <v>-0.11692675703383074</v>
      </c>
      <c r="H211">
        <f>SUM(D$2:D211)</f>
        <v>3315154</v>
      </c>
      <c r="I211">
        <v>2</v>
      </c>
      <c r="J211">
        <v>57</v>
      </c>
      <c r="K211" s="2" t="str">
        <f>IF(E211&gt;0,"TRUE","FALSE")</f>
        <v>FALSE</v>
      </c>
      <c r="L211" s="2" t="str">
        <f>IF(F211&gt;0,"TRUE","FALSE")</f>
        <v>FALSE</v>
      </c>
      <c r="M211" s="2" t="str">
        <f>IF(SUM(D$2:D211)&lt;705455,"TRUE","FALSE")</f>
        <v>FALSE</v>
      </c>
      <c r="Q211">
        <f>C211/(C211+B211)</f>
        <v>0.23495997934417764</v>
      </c>
    </row>
    <row r="212" spans="1:17">
      <c r="A212" t="s">
        <v>208</v>
      </c>
      <c r="B212" s="1">
        <v>9139</v>
      </c>
      <c r="C212" s="1">
        <v>5846</v>
      </c>
      <c r="D212">
        <v>27134</v>
      </c>
      <c r="E212" s="1">
        <v>-3293</v>
      </c>
      <c r="F212">
        <f>SUM(E$2:E212)</f>
        <v>-167931</v>
      </c>
      <c r="G212">
        <f>E212/D212</f>
        <v>-0.12136065452937274</v>
      </c>
      <c r="H212">
        <f>SUM(D$2:D212)</f>
        <v>3342288</v>
      </c>
      <c r="I212">
        <v>2</v>
      </c>
      <c r="J212">
        <v>178</v>
      </c>
      <c r="K212" s="2" t="str">
        <f>IF(E212&gt;0,"TRUE","FALSE")</f>
        <v>FALSE</v>
      </c>
      <c r="L212" s="2" t="str">
        <f>IF(F212&gt;0,"TRUE","FALSE")</f>
        <v>FALSE</v>
      </c>
      <c r="M212" s="2" t="str">
        <f>IF(SUM(D$2:D212)&lt;705455,"TRUE","FALSE")</f>
        <v>FALSE</v>
      </c>
      <c r="Q212">
        <f>C212/(C212+B212)</f>
        <v>0.39012345679012345</v>
      </c>
    </row>
    <row r="213" spans="1:17">
      <c r="A213" t="s">
        <v>209</v>
      </c>
      <c r="B213" s="1">
        <v>7381</v>
      </c>
      <c r="C213" s="1">
        <v>4846</v>
      </c>
      <c r="D213">
        <v>20810</v>
      </c>
      <c r="E213" s="1">
        <v>-2535</v>
      </c>
      <c r="F213">
        <f>SUM(E$2:E213)</f>
        <v>-170466</v>
      </c>
      <c r="G213">
        <f>E213/D213</f>
        <v>-0.12181643440653532</v>
      </c>
      <c r="H213">
        <f>SUM(D$2:D213)</f>
        <v>3363098</v>
      </c>
      <c r="I213">
        <v>2</v>
      </c>
      <c r="J213">
        <v>344</v>
      </c>
      <c r="K213" s="2" t="str">
        <f>IF(E213&gt;0,"TRUE","FALSE")</f>
        <v>FALSE</v>
      </c>
      <c r="L213" s="2" t="str">
        <f>IF(F213&gt;0,"TRUE","FALSE")</f>
        <v>FALSE</v>
      </c>
      <c r="M213" s="2" t="str">
        <f>IF(SUM(D$2:D213)&lt;705455,"TRUE","FALSE")</f>
        <v>FALSE</v>
      </c>
      <c r="Q213">
        <f>C213/(C213+B213)</f>
        <v>0.39633597775415064</v>
      </c>
    </row>
    <row r="214" spans="1:17">
      <c r="A214" t="s">
        <v>210</v>
      </c>
      <c r="B214" s="1">
        <v>4466</v>
      </c>
      <c r="C214" s="1">
        <v>2346</v>
      </c>
      <c r="D214">
        <v>17214</v>
      </c>
      <c r="E214" s="1">
        <v>-2120</v>
      </c>
      <c r="F214">
        <f>SUM(E$2:E214)</f>
        <v>-172586</v>
      </c>
      <c r="G214">
        <f>E214/D214</f>
        <v>-0.12315557104682236</v>
      </c>
      <c r="H214">
        <f>SUM(D$2:D214)</f>
        <v>3380312</v>
      </c>
      <c r="I214">
        <v>2</v>
      </c>
      <c r="J214">
        <v>278</v>
      </c>
      <c r="K214" s="2" t="str">
        <f>IF(E214&gt;0,"TRUE","FALSE")</f>
        <v>FALSE</v>
      </c>
      <c r="L214" s="2" t="str">
        <f>IF(F214&gt;0,"TRUE","FALSE")</f>
        <v>FALSE</v>
      </c>
      <c r="M214" s="2" t="str">
        <f>IF(SUM(D$2:D214)&lt;705455,"TRUE","FALSE")</f>
        <v>FALSE</v>
      </c>
      <c r="Q214">
        <f>C214/(C214+B214)</f>
        <v>0.34439224897240167</v>
      </c>
    </row>
    <row r="215" spans="1:17">
      <c r="A215" t="s">
        <v>211</v>
      </c>
      <c r="B215" s="1">
        <v>2319</v>
      </c>
      <c r="C215" s="1">
        <v>1592</v>
      </c>
      <c r="D215">
        <v>5902</v>
      </c>
      <c r="E215">
        <v>-727</v>
      </c>
      <c r="F215">
        <f>SUM(E$2:E215)</f>
        <v>-173313</v>
      </c>
      <c r="G215">
        <f>E215/D215</f>
        <v>-0.12317858353100644</v>
      </c>
      <c r="H215">
        <f>SUM(D$2:D215)</f>
        <v>3386214</v>
      </c>
      <c r="I215">
        <v>2</v>
      </c>
      <c r="J215">
        <v>286</v>
      </c>
      <c r="K215" s="2" t="str">
        <f>IF(E215&gt;0,"TRUE","FALSE")</f>
        <v>FALSE</v>
      </c>
      <c r="L215" s="2" t="str">
        <f>IF(F215&gt;0,"TRUE","FALSE")</f>
        <v>FALSE</v>
      </c>
      <c r="M215" s="2" t="str">
        <f>IF(SUM(D$2:D215)&lt;705455,"TRUE","FALSE")</f>
        <v>FALSE</v>
      </c>
      <c r="Q215">
        <f>C215/(C215+B215)</f>
        <v>0.40705701866530297</v>
      </c>
    </row>
    <row r="216" spans="1:17">
      <c r="A216" t="s">
        <v>212</v>
      </c>
      <c r="B216" s="1">
        <v>1343</v>
      </c>
      <c r="C216">
        <v>887</v>
      </c>
      <c r="D216">
        <v>3632</v>
      </c>
      <c r="E216">
        <v>-456</v>
      </c>
      <c r="F216">
        <f>SUM(E$2:E216)</f>
        <v>-173769</v>
      </c>
      <c r="G216">
        <f>E216/D216</f>
        <v>-0.12555066079295155</v>
      </c>
      <c r="H216">
        <f>SUM(D$2:D216)</f>
        <v>3389846</v>
      </c>
      <c r="I216">
        <v>2</v>
      </c>
      <c r="J216">
        <v>196</v>
      </c>
      <c r="K216" s="2" t="str">
        <f>IF(E216&gt;0,"TRUE","FALSE")</f>
        <v>FALSE</v>
      </c>
      <c r="L216" s="2" t="str">
        <f>IF(F216&gt;0,"TRUE","FALSE")</f>
        <v>FALSE</v>
      </c>
      <c r="M216" s="2" t="str">
        <f>IF(SUM(D$2:D216)&lt;705455,"TRUE","FALSE")</f>
        <v>FALSE</v>
      </c>
      <c r="Q216">
        <f>C216/(C216+B216)</f>
        <v>0.3977578475336323</v>
      </c>
    </row>
    <row r="217" spans="1:17">
      <c r="A217" t="s">
        <v>213</v>
      </c>
      <c r="B217" s="1">
        <v>3902</v>
      </c>
      <c r="C217" s="1">
        <v>2446</v>
      </c>
      <c r="D217">
        <v>11465</v>
      </c>
      <c r="E217" s="1">
        <v>-1456</v>
      </c>
      <c r="F217">
        <f>SUM(E$2:E217)</f>
        <v>-175225</v>
      </c>
      <c r="G217">
        <f>E217/D217</f>
        <v>-0.12699520279110335</v>
      </c>
      <c r="H217">
        <f>SUM(D$2:D217)</f>
        <v>3401311</v>
      </c>
      <c r="I217">
        <v>2</v>
      </c>
      <c r="J217">
        <v>333</v>
      </c>
      <c r="K217" s="2" t="str">
        <f>IF(E217&gt;0,"TRUE","FALSE")</f>
        <v>FALSE</v>
      </c>
      <c r="L217" s="2" t="str">
        <f>IF(F217&gt;0,"TRUE","FALSE")</f>
        <v>FALSE</v>
      </c>
      <c r="M217" s="2" t="str">
        <f>IF(SUM(D$2:D217)&lt;705455,"TRUE","FALSE")</f>
        <v>FALSE</v>
      </c>
      <c r="Q217">
        <f>C217/(C217+B217)</f>
        <v>0.38531821045998738</v>
      </c>
    </row>
    <row r="218" spans="1:17">
      <c r="A218" t="s">
        <v>214</v>
      </c>
      <c r="B218" s="1">
        <v>2677</v>
      </c>
      <c r="C218" s="1">
        <v>1870</v>
      </c>
      <c r="D218">
        <v>6341</v>
      </c>
      <c r="E218">
        <v>-807</v>
      </c>
      <c r="F218">
        <f>SUM(E$2:E218)</f>
        <v>-176032</v>
      </c>
      <c r="G218">
        <f>E218/D218</f>
        <v>-0.12726699258791987</v>
      </c>
      <c r="H218">
        <f>SUM(D$2:D218)</f>
        <v>3407652</v>
      </c>
      <c r="I218">
        <v>2</v>
      </c>
      <c r="J218">
        <v>224</v>
      </c>
      <c r="K218" s="2" t="str">
        <f>IF(E218&gt;0,"TRUE","FALSE")</f>
        <v>FALSE</v>
      </c>
      <c r="L218" s="2" t="str">
        <f>IF(F218&gt;0,"TRUE","FALSE")</f>
        <v>FALSE</v>
      </c>
      <c r="M218" s="2" t="str">
        <f>IF(SUM(D$2:D218)&lt;705455,"TRUE","FALSE")</f>
        <v>FALSE</v>
      </c>
      <c r="Q218">
        <f>C218/(C218+B218)</f>
        <v>0.41126017154167582</v>
      </c>
    </row>
    <row r="219" spans="1:17">
      <c r="A219" t="s">
        <v>215</v>
      </c>
      <c r="B219" s="1">
        <v>5060</v>
      </c>
      <c r="C219" s="1">
        <v>3184</v>
      </c>
      <c r="D219">
        <v>14674</v>
      </c>
      <c r="E219" s="1">
        <v>-1876</v>
      </c>
      <c r="F219">
        <f>SUM(E$2:E219)</f>
        <v>-177908</v>
      </c>
      <c r="G219">
        <f>E219/D219</f>
        <v>-0.12784516832492845</v>
      </c>
      <c r="H219">
        <f>SUM(D$2:D219)</f>
        <v>3422326</v>
      </c>
      <c r="I219">
        <v>2</v>
      </c>
      <c r="J219">
        <v>14</v>
      </c>
      <c r="K219" s="2" t="str">
        <f>IF(E219&gt;0,"TRUE","FALSE")</f>
        <v>FALSE</v>
      </c>
      <c r="L219" s="2" t="str">
        <f>IF(F219&gt;0,"TRUE","FALSE")</f>
        <v>FALSE</v>
      </c>
      <c r="M219" s="2" t="str">
        <f>IF(SUM(D$2:D219)&lt;705455,"TRUE","FALSE")</f>
        <v>FALSE</v>
      </c>
      <c r="Q219">
        <f>C219/(C219+B219)</f>
        <v>0.38622028141678799</v>
      </c>
    </row>
    <row r="220" spans="1:17">
      <c r="A220" t="s">
        <v>216</v>
      </c>
      <c r="B220" s="1">
        <v>11725</v>
      </c>
      <c r="C220" s="1">
        <v>7503</v>
      </c>
      <c r="D220">
        <v>32660</v>
      </c>
      <c r="E220" s="1">
        <v>-4222</v>
      </c>
      <c r="F220">
        <f>SUM(E$2:E220)</f>
        <v>-182130</v>
      </c>
      <c r="G220">
        <f>E220/D220</f>
        <v>-0.12927127985303122</v>
      </c>
      <c r="H220">
        <f>SUM(D$2:D220)</f>
        <v>3454986</v>
      </c>
      <c r="I220">
        <v>2</v>
      </c>
      <c r="J220">
        <v>96</v>
      </c>
      <c r="K220" s="2" t="str">
        <f>IF(E220&gt;0,"TRUE","FALSE")</f>
        <v>FALSE</v>
      </c>
      <c r="L220" s="2" t="str">
        <f>IF(F220&gt;0,"TRUE","FALSE")</f>
        <v>FALSE</v>
      </c>
      <c r="M220" s="2" t="str">
        <f>IF(SUM(D$2:D220)&lt;705455,"TRUE","FALSE")</f>
        <v>FALSE</v>
      </c>
      <c r="Q220">
        <f>C220/(C220+B220)</f>
        <v>0.39021219055543999</v>
      </c>
    </row>
    <row r="221" spans="1:17">
      <c r="A221" t="s">
        <v>217</v>
      </c>
      <c r="B221" s="1">
        <v>20276</v>
      </c>
      <c r="C221" s="1">
        <v>8719</v>
      </c>
      <c r="D221">
        <v>89050</v>
      </c>
      <c r="E221" s="1">
        <v>-11557</v>
      </c>
      <c r="F221">
        <f>SUM(E$2:E221)</f>
        <v>-193687</v>
      </c>
      <c r="G221">
        <f>E221/D221</f>
        <v>-0.12978102189781021</v>
      </c>
      <c r="H221">
        <f>SUM(D$2:D221)</f>
        <v>3544036</v>
      </c>
      <c r="I221">
        <v>2</v>
      </c>
      <c r="J221">
        <v>163</v>
      </c>
      <c r="K221" s="2" t="str">
        <f>IF(E221&gt;0,"TRUE","FALSE")</f>
        <v>FALSE</v>
      </c>
      <c r="L221" s="2" t="str">
        <f>IF(F221&gt;0,"TRUE","FALSE")</f>
        <v>FALSE</v>
      </c>
      <c r="M221" s="2" t="str">
        <f>IF(SUM(D$2:D221)&lt;705455,"TRUE","FALSE")</f>
        <v>FALSE</v>
      </c>
      <c r="Q221">
        <f>C221/(C221+B221)</f>
        <v>0.30070701845145714</v>
      </c>
    </row>
    <row r="222" spans="1:17">
      <c r="A222" t="s">
        <v>218</v>
      </c>
      <c r="B222" s="1">
        <v>41352</v>
      </c>
      <c r="C222" s="1">
        <v>18474</v>
      </c>
      <c r="D222">
        <v>172648</v>
      </c>
      <c r="E222" s="1">
        <v>-22878</v>
      </c>
      <c r="F222">
        <f>SUM(E$2:E222)</f>
        <v>-216565</v>
      </c>
      <c r="G222">
        <f>E222/D222</f>
        <v>-0.13251239516241137</v>
      </c>
      <c r="H222">
        <f>SUM(D$2:D222)</f>
        <v>3716684</v>
      </c>
      <c r="I222">
        <v>2</v>
      </c>
      <c r="J222">
        <v>348</v>
      </c>
      <c r="K222" s="2" t="str">
        <f>IF(E222&gt;0,"TRUE","FALSE")</f>
        <v>FALSE</v>
      </c>
      <c r="L222" s="2" t="str">
        <f>IF(F222&gt;0,"TRUE","FALSE")</f>
        <v>FALSE</v>
      </c>
      <c r="M222" s="2" t="str">
        <f>IF(SUM(D$2:D222)&lt;705455,"TRUE","FALSE")</f>
        <v>FALSE</v>
      </c>
      <c r="Q222">
        <f>C222/(C222+B222)</f>
        <v>0.30879550697021363</v>
      </c>
    </row>
    <row r="223" spans="1:17">
      <c r="A223" t="s">
        <v>219</v>
      </c>
      <c r="B223" s="1">
        <v>3903</v>
      </c>
      <c r="C223" s="1">
        <v>2535</v>
      </c>
      <c r="D223">
        <v>10094</v>
      </c>
      <c r="E223" s="1">
        <v>-1368</v>
      </c>
      <c r="F223">
        <f>SUM(E$2:E223)</f>
        <v>-217933</v>
      </c>
      <c r="G223">
        <f>E223/D223</f>
        <v>-0.13552605508222706</v>
      </c>
      <c r="H223">
        <f>SUM(D$2:D223)</f>
        <v>3726778</v>
      </c>
      <c r="I223">
        <v>2</v>
      </c>
      <c r="J223">
        <v>41</v>
      </c>
      <c r="K223" s="2" t="str">
        <f>IF(E223&gt;0,"TRUE","FALSE")</f>
        <v>FALSE</v>
      </c>
      <c r="L223" s="2" t="str">
        <f>IF(F223&gt;0,"TRUE","FALSE")</f>
        <v>FALSE</v>
      </c>
      <c r="M223" s="2" t="str">
        <f>IF(SUM(D$2:D223)&lt;705455,"TRUE","FALSE")</f>
        <v>FALSE</v>
      </c>
      <c r="Q223">
        <f>C223/(C223+B223)</f>
        <v>0.39375582479030757</v>
      </c>
    </row>
    <row r="224" spans="1:17">
      <c r="A224" t="s">
        <v>220</v>
      </c>
      <c r="B224">
        <v>504</v>
      </c>
      <c r="C224">
        <v>318</v>
      </c>
      <c r="D224">
        <v>1365</v>
      </c>
      <c r="E224">
        <v>-186</v>
      </c>
      <c r="F224">
        <f>SUM(E$2:E224)</f>
        <v>-218119</v>
      </c>
      <c r="G224">
        <f>E224/D224</f>
        <v>-0.13626373626373625</v>
      </c>
      <c r="H224">
        <f>SUM(D$2:D224)</f>
        <v>3728143</v>
      </c>
      <c r="I224">
        <v>2</v>
      </c>
      <c r="J224">
        <v>225</v>
      </c>
      <c r="K224" s="2" t="str">
        <f>IF(E224&gt;0,"TRUE","FALSE")</f>
        <v>FALSE</v>
      </c>
      <c r="L224" s="2" t="str">
        <f>IF(F224&gt;0,"TRUE","FALSE")</f>
        <v>FALSE</v>
      </c>
      <c r="M224" s="2" t="str">
        <f>IF(SUM(D$2:D224)&lt;705455,"TRUE","FALSE")</f>
        <v>FALSE</v>
      </c>
      <c r="Q224">
        <f>C224/(C224+B224)</f>
        <v>0.38686131386861317</v>
      </c>
    </row>
    <row r="225" spans="1:17">
      <c r="A225" t="s">
        <v>221</v>
      </c>
      <c r="B225" s="1">
        <v>1609</v>
      </c>
      <c r="C225" s="1">
        <v>1029</v>
      </c>
      <c r="D225">
        <v>4200</v>
      </c>
      <c r="E225">
        <v>-580</v>
      </c>
      <c r="F225">
        <f>SUM(E$2:E225)</f>
        <v>-218699</v>
      </c>
      <c r="G225">
        <f>E225/D225</f>
        <v>-0.1380952380952381</v>
      </c>
      <c r="H225">
        <f>SUM(D$2:D225)</f>
        <v>3732343</v>
      </c>
      <c r="I225">
        <v>2</v>
      </c>
      <c r="J225">
        <v>269</v>
      </c>
      <c r="K225" s="2" t="str">
        <f>IF(E225&gt;0,"TRUE","FALSE")</f>
        <v>FALSE</v>
      </c>
      <c r="L225" s="2" t="str">
        <f>IF(F225&gt;0,"TRUE","FALSE")</f>
        <v>FALSE</v>
      </c>
      <c r="M225" s="2" t="str">
        <f>IF(SUM(D$2:D225)&lt;705455,"TRUE","FALSE")</f>
        <v>FALSE</v>
      </c>
      <c r="Q225">
        <f>C225/(C225+B225)</f>
        <v>0.39006823351023501</v>
      </c>
    </row>
    <row r="226" spans="1:17">
      <c r="A226" t="s">
        <v>222</v>
      </c>
      <c r="B226" s="1">
        <v>13865</v>
      </c>
      <c r="C226" s="1">
        <v>6075</v>
      </c>
      <c r="D226">
        <v>56340</v>
      </c>
      <c r="E226" s="1">
        <v>-7790</v>
      </c>
      <c r="F226">
        <f>SUM(E$2:E226)</f>
        <v>-226489</v>
      </c>
      <c r="G226">
        <f>E226/D226</f>
        <v>-0.1382676606318779</v>
      </c>
      <c r="H226">
        <f>SUM(D$2:D226)</f>
        <v>3788683</v>
      </c>
      <c r="I226">
        <v>2</v>
      </c>
      <c r="J226">
        <v>165</v>
      </c>
      <c r="K226" s="2" t="str">
        <f>IF(E226&gt;0,"TRUE","FALSE")</f>
        <v>FALSE</v>
      </c>
      <c r="L226" s="2" t="str">
        <f>IF(F226&gt;0,"TRUE","FALSE")</f>
        <v>FALSE</v>
      </c>
      <c r="M226" s="2" t="str">
        <f>IF(SUM(D$2:D226)&lt;705455,"TRUE","FALSE")</f>
        <v>FALSE</v>
      </c>
      <c r="Q226">
        <f>C226/(C226+B226)</f>
        <v>0.30466399197592781</v>
      </c>
    </row>
    <row r="227" spans="1:17">
      <c r="A227" t="s">
        <v>223</v>
      </c>
      <c r="B227" s="1">
        <v>7513</v>
      </c>
      <c r="C227" s="1">
        <v>4659</v>
      </c>
      <c r="D227">
        <v>20377</v>
      </c>
      <c r="E227" s="1">
        <v>-2854</v>
      </c>
      <c r="F227">
        <f>SUM(E$2:E227)</f>
        <v>-229343</v>
      </c>
      <c r="G227">
        <f>E227/D227</f>
        <v>-0.14005987142366394</v>
      </c>
      <c r="H227">
        <f>SUM(D$2:D227)</f>
        <v>3809060</v>
      </c>
      <c r="I227">
        <v>2</v>
      </c>
      <c r="J227">
        <v>168</v>
      </c>
      <c r="K227" s="2" t="str">
        <f>IF(E227&gt;0,"TRUE","FALSE")</f>
        <v>FALSE</v>
      </c>
      <c r="L227" s="2" t="str">
        <f>IF(F227&gt;0,"TRUE","FALSE")</f>
        <v>FALSE</v>
      </c>
      <c r="M227" s="2" t="str">
        <f>IF(SUM(D$2:D227)&lt;705455,"TRUE","FALSE")</f>
        <v>FALSE</v>
      </c>
      <c r="Q227">
        <f>C227/(C227+B227)</f>
        <v>0.3827637200131449</v>
      </c>
    </row>
    <row r="228" spans="1:17">
      <c r="A228" t="s">
        <v>224</v>
      </c>
      <c r="B228" s="1">
        <v>17839</v>
      </c>
      <c r="C228" s="1">
        <v>8464</v>
      </c>
      <c r="D228">
        <v>66910</v>
      </c>
      <c r="E228" s="1">
        <v>-9375</v>
      </c>
      <c r="F228">
        <f>SUM(E$2:E228)</f>
        <v>-238718</v>
      </c>
      <c r="G228">
        <f>E228/D228</f>
        <v>-0.14011358541324168</v>
      </c>
      <c r="H228">
        <f>SUM(D$2:D228)</f>
        <v>3875970</v>
      </c>
      <c r="I228">
        <v>2</v>
      </c>
      <c r="J228">
        <v>100</v>
      </c>
      <c r="K228" s="2" t="str">
        <f>IF(E228&gt;0,"TRUE","FALSE")</f>
        <v>FALSE</v>
      </c>
      <c r="L228" s="2" t="str">
        <f>IF(F228&gt;0,"TRUE","FALSE")</f>
        <v>FALSE</v>
      </c>
      <c r="M228" s="2" t="str">
        <f>IF(SUM(D$2:D228)&lt;705455,"TRUE","FALSE")</f>
        <v>FALSE</v>
      </c>
      <c r="Q228">
        <f>C228/(C228+B228)</f>
        <v>0.32178838915713037</v>
      </c>
    </row>
    <row r="229" spans="1:17">
      <c r="A229" t="s">
        <v>225</v>
      </c>
      <c r="B229" s="1">
        <v>4516</v>
      </c>
      <c r="C229" s="1">
        <v>2718</v>
      </c>
      <c r="D229">
        <v>12595</v>
      </c>
      <c r="E229" s="1">
        <v>-1798</v>
      </c>
      <c r="F229">
        <f>SUM(E$2:E229)</f>
        <v>-240516</v>
      </c>
      <c r="G229">
        <f>E229/D229</f>
        <v>-0.14275506153235412</v>
      </c>
      <c r="H229">
        <f>SUM(D$2:D229)</f>
        <v>3888565</v>
      </c>
      <c r="I229">
        <v>2</v>
      </c>
      <c r="J229">
        <v>23</v>
      </c>
      <c r="K229" s="2" t="str">
        <f>IF(E229&gt;0,"TRUE","FALSE")</f>
        <v>FALSE</v>
      </c>
      <c r="L229" s="2" t="str">
        <f>IF(F229&gt;0,"TRUE","FALSE")</f>
        <v>FALSE</v>
      </c>
      <c r="M229" s="2" t="str">
        <f>IF(SUM(D$2:D229)&lt;705455,"TRUE","FALSE")</f>
        <v>FALSE</v>
      </c>
      <c r="Q229">
        <f>C229/(C229+B229)</f>
        <v>0.3757257395631739</v>
      </c>
    </row>
    <row r="230" spans="1:17">
      <c r="A230" t="s">
        <v>226</v>
      </c>
      <c r="B230" s="1">
        <v>9486</v>
      </c>
      <c r="C230" s="1">
        <v>5753</v>
      </c>
      <c r="D230">
        <v>26062</v>
      </c>
      <c r="E230" s="1">
        <v>-3733</v>
      </c>
      <c r="F230">
        <f>SUM(E$2:E230)</f>
        <v>-244249</v>
      </c>
      <c r="G230">
        <f>E230/D230</f>
        <v>-0.14323536182948354</v>
      </c>
      <c r="H230">
        <f>SUM(D$2:D230)</f>
        <v>3914627</v>
      </c>
      <c r="I230">
        <v>2</v>
      </c>
      <c r="J230">
        <v>189</v>
      </c>
      <c r="K230" s="2" t="str">
        <f>IF(E230&gt;0,"TRUE","FALSE")</f>
        <v>FALSE</v>
      </c>
      <c r="L230" s="2" t="str">
        <f>IF(F230&gt;0,"TRUE","FALSE")</f>
        <v>FALSE</v>
      </c>
      <c r="M230" s="2" t="str">
        <f>IF(SUM(D$2:D230)&lt;705455,"TRUE","FALSE")</f>
        <v>FALSE</v>
      </c>
      <c r="Q230">
        <f>C230/(C230+B230)</f>
        <v>0.37751820985628981</v>
      </c>
    </row>
    <row r="231" spans="1:17">
      <c r="A231" t="s">
        <v>373</v>
      </c>
      <c r="B231" s="1">
        <v>5671</v>
      </c>
      <c r="C231" s="1">
        <v>3199</v>
      </c>
      <c r="D231">
        <v>17196</v>
      </c>
      <c r="E231" s="1">
        <v>-2472</v>
      </c>
      <c r="F231">
        <f>SUM(E$2:E231)</f>
        <v>-246721</v>
      </c>
      <c r="G231">
        <f>E231/D231</f>
        <v>-0.14375436147941381</v>
      </c>
      <c r="H231">
        <f>SUM(D$2:D231)</f>
        <v>3931823</v>
      </c>
      <c r="I231">
        <v>2</v>
      </c>
      <c r="J231">
        <v>275</v>
      </c>
      <c r="K231" s="2" t="str">
        <f>IF(E231&gt;0,"TRUE","FALSE")</f>
        <v>FALSE</v>
      </c>
      <c r="L231" s="2" t="str">
        <f>IF(F231&gt;0,"TRUE","FALSE")</f>
        <v>FALSE</v>
      </c>
      <c r="M231" s="2" t="str">
        <f>IF(SUM(D$2:D231)&lt;705455,"TRUE","FALSE")</f>
        <v>FALSE</v>
      </c>
      <c r="Q231">
        <f>C231/(C231+B231)</f>
        <v>0.36065388951521982</v>
      </c>
    </row>
    <row r="232" spans="1:17">
      <c r="A232" t="s">
        <v>227</v>
      </c>
      <c r="B232" s="1">
        <v>2046</v>
      </c>
      <c r="C232" s="1">
        <v>1290</v>
      </c>
      <c r="D232">
        <v>5228</v>
      </c>
      <c r="E232">
        <v>-756</v>
      </c>
      <c r="F232">
        <f>SUM(E$2:E232)</f>
        <v>-247477</v>
      </c>
      <c r="G232">
        <f>E232/D232</f>
        <v>-0.14460596786534047</v>
      </c>
      <c r="H232">
        <f>SUM(D$2:D232)</f>
        <v>3937051</v>
      </c>
      <c r="I232">
        <v>2</v>
      </c>
      <c r="J232">
        <v>166</v>
      </c>
      <c r="K232" s="2" t="str">
        <f>IF(E232&gt;0,"TRUE","FALSE")</f>
        <v>FALSE</v>
      </c>
      <c r="L232" s="2" t="str">
        <f>IF(F232&gt;0,"TRUE","FALSE")</f>
        <v>FALSE</v>
      </c>
      <c r="M232" s="2" t="str">
        <f>IF(SUM(D$2:D232)&lt;705455,"TRUE","FALSE")</f>
        <v>FALSE</v>
      </c>
      <c r="Q232">
        <f>C232/(C232+B232)</f>
        <v>0.38669064748201437</v>
      </c>
    </row>
    <row r="233" spans="1:17">
      <c r="A233" t="s">
        <v>228</v>
      </c>
      <c r="B233" s="1">
        <v>23299</v>
      </c>
      <c r="C233" s="1">
        <v>9646</v>
      </c>
      <c r="D233">
        <v>94304</v>
      </c>
      <c r="E233" s="1">
        <v>-13653</v>
      </c>
      <c r="F233">
        <f>SUM(E$2:E233)</f>
        <v>-261130</v>
      </c>
      <c r="G233">
        <f>E233/D233</f>
        <v>-0.14477646759416354</v>
      </c>
      <c r="H233">
        <f>SUM(D$2:D233)</f>
        <v>4031355</v>
      </c>
      <c r="I233">
        <v>2</v>
      </c>
      <c r="J233">
        <v>44</v>
      </c>
      <c r="K233" s="2" t="str">
        <f>IF(E233&gt;0,"TRUE","FALSE")</f>
        <v>FALSE</v>
      </c>
      <c r="L233" s="2" t="str">
        <f>IF(F233&gt;0,"TRUE","FALSE")</f>
        <v>FALSE</v>
      </c>
      <c r="M233" s="2" t="str">
        <f>IF(SUM(D$2:D233)&lt;705455,"TRUE","FALSE")</f>
        <v>FALSE</v>
      </c>
      <c r="Q233">
        <f>C233/(C233+B233)</f>
        <v>0.29279101532857793</v>
      </c>
    </row>
    <row r="234" spans="1:17">
      <c r="A234" t="s">
        <v>229</v>
      </c>
      <c r="B234" s="1">
        <v>5299</v>
      </c>
      <c r="C234" s="1">
        <v>2914</v>
      </c>
      <c r="D234">
        <v>16159</v>
      </c>
      <c r="E234" s="1">
        <v>-2385</v>
      </c>
      <c r="F234">
        <f>SUM(E$2:E234)</f>
        <v>-263515</v>
      </c>
      <c r="G234">
        <f>E234/D234</f>
        <v>-0.1475957670647936</v>
      </c>
      <c r="H234">
        <f>SUM(D$2:D234)</f>
        <v>4047514</v>
      </c>
      <c r="I234">
        <v>2</v>
      </c>
      <c r="J234">
        <v>94</v>
      </c>
      <c r="K234" s="2" t="str">
        <f>IF(E234&gt;0,"TRUE","FALSE")</f>
        <v>FALSE</v>
      </c>
      <c r="L234" s="2" t="str">
        <f>IF(F234&gt;0,"TRUE","FALSE")</f>
        <v>FALSE</v>
      </c>
      <c r="M234" s="2" t="str">
        <f>IF(SUM(D$2:D234)&lt;705455,"TRUE","FALSE")</f>
        <v>FALSE</v>
      </c>
      <c r="Q234">
        <f>C234/(C234+B234)</f>
        <v>0.35480336052599537</v>
      </c>
    </row>
    <row r="235" spans="1:17">
      <c r="A235" t="s">
        <v>230</v>
      </c>
      <c r="B235" s="1">
        <v>10442</v>
      </c>
      <c r="C235" s="1">
        <v>5876</v>
      </c>
      <c r="D235">
        <v>30666</v>
      </c>
      <c r="E235" s="1">
        <v>-4566</v>
      </c>
      <c r="F235">
        <f>SUM(E$2:E235)</f>
        <v>-268081</v>
      </c>
      <c r="G235">
        <f>E235/D235</f>
        <v>-0.14889454118567794</v>
      </c>
      <c r="H235">
        <f>SUM(D$2:D235)</f>
        <v>4078180</v>
      </c>
      <c r="I235">
        <v>2</v>
      </c>
      <c r="J235">
        <v>72</v>
      </c>
      <c r="K235" s="2" t="str">
        <f>IF(E235&gt;0,"TRUE","FALSE")</f>
        <v>FALSE</v>
      </c>
      <c r="L235" s="2" t="str">
        <f>IF(F235&gt;0,"TRUE","FALSE")</f>
        <v>FALSE</v>
      </c>
      <c r="M235" s="2" t="str">
        <f>IF(SUM(D$2:D235)&lt;705455,"TRUE","FALSE")</f>
        <v>FALSE</v>
      </c>
      <c r="Q235">
        <f>C235/(C235+B235)</f>
        <v>0.36009314867018016</v>
      </c>
    </row>
    <row r="236" spans="1:17">
      <c r="A236" t="s">
        <v>231</v>
      </c>
      <c r="B236">
        <v>444</v>
      </c>
      <c r="C236">
        <v>265</v>
      </c>
      <c r="D236">
        <v>1201</v>
      </c>
      <c r="E236">
        <v>-179</v>
      </c>
      <c r="F236">
        <f>SUM(E$2:E236)</f>
        <v>-268260</v>
      </c>
      <c r="G236">
        <f>E236/D236</f>
        <v>-0.14904246461282264</v>
      </c>
      <c r="H236">
        <f>SUM(D$2:D236)</f>
        <v>4079381</v>
      </c>
      <c r="I236">
        <v>2</v>
      </c>
      <c r="J236">
        <v>60</v>
      </c>
      <c r="K236" s="2" t="str">
        <f>IF(E236&gt;0,"TRUE","FALSE")</f>
        <v>FALSE</v>
      </c>
      <c r="L236" s="2" t="str">
        <f>IF(F236&gt;0,"TRUE","FALSE")</f>
        <v>FALSE</v>
      </c>
      <c r="M236" s="2" t="str">
        <f>IF(SUM(D$2:D236)&lt;705455,"TRUE","FALSE")</f>
        <v>FALSE</v>
      </c>
      <c r="Q236">
        <f>C236/(C236+B236)</f>
        <v>0.37376586741889983</v>
      </c>
    </row>
    <row r="237" spans="1:17">
      <c r="A237" t="s">
        <v>232</v>
      </c>
      <c r="B237" s="1">
        <v>3549</v>
      </c>
      <c r="C237" s="1">
        <v>1967</v>
      </c>
      <c r="D237">
        <v>10433</v>
      </c>
      <c r="E237" s="1">
        <v>-1582</v>
      </c>
      <c r="F237">
        <f>SUM(E$2:E237)</f>
        <v>-269842</v>
      </c>
      <c r="G237">
        <f>E237/D237</f>
        <v>-0.15163423751557559</v>
      </c>
      <c r="H237">
        <f>SUM(D$2:D237)</f>
        <v>4089814</v>
      </c>
      <c r="I237">
        <v>2</v>
      </c>
      <c r="J237">
        <v>174</v>
      </c>
      <c r="K237" s="2" t="str">
        <f>IF(E237&gt;0,"TRUE","FALSE")</f>
        <v>FALSE</v>
      </c>
      <c r="L237" s="2" t="str">
        <f>IF(F237&gt;0,"TRUE","FALSE")</f>
        <v>FALSE</v>
      </c>
      <c r="M237" s="2" t="str">
        <f>IF(SUM(D$2:D237)&lt;705455,"TRUE","FALSE")</f>
        <v>FALSE</v>
      </c>
      <c r="Q237">
        <f>C237/(C237+B237)</f>
        <v>0.35659898477157359</v>
      </c>
    </row>
    <row r="238" spans="1:17">
      <c r="A238" t="s">
        <v>233</v>
      </c>
      <c r="B238" s="1">
        <v>6368</v>
      </c>
      <c r="C238" s="1">
        <v>3537</v>
      </c>
      <c r="D238">
        <v>18234</v>
      </c>
      <c r="E238" s="1">
        <v>-2831</v>
      </c>
      <c r="F238">
        <f>SUM(E$2:E238)</f>
        <v>-272673</v>
      </c>
      <c r="G238">
        <f>E238/D238</f>
        <v>-0.15525940550619721</v>
      </c>
      <c r="H238">
        <f>SUM(D$2:D238)</f>
        <v>4108048</v>
      </c>
      <c r="I238">
        <v>2</v>
      </c>
      <c r="J238">
        <v>273</v>
      </c>
      <c r="K238" s="2" t="str">
        <f>IF(E238&gt;0,"TRUE","FALSE")</f>
        <v>FALSE</v>
      </c>
      <c r="L238" s="2" t="str">
        <f>IF(F238&gt;0,"TRUE","FALSE")</f>
        <v>FALSE</v>
      </c>
      <c r="M238" s="2" t="str">
        <f>IF(SUM(D$2:D238)&lt;705455,"TRUE","FALSE")</f>
        <v>FALSE</v>
      </c>
      <c r="Q238">
        <f>C238/(C238+B238)</f>
        <v>0.35709237758707724</v>
      </c>
    </row>
    <row r="239" spans="1:17">
      <c r="A239" t="s">
        <v>234</v>
      </c>
      <c r="B239" s="1">
        <v>5103</v>
      </c>
      <c r="C239" s="1">
        <v>2844</v>
      </c>
      <c r="D239">
        <v>14412</v>
      </c>
      <c r="E239" s="1">
        <v>-2259</v>
      </c>
      <c r="F239">
        <f>SUM(E$2:E239)</f>
        <v>-274932</v>
      </c>
      <c r="G239">
        <f>E239/D239</f>
        <v>-0.156744379683597</v>
      </c>
      <c r="H239">
        <f>SUM(D$2:D239)</f>
        <v>4122460</v>
      </c>
      <c r="I239">
        <v>2</v>
      </c>
      <c r="J239">
        <v>291</v>
      </c>
      <c r="K239" s="2" t="str">
        <f>IF(E239&gt;0,"TRUE","FALSE")</f>
        <v>FALSE</v>
      </c>
      <c r="L239" s="2" t="str">
        <f>IF(F239&gt;0,"TRUE","FALSE")</f>
        <v>FALSE</v>
      </c>
      <c r="M239" s="2" t="str">
        <f>IF(SUM(D$2:D239)&lt;705455,"TRUE","FALSE")</f>
        <v>FALSE</v>
      </c>
      <c r="Q239">
        <f>C239/(C239+B239)</f>
        <v>0.35787089467723671</v>
      </c>
    </row>
    <row r="240" spans="1:17">
      <c r="A240" t="s">
        <v>235</v>
      </c>
      <c r="B240" s="1">
        <v>5319</v>
      </c>
      <c r="C240" s="1">
        <v>3087</v>
      </c>
      <c r="D240">
        <v>14183</v>
      </c>
      <c r="E240" s="1">
        <v>-2232</v>
      </c>
      <c r="F240">
        <f>SUM(E$2:E240)</f>
        <v>-277164</v>
      </c>
      <c r="G240">
        <f>E240/D240</f>
        <v>-0.15737150109285764</v>
      </c>
      <c r="H240">
        <f>SUM(D$2:D240)</f>
        <v>4136643</v>
      </c>
      <c r="I240">
        <v>2</v>
      </c>
      <c r="J240">
        <v>334</v>
      </c>
      <c r="K240" s="2" t="str">
        <f>IF(E240&gt;0,"TRUE","FALSE")</f>
        <v>FALSE</v>
      </c>
      <c r="L240" s="2" t="str">
        <f>IF(F240&gt;0,"TRUE","FALSE")</f>
        <v>FALSE</v>
      </c>
      <c r="M240" s="2" t="str">
        <f>IF(SUM(D$2:D240)&lt;705455,"TRUE","FALSE")</f>
        <v>FALSE</v>
      </c>
      <c r="Q240">
        <f>C240/(C240+B240)</f>
        <v>0.36723768736616702</v>
      </c>
    </row>
    <row r="241" spans="1:17">
      <c r="A241" t="s">
        <v>236</v>
      </c>
      <c r="B241">
        <v>274</v>
      </c>
      <c r="C241">
        <v>144</v>
      </c>
      <c r="D241">
        <v>824</v>
      </c>
      <c r="E241">
        <v>-130</v>
      </c>
      <c r="F241">
        <f>SUM(E$2:E241)</f>
        <v>-277294</v>
      </c>
      <c r="G241">
        <f>E241/D241</f>
        <v>-0.15776699029126215</v>
      </c>
      <c r="H241">
        <f>SUM(D$2:D241)</f>
        <v>4137467</v>
      </c>
      <c r="I241">
        <v>2</v>
      </c>
      <c r="J241">
        <v>260</v>
      </c>
      <c r="K241" s="2" t="str">
        <f>IF(E241&gt;0,"TRUE","FALSE")</f>
        <v>FALSE</v>
      </c>
      <c r="L241" s="2" t="str">
        <f>IF(F241&gt;0,"TRUE","FALSE")</f>
        <v>FALSE</v>
      </c>
      <c r="M241" s="2" t="str">
        <f>IF(SUM(D$2:D241)&lt;705455,"TRUE","FALSE")</f>
        <v>FALSE</v>
      </c>
      <c r="Q241">
        <f>C241/(C241+B241)</f>
        <v>0.34449760765550241</v>
      </c>
    </row>
    <row r="242" spans="1:17">
      <c r="A242" t="s">
        <v>237</v>
      </c>
      <c r="B242" s="1">
        <v>22591</v>
      </c>
      <c r="C242" s="1">
        <v>7933</v>
      </c>
      <c r="D242">
        <v>91938</v>
      </c>
      <c r="E242" s="1">
        <v>-14658</v>
      </c>
      <c r="F242">
        <f>SUM(E$2:E242)</f>
        <v>-291952</v>
      </c>
      <c r="G242">
        <f>E242/D242</f>
        <v>-0.15943353129282778</v>
      </c>
      <c r="H242">
        <f>SUM(D$2:D242)</f>
        <v>4229405</v>
      </c>
      <c r="I242">
        <v>2</v>
      </c>
      <c r="J242">
        <v>95</v>
      </c>
      <c r="K242" s="2" t="str">
        <f>IF(E242&gt;0,"TRUE","FALSE")</f>
        <v>FALSE</v>
      </c>
      <c r="L242" s="2" t="str">
        <f>IF(F242&gt;0,"TRUE","FALSE")</f>
        <v>FALSE</v>
      </c>
      <c r="M242" s="2" t="str">
        <f>IF(SUM(D$2:D242)&lt;705455,"TRUE","FALSE")</f>
        <v>FALSE</v>
      </c>
      <c r="Q242">
        <f>C242/(C242+B242)</f>
        <v>0.25989385401651161</v>
      </c>
    </row>
    <row r="243" spans="1:17">
      <c r="A243" t="s">
        <v>238</v>
      </c>
      <c r="B243" s="1">
        <v>9967</v>
      </c>
      <c r="C243" s="1">
        <v>5113</v>
      </c>
      <c r="D243">
        <v>30273</v>
      </c>
      <c r="E243" s="1">
        <v>-4854</v>
      </c>
      <c r="F243">
        <f>SUM(E$2:E243)</f>
        <v>-296806</v>
      </c>
      <c r="G243">
        <f>E243/D243</f>
        <v>-0.16034089782974928</v>
      </c>
      <c r="H243">
        <f>SUM(D$2:D243)</f>
        <v>4259678</v>
      </c>
      <c r="I243">
        <v>2</v>
      </c>
      <c r="J243">
        <v>107</v>
      </c>
      <c r="K243" s="2" t="str">
        <f>IF(E243&gt;0,"TRUE","FALSE")</f>
        <v>FALSE</v>
      </c>
      <c r="L243" s="2" t="str">
        <f>IF(F243&gt;0,"TRUE","FALSE")</f>
        <v>FALSE</v>
      </c>
      <c r="M243" s="2" t="str">
        <f>IF(SUM(D$2:D243)&lt;705455,"TRUE","FALSE")</f>
        <v>FALSE</v>
      </c>
      <c r="Q243">
        <f>C243/(C243+B243)</f>
        <v>0.33905835543766577</v>
      </c>
    </row>
    <row r="244" spans="1:17">
      <c r="A244" t="s">
        <v>239</v>
      </c>
      <c r="B244" s="1">
        <v>17598</v>
      </c>
      <c r="C244" s="1">
        <v>8655</v>
      </c>
      <c r="D244">
        <v>55765</v>
      </c>
      <c r="E244" s="1">
        <v>-8943</v>
      </c>
      <c r="F244">
        <f>SUM(E$2:E244)</f>
        <v>-305749</v>
      </c>
      <c r="G244">
        <f>E244/D244</f>
        <v>-0.16036940733434951</v>
      </c>
      <c r="H244">
        <f>SUM(D$2:D244)</f>
        <v>4315443</v>
      </c>
      <c r="I244">
        <v>2</v>
      </c>
      <c r="J244">
        <v>176</v>
      </c>
      <c r="K244" s="2" t="str">
        <f>IF(E244&gt;0,"TRUE","FALSE")</f>
        <v>FALSE</v>
      </c>
      <c r="L244" s="2" t="str">
        <f>IF(F244&gt;0,"TRUE","FALSE")</f>
        <v>FALSE</v>
      </c>
      <c r="M244" s="2" t="str">
        <f>IF(SUM(D$2:D244)&lt;705455,"TRUE","FALSE")</f>
        <v>FALSE</v>
      </c>
      <c r="Q244">
        <f>C244/(C244+B244)</f>
        <v>0.32967660838761287</v>
      </c>
    </row>
    <row r="245" spans="1:17">
      <c r="A245" t="s">
        <v>240</v>
      </c>
      <c r="B245">
        <v>248</v>
      </c>
      <c r="C245">
        <v>132</v>
      </c>
      <c r="D245">
        <v>721</v>
      </c>
      <c r="E245">
        <v>-116</v>
      </c>
      <c r="F245">
        <f>SUM(E$2:E245)</f>
        <v>-305865</v>
      </c>
      <c r="G245">
        <f>E245/D245</f>
        <v>-0.16088765603328711</v>
      </c>
      <c r="H245">
        <f>SUM(D$2:D245)</f>
        <v>4316164</v>
      </c>
      <c r="I245">
        <v>2</v>
      </c>
      <c r="J245">
        <v>121</v>
      </c>
      <c r="K245" s="2" t="str">
        <f>IF(E245&gt;0,"TRUE","FALSE")</f>
        <v>FALSE</v>
      </c>
      <c r="L245" s="2" t="str">
        <f>IF(F245&gt;0,"TRUE","FALSE")</f>
        <v>FALSE</v>
      </c>
      <c r="M245" s="2" t="str">
        <f>IF(SUM(D$2:D245)&lt;705455,"TRUE","FALSE")</f>
        <v>FALSE</v>
      </c>
      <c r="Q245">
        <f>C245/(C245+B245)</f>
        <v>0.3473684210526316</v>
      </c>
    </row>
    <row r="246" spans="1:17">
      <c r="A246" t="s">
        <v>241</v>
      </c>
      <c r="B246" s="1">
        <v>1798</v>
      </c>
      <c r="C246">
        <v>996</v>
      </c>
      <c r="D246">
        <v>4868</v>
      </c>
      <c r="E246">
        <v>-802</v>
      </c>
      <c r="F246">
        <f>SUM(E$2:E246)</f>
        <v>-306667</v>
      </c>
      <c r="G246">
        <f>E246/D246</f>
        <v>-0.16474938373048481</v>
      </c>
      <c r="H246">
        <f>SUM(D$2:D246)</f>
        <v>4321032</v>
      </c>
      <c r="I246">
        <v>2</v>
      </c>
      <c r="J246">
        <v>37</v>
      </c>
      <c r="K246" s="2" t="str">
        <f>IF(E246&gt;0,"TRUE","FALSE")</f>
        <v>FALSE</v>
      </c>
      <c r="L246" s="2" t="str">
        <f>IF(F246&gt;0,"TRUE","FALSE")</f>
        <v>FALSE</v>
      </c>
      <c r="M246" s="2" t="str">
        <f>IF(SUM(D$2:D246)&lt;705455,"TRUE","FALSE")</f>
        <v>FALSE</v>
      </c>
      <c r="Q246">
        <f>C246/(C246+B246)</f>
        <v>0.35647816750178957</v>
      </c>
    </row>
    <row r="247" spans="1:17">
      <c r="A247" t="s">
        <v>242</v>
      </c>
      <c r="B247" s="1">
        <v>9270</v>
      </c>
      <c r="C247" s="1">
        <v>4885</v>
      </c>
      <c r="D247">
        <v>26604</v>
      </c>
      <c r="E247" s="1">
        <v>-4385</v>
      </c>
      <c r="F247">
        <f>SUM(E$2:E247)</f>
        <v>-311052</v>
      </c>
      <c r="G247">
        <f>E247/D247</f>
        <v>-0.1648248383701699</v>
      </c>
      <c r="H247">
        <f>SUM(D$2:D247)</f>
        <v>4347636</v>
      </c>
      <c r="I247">
        <v>2</v>
      </c>
      <c r="J247">
        <v>317</v>
      </c>
      <c r="K247" s="2" t="str">
        <f>IF(E247&gt;0,"TRUE","FALSE")</f>
        <v>FALSE</v>
      </c>
      <c r="L247" s="2" t="str">
        <f>IF(F247&gt;0,"TRUE","FALSE")</f>
        <v>FALSE</v>
      </c>
      <c r="M247" s="2" t="str">
        <f>IF(SUM(D$2:D247)&lt;705455,"TRUE","FALSE")</f>
        <v>FALSE</v>
      </c>
      <c r="Q247">
        <f>C247/(C247+B247)</f>
        <v>0.34510773578240905</v>
      </c>
    </row>
    <row r="248" spans="1:17">
      <c r="A248" t="s">
        <v>243</v>
      </c>
      <c r="B248" s="1">
        <v>4829</v>
      </c>
      <c r="C248" s="1">
        <v>2683</v>
      </c>
      <c r="D248">
        <v>12968</v>
      </c>
      <c r="E248" s="1">
        <v>-2146</v>
      </c>
      <c r="F248">
        <f>SUM(E$2:E248)</f>
        <v>-313198</v>
      </c>
      <c r="G248">
        <f>E248/D248</f>
        <v>-0.16548426896977175</v>
      </c>
      <c r="H248">
        <f>SUM(D$2:D248)</f>
        <v>4360604</v>
      </c>
      <c r="I248">
        <v>2</v>
      </c>
      <c r="J248">
        <v>24</v>
      </c>
      <c r="K248" s="2" t="str">
        <f>IF(E248&gt;0,"TRUE","FALSE")</f>
        <v>FALSE</v>
      </c>
      <c r="L248" s="2" t="str">
        <f>IF(F248&gt;0,"TRUE","FALSE")</f>
        <v>FALSE</v>
      </c>
      <c r="M248" s="2" t="str">
        <f>IF(SUM(D$2:D248)&lt;705455,"TRUE","FALSE")</f>
        <v>FALSE</v>
      </c>
      <c r="Q248">
        <f>C248/(C248+B248)</f>
        <v>0.35716187433439828</v>
      </c>
    </row>
    <row r="249" spans="1:17">
      <c r="A249" t="s">
        <v>244</v>
      </c>
      <c r="B249" s="1">
        <v>11406</v>
      </c>
      <c r="C249" s="1">
        <v>6050</v>
      </c>
      <c r="D249">
        <v>32170</v>
      </c>
      <c r="E249" s="1">
        <v>-5356</v>
      </c>
      <c r="F249">
        <f>SUM(E$2:E249)</f>
        <v>-318554</v>
      </c>
      <c r="G249">
        <f>E249/D249</f>
        <v>-0.16649051911718993</v>
      </c>
      <c r="H249">
        <f>SUM(D$2:D249)</f>
        <v>4392774</v>
      </c>
      <c r="I249">
        <v>2</v>
      </c>
      <c r="J249">
        <v>198</v>
      </c>
      <c r="K249" s="2" t="str">
        <f>IF(E249&gt;0,"TRUE","FALSE")</f>
        <v>FALSE</v>
      </c>
      <c r="L249" s="2" t="str">
        <f>IF(F249&gt;0,"TRUE","FALSE")</f>
        <v>FALSE</v>
      </c>
      <c r="M249" s="2" t="str">
        <f>IF(SUM(D$2:D249)&lt;705455,"TRUE","FALSE")</f>
        <v>FALSE</v>
      </c>
      <c r="Q249">
        <f>C249/(C249+B249)</f>
        <v>0.3465857011915674</v>
      </c>
    </row>
    <row r="250" spans="1:17">
      <c r="A250" t="s">
        <v>245</v>
      </c>
      <c r="B250" s="1">
        <v>15632</v>
      </c>
      <c r="C250" s="1">
        <v>3624</v>
      </c>
      <c r="D250">
        <v>72043</v>
      </c>
      <c r="E250" s="1">
        <v>-12008</v>
      </c>
      <c r="F250">
        <f>SUM(E$2:E250)</f>
        <v>-330562</v>
      </c>
      <c r="G250">
        <f>E250/D250</f>
        <v>-0.16667823383257221</v>
      </c>
      <c r="H250">
        <f>SUM(D$2:D250)</f>
        <v>4464817</v>
      </c>
      <c r="I250">
        <v>2</v>
      </c>
      <c r="J250">
        <v>149</v>
      </c>
      <c r="K250" s="2" t="str">
        <f>IF(E250&gt;0,"TRUE","FALSE")</f>
        <v>FALSE</v>
      </c>
      <c r="L250" s="2" t="str">
        <f>IF(F250&gt;0,"TRUE","FALSE")</f>
        <v>FALSE</v>
      </c>
      <c r="M250" s="2" t="str">
        <f>IF(SUM(D$2:D250)&lt;705455,"TRUE","FALSE")</f>
        <v>FALSE</v>
      </c>
      <c r="Q250">
        <f>C250/(C250+B250)</f>
        <v>0.18820108018280016</v>
      </c>
    </row>
    <row r="251" spans="1:17">
      <c r="A251" t="s">
        <v>246</v>
      </c>
      <c r="B251" s="1">
        <v>2349</v>
      </c>
      <c r="C251" s="1">
        <v>1416</v>
      </c>
      <c r="D251">
        <v>5453</v>
      </c>
      <c r="E251">
        <v>-933</v>
      </c>
      <c r="F251">
        <f>SUM(E$2:E251)</f>
        <v>-331495</v>
      </c>
      <c r="G251">
        <f>E251/D251</f>
        <v>-0.17109847790207225</v>
      </c>
      <c r="H251">
        <f>SUM(D$2:D251)</f>
        <v>4470270</v>
      </c>
      <c r="I251">
        <v>2</v>
      </c>
      <c r="J251">
        <v>86</v>
      </c>
      <c r="K251" s="2" t="str">
        <f>IF(E251&gt;0,"TRUE","FALSE")</f>
        <v>FALSE</v>
      </c>
      <c r="L251" s="2" t="str">
        <f>IF(F251&gt;0,"TRUE","FALSE")</f>
        <v>FALSE</v>
      </c>
      <c r="M251" s="2" t="str">
        <f>IF(SUM(D$2:D251)&lt;705455,"TRUE","FALSE")</f>
        <v>FALSE</v>
      </c>
      <c r="Q251">
        <f>C251/(C251+B251)</f>
        <v>0.37609561752988047</v>
      </c>
    </row>
    <row r="252" spans="1:17">
      <c r="A252" t="s">
        <v>247</v>
      </c>
      <c r="B252" s="1">
        <v>6502</v>
      </c>
      <c r="C252" s="1">
        <v>3613</v>
      </c>
      <c r="D252">
        <v>16841</v>
      </c>
      <c r="E252" s="1">
        <v>-2889</v>
      </c>
      <c r="F252">
        <f>SUM(E$2:E252)</f>
        <v>-334384</v>
      </c>
      <c r="G252">
        <f>E252/D252</f>
        <v>-0.17154563268214476</v>
      </c>
      <c r="H252">
        <f>SUM(D$2:D252)</f>
        <v>4487111</v>
      </c>
      <c r="I252">
        <v>2</v>
      </c>
      <c r="J252">
        <v>288</v>
      </c>
      <c r="K252" s="2" t="str">
        <f>IF(E252&gt;0,"TRUE","FALSE")</f>
        <v>FALSE</v>
      </c>
      <c r="L252" s="2" t="str">
        <f>IF(F252&gt;0,"TRUE","FALSE")</f>
        <v>FALSE</v>
      </c>
      <c r="M252" s="2" t="str">
        <f>IF(SUM(D$2:D252)&lt;705455,"TRUE","FALSE")</f>
        <v>FALSE</v>
      </c>
      <c r="Q252">
        <f>C252/(C252+B252)</f>
        <v>0.35719228868017794</v>
      </c>
    </row>
    <row r="253" spans="1:17">
      <c r="A253" t="s">
        <v>248</v>
      </c>
      <c r="B253" s="1">
        <v>2206</v>
      </c>
      <c r="C253" s="1">
        <v>1158</v>
      </c>
      <c r="D253">
        <v>5981</v>
      </c>
      <c r="E253" s="1">
        <v>-1048</v>
      </c>
      <c r="F253">
        <f>SUM(E$2:E253)</f>
        <v>-335432</v>
      </c>
      <c r="G253">
        <f>E253/D253</f>
        <v>-0.17522153486039124</v>
      </c>
      <c r="H253">
        <f>SUM(D$2:D253)</f>
        <v>4493092</v>
      </c>
      <c r="I253">
        <v>2</v>
      </c>
      <c r="J253">
        <v>125</v>
      </c>
      <c r="K253" s="2" t="str">
        <f>IF(E253&gt;0,"TRUE","FALSE")</f>
        <v>FALSE</v>
      </c>
      <c r="L253" s="2" t="str">
        <f>IF(F253&gt;0,"TRUE","FALSE")</f>
        <v>FALSE</v>
      </c>
      <c r="M253" s="2" t="str">
        <f>IF(SUM(D$2:D253)&lt;705455,"TRUE","FALSE")</f>
        <v>FALSE</v>
      </c>
      <c r="Q253">
        <f>C253/(C253+B253)</f>
        <v>0.34423305588585018</v>
      </c>
    </row>
    <row r="254" spans="1:17">
      <c r="A254" t="s">
        <v>249</v>
      </c>
      <c r="B254" s="1">
        <v>11034</v>
      </c>
      <c r="C254" s="1">
        <v>4000</v>
      </c>
      <c r="D254">
        <v>39838</v>
      </c>
      <c r="E254" s="1">
        <v>-7034</v>
      </c>
      <c r="F254">
        <f>SUM(E$2:E254)</f>
        <v>-342466</v>
      </c>
      <c r="G254">
        <f>E254/D254</f>
        <v>-0.17656508860886591</v>
      </c>
      <c r="H254">
        <f>SUM(D$2:D254)</f>
        <v>4532930</v>
      </c>
      <c r="I254">
        <v>2</v>
      </c>
      <c r="J254">
        <v>137</v>
      </c>
      <c r="K254" s="2" t="str">
        <f>IF(E254&gt;0,"TRUE","FALSE")</f>
        <v>FALSE</v>
      </c>
      <c r="L254" s="2" t="str">
        <f>IF(F254&gt;0,"TRUE","FALSE")</f>
        <v>FALSE</v>
      </c>
      <c r="M254" s="2" t="str">
        <f>IF(SUM(D$2:D254)&lt;705455,"TRUE","FALSE")</f>
        <v>FALSE</v>
      </c>
      <c r="Q254">
        <f>C254/(C254+B254)</f>
        <v>0.26606358919781825</v>
      </c>
    </row>
    <row r="255" spans="1:17">
      <c r="A255" t="s">
        <v>250</v>
      </c>
      <c r="B255">
        <v>194</v>
      </c>
      <c r="C255">
        <v>98</v>
      </c>
      <c r="D255">
        <v>542</v>
      </c>
      <c r="E255">
        <v>-96</v>
      </c>
      <c r="F255">
        <f>SUM(E$2:E255)</f>
        <v>-342562</v>
      </c>
      <c r="G255">
        <f>E255/D255</f>
        <v>-0.17712177121771217</v>
      </c>
      <c r="H255">
        <f>SUM(D$2:D255)</f>
        <v>4533472</v>
      </c>
      <c r="I255">
        <v>2</v>
      </c>
      <c r="J255">
        <v>183</v>
      </c>
      <c r="K255" s="2" t="str">
        <f>IF(E255&gt;0,"TRUE","FALSE")</f>
        <v>FALSE</v>
      </c>
      <c r="L255" s="2" t="str">
        <f>IF(F255&gt;0,"TRUE","FALSE")</f>
        <v>FALSE</v>
      </c>
      <c r="M255" s="2" t="str">
        <f>IF(SUM(D$2:D255)&lt;705455,"TRUE","FALSE")</f>
        <v>FALSE</v>
      </c>
      <c r="Q255">
        <f>C255/(C255+B255)</f>
        <v>0.33561643835616439</v>
      </c>
    </row>
    <row r="256" spans="1:17">
      <c r="A256" t="s">
        <v>251</v>
      </c>
      <c r="B256">
        <v>267</v>
      </c>
      <c r="C256">
        <v>147</v>
      </c>
      <c r="D256">
        <v>676</v>
      </c>
      <c r="E256">
        <v>-120</v>
      </c>
      <c r="F256">
        <f>SUM(E$2:E256)</f>
        <v>-342682</v>
      </c>
      <c r="G256">
        <f>E256/D256</f>
        <v>-0.17751479289940827</v>
      </c>
      <c r="H256">
        <f>SUM(D$2:D256)</f>
        <v>4534148</v>
      </c>
      <c r="I256">
        <v>2</v>
      </c>
      <c r="J256">
        <v>98</v>
      </c>
      <c r="K256" s="2" t="str">
        <f>IF(E256&gt;0,"TRUE","FALSE")</f>
        <v>FALSE</v>
      </c>
      <c r="L256" s="2" t="str">
        <f>IF(F256&gt;0,"TRUE","FALSE")</f>
        <v>FALSE</v>
      </c>
      <c r="M256" s="2" t="str">
        <f>IF(SUM(D$2:D256)&lt;705455,"TRUE","FALSE")</f>
        <v>FALSE</v>
      </c>
      <c r="Q256">
        <f>C256/(C256+B256)</f>
        <v>0.35507246376811596</v>
      </c>
    </row>
    <row r="257" spans="1:17">
      <c r="A257" t="s">
        <v>252</v>
      </c>
      <c r="B257" s="1">
        <v>24881</v>
      </c>
      <c r="C257" s="1">
        <v>8201</v>
      </c>
      <c r="D257">
        <v>93768</v>
      </c>
      <c r="E257" s="1">
        <v>-16680</v>
      </c>
      <c r="F257">
        <f>SUM(E$2:E257)</f>
        <v>-359362</v>
      </c>
      <c r="G257">
        <f>E257/D257</f>
        <v>-0.17788584591758383</v>
      </c>
      <c r="H257">
        <f>SUM(D$2:D257)</f>
        <v>4627916</v>
      </c>
      <c r="I257">
        <v>2</v>
      </c>
      <c r="J257">
        <v>201</v>
      </c>
      <c r="K257" s="2" t="str">
        <f>IF(E257&gt;0,"TRUE","FALSE")</f>
        <v>FALSE</v>
      </c>
      <c r="L257" s="2" t="str">
        <f>IF(F257&gt;0,"TRUE","FALSE")</f>
        <v>FALSE</v>
      </c>
      <c r="M257" s="2" t="str">
        <f>IF(SUM(D$2:D257)&lt;705455,"TRUE","FALSE")</f>
        <v>FALSE</v>
      </c>
      <c r="Q257">
        <f>C257/(C257+B257)</f>
        <v>0.24789915966386555</v>
      </c>
    </row>
    <row r="258" spans="1:17">
      <c r="A258" t="s">
        <v>253</v>
      </c>
      <c r="B258">
        <v>681</v>
      </c>
      <c r="C258">
        <v>414</v>
      </c>
      <c r="D258">
        <v>1468</v>
      </c>
      <c r="E258">
        <v>-267</v>
      </c>
      <c r="F258">
        <f>SUM(E$2:E258)</f>
        <v>-359629</v>
      </c>
      <c r="G258">
        <f>E258/D258</f>
        <v>-0.18188010899182561</v>
      </c>
      <c r="H258">
        <f>SUM(D$2:D258)</f>
        <v>4629384</v>
      </c>
      <c r="I258">
        <v>2</v>
      </c>
      <c r="J258">
        <v>331</v>
      </c>
      <c r="K258" s="2" t="str">
        <f>IF(E258&gt;0,"TRUE","FALSE")</f>
        <v>FALSE</v>
      </c>
      <c r="L258" s="2" t="str">
        <f>IF(F258&gt;0,"TRUE","FALSE")</f>
        <v>FALSE</v>
      </c>
      <c r="M258" s="2" t="str">
        <f>IF(SUM(D$2:D258)&lt;705455,"TRUE","FALSE")</f>
        <v>FALSE</v>
      </c>
      <c r="Q258">
        <f>C258/(C258+B258)</f>
        <v>0.37808219178082192</v>
      </c>
    </row>
    <row r="259" spans="1:17">
      <c r="A259" t="s">
        <v>254</v>
      </c>
      <c r="B259" s="1">
        <v>13080</v>
      </c>
      <c r="C259" s="1">
        <v>5601</v>
      </c>
      <c r="D259">
        <v>40402</v>
      </c>
      <c r="E259" s="1">
        <v>-7479</v>
      </c>
      <c r="F259">
        <f>SUM(E$2:E259)</f>
        <v>-367108</v>
      </c>
      <c r="G259">
        <f>E259/D259</f>
        <v>-0.18511459828721349</v>
      </c>
      <c r="H259">
        <f>SUM(D$2:D259)</f>
        <v>4669786</v>
      </c>
      <c r="I259">
        <v>2</v>
      </c>
      <c r="J259">
        <v>258</v>
      </c>
      <c r="K259" s="2" t="str">
        <f>IF(E259&gt;0,"TRUE","FALSE")</f>
        <v>FALSE</v>
      </c>
      <c r="L259" s="2" t="str">
        <f>IF(F259&gt;0,"TRUE","FALSE")</f>
        <v>FALSE</v>
      </c>
      <c r="M259" s="2" t="str">
        <f>IF(SUM(D$2:D259)&lt;705455,"TRUE","FALSE")</f>
        <v>FALSE</v>
      </c>
      <c r="Q259">
        <f>C259/(C259+B259)</f>
        <v>0.29982334992773407</v>
      </c>
    </row>
    <row r="260" spans="1:17">
      <c r="A260" t="s">
        <v>255</v>
      </c>
      <c r="B260" s="1">
        <v>39516</v>
      </c>
      <c r="C260" s="1">
        <v>11331</v>
      </c>
      <c r="D260">
        <v>152082</v>
      </c>
      <c r="E260" s="1">
        <v>-28185</v>
      </c>
      <c r="F260">
        <f>SUM(E$2:E260)</f>
        <v>-395293</v>
      </c>
      <c r="G260">
        <f>E260/D260</f>
        <v>-0.18532765218763561</v>
      </c>
      <c r="H260">
        <f>SUM(D$2:D260)</f>
        <v>4821868</v>
      </c>
      <c r="I260">
        <v>2</v>
      </c>
      <c r="J260">
        <v>281</v>
      </c>
      <c r="K260" s="2" t="str">
        <f>IF(E260&gt;0,"TRUE","FALSE")</f>
        <v>FALSE</v>
      </c>
      <c r="L260" s="2" t="str">
        <f>IF(F260&gt;0,"TRUE","FALSE")</f>
        <v>FALSE</v>
      </c>
      <c r="M260" s="2" t="str">
        <f>IF(SUM(D$2:D260)&lt;705455,"TRUE","FALSE")</f>
        <v>FALSE</v>
      </c>
      <c r="Q260">
        <f>C260/(C260+B260)</f>
        <v>0.22284500560505044</v>
      </c>
    </row>
    <row r="261" spans="1:17">
      <c r="A261" t="s">
        <v>256</v>
      </c>
      <c r="B261">
        <v>305</v>
      </c>
      <c r="C261">
        <v>148</v>
      </c>
      <c r="D261">
        <v>821</v>
      </c>
      <c r="E261">
        <v>-157</v>
      </c>
      <c r="F261">
        <f>SUM(E$2:E261)</f>
        <v>-395450</v>
      </c>
      <c r="G261">
        <f>E261/D261</f>
        <v>-0.19123020706455543</v>
      </c>
      <c r="H261">
        <f>SUM(D$2:D261)</f>
        <v>4822689</v>
      </c>
      <c r="I261">
        <v>2</v>
      </c>
      <c r="J261">
        <v>233</v>
      </c>
      <c r="K261" s="2" t="str">
        <f>IF(E261&gt;0,"TRUE","FALSE")</f>
        <v>FALSE</v>
      </c>
      <c r="L261" s="2" t="str">
        <f>IF(F261&gt;0,"TRUE","FALSE")</f>
        <v>FALSE</v>
      </c>
      <c r="M261" s="2" t="str">
        <f>IF(SUM(D$2:D261)&lt;705455,"TRUE","FALSE")</f>
        <v>FALSE</v>
      </c>
      <c r="Q261">
        <f>C261/(C261+B261)</f>
        <v>0.32671081677704195</v>
      </c>
    </row>
    <row r="262" spans="1:17">
      <c r="A262" t="s">
        <v>257</v>
      </c>
      <c r="B262" s="1">
        <v>11331</v>
      </c>
      <c r="C262" s="1">
        <v>5652</v>
      </c>
      <c r="D262">
        <v>28924</v>
      </c>
      <c r="E262" s="1">
        <v>-5679</v>
      </c>
      <c r="F262">
        <f>SUM(E$2:E262)</f>
        <v>-401129</v>
      </c>
      <c r="G262">
        <f>E262/D262</f>
        <v>-0.19634213801687181</v>
      </c>
      <c r="H262">
        <f>SUM(D$2:D262)</f>
        <v>4851613</v>
      </c>
      <c r="I262">
        <v>2</v>
      </c>
      <c r="J262">
        <v>199</v>
      </c>
      <c r="K262" s="2" t="str">
        <f>IF(E262&gt;0,"TRUE","FALSE")</f>
        <v>FALSE</v>
      </c>
      <c r="L262" s="2" t="str">
        <f>IF(F262&gt;0,"TRUE","FALSE")</f>
        <v>FALSE</v>
      </c>
      <c r="M262" s="2" t="str">
        <f>IF(SUM(D$2:D262)&lt;705455,"TRUE","FALSE")</f>
        <v>FALSE</v>
      </c>
      <c r="Q262">
        <f>C262/(C262+B262)</f>
        <v>0.33280339162692102</v>
      </c>
    </row>
    <row r="263" spans="1:17">
      <c r="A263" t="s">
        <v>258</v>
      </c>
      <c r="B263" s="1">
        <v>6622</v>
      </c>
      <c r="C263" s="1">
        <v>3179</v>
      </c>
      <c r="D263">
        <v>17408</v>
      </c>
      <c r="E263" s="1">
        <v>-3443</v>
      </c>
      <c r="F263">
        <f>SUM(E$2:E263)</f>
        <v>-404572</v>
      </c>
      <c r="G263">
        <f>E263/D263</f>
        <v>-0.19778262867647059</v>
      </c>
      <c r="H263">
        <f>SUM(D$2:D263)</f>
        <v>4869021</v>
      </c>
      <c r="I263">
        <v>2</v>
      </c>
      <c r="J263">
        <v>266</v>
      </c>
      <c r="K263" s="2" t="str">
        <f>IF(E263&gt;0,"TRUE","FALSE")</f>
        <v>FALSE</v>
      </c>
      <c r="L263" s="2" t="str">
        <f>IF(F263&gt;0,"TRUE","FALSE")</f>
        <v>FALSE</v>
      </c>
      <c r="M263" s="2" t="str">
        <f>IF(SUM(D$2:D263)&lt;705455,"TRUE","FALSE")</f>
        <v>FALSE</v>
      </c>
      <c r="Q263">
        <f>C263/(C263+B263)</f>
        <v>0.32435465768799104</v>
      </c>
    </row>
    <row r="264" spans="1:17">
      <c r="A264" t="s">
        <v>259</v>
      </c>
      <c r="B264">
        <v>296</v>
      </c>
      <c r="C264">
        <v>136</v>
      </c>
      <c r="D264">
        <v>805</v>
      </c>
      <c r="E264">
        <v>-160</v>
      </c>
      <c r="F264">
        <f>SUM(E$2:E264)</f>
        <v>-404732</v>
      </c>
      <c r="G264">
        <f>E264/D264</f>
        <v>-0.19875776397515527</v>
      </c>
      <c r="H264">
        <f>SUM(D$2:D264)</f>
        <v>4869826</v>
      </c>
      <c r="I264">
        <v>2</v>
      </c>
      <c r="J264">
        <v>130</v>
      </c>
      <c r="K264" s="2" t="str">
        <f>IF(E264&gt;0,"TRUE","FALSE")</f>
        <v>FALSE</v>
      </c>
      <c r="L264" s="2" t="str">
        <f>IF(F264&gt;0,"TRUE","FALSE")</f>
        <v>FALSE</v>
      </c>
      <c r="M264" s="2" t="str">
        <f>IF(SUM(D$2:D264)&lt;705455,"TRUE","FALSE")</f>
        <v>FALSE</v>
      </c>
      <c r="Q264">
        <f>C264/(C264+B264)</f>
        <v>0.31481481481481483</v>
      </c>
    </row>
    <row r="265" spans="1:17">
      <c r="A265" t="s">
        <v>260</v>
      </c>
      <c r="B265" s="1">
        <v>3088</v>
      </c>
      <c r="C265" s="1">
        <v>1469</v>
      </c>
      <c r="D265">
        <v>7767</v>
      </c>
      <c r="E265" s="1">
        <v>-1619</v>
      </c>
      <c r="F265">
        <f>SUM(E$2:E265)</f>
        <v>-406351</v>
      </c>
      <c r="G265">
        <f>E265/D265</f>
        <v>-0.20844598944251319</v>
      </c>
      <c r="H265">
        <f>SUM(D$2:D265)</f>
        <v>4877593</v>
      </c>
      <c r="I265">
        <v>2</v>
      </c>
      <c r="J265">
        <v>252</v>
      </c>
      <c r="K265" s="2" t="str">
        <f>IF(E265&gt;0,"TRUE","FALSE")</f>
        <v>FALSE</v>
      </c>
      <c r="L265" s="2" t="str">
        <f>IF(F265&gt;0,"TRUE","FALSE")</f>
        <v>FALSE</v>
      </c>
      <c r="M265" s="2" t="str">
        <f>IF(SUM(D$2:D265)&lt;705455,"TRUE","FALSE")</f>
        <v>FALSE</v>
      </c>
      <c r="Q265">
        <f>C265/(C265+B265)</f>
        <v>0.32236120254553435</v>
      </c>
    </row>
    <row r="266" spans="1:17">
      <c r="A266" t="s">
        <v>261</v>
      </c>
      <c r="B266">
        <v>723</v>
      </c>
      <c r="C266">
        <v>332</v>
      </c>
      <c r="D266">
        <v>1872</v>
      </c>
      <c r="E266">
        <v>-391</v>
      </c>
      <c r="F266">
        <f>SUM(E$2:E266)</f>
        <v>-406742</v>
      </c>
      <c r="G266">
        <f>E266/D266</f>
        <v>-0.20886752136752137</v>
      </c>
      <c r="H266">
        <f>SUM(D$2:D266)</f>
        <v>4879465</v>
      </c>
      <c r="I266">
        <v>2</v>
      </c>
      <c r="J266">
        <v>132</v>
      </c>
      <c r="K266" s="2" t="str">
        <f>IF(E266&gt;0,"TRUE","FALSE")</f>
        <v>FALSE</v>
      </c>
      <c r="L266" s="2" t="str">
        <f>IF(F266&gt;0,"TRUE","FALSE")</f>
        <v>FALSE</v>
      </c>
      <c r="M266" s="2" t="str">
        <f>IF(SUM(D$2:D266)&lt;705455,"TRUE","FALSE")</f>
        <v>FALSE</v>
      </c>
      <c r="Q266">
        <f>C266/(C266+B266)</f>
        <v>0.31469194312796206</v>
      </c>
    </row>
    <row r="267" spans="1:17">
      <c r="A267" t="s">
        <v>262</v>
      </c>
      <c r="B267" s="1">
        <v>7118</v>
      </c>
      <c r="C267" s="1">
        <v>3517</v>
      </c>
      <c r="D267">
        <v>17189</v>
      </c>
      <c r="E267" s="1">
        <v>-3601</v>
      </c>
      <c r="F267">
        <f>SUM(E$2:E267)</f>
        <v>-410343</v>
      </c>
      <c r="G267">
        <f>E267/D267</f>
        <v>-0.20949444412124033</v>
      </c>
      <c r="H267">
        <f>SUM(D$2:D267)</f>
        <v>4896654</v>
      </c>
      <c r="I267">
        <v>2</v>
      </c>
      <c r="J267">
        <v>206</v>
      </c>
      <c r="K267" s="2" t="str">
        <f>IF(E267&gt;0,"TRUE","FALSE")</f>
        <v>FALSE</v>
      </c>
      <c r="L267" s="2" t="str">
        <f>IF(F267&gt;0,"TRUE","FALSE")</f>
        <v>FALSE</v>
      </c>
      <c r="M267" s="2" t="str">
        <f>IF(SUM(D$2:D267)&lt;705455,"TRUE","FALSE")</f>
        <v>FALSE</v>
      </c>
      <c r="Q267">
        <f>C267/(C267+B267)</f>
        <v>0.33070051716031967</v>
      </c>
    </row>
    <row r="268" spans="1:17">
      <c r="A268" t="s">
        <v>263</v>
      </c>
      <c r="B268" s="1">
        <v>10424</v>
      </c>
      <c r="C268" s="1">
        <v>3811</v>
      </c>
      <c r="D268">
        <v>30963</v>
      </c>
      <c r="E268" s="1">
        <v>-6613</v>
      </c>
      <c r="F268">
        <f>SUM(E$2:E268)</f>
        <v>-416956</v>
      </c>
      <c r="G268">
        <f>E268/D268</f>
        <v>-0.2135774957206989</v>
      </c>
      <c r="H268">
        <f>SUM(D$2:D268)</f>
        <v>4927617</v>
      </c>
      <c r="I268">
        <v>2</v>
      </c>
      <c r="J268">
        <v>244</v>
      </c>
      <c r="K268" s="2" t="str">
        <f>IF(E268&gt;0,"TRUE","FALSE")</f>
        <v>FALSE</v>
      </c>
      <c r="L268" s="2" t="str">
        <f>IF(F268&gt;0,"TRUE","FALSE")</f>
        <v>FALSE</v>
      </c>
      <c r="M268" s="2" t="str">
        <f>IF(SUM(D$2:D268)&lt;705455,"TRUE","FALSE")</f>
        <v>FALSE</v>
      </c>
      <c r="Q268">
        <f>C268/(C268+B268)</f>
        <v>0.26772040744643483</v>
      </c>
    </row>
    <row r="269" spans="1:17">
      <c r="A269" t="s">
        <v>264</v>
      </c>
      <c r="B269" s="1">
        <v>7894</v>
      </c>
      <c r="C269" s="1">
        <v>3477</v>
      </c>
      <c r="D269">
        <v>20331</v>
      </c>
      <c r="E269" s="1">
        <v>-4417</v>
      </c>
      <c r="F269">
        <f>SUM(E$2:E269)</f>
        <v>-421373</v>
      </c>
      <c r="G269">
        <f>E269/D269</f>
        <v>-0.2172544390339875</v>
      </c>
      <c r="H269">
        <f>SUM(D$2:D269)</f>
        <v>4947948</v>
      </c>
      <c r="I269">
        <v>2</v>
      </c>
      <c r="J269">
        <v>2</v>
      </c>
      <c r="K269" s="2" t="str">
        <f>IF(E269&gt;0,"TRUE","FALSE")</f>
        <v>FALSE</v>
      </c>
      <c r="L269" s="2" t="str">
        <f>IF(F269&gt;0,"TRUE","FALSE")</f>
        <v>FALSE</v>
      </c>
      <c r="M269" s="2" t="str">
        <f>IF(SUM(D$2:D269)&lt;705455,"TRUE","FALSE")</f>
        <v>FALSE</v>
      </c>
      <c r="Q269">
        <f>C269/(C269+B269)</f>
        <v>0.30577785594934481</v>
      </c>
    </row>
    <row r="270" spans="1:17">
      <c r="A270" t="s">
        <v>265</v>
      </c>
      <c r="B270" s="1">
        <v>11520</v>
      </c>
      <c r="C270" s="1">
        <v>4249</v>
      </c>
      <c r="D270">
        <v>32986</v>
      </c>
      <c r="E270" s="1">
        <v>-7271</v>
      </c>
      <c r="F270">
        <f>SUM(E$2:E270)</f>
        <v>-428644</v>
      </c>
      <c r="G270">
        <f>E270/D270</f>
        <v>-0.22042684775359242</v>
      </c>
      <c r="H270">
        <f>SUM(D$2:D270)</f>
        <v>4980934</v>
      </c>
      <c r="I270">
        <v>2</v>
      </c>
      <c r="J270">
        <v>314</v>
      </c>
      <c r="K270" s="2" t="str">
        <f>IF(E270&gt;0,"TRUE","FALSE")</f>
        <v>FALSE</v>
      </c>
      <c r="L270" s="2" t="str">
        <f>IF(F270&gt;0,"TRUE","FALSE")</f>
        <v>FALSE</v>
      </c>
      <c r="M270" s="2" t="str">
        <f>IF(SUM(D$2:D270)&lt;705455,"TRUE","FALSE")</f>
        <v>FALSE</v>
      </c>
      <c r="Q270">
        <f>C270/(C270+B270)</f>
        <v>0.26945272369839557</v>
      </c>
    </row>
    <row r="271" spans="1:17">
      <c r="A271" t="s">
        <v>266</v>
      </c>
      <c r="B271">
        <v>395</v>
      </c>
      <c r="C271">
        <v>190</v>
      </c>
      <c r="D271">
        <v>929</v>
      </c>
      <c r="E271">
        <v>-205</v>
      </c>
      <c r="F271">
        <f>SUM(E$2:E271)</f>
        <v>-428849</v>
      </c>
      <c r="G271">
        <f>E271/D271</f>
        <v>-0.22066738428417654</v>
      </c>
      <c r="H271">
        <f>SUM(D$2:D271)</f>
        <v>4981863</v>
      </c>
      <c r="I271">
        <v>2</v>
      </c>
      <c r="J271">
        <v>204</v>
      </c>
      <c r="K271" s="2" t="str">
        <f>IF(E271&gt;0,"TRUE","FALSE")</f>
        <v>FALSE</v>
      </c>
      <c r="L271" s="2" t="str">
        <f>IF(F271&gt;0,"TRUE","FALSE")</f>
        <v>FALSE</v>
      </c>
      <c r="M271" s="2" t="str">
        <f>IF(SUM(D$2:D271)&lt;705455,"TRUE","FALSE")</f>
        <v>FALSE</v>
      </c>
      <c r="Q271">
        <f>C271/(C271+B271)</f>
        <v>0.3247863247863248</v>
      </c>
    </row>
    <row r="272" spans="1:17">
      <c r="A272" t="s">
        <v>267</v>
      </c>
      <c r="B272" s="1">
        <v>9404</v>
      </c>
      <c r="C272" s="1">
        <v>3982</v>
      </c>
      <c r="D272">
        <v>24194</v>
      </c>
      <c r="E272" s="1">
        <v>-5422</v>
      </c>
      <c r="F272">
        <f>SUM(E$2:E272)</f>
        <v>-434271</v>
      </c>
      <c r="G272">
        <f>E272/D272</f>
        <v>-0.2241051500371993</v>
      </c>
      <c r="H272">
        <f>SUM(D$2:D272)</f>
        <v>5006057</v>
      </c>
      <c r="I272">
        <v>2</v>
      </c>
      <c r="J272">
        <v>26</v>
      </c>
      <c r="K272" s="2" t="str">
        <f>IF(E272&gt;0,"TRUE","FALSE")</f>
        <v>FALSE</v>
      </c>
      <c r="L272" s="2" t="str">
        <f>IF(F272&gt;0,"TRUE","FALSE")</f>
        <v>FALSE</v>
      </c>
      <c r="M272" s="2" t="str">
        <f>IF(SUM(D$2:D272)&lt;705455,"TRUE","FALSE")</f>
        <v>FALSE</v>
      </c>
      <c r="Q272">
        <f>C272/(C272+B272)</f>
        <v>0.29747497385327953</v>
      </c>
    </row>
    <row r="273" spans="1:17">
      <c r="A273" t="s">
        <v>268</v>
      </c>
      <c r="B273" s="1">
        <v>2116</v>
      </c>
      <c r="C273" s="1">
        <v>1053</v>
      </c>
      <c r="D273">
        <v>4717</v>
      </c>
      <c r="E273" s="1">
        <v>-1063</v>
      </c>
      <c r="F273">
        <f>SUM(E$2:E273)</f>
        <v>-435334</v>
      </c>
      <c r="G273">
        <f>E273/D273</f>
        <v>-0.22535509857960567</v>
      </c>
      <c r="H273">
        <f>SUM(D$2:D273)</f>
        <v>5010774</v>
      </c>
      <c r="I273">
        <v>2</v>
      </c>
      <c r="J273">
        <v>51</v>
      </c>
      <c r="K273" s="2" t="str">
        <f>IF(E273&gt;0,"TRUE","FALSE")</f>
        <v>FALSE</v>
      </c>
      <c r="L273" s="2" t="str">
        <f>IF(F273&gt;0,"TRUE","FALSE")</f>
        <v>FALSE</v>
      </c>
      <c r="M273" s="2" t="str">
        <f>IF(SUM(D$2:D273)&lt;705455,"TRUE","FALSE")</f>
        <v>FALSE</v>
      </c>
      <c r="Q273">
        <f>C273/(C273+B273)</f>
        <v>0.33228147680656356</v>
      </c>
    </row>
    <row r="274" spans="1:17">
      <c r="A274" t="s">
        <v>269</v>
      </c>
      <c r="B274">
        <v>654</v>
      </c>
      <c r="C274">
        <v>245</v>
      </c>
      <c r="D274">
        <v>1813</v>
      </c>
      <c r="E274">
        <v>-409</v>
      </c>
      <c r="F274">
        <f>SUM(E$2:E274)</f>
        <v>-435743</v>
      </c>
      <c r="G274">
        <f>E274/D274</f>
        <v>-0.22559293987865417</v>
      </c>
      <c r="H274">
        <f>SUM(D$2:D274)</f>
        <v>5012587</v>
      </c>
      <c r="I274">
        <v>2</v>
      </c>
      <c r="J274">
        <v>66</v>
      </c>
      <c r="K274" s="2" t="str">
        <f>IF(E274&gt;0,"TRUE","FALSE")</f>
        <v>FALSE</v>
      </c>
      <c r="L274" s="2" t="str">
        <f>IF(F274&gt;0,"TRUE","FALSE")</f>
        <v>FALSE</v>
      </c>
      <c r="M274" s="2" t="str">
        <f>IF(SUM(D$2:D274)&lt;705455,"TRUE","FALSE")</f>
        <v>FALSE</v>
      </c>
      <c r="Q274">
        <f>C274/(C274+B274)</f>
        <v>0.27252502780867632</v>
      </c>
    </row>
    <row r="275" spans="1:17">
      <c r="A275" t="s">
        <v>270</v>
      </c>
      <c r="B275">
        <v>40</v>
      </c>
      <c r="C275">
        <v>19</v>
      </c>
      <c r="D275">
        <v>93</v>
      </c>
      <c r="E275">
        <v>-21</v>
      </c>
      <c r="F275">
        <f>SUM(E$2:E275)</f>
        <v>-435764</v>
      </c>
      <c r="G275">
        <f>E275/D275</f>
        <v>-0.22580645161290322</v>
      </c>
      <c r="H275">
        <f>SUM(D$2:D275)</f>
        <v>5012680</v>
      </c>
      <c r="I275">
        <v>2</v>
      </c>
      <c r="J275">
        <v>190</v>
      </c>
      <c r="K275" s="2" t="str">
        <f>IF(E275&gt;0,"TRUE","FALSE")</f>
        <v>FALSE</v>
      </c>
      <c r="L275" s="2" t="str">
        <f>IF(F275&gt;0,"TRUE","FALSE")</f>
        <v>FALSE</v>
      </c>
      <c r="M275" s="2" t="str">
        <f>IF(SUM(D$2:D275)&lt;705455,"TRUE","FALSE")</f>
        <v>FALSE</v>
      </c>
      <c r="Q275">
        <f>C275/(C275+B275)</f>
        <v>0.32203389830508472</v>
      </c>
    </row>
    <row r="276" spans="1:17">
      <c r="A276" t="s">
        <v>368</v>
      </c>
      <c r="B276" s="1">
        <v>4519</v>
      </c>
      <c r="C276" s="1">
        <v>1203</v>
      </c>
      <c r="D276">
        <v>14681</v>
      </c>
      <c r="E276" s="1">
        <v>-3316</v>
      </c>
      <c r="F276">
        <f>SUM(E$2:E276)</f>
        <v>-439080</v>
      </c>
      <c r="G276">
        <f>E276/D276</f>
        <v>-0.22587017233158505</v>
      </c>
      <c r="H276">
        <f>SUM(D$2:D276)</f>
        <v>5027361</v>
      </c>
      <c r="I276">
        <v>2</v>
      </c>
      <c r="J276">
        <v>209</v>
      </c>
      <c r="K276" s="2" t="str">
        <f>IF(E276&gt;0,"TRUE","FALSE")</f>
        <v>FALSE</v>
      </c>
      <c r="L276" s="2" t="str">
        <f>IF(F276&gt;0,"TRUE","FALSE")</f>
        <v>FALSE</v>
      </c>
      <c r="M276" s="2" t="str">
        <f>IF(SUM(D$2:D276)&lt;705455,"TRUE","FALSE")</f>
        <v>FALSE</v>
      </c>
      <c r="Q276">
        <f>C276/(C276+B276)</f>
        <v>0.21024117441454038</v>
      </c>
    </row>
    <row r="277" spans="1:17">
      <c r="A277" t="s">
        <v>271</v>
      </c>
      <c r="B277">
        <v>96</v>
      </c>
      <c r="C277">
        <v>40</v>
      </c>
      <c r="D277">
        <v>247</v>
      </c>
      <c r="E277">
        <v>-56</v>
      </c>
      <c r="F277">
        <f>SUM(E$2:E277)</f>
        <v>-439136</v>
      </c>
      <c r="G277">
        <f>E277/D277</f>
        <v>-0.22672064777327935</v>
      </c>
      <c r="H277">
        <f>SUM(D$2:D277)</f>
        <v>5027608</v>
      </c>
      <c r="I277">
        <v>2</v>
      </c>
      <c r="J277">
        <v>200</v>
      </c>
      <c r="K277" s="2" t="str">
        <f>IF(E277&gt;0,"TRUE","FALSE")</f>
        <v>FALSE</v>
      </c>
      <c r="L277" s="2" t="str">
        <f>IF(F277&gt;0,"TRUE","FALSE")</f>
        <v>FALSE</v>
      </c>
      <c r="M277" s="2" t="str">
        <f>IF(SUM(D$2:D277)&lt;705455,"TRUE","FALSE")</f>
        <v>FALSE</v>
      </c>
      <c r="Q277">
        <f>C277/(C277+B277)</f>
        <v>0.29411764705882354</v>
      </c>
    </row>
    <row r="278" spans="1:17">
      <c r="A278" t="s">
        <v>272</v>
      </c>
      <c r="B278">
        <v>510</v>
      </c>
      <c r="C278">
        <v>222</v>
      </c>
      <c r="D278">
        <v>1270</v>
      </c>
      <c r="E278">
        <v>-288</v>
      </c>
      <c r="F278">
        <f>SUM(E$2:E278)</f>
        <v>-439424</v>
      </c>
      <c r="G278">
        <f>E278/D278</f>
        <v>-0.22677165354330708</v>
      </c>
      <c r="H278">
        <f>SUM(D$2:D278)</f>
        <v>5028878</v>
      </c>
      <c r="I278">
        <v>2</v>
      </c>
      <c r="J278">
        <v>349</v>
      </c>
      <c r="K278" s="2" t="str">
        <f>IF(E278&gt;0,"TRUE","FALSE")</f>
        <v>FALSE</v>
      </c>
      <c r="L278" s="2" t="str">
        <f>IF(F278&gt;0,"TRUE","FALSE")</f>
        <v>FALSE</v>
      </c>
      <c r="M278" s="2" t="str">
        <f>IF(SUM(D$2:D278)&lt;705455,"TRUE","FALSE")</f>
        <v>FALSE</v>
      </c>
      <c r="Q278">
        <f>C278/(C278+B278)</f>
        <v>0.30327868852459017</v>
      </c>
    </row>
    <row r="279" spans="1:17">
      <c r="A279" t="s">
        <v>273</v>
      </c>
      <c r="B279" s="1">
        <v>1164</v>
      </c>
      <c r="C279">
        <v>484</v>
      </c>
      <c r="D279">
        <v>2990</v>
      </c>
      <c r="E279">
        <v>-680</v>
      </c>
      <c r="F279">
        <f>SUM(E$2:E279)</f>
        <v>-440104</v>
      </c>
      <c r="G279">
        <f>E279/D279</f>
        <v>-0.22742474916387959</v>
      </c>
      <c r="H279">
        <f>SUM(D$2:D279)</f>
        <v>5031868</v>
      </c>
      <c r="I279">
        <v>2</v>
      </c>
      <c r="J279">
        <v>148</v>
      </c>
      <c r="K279" s="2" t="str">
        <f>IF(E279&gt;0,"TRUE","FALSE")</f>
        <v>FALSE</v>
      </c>
      <c r="L279" s="2" t="str">
        <f>IF(F279&gt;0,"TRUE","FALSE")</f>
        <v>FALSE</v>
      </c>
      <c r="M279" s="2" t="str">
        <f>IF(SUM(D$2:D279)&lt;705455,"TRUE","FALSE")</f>
        <v>FALSE</v>
      </c>
      <c r="Q279">
        <f>C279/(C279+B279)</f>
        <v>0.2936893203883495</v>
      </c>
    </row>
    <row r="280" spans="1:17">
      <c r="A280" t="s">
        <v>274</v>
      </c>
      <c r="B280" s="1">
        <v>2627</v>
      </c>
      <c r="C280">
        <v>791</v>
      </c>
      <c r="D280">
        <v>8056</v>
      </c>
      <c r="E280" s="1">
        <v>-1836</v>
      </c>
      <c r="F280">
        <f>SUM(E$2:E280)</f>
        <v>-441940</v>
      </c>
      <c r="G280">
        <f>E280/D280</f>
        <v>-0.2279046673286991</v>
      </c>
      <c r="H280">
        <f>SUM(D$2:D280)</f>
        <v>5039924</v>
      </c>
      <c r="I280">
        <v>2</v>
      </c>
      <c r="J280">
        <v>157</v>
      </c>
      <c r="K280" s="2" t="str">
        <f>IF(E280&gt;0,"TRUE","FALSE")</f>
        <v>FALSE</v>
      </c>
      <c r="L280" s="2" t="str">
        <f>IF(F280&gt;0,"TRUE","FALSE")</f>
        <v>FALSE</v>
      </c>
      <c r="M280" s="2" t="str">
        <f>IF(SUM(D$2:D280)&lt;705455,"TRUE","FALSE")</f>
        <v>FALSE</v>
      </c>
      <c r="Q280">
        <f>C280/(C280+B280)</f>
        <v>0.23142188414277357</v>
      </c>
    </row>
    <row r="281" spans="1:17">
      <c r="A281" t="s">
        <v>275</v>
      </c>
      <c r="B281">
        <v>486</v>
      </c>
      <c r="C281">
        <v>175</v>
      </c>
      <c r="D281">
        <v>1358</v>
      </c>
      <c r="E281">
        <v>-311</v>
      </c>
      <c r="F281">
        <f>SUM(E$2:E281)</f>
        <v>-442251</v>
      </c>
      <c r="G281">
        <f>E281/D281</f>
        <v>-0.22901325478645065</v>
      </c>
      <c r="H281">
        <f>SUM(D$2:D281)</f>
        <v>5041282</v>
      </c>
      <c r="I281">
        <v>2</v>
      </c>
      <c r="J281">
        <v>53</v>
      </c>
      <c r="K281" s="2" t="str">
        <f>IF(E281&gt;0,"TRUE","FALSE")</f>
        <v>FALSE</v>
      </c>
      <c r="L281" s="2" t="str">
        <f>IF(F281&gt;0,"TRUE","FALSE")</f>
        <v>FALSE</v>
      </c>
      <c r="M281" s="2" t="str">
        <f>IF(SUM(D$2:D281)&lt;705455,"TRUE","FALSE")</f>
        <v>FALSE</v>
      </c>
      <c r="Q281">
        <f>C281/(C281+B281)</f>
        <v>0.264750378214826</v>
      </c>
    </row>
    <row r="282" spans="1:17">
      <c r="A282" t="s">
        <v>276</v>
      </c>
      <c r="B282">
        <v>849</v>
      </c>
      <c r="C282">
        <v>354</v>
      </c>
      <c r="D282">
        <v>2155</v>
      </c>
      <c r="E282">
        <v>-495</v>
      </c>
      <c r="F282">
        <f>SUM(E$2:E282)</f>
        <v>-442746</v>
      </c>
      <c r="G282">
        <f>E282/D282</f>
        <v>-0.22969837587006961</v>
      </c>
      <c r="H282">
        <f>SUM(D$2:D282)</f>
        <v>5043437</v>
      </c>
      <c r="I282">
        <v>2</v>
      </c>
      <c r="J282">
        <v>29</v>
      </c>
      <c r="K282" s="2" t="str">
        <f>IF(E282&gt;0,"TRUE","FALSE")</f>
        <v>FALSE</v>
      </c>
      <c r="L282" s="2" t="str">
        <f>IF(F282&gt;0,"TRUE","FALSE")</f>
        <v>FALSE</v>
      </c>
      <c r="M282" s="2" t="str">
        <f>IF(SUM(D$2:D282)&lt;705455,"TRUE","FALSE")</f>
        <v>FALSE</v>
      </c>
      <c r="Q282">
        <f>C282/(C282+B282)</f>
        <v>0.29426433915211969</v>
      </c>
    </row>
    <row r="283" spans="1:17">
      <c r="A283" t="s">
        <v>277</v>
      </c>
      <c r="B283" s="1">
        <v>1405</v>
      </c>
      <c r="C283">
        <v>658</v>
      </c>
      <c r="D283">
        <v>3249</v>
      </c>
      <c r="E283">
        <v>-747</v>
      </c>
      <c r="F283">
        <f>SUM(E$2:E283)</f>
        <v>-443493</v>
      </c>
      <c r="G283">
        <f>E283/D283</f>
        <v>-0.22991689750692521</v>
      </c>
      <c r="H283">
        <f>SUM(D$2:D283)</f>
        <v>5046686</v>
      </c>
      <c r="I283">
        <v>2</v>
      </c>
      <c r="J283">
        <v>127</v>
      </c>
      <c r="K283" s="2" t="str">
        <f>IF(E283&gt;0,"TRUE","FALSE")</f>
        <v>FALSE</v>
      </c>
      <c r="L283" s="2" t="str">
        <f>IF(F283&gt;0,"TRUE","FALSE")</f>
        <v>FALSE</v>
      </c>
      <c r="M283" s="2" t="str">
        <f>IF(SUM(D$2:D283)&lt;705455,"TRUE","FALSE")</f>
        <v>FALSE</v>
      </c>
      <c r="Q283">
        <f>C283/(C283+B283)</f>
        <v>0.31895298109549203</v>
      </c>
    </row>
    <row r="284" spans="1:17">
      <c r="A284" t="s">
        <v>278</v>
      </c>
      <c r="B284" s="1">
        <v>5488</v>
      </c>
      <c r="C284" s="1">
        <v>2476</v>
      </c>
      <c r="D284">
        <v>13100</v>
      </c>
      <c r="E284" s="1">
        <v>-3012</v>
      </c>
      <c r="F284">
        <f>SUM(E$2:E284)</f>
        <v>-446505</v>
      </c>
      <c r="G284">
        <f>E284/D284</f>
        <v>-0.22992366412213741</v>
      </c>
      <c r="H284">
        <f>SUM(D$2:D284)</f>
        <v>5059786</v>
      </c>
      <c r="I284">
        <v>2</v>
      </c>
      <c r="J284">
        <v>315</v>
      </c>
      <c r="K284" s="2" t="str">
        <f>IF(E284&gt;0,"TRUE","FALSE")</f>
        <v>FALSE</v>
      </c>
      <c r="L284" s="2" t="str">
        <f>IF(F284&gt;0,"TRUE","FALSE")</f>
        <v>FALSE</v>
      </c>
      <c r="M284" s="2" t="str">
        <f>IF(SUM(D$2:D284)&lt;705455,"TRUE","FALSE")</f>
        <v>FALSE</v>
      </c>
      <c r="Q284">
        <f>C284/(C284+B284)</f>
        <v>0.31089904570567556</v>
      </c>
    </row>
    <row r="285" spans="1:17">
      <c r="A285" t="s">
        <v>279</v>
      </c>
      <c r="B285">
        <v>274</v>
      </c>
      <c r="C285">
        <v>111</v>
      </c>
      <c r="D285">
        <v>705</v>
      </c>
      <c r="E285">
        <v>-163</v>
      </c>
      <c r="F285">
        <f>SUM(E$2:E285)</f>
        <v>-446668</v>
      </c>
      <c r="G285">
        <f>E285/D285</f>
        <v>-0.23120567375886525</v>
      </c>
      <c r="H285">
        <f>SUM(D$2:D285)</f>
        <v>5060491</v>
      </c>
      <c r="I285">
        <v>2</v>
      </c>
      <c r="J285">
        <v>263</v>
      </c>
      <c r="K285" s="2" t="str">
        <f>IF(E285&gt;0,"TRUE","FALSE")</f>
        <v>FALSE</v>
      </c>
      <c r="L285" s="2" t="str">
        <f>IF(F285&gt;0,"TRUE","FALSE")</f>
        <v>FALSE</v>
      </c>
      <c r="M285" s="2" t="str">
        <f>IF(SUM(D$2:D285)&lt;705455,"TRUE","FALSE")</f>
        <v>FALSE</v>
      </c>
      <c r="Q285">
        <f>C285/(C285+B285)</f>
        <v>0.2883116883116883</v>
      </c>
    </row>
    <row r="286" spans="1:17">
      <c r="A286" t="s">
        <v>280</v>
      </c>
      <c r="B286" s="1">
        <v>4073</v>
      </c>
      <c r="C286" s="1">
        <v>1863</v>
      </c>
      <c r="D286">
        <v>9520</v>
      </c>
      <c r="E286" s="1">
        <v>-2210</v>
      </c>
      <c r="F286">
        <f>SUM(E$2:E286)</f>
        <v>-448878</v>
      </c>
      <c r="G286">
        <f>E286/D286</f>
        <v>-0.23214285714285715</v>
      </c>
      <c r="H286">
        <f>SUM(D$2:D286)</f>
        <v>5070011</v>
      </c>
      <c r="I286">
        <v>2</v>
      </c>
      <c r="J286">
        <v>197</v>
      </c>
      <c r="K286" s="2" t="str">
        <f>IF(E286&gt;0,"TRUE","FALSE")</f>
        <v>FALSE</v>
      </c>
      <c r="L286" s="2" t="str">
        <f>IF(F286&gt;0,"TRUE","FALSE")</f>
        <v>FALSE</v>
      </c>
      <c r="M286" s="2" t="str">
        <f>IF(SUM(D$2:D286)&lt;705455,"TRUE","FALSE")</f>
        <v>FALSE</v>
      </c>
      <c r="Q286">
        <f>C286/(C286+B286)</f>
        <v>0.31384770889487873</v>
      </c>
    </row>
    <row r="287" spans="1:17">
      <c r="A287" t="s">
        <v>281</v>
      </c>
      <c r="B287">
        <v>376</v>
      </c>
      <c r="C287">
        <v>148</v>
      </c>
      <c r="D287">
        <v>978</v>
      </c>
      <c r="E287">
        <v>-228</v>
      </c>
      <c r="F287">
        <f>SUM(E$2:E287)</f>
        <v>-449106</v>
      </c>
      <c r="G287">
        <f>E287/D287</f>
        <v>-0.23312883435582821</v>
      </c>
      <c r="H287">
        <f>SUM(D$2:D287)</f>
        <v>5070989</v>
      </c>
      <c r="I287">
        <v>2</v>
      </c>
      <c r="J287">
        <v>69</v>
      </c>
      <c r="K287" s="2" t="str">
        <f>IF(E287&gt;0,"TRUE","FALSE")</f>
        <v>FALSE</v>
      </c>
      <c r="L287" s="2" t="str">
        <f>IF(F287&gt;0,"TRUE","FALSE")</f>
        <v>FALSE</v>
      </c>
      <c r="M287" s="2" t="str">
        <f>IF(SUM(D$2:D287)&lt;705455,"TRUE","FALSE")</f>
        <v>FALSE</v>
      </c>
      <c r="Q287">
        <f>C287/(C287+B287)</f>
        <v>0.28244274809160308</v>
      </c>
    </row>
    <row r="288" spans="1:17">
      <c r="A288" t="s">
        <v>282</v>
      </c>
      <c r="B288" s="1">
        <v>6245</v>
      </c>
      <c r="C288" s="1">
        <v>1987</v>
      </c>
      <c r="D288">
        <v>18168</v>
      </c>
      <c r="E288" s="1">
        <v>-4258</v>
      </c>
      <c r="F288">
        <f>SUM(E$2:E288)</f>
        <v>-453364</v>
      </c>
      <c r="G288">
        <f>E288/D288</f>
        <v>-0.23436811977102598</v>
      </c>
      <c r="H288">
        <f>SUM(D$2:D288)</f>
        <v>5089157</v>
      </c>
      <c r="I288">
        <v>2</v>
      </c>
      <c r="J288">
        <v>114</v>
      </c>
      <c r="K288" s="2" t="str">
        <f>IF(E288&gt;0,"TRUE","FALSE")</f>
        <v>FALSE</v>
      </c>
      <c r="L288" s="2" t="str">
        <f>IF(F288&gt;0,"TRUE","FALSE")</f>
        <v>FALSE</v>
      </c>
      <c r="M288" s="2" t="str">
        <f>IF(SUM(D$2:D288)&lt;705455,"TRUE","FALSE")</f>
        <v>FALSE</v>
      </c>
      <c r="Q288">
        <f>C288/(C288+B288)</f>
        <v>0.24137512147716228</v>
      </c>
    </row>
    <row r="289" spans="1:17">
      <c r="A289" t="s">
        <v>283</v>
      </c>
      <c r="B289">
        <v>660</v>
      </c>
      <c r="C289">
        <v>290</v>
      </c>
      <c r="D289">
        <v>1573</v>
      </c>
      <c r="E289">
        <v>-370</v>
      </c>
      <c r="F289">
        <f>SUM(E$2:E289)</f>
        <v>-453734</v>
      </c>
      <c r="G289">
        <f>E289/D289</f>
        <v>-0.23521932612841703</v>
      </c>
      <c r="H289">
        <f>SUM(D$2:D289)</f>
        <v>5090730</v>
      </c>
      <c r="I289">
        <v>2</v>
      </c>
      <c r="J289">
        <v>337</v>
      </c>
      <c r="K289" s="2" t="str">
        <f>IF(E289&gt;0,"TRUE","FALSE")</f>
        <v>FALSE</v>
      </c>
      <c r="L289" s="2" t="str">
        <f>IF(F289&gt;0,"TRUE","FALSE")</f>
        <v>FALSE</v>
      </c>
      <c r="M289" s="2" t="str">
        <f>IF(SUM(D$2:D289)&lt;705455,"TRUE","FALSE")</f>
        <v>FALSE</v>
      </c>
      <c r="Q289">
        <f>C289/(C289+B289)</f>
        <v>0.30526315789473685</v>
      </c>
    </row>
    <row r="290" spans="1:17">
      <c r="A290" t="s">
        <v>284</v>
      </c>
      <c r="B290">
        <v>635</v>
      </c>
      <c r="C290">
        <v>236</v>
      </c>
      <c r="D290">
        <v>1686</v>
      </c>
      <c r="E290">
        <v>-399</v>
      </c>
      <c r="F290">
        <f>SUM(E$2:E290)</f>
        <v>-454133</v>
      </c>
      <c r="G290">
        <f>E290/D290</f>
        <v>-0.23665480427046262</v>
      </c>
      <c r="H290">
        <f>SUM(D$2:D290)</f>
        <v>5092416</v>
      </c>
      <c r="I290">
        <v>2</v>
      </c>
      <c r="J290">
        <v>63</v>
      </c>
      <c r="K290" s="2" t="str">
        <f>IF(E290&gt;0,"TRUE","FALSE")</f>
        <v>FALSE</v>
      </c>
      <c r="L290" s="2" t="str">
        <f>IF(F290&gt;0,"TRUE","FALSE")</f>
        <v>FALSE</v>
      </c>
      <c r="M290" s="2" t="str">
        <f>IF(SUM(D$2:D290)&lt;705455,"TRUE","FALSE")</f>
        <v>FALSE</v>
      </c>
      <c r="Q290">
        <f>C290/(C290+B290)</f>
        <v>0.27095292766934559</v>
      </c>
    </row>
    <row r="291" spans="1:17">
      <c r="A291" t="s">
        <v>285</v>
      </c>
      <c r="B291">
        <v>403</v>
      </c>
      <c r="C291">
        <v>185</v>
      </c>
      <c r="D291">
        <v>921</v>
      </c>
      <c r="E291">
        <v>-218</v>
      </c>
      <c r="F291">
        <f>SUM(E$2:E291)</f>
        <v>-454351</v>
      </c>
      <c r="G291">
        <f>E291/D291</f>
        <v>-0.23669923995656894</v>
      </c>
      <c r="H291">
        <f>SUM(D$2:D291)</f>
        <v>5093337</v>
      </c>
      <c r="I291">
        <v>2</v>
      </c>
      <c r="J291">
        <v>108</v>
      </c>
      <c r="K291" s="2" t="str">
        <f>IF(E291&gt;0,"TRUE","FALSE")</f>
        <v>FALSE</v>
      </c>
      <c r="L291" s="2" t="str">
        <f>IF(F291&gt;0,"TRUE","FALSE")</f>
        <v>FALSE</v>
      </c>
      <c r="M291" s="2" t="str">
        <f>IF(SUM(D$2:D291)&lt;705455,"TRUE","FALSE")</f>
        <v>FALSE</v>
      </c>
      <c r="Q291">
        <f>C291/(C291+B291)</f>
        <v>0.31462585034013607</v>
      </c>
    </row>
    <row r="292" spans="1:17">
      <c r="A292" t="s">
        <v>286</v>
      </c>
      <c r="B292">
        <v>672</v>
      </c>
      <c r="C292">
        <v>255</v>
      </c>
      <c r="D292">
        <v>1755</v>
      </c>
      <c r="E292">
        <v>-417</v>
      </c>
      <c r="F292">
        <f>SUM(E$2:E292)</f>
        <v>-454768</v>
      </c>
      <c r="G292">
        <f>E292/D292</f>
        <v>-0.2376068376068376</v>
      </c>
      <c r="H292">
        <f>SUM(D$2:D292)</f>
        <v>5095092</v>
      </c>
      <c r="I292">
        <v>2</v>
      </c>
      <c r="J292">
        <v>22</v>
      </c>
      <c r="K292" s="2" t="str">
        <f>IF(E292&gt;0,"TRUE","FALSE")</f>
        <v>FALSE</v>
      </c>
      <c r="L292" s="2" t="str">
        <f>IF(F292&gt;0,"TRUE","FALSE")</f>
        <v>FALSE</v>
      </c>
      <c r="M292" s="2" t="str">
        <f>IF(SUM(D$2:D292)&lt;705455,"TRUE","FALSE")</f>
        <v>FALSE</v>
      </c>
      <c r="Q292">
        <f>C292/(C292+B292)</f>
        <v>0.27508090614886732</v>
      </c>
    </row>
    <row r="293" spans="1:17">
      <c r="A293" t="s">
        <v>287</v>
      </c>
      <c r="B293" s="1">
        <v>6214</v>
      </c>
      <c r="C293" s="1">
        <v>2410</v>
      </c>
      <c r="D293">
        <v>15994</v>
      </c>
      <c r="E293" s="1">
        <v>-3804</v>
      </c>
      <c r="F293">
        <f>SUM(E$2:E293)</f>
        <v>-458572</v>
      </c>
      <c r="G293">
        <f>E293/D293</f>
        <v>-0.23783918969613604</v>
      </c>
      <c r="H293">
        <f>SUM(D$2:D293)</f>
        <v>5111086</v>
      </c>
      <c r="I293">
        <v>2</v>
      </c>
      <c r="J293">
        <v>87</v>
      </c>
      <c r="K293" s="2" t="str">
        <f>IF(E293&gt;0,"TRUE","FALSE")</f>
        <v>FALSE</v>
      </c>
      <c r="L293" s="2" t="str">
        <f>IF(F293&gt;0,"TRUE","FALSE")</f>
        <v>FALSE</v>
      </c>
      <c r="M293" s="2" t="str">
        <f>IF(SUM(D$2:D293)&lt;705455,"TRUE","FALSE")</f>
        <v>FALSE</v>
      </c>
      <c r="Q293">
        <f>C293/(C293+B293)</f>
        <v>0.27945269016697588</v>
      </c>
    </row>
    <row r="294" spans="1:17">
      <c r="A294" t="s">
        <v>288</v>
      </c>
      <c r="B294">
        <v>565</v>
      </c>
      <c r="C294">
        <v>216</v>
      </c>
      <c r="D294">
        <v>1467</v>
      </c>
      <c r="E294">
        <v>-349</v>
      </c>
      <c r="F294">
        <f>SUM(E$2:E294)</f>
        <v>-458921</v>
      </c>
      <c r="G294">
        <f>E294/D294</f>
        <v>-0.23790047716428084</v>
      </c>
      <c r="H294">
        <f>SUM(D$2:D294)</f>
        <v>5112553</v>
      </c>
      <c r="I294">
        <v>2</v>
      </c>
      <c r="J294">
        <v>91</v>
      </c>
      <c r="K294" s="2" t="str">
        <f>IF(E294&gt;0,"TRUE","FALSE")</f>
        <v>FALSE</v>
      </c>
      <c r="L294" s="2" t="str">
        <f>IF(F294&gt;0,"TRUE","FALSE")</f>
        <v>FALSE</v>
      </c>
      <c r="M294" s="2" t="str">
        <f>IF(SUM(D$2:D294)&lt;705455,"TRUE","FALSE")</f>
        <v>FALSE</v>
      </c>
      <c r="Q294">
        <f>C294/(C294+B294)</f>
        <v>0.27656850192061461</v>
      </c>
    </row>
    <row r="295" spans="1:17">
      <c r="A295" t="s">
        <v>289</v>
      </c>
      <c r="B295" s="1">
        <v>1318</v>
      </c>
      <c r="C295">
        <v>508</v>
      </c>
      <c r="D295">
        <v>3401</v>
      </c>
      <c r="E295">
        <v>-810</v>
      </c>
      <c r="F295">
        <f>SUM(E$2:E295)</f>
        <v>-459731</v>
      </c>
      <c r="G295">
        <f>E295/D295</f>
        <v>-0.23816524551602469</v>
      </c>
      <c r="H295">
        <f>SUM(D$2:D295)</f>
        <v>5115954</v>
      </c>
      <c r="I295">
        <v>2</v>
      </c>
      <c r="J295">
        <v>58</v>
      </c>
      <c r="K295" s="2" t="str">
        <f>IF(E295&gt;0,"TRUE","FALSE")</f>
        <v>FALSE</v>
      </c>
      <c r="L295" s="2" t="str">
        <f>IF(F295&gt;0,"TRUE","FALSE")</f>
        <v>FALSE</v>
      </c>
      <c r="M295" s="2" t="str">
        <f>IF(SUM(D$2:D295)&lt;705455,"TRUE","FALSE")</f>
        <v>FALSE</v>
      </c>
      <c r="Q295">
        <f>C295/(C295+B295)</f>
        <v>0.2782037239868565</v>
      </c>
    </row>
    <row r="296" spans="1:17">
      <c r="A296" t="s">
        <v>290</v>
      </c>
      <c r="B296" s="1">
        <v>2559</v>
      </c>
      <c r="C296">
        <v>916</v>
      </c>
      <c r="D296">
        <v>6892</v>
      </c>
      <c r="E296" s="1">
        <v>-1643</v>
      </c>
      <c r="F296">
        <f>SUM(E$2:E296)</f>
        <v>-461374</v>
      </c>
      <c r="G296">
        <f>E296/D296</f>
        <v>-0.23839233894370285</v>
      </c>
      <c r="H296">
        <f>SUM(D$2:D296)</f>
        <v>5122846</v>
      </c>
      <c r="I296">
        <v>2</v>
      </c>
      <c r="J296">
        <v>70</v>
      </c>
      <c r="K296" s="2" t="str">
        <f>IF(E296&gt;0,"TRUE","FALSE")</f>
        <v>FALSE</v>
      </c>
      <c r="L296" s="2" t="str">
        <f>IF(F296&gt;0,"TRUE","FALSE")</f>
        <v>FALSE</v>
      </c>
      <c r="M296" s="2" t="str">
        <f>IF(SUM(D$2:D296)&lt;705455,"TRUE","FALSE")</f>
        <v>FALSE</v>
      </c>
      <c r="Q296">
        <f>C296/(C296+B296)</f>
        <v>0.26359712230215826</v>
      </c>
    </row>
    <row r="297" spans="1:17">
      <c r="A297" t="s">
        <v>291</v>
      </c>
      <c r="B297" s="1">
        <v>185976</v>
      </c>
      <c r="C297" s="1">
        <v>45548</v>
      </c>
      <c r="D297">
        <v>588957</v>
      </c>
      <c r="E297" s="1">
        <v>-140428</v>
      </c>
      <c r="F297">
        <f>SUM(E$2:E297)</f>
        <v>-601802</v>
      </c>
      <c r="G297">
        <f>E297/D297</f>
        <v>-0.23843506401995393</v>
      </c>
      <c r="H297">
        <f>SUM(D$2:D297)</f>
        <v>5711803</v>
      </c>
      <c r="I297">
        <v>2</v>
      </c>
      <c r="J297">
        <v>35</v>
      </c>
      <c r="K297" s="2" t="str">
        <f>IF(E297&gt;0,"TRUE","FALSE")</f>
        <v>FALSE</v>
      </c>
      <c r="L297" s="2" t="str">
        <f>IF(F297&gt;0,"TRUE","FALSE")</f>
        <v>FALSE</v>
      </c>
      <c r="M297" s="2" t="str">
        <f>IF(SUM(D$2:D297)&lt;705455,"TRUE","FALSE")</f>
        <v>FALSE</v>
      </c>
      <c r="Q297">
        <f>C297/(C297+B297)</f>
        <v>0.19673122440870061</v>
      </c>
    </row>
    <row r="298" spans="1:17">
      <c r="A298" t="s">
        <v>292</v>
      </c>
      <c r="B298" s="1">
        <v>2192</v>
      </c>
      <c r="C298">
        <v>748</v>
      </c>
      <c r="D298">
        <v>5985</v>
      </c>
      <c r="E298" s="1">
        <v>-1444</v>
      </c>
      <c r="F298">
        <f>SUM(E$2:E298)</f>
        <v>-603246</v>
      </c>
      <c r="G298">
        <f>E298/D298</f>
        <v>-0.24126984126984127</v>
      </c>
      <c r="H298">
        <f>SUM(D$2:D298)</f>
        <v>5717788</v>
      </c>
      <c r="I298">
        <v>2</v>
      </c>
      <c r="J298">
        <v>150</v>
      </c>
      <c r="K298" s="2" t="str">
        <f>IF(E298&gt;0,"TRUE","FALSE")</f>
        <v>FALSE</v>
      </c>
      <c r="L298" s="2" t="str">
        <f>IF(F298&gt;0,"TRUE","FALSE")</f>
        <v>FALSE</v>
      </c>
      <c r="M298" s="2" t="str">
        <f>IF(SUM(D$2:D298)&lt;705455,"TRUE","FALSE")</f>
        <v>FALSE</v>
      </c>
      <c r="Q298">
        <f>C298/(C298+B298)</f>
        <v>0.25442176870748301</v>
      </c>
    </row>
    <row r="299" spans="1:17">
      <c r="A299" t="s">
        <v>293</v>
      </c>
      <c r="B299" s="1">
        <v>15665</v>
      </c>
      <c r="C299" s="1">
        <v>4404</v>
      </c>
      <c r="D299">
        <v>45793</v>
      </c>
      <c r="E299" s="1">
        <v>-11261</v>
      </c>
      <c r="F299">
        <f>SUM(E$2:E299)</f>
        <v>-614507</v>
      </c>
      <c r="G299">
        <f>E299/D299</f>
        <v>-0.24591094708798289</v>
      </c>
      <c r="H299">
        <f>SUM(D$2:D299)</f>
        <v>5763581</v>
      </c>
      <c r="I299">
        <v>2</v>
      </c>
      <c r="J299">
        <v>236</v>
      </c>
      <c r="K299" s="2" t="str">
        <f>IF(E299&gt;0,"TRUE","FALSE")</f>
        <v>FALSE</v>
      </c>
      <c r="L299" s="2" t="str">
        <f>IF(F299&gt;0,"TRUE","FALSE")</f>
        <v>FALSE</v>
      </c>
      <c r="M299" s="2" t="str">
        <f>IF(SUM(D$2:D299)&lt;705455,"TRUE","FALSE")</f>
        <v>FALSE</v>
      </c>
      <c r="Q299">
        <f>C299/(C299+B299)</f>
        <v>0.21944292191937814</v>
      </c>
    </row>
    <row r="300" spans="1:17">
      <c r="A300" t="s">
        <v>294</v>
      </c>
      <c r="B300" s="1">
        <v>3066</v>
      </c>
      <c r="C300">
        <v>893</v>
      </c>
      <c r="D300">
        <v>8809</v>
      </c>
      <c r="E300" s="1">
        <v>-2173</v>
      </c>
      <c r="F300">
        <f>SUM(E$2:E300)</f>
        <v>-616680</v>
      </c>
      <c r="G300">
        <f>E300/D300</f>
        <v>-0.24667953229651493</v>
      </c>
      <c r="H300">
        <f>SUM(D$2:D300)</f>
        <v>5772390</v>
      </c>
      <c r="I300">
        <v>2</v>
      </c>
      <c r="J300">
        <v>4</v>
      </c>
      <c r="K300" s="2" t="str">
        <f>IF(E300&gt;0,"TRUE","FALSE")</f>
        <v>FALSE</v>
      </c>
      <c r="L300" s="2" t="str">
        <f>IF(F300&gt;0,"TRUE","FALSE")</f>
        <v>FALSE</v>
      </c>
      <c r="M300" s="2" t="str">
        <f>IF(SUM(D$2:D300)&lt;705455,"TRUE","FALSE")</f>
        <v>FALSE</v>
      </c>
      <c r="Q300">
        <f>C300/(C300+B300)</f>
        <v>0.22556201060873959</v>
      </c>
    </row>
    <row r="301" spans="1:17">
      <c r="A301" t="s">
        <v>295</v>
      </c>
      <c r="B301" s="1">
        <v>1692</v>
      </c>
      <c r="C301">
        <v>719</v>
      </c>
      <c r="D301">
        <v>3779</v>
      </c>
      <c r="E301">
        <v>-973</v>
      </c>
      <c r="F301">
        <f>SUM(E$2:E301)</f>
        <v>-617653</v>
      </c>
      <c r="G301">
        <f>E301/D301</f>
        <v>-0.25747552262503309</v>
      </c>
      <c r="H301">
        <f>SUM(D$2:D301)</f>
        <v>5776169</v>
      </c>
      <c r="I301">
        <v>2</v>
      </c>
      <c r="J301">
        <v>89</v>
      </c>
      <c r="K301" s="2" t="str">
        <f>IF(E301&gt;0,"TRUE","FALSE")</f>
        <v>FALSE</v>
      </c>
      <c r="L301" s="2" t="str">
        <f>IF(F301&gt;0,"TRUE","FALSE")</f>
        <v>FALSE</v>
      </c>
      <c r="M301" s="2" t="str">
        <f>IF(SUM(D$2:D301)&lt;705455,"TRUE","FALSE")</f>
        <v>FALSE</v>
      </c>
      <c r="Q301">
        <f>C301/(C301+B301)</f>
        <v>0.29821650767316465</v>
      </c>
    </row>
    <row r="302" spans="1:17">
      <c r="A302" t="s">
        <v>296</v>
      </c>
      <c r="B302" s="1">
        <v>1228</v>
      </c>
      <c r="C302">
        <v>463</v>
      </c>
      <c r="D302">
        <v>2951</v>
      </c>
      <c r="E302">
        <v>-765</v>
      </c>
      <c r="F302">
        <f>SUM(E$2:E302)</f>
        <v>-618418</v>
      </c>
      <c r="G302">
        <f>E302/D302</f>
        <v>-0.25923415791257198</v>
      </c>
      <c r="H302">
        <f>SUM(D$2:D302)</f>
        <v>5779120</v>
      </c>
      <c r="I302">
        <v>2</v>
      </c>
      <c r="J302">
        <v>217</v>
      </c>
      <c r="K302" s="2" t="str">
        <f>IF(E302&gt;0,"TRUE","FALSE")</f>
        <v>FALSE</v>
      </c>
      <c r="L302" s="2" t="str">
        <f>IF(F302&gt;0,"TRUE","FALSE")</f>
        <v>FALSE</v>
      </c>
      <c r="M302" s="2" t="str">
        <f>IF(SUM(D$2:D302)&lt;705455,"TRUE","FALSE")</f>
        <v>FALSE</v>
      </c>
      <c r="Q302">
        <f>C302/(C302+B302)</f>
        <v>0.27380248373743349</v>
      </c>
    </row>
    <row r="303" spans="1:17">
      <c r="A303" t="s">
        <v>297</v>
      </c>
      <c r="B303">
        <v>601</v>
      </c>
      <c r="C303">
        <v>213</v>
      </c>
      <c r="D303">
        <v>1494</v>
      </c>
      <c r="E303">
        <v>-388</v>
      </c>
      <c r="F303">
        <f>SUM(E$2:E303)</f>
        <v>-618806</v>
      </c>
      <c r="G303">
        <f>E303/D303</f>
        <v>-0.25970548862115128</v>
      </c>
      <c r="H303">
        <f>SUM(D$2:D303)</f>
        <v>5780614</v>
      </c>
      <c r="I303">
        <v>2</v>
      </c>
      <c r="J303">
        <v>203</v>
      </c>
      <c r="K303" s="2" t="str">
        <f>IF(E303&gt;0,"TRUE","FALSE")</f>
        <v>FALSE</v>
      </c>
      <c r="L303" s="2" t="str">
        <f>IF(F303&gt;0,"TRUE","FALSE")</f>
        <v>FALSE</v>
      </c>
      <c r="M303" s="2" t="str">
        <f>IF(SUM(D$2:D303)&lt;705455,"TRUE","FALSE")</f>
        <v>FALSE</v>
      </c>
      <c r="Q303">
        <f>C303/(C303+B303)</f>
        <v>0.2616707616707617</v>
      </c>
    </row>
    <row r="304" spans="1:17">
      <c r="A304" t="s">
        <v>298</v>
      </c>
      <c r="B304" s="1">
        <v>2138</v>
      </c>
      <c r="C304">
        <v>876</v>
      </c>
      <c r="D304">
        <v>4793</v>
      </c>
      <c r="E304" s="1">
        <v>-1262</v>
      </c>
      <c r="F304">
        <f>SUM(E$2:E304)</f>
        <v>-620068</v>
      </c>
      <c r="G304">
        <f>E304/D304</f>
        <v>-0.26330064677654913</v>
      </c>
      <c r="H304">
        <f>SUM(D$2:D304)</f>
        <v>5785407</v>
      </c>
      <c r="I304">
        <v>2</v>
      </c>
      <c r="J304">
        <v>117</v>
      </c>
      <c r="K304" s="2" t="str">
        <f>IF(E304&gt;0,"TRUE","FALSE")</f>
        <v>FALSE</v>
      </c>
      <c r="L304" s="2" t="str">
        <f>IF(F304&gt;0,"TRUE","FALSE")</f>
        <v>FALSE</v>
      </c>
      <c r="M304" s="2" t="str">
        <f>IF(SUM(D$2:D304)&lt;705455,"TRUE","FALSE")</f>
        <v>FALSE</v>
      </c>
      <c r="Q304">
        <f>C304/(C304+B304)</f>
        <v>0.29064366290643662</v>
      </c>
    </row>
    <row r="305" spans="1:17">
      <c r="A305" t="s">
        <v>299</v>
      </c>
      <c r="B305" s="1">
        <v>7435</v>
      </c>
      <c r="C305" s="1">
        <v>2903</v>
      </c>
      <c r="D305">
        <v>16993</v>
      </c>
      <c r="E305" s="1">
        <v>-4532</v>
      </c>
      <c r="F305">
        <f>SUM(E$2:E305)</f>
        <v>-624600</v>
      </c>
      <c r="G305">
        <f>E305/D305</f>
        <v>-0.26669805213911613</v>
      </c>
      <c r="H305">
        <f>SUM(D$2:D305)</f>
        <v>5802400</v>
      </c>
      <c r="I305">
        <v>2</v>
      </c>
      <c r="J305">
        <v>67</v>
      </c>
      <c r="K305" s="2" t="str">
        <f>IF(E305&gt;0,"TRUE","FALSE")</f>
        <v>FALSE</v>
      </c>
      <c r="L305" s="2" t="str">
        <f>IF(F305&gt;0,"TRUE","FALSE")</f>
        <v>FALSE</v>
      </c>
      <c r="M305" s="2" t="str">
        <f>IF(SUM(D$2:D305)&lt;705455,"TRUE","FALSE")</f>
        <v>FALSE</v>
      </c>
      <c r="Q305">
        <f>C305/(C305+B305)</f>
        <v>0.2808086670535887</v>
      </c>
    </row>
    <row r="306" spans="1:17">
      <c r="A306" t="s">
        <v>300</v>
      </c>
      <c r="B306" s="1">
        <v>2957</v>
      </c>
      <c r="C306">
        <v>707</v>
      </c>
      <c r="D306">
        <v>8424</v>
      </c>
      <c r="E306" s="1">
        <v>-2250</v>
      </c>
      <c r="F306">
        <f>SUM(E$2:E306)</f>
        <v>-626850</v>
      </c>
      <c r="G306">
        <f>E306/D306</f>
        <v>-0.26709401709401709</v>
      </c>
      <c r="H306">
        <f>SUM(D$2:D306)</f>
        <v>5810824</v>
      </c>
      <c r="I306">
        <v>2</v>
      </c>
      <c r="J306">
        <v>341</v>
      </c>
      <c r="K306" s="2" t="str">
        <f>IF(E306&gt;0,"TRUE","FALSE")</f>
        <v>FALSE</v>
      </c>
      <c r="L306" s="2" t="str">
        <f>IF(F306&gt;0,"TRUE","FALSE")</f>
        <v>FALSE</v>
      </c>
      <c r="M306" s="2" t="str">
        <f>IF(SUM(D$2:D306)&lt;705455,"TRUE","FALSE")</f>
        <v>FALSE</v>
      </c>
      <c r="Q306">
        <f>C306/(C306+B306)</f>
        <v>0.19295851528384281</v>
      </c>
    </row>
    <row r="307" spans="1:17">
      <c r="A307" t="s">
        <v>301</v>
      </c>
      <c r="B307">
        <v>785</v>
      </c>
      <c r="C307">
        <v>249</v>
      </c>
      <c r="D307">
        <v>1991</v>
      </c>
      <c r="E307">
        <v>-536</v>
      </c>
      <c r="F307">
        <f>SUM(E$2:E307)</f>
        <v>-627386</v>
      </c>
      <c r="G307">
        <f>E307/D307</f>
        <v>-0.26921145153189352</v>
      </c>
      <c r="H307">
        <f>SUM(D$2:D307)</f>
        <v>5812815</v>
      </c>
      <c r="I307">
        <v>2</v>
      </c>
      <c r="J307">
        <v>47</v>
      </c>
      <c r="K307" s="2" t="str">
        <f>IF(E307&gt;0,"TRUE","FALSE")</f>
        <v>FALSE</v>
      </c>
      <c r="L307" s="2" t="str">
        <f>IF(F307&gt;0,"TRUE","FALSE")</f>
        <v>FALSE</v>
      </c>
      <c r="M307" s="2" t="str">
        <f>IF(SUM(D$2:D307)&lt;705455,"TRUE","FALSE")</f>
        <v>FALSE</v>
      </c>
      <c r="Q307">
        <f>C307/(C307+B307)</f>
        <v>0.24081237911025144</v>
      </c>
    </row>
    <row r="308" spans="1:17">
      <c r="A308" t="s">
        <v>302</v>
      </c>
      <c r="B308" s="1">
        <v>3261</v>
      </c>
      <c r="C308">
        <v>967</v>
      </c>
      <c r="D308">
        <v>8489</v>
      </c>
      <c r="E308" s="1">
        <v>-2294</v>
      </c>
      <c r="F308">
        <f>SUM(E$2:E308)</f>
        <v>-629680</v>
      </c>
      <c r="G308">
        <f>E308/D308</f>
        <v>-0.27023206502532687</v>
      </c>
      <c r="H308">
        <f>SUM(D$2:D308)</f>
        <v>5821304</v>
      </c>
      <c r="I308">
        <v>2</v>
      </c>
      <c r="J308">
        <v>192</v>
      </c>
      <c r="K308" s="2" t="str">
        <f>IF(E308&gt;0,"TRUE","FALSE")</f>
        <v>FALSE</v>
      </c>
      <c r="L308" s="2" t="str">
        <f>IF(F308&gt;0,"TRUE","FALSE")</f>
        <v>FALSE</v>
      </c>
      <c r="M308" s="2" t="str">
        <f>IF(SUM(D$2:D308)&lt;705455,"TRUE","FALSE")</f>
        <v>FALSE</v>
      </c>
      <c r="Q308">
        <f>C308/(C308+B308)</f>
        <v>0.22871333964049195</v>
      </c>
    </row>
    <row r="309" spans="1:17">
      <c r="A309" t="s">
        <v>303</v>
      </c>
      <c r="B309" s="1">
        <v>33360</v>
      </c>
      <c r="C309" s="1">
        <v>10283</v>
      </c>
      <c r="D309">
        <v>83829</v>
      </c>
      <c r="E309" s="1">
        <v>-23077</v>
      </c>
      <c r="F309">
        <f>SUM(E$2:E309)</f>
        <v>-652757</v>
      </c>
      <c r="G309">
        <f>E309/D309</f>
        <v>-0.27528659533097138</v>
      </c>
      <c r="H309">
        <f>SUM(D$2:D309)</f>
        <v>5905133</v>
      </c>
      <c r="I309">
        <v>2</v>
      </c>
      <c r="J309">
        <v>207</v>
      </c>
      <c r="K309" s="2" t="str">
        <f>IF(E309&gt;0,"TRUE","FALSE")</f>
        <v>FALSE</v>
      </c>
      <c r="L309" s="2" t="str">
        <f>IF(F309&gt;0,"TRUE","FALSE")</f>
        <v>FALSE</v>
      </c>
      <c r="M309" s="2" t="str">
        <f>IF(SUM(D$2:D309)&lt;705455,"TRUE","FALSE")</f>
        <v>FALSE</v>
      </c>
      <c r="Q309">
        <f>C309/(C309+B309)</f>
        <v>0.23561625002864148</v>
      </c>
    </row>
    <row r="310" spans="1:17">
      <c r="A310" t="s">
        <v>304</v>
      </c>
      <c r="B310" s="1">
        <v>12984</v>
      </c>
      <c r="C310" s="1">
        <v>4593</v>
      </c>
      <c r="D310">
        <v>30355</v>
      </c>
      <c r="E310" s="1">
        <v>-8391</v>
      </c>
      <c r="F310">
        <f>SUM(E$2:E310)</f>
        <v>-661148</v>
      </c>
      <c r="G310">
        <f>E310/D310</f>
        <v>-0.27642892439466316</v>
      </c>
      <c r="H310">
        <f>SUM(D$2:D310)</f>
        <v>5935488</v>
      </c>
      <c r="I310">
        <v>2</v>
      </c>
      <c r="J310">
        <v>155</v>
      </c>
      <c r="K310" s="2" t="str">
        <f>IF(E310&gt;0,"TRUE","FALSE")</f>
        <v>FALSE</v>
      </c>
      <c r="L310" s="2" t="str">
        <f>IF(F310&gt;0,"TRUE","FALSE")</f>
        <v>FALSE</v>
      </c>
      <c r="M310" s="2" t="str">
        <f>IF(SUM(D$2:D310)&lt;705455,"TRUE","FALSE")</f>
        <v>FALSE</v>
      </c>
      <c r="Q310">
        <f>C310/(C310+B310)</f>
        <v>0.26130739033964839</v>
      </c>
    </row>
    <row r="311" spans="1:17">
      <c r="A311" t="s">
        <v>305</v>
      </c>
      <c r="B311" s="1">
        <v>26665</v>
      </c>
      <c r="C311" s="1">
        <v>5215</v>
      </c>
      <c r="D311">
        <v>77478</v>
      </c>
      <c r="E311" s="1">
        <v>-21450</v>
      </c>
      <c r="F311">
        <f>SUM(E$2:E311)</f>
        <v>-682598</v>
      </c>
      <c r="G311">
        <f>E311/D311</f>
        <v>-0.2768527840161078</v>
      </c>
      <c r="H311">
        <f>SUM(D$2:D311)</f>
        <v>6012966</v>
      </c>
      <c r="I311">
        <v>2</v>
      </c>
      <c r="J311">
        <v>274</v>
      </c>
      <c r="K311" s="2" t="str">
        <f>IF(E311&gt;0,"TRUE","FALSE")</f>
        <v>FALSE</v>
      </c>
      <c r="L311" s="2" t="str">
        <f>IF(F311&gt;0,"TRUE","FALSE")</f>
        <v>FALSE</v>
      </c>
      <c r="M311" s="2" t="str">
        <f>IF(SUM(D$2:D311)&lt;705455,"TRUE","FALSE")</f>
        <v>FALSE</v>
      </c>
      <c r="Q311">
        <f>C311/(C311+B311)</f>
        <v>0.16358218318695106</v>
      </c>
    </row>
    <row r="312" spans="1:17">
      <c r="A312" t="s">
        <v>306</v>
      </c>
      <c r="B312" s="1">
        <v>1378</v>
      </c>
      <c r="C312">
        <v>452</v>
      </c>
      <c r="D312">
        <v>3335</v>
      </c>
      <c r="E312">
        <v>-926</v>
      </c>
      <c r="F312">
        <f>SUM(E$2:E312)</f>
        <v>-683524</v>
      </c>
      <c r="G312">
        <f>E312/D312</f>
        <v>-0.27766116941529234</v>
      </c>
      <c r="H312">
        <f>SUM(D$2:D312)</f>
        <v>6016301</v>
      </c>
      <c r="I312">
        <v>2</v>
      </c>
      <c r="J312">
        <v>267</v>
      </c>
      <c r="K312" s="2" t="str">
        <f>IF(E312&gt;0,"TRUE","FALSE")</f>
        <v>FALSE</v>
      </c>
      <c r="L312" s="2" t="str">
        <f>IF(F312&gt;0,"TRUE","FALSE")</f>
        <v>FALSE</v>
      </c>
      <c r="M312" s="2" t="str">
        <f>IF(SUM(D$2:D312)&lt;705455,"TRUE","FALSE")</f>
        <v>FALSE</v>
      </c>
      <c r="Q312">
        <f>C312/(C312+B312)</f>
        <v>0.24699453551912567</v>
      </c>
    </row>
    <row r="313" spans="1:17">
      <c r="A313" t="s">
        <v>307</v>
      </c>
      <c r="B313" s="1">
        <v>1433</v>
      </c>
      <c r="C313">
        <v>383</v>
      </c>
      <c r="D313">
        <v>3777</v>
      </c>
      <c r="E313" s="1">
        <v>-1050</v>
      </c>
      <c r="F313">
        <f>SUM(E$2:E313)</f>
        <v>-684574</v>
      </c>
      <c r="G313">
        <f>E313/D313</f>
        <v>-0.27799841143764892</v>
      </c>
      <c r="H313">
        <f>SUM(D$2:D313)</f>
        <v>6020078</v>
      </c>
      <c r="I313">
        <v>2</v>
      </c>
      <c r="J313">
        <v>289</v>
      </c>
      <c r="K313" s="2" t="str">
        <f>IF(E313&gt;0,"TRUE","FALSE")</f>
        <v>FALSE</v>
      </c>
      <c r="L313" s="2" t="str">
        <f>IF(F313&gt;0,"TRUE","FALSE")</f>
        <v>FALSE</v>
      </c>
      <c r="M313" s="2" t="str">
        <f>IF(SUM(D$2:D313)&lt;705455,"TRUE","FALSE")</f>
        <v>FALSE</v>
      </c>
      <c r="Q313">
        <f>C313/(C313+B313)</f>
        <v>0.21090308370044053</v>
      </c>
    </row>
    <row r="314" spans="1:17">
      <c r="A314" t="s">
        <v>308</v>
      </c>
      <c r="B314" s="1">
        <v>18365</v>
      </c>
      <c r="C314" s="1">
        <v>6407</v>
      </c>
      <c r="D314">
        <v>42389</v>
      </c>
      <c r="E314" s="1">
        <v>-11958</v>
      </c>
      <c r="F314">
        <f>SUM(E$2:E314)</f>
        <v>-696532</v>
      </c>
      <c r="G314">
        <f>E314/D314</f>
        <v>-0.28210148859373896</v>
      </c>
      <c r="H314">
        <f>SUM(D$2:D314)</f>
        <v>6062467</v>
      </c>
      <c r="I314">
        <v>2</v>
      </c>
      <c r="J314">
        <v>10</v>
      </c>
      <c r="K314" s="2" t="str">
        <f>IF(E314&gt;0,"TRUE","FALSE")</f>
        <v>FALSE</v>
      </c>
      <c r="L314" s="2" t="str">
        <f>IF(F314&gt;0,"TRUE","FALSE")</f>
        <v>FALSE</v>
      </c>
      <c r="M314" s="2" t="str">
        <f>IF(SUM(D$2:D314)&lt;705455,"TRUE","FALSE")</f>
        <v>FALSE</v>
      </c>
      <c r="Q314">
        <f>C314/(C314+B314)</f>
        <v>0.2586387857258195</v>
      </c>
    </row>
    <row r="315" spans="1:17">
      <c r="A315" t="s">
        <v>309</v>
      </c>
      <c r="B315" s="1">
        <v>11198</v>
      </c>
      <c r="C315" s="1">
        <v>1307</v>
      </c>
      <c r="D315">
        <v>34874</v>
      </c>
      <c r="E315" s="1">
        <v>-9891</v>
      </c>
      <c r="F315">
        <f>SUM(E$2:E315)</f>
        <v>-706423</v>
      </c>
      <c r="G315">
        <f>E315/D315</f>
        <v>-0.28362103572862302</v>
      </c>
      <c r="H315">
        <f>SUM(D$2:D315)</f>
        <v>6097341</v>
      </c>
      <c r="I315">
        <v>2</v>
      </c>
      <c r="J315">
        <v>8</v>
      </c>
      <c r="K315" s="2" t="str">
        <f>IF(E315&gt;0,"TRUE","FALSE")</f>
        <v>FALSE</v>
      </c>
      <c r="L315" s="2" t="str">
        <f>IF(F315&gt;0,"TRUE","FALSE")</f>
        <v>FALSE</v>
      </c>
      <c r="M315" s="2" t="str">
        <f>IF(SUM(D$2:D315)&lt;705455,"TRUE","FALSE")</f>
        <v>FALSE</v>
      </c>
      <c r="Q315">
        <f>C315/(C315+B315)</f>
        <v>0.10451819272291084</v>
      </c>
    </row>
    <row r="316" spans="1:17">
      <c r="A316" t="s">
        <v>310</v>
      </c>
      <c r="B316">
        <v>328</v>
      </c>
      <c r="C316">
        <v>110</v>
      </c>
      <c r="D316">
        <v>750</v>
      </c>
      <c r="E316">
        <v>-218</v>
      </c>
      <c r="F316">
        <f>SUM(E$2:E316)</f>
        <v>-706641</v>
      </c>
      <c r="G316">
        <f>E316/D316</f>
        <v>-0.29066666666666668</v>
      </c>
      <c r="H316">
        <f>SUM(D$2:D316)</f>
        <v>6098091</v>
      </c>
      <c r="I316">
        <v>2</v>
      </c>
      <c r="J316">
        <v>312</v>
      </c>
      <c r="K316" s="2" t="str">
        <f>IF(E316&gt;0,"TRUE","FALSE")</f>
        <v>FALSE</v>
      </c>
      <c r="L316" s="2" t="str">
        <f>IF(F316&gt;0,"TRUE","FALSE")</f>
        <v>FALSE</v>
      </c>
      <c r="M316" s="2" t="str">
        <f>IF(SUM(D$2:D316)&lt;705455,"TRUE","FALSE")</f>
        <v>FALSE</v>
      </c>
      <c r="Q316">
        <f>C316/(C316+B316)</f>
        <v>0.25114155251141551</v>
      </c>
    </row>
    <row r="317" spans="1:17">
      <c r="A317" t="s">
        <v>311</v>
      </c>
      <c r="B317">
        <v>398</v>
      </c>
      <c r="C317">
        <v>142</v>
      </c>
      <c r="D317">
        <v>875</v>
      </c>
      <c r="E317">
        <v>-256</v>
      </c>
      <c r="F317">
        <f>SUM(E$2:E317)</f>
        <v>-706897</v>
      </c>
      <c r="G317">
        <f>E317/D317</f>
        <v>-0.29257142857142859</v>
      </c>
      <c r="H317">
        <f>SUM(D$2:D317)</f>
        <v>6098966</v>
      </c>
      <c r="I317">
        <v>2</v>
      </c>
      <c r="J317">
        <v>345</v>
      </c>
      <c r="K317" s="2" t="str">
        <f>IF(E317&gt;0,"TRUE","FALSE")</f>
        <v>FALSE</v>
      </c>
      <c r="L317" s="2" t="str">
        <f>IF(F317&gt;0,"TRUE","FALSE")</f>
        <v>FALSE</v>
      </c>
      <c r="M317" s="2" t="str">
        <f>IF(SUM(D$2:D317)&lt;705455,"TRUE","FALSE")</f>
        <v>FALSE</v>
      </c>
      <c r="Q317">
        <f>C317/(C317+B317)</f>
        <v>0.26296296296296295</v>
      </c>
    </row>
    <row r="318" spans="1:17">
      <c r="A318" t="s">
        <v>312</v>
      </c>
      <c r="B318" s="1">
        <v>2198</v>
      </c>
      <c r="C318">
        <v>786</v>
      </c>
      <c r="D318">
        <v>4750</v>
      </c>
      <c r="E318" s="1">
        <v>-1412</v>
      </c>
      <c r="F318">
        <f>SUM(E$2:E318)</f>
        <v>-708309</v>
      </c>
      <c r="G318">
        <f>E318/D318</f>
        <v>-0.29726315789473684</v>
      </c>
      <c r="H318">
        <f>SUM(D$2:D318)</f>
        <v>6103716</v>
      </c>
      <c r="I318">
        <v>2</v>
      </c>
      <c r="J318">
        <v>74</v>
      </c>
      <c r="K318" s="2" t="str">
        <f>IF(E318&gt;0,"TRUE","FALSE")</f>
        <v>FALSE</v>
      </c>
      <c r="L318" s="2" t="str">
        <f>IF(F318&gt;0,"TRUE","FALSE")</f>
        <v>FALSE</v>
      </c>
      <c r="M318" s="2" t="str">
        <f>IF(SUM(D$2:D318)&lt;705455,"TRUE","FALSE")</f>
        <v>FALSE</v>
      </c>
      <c r="Q318">
        <f>C318/(C318+B318)</f>
        <v>0.26340482573726542</v>
      </c>
    </row>
    <row r="319" spans="1:17">
      <c r="A319" t="s">
        <v>313</v>
      </c>
      <c r="B319">
        <v>344</v>
      </c>
      <c r="C319">
        <v>112</v>
      </c>
      <c r="D319">
        <v>772</v>
      </c>
      <c r="E319">
        <v>-232</v>
      </c>
      <c r="F319">
        <f>SUM(E$2:E319)</f>
        <v>-708541</v>
      </c>
      <c r="G319">
        <f>E319/D319</f>
        <v>-0.30051813471502592</v>
      </c>
      <c r="H319">
        <f>SUM(D$2:D319)</f>
        <v>6104488</v>
      </c>
      <c r="I319">
        <v>2</v>
      </c>
      <c r="J319">
        <v>156</v>
      </c>
      <c r="K319" s="2" t="str">
        <f>IF(E319&gt;0,"TRUE","FALSE")</f>
        <v>FALSE</v>
      </c>
      <c r="L319" s="2" t="str">
        <f>IF(F319&gt;0,"TRUE","FALSE")</f>
        <v>FALSE</v>
      </c>
      <c r="M319" s="2" t="str">
        <f>IF(SUM(D$2:D319)&lt;705455,"TRUE","FALSE")</f>
        <v>FALSE</v>
      </c>
      <c r="Q319">
        <f>C319/(C319+B319)</f>
        <v>0.24561403508771928</v>
      </c>
    </row>
    <row r="320" spans="1:17">
      <c r="A320" t="s">
        <v>314</v>
      </c>
      <c r="B320">
        <v>52</v>
      </c>
      <c r="C320">
        <v>26</v>
      </c>
      <c r="D320">
        <v>86</v>
      </c>
      <c r="E320">
        <v>-26</v>
      </c>
      <c r="F320">
        <f>SUM(E$2:E320)</f>
        <v>-708567</v>
      </c>
      <c r="G320">
        <f>E320/D320</f>
        <v>-0.30232558139534882</v>
      </c>
      <c r="H320">
        <f>SUM(D$2:D320)</f>
        <v>6104574</v>
      </c>
      <c r="I320">
        <v>2</v>
      </c>
      <c r="J320">
        <v>109</v>
      </c>
      <c r="K320" s="2" t="str">
        <f>IF(E320&gt;0,"TRUE","FALSE")</f>
        <v>FALSE</v>
      </c>
      <c r="L320" s="2" t="str">
        <f>IF(F320&gt;0,"TRUE","FALSE")</f>
        <v>FALSE</v>
      </c>
      <c r="M320" s="2" t="str">
        <f>IF(SUM(D$2:D320)&lt;705455,"TRUE","FALSE")</f>
        <v>FALSE</v>
      </c>
      <c r="Q320">
        <f>C320/(C320+B320)</f>
        <v>0.33333333333333331</v>
      </c>
    </row>
    <row r="321" spans="1:17">
      <c r="A321" t="s">
        <v>315</v>
      </c>
      <c r="B321" s="1">
        <v>22484</v>
      </c>
      <c r="C321" s="1">
        <v>4842</v>
      </c>
      <c r="D321">
        <v>57291</v>
      </c>
      <c r="E321" s="1">
        <v>-17642</v>
      </c>
      <c r="F321">
        <f>SUM(E$2:E321)</f>
        <v>-726209</v>
      </c>
      <c r="G321">
        <f>E321/D321</f>
        <v>-0.30793667417220855</v>
      </c>
      <c r="H321">
        <f>SUM(D$2:D321)</f>
        <v>6161865</v>
      </c>
      <c r="I321">
        <v>2</v>
      </c>
      <c r="J321">
        <v>46</v>
      </c>
      <c r="K321" s="2" t="str">
        <f>IF(E321&gt;0,"TRUE","FALSE")</f>
        <v>FALSE</v>
      </c>
      <c r="L321" s="2" t="str">
        <f>IF(F321&gt;0,"TRUE","FALSE")</f>
        <v>FALSE</v>
      </c>
      <c r="M321" s="2" t="str">
        <f>IF(SUM(D$2:D321)&lt;705455,"TRUE","FALSE")</f>
        <v>FALSE</v>
      </c>
      <c r="Q321">
        <f>C321/(C321+B321)</f>
        <v>0.17719388128522287</v>
      </c>
    </row>
    <row r="322" spans="1:17">
      <c r="A322" t="s">
        <v>316</v>
      </c>
      <c r="B322">
        <v>720</v>
      </c>
      <c r="C322">
        <v>223</v>
      </c>
      <c r="D322">
        <v>1604</v>
      </c>
      <c r="E322">
        <v>-497</v>
      </c>
      <c r="F322">
        <f>SUM(E$2:E322)</f>
        <v>-726706</v>
      </c>
      <c r="G322">
        <f>E322/D322</f>
        <v>-0.3098503740648379</v>
      </c>
      <c r="H322">
        <f>SUM(D$2:D322)</f>
        <v>6163469</v>
      </c>
      <c r="I322">
        <v>2</v>
      </c>
      <c r="J322">
        <v>249</v>
      </c>
      <c r="K322" s="2" t="str">
        <f>IF(E322&gt;0,"TRUE","FALSE")</f>
        <v>FALSE</v>
      </c>
      <c r="L322" s="2" t="str">
        <f>IF(F322&gt;0,"TRUE","FALSE")</f>
        <v>FALSE</v>
      </c>
      <c r="M322" s="2" t="str">
        <f>IF(SUM(D$2:D322)&lt;705455,"TRUE","FALSE")</f>
        <v>FALSE</v>
      </c>
      <c r="Q322">
        <f>C322/(C322+B322)</f>
        <v>0.23647932131495228</v>
      </c>
    </row>
    <row r="323" spans="1:17">
      <c r="A323" t="s">
        <v>317</v>
      </c>
      <c r="B323">
        <v>258</v>
      </c>
      <c r="C323">
        <v>82</v>
      </c>
      <c r="D323">
        <v>544</v>
      </c>
      <c r="E323">
        <v>-176</v>
      </c>
      <c r="F323">
        <f>SUM(E$2:E323)</f>
        <v>-726882</v>
      </c>
      <c r="G323">
        <f>E323/D323</f>
        <v>-0.3235294117647059</v>
      </c>
      <c r="H323">
        <f>SUM(D$2:D323)</f>
        <v>6164013</v>
      </c>
      <c r="I323">
        <v>2</v>
      </c>
      <c r="J323">
        <v>313</v>
      </c>
      <c r="K323" s="2" t="str">
        <f>IF(E323&gt;0,"TRUE","FALSE")</f>
        <v>FALSE</v>
      </c>
      <c r="L323" s="2" t="str">
        <f>IF(F323&gt;0,"TRUE","FALSE")</f>
        <v>FALSE</v>
      </c>
      <c r="M323" s="2" t="str">
        <f>IF(SUM(D$2:D323)&lt;705455,"TRUE","FALSE")</f>
        <v>FALSE</v>
      </c>
      <c r="Q323">
        <f>C323/(C323+B323)</f>
        <v>0.2411764705882353</v>
      </c>
    </row>
    <row r="324" spans="1:17">
      <c r="A324" t="s">
        <v>318</v>
      </c>
      <c r="B324" s="1">
        <v>2305</v>
      </c>
      <c r="C324">
        <v>662</v>
      </c>
      <c r="D324">
        <v>5077</v>
      </c>
      <c r="E324" s="1">
        <v>-1643</v>
      </c>
      <c r="F324">
        <f>SUM(E$2:E324)</f>
        <v>-728525</v>
      </c>
      <c r="G324">
        <f>E324/D324</f>
        <v>-0.32361630884380538</v>
      </c>
      <c r="H324">
        <f>SUM(D$2:D324)</f>
        <v>6169090</v>
      </c>
      <c r="I324">
        <v>2</v>
      </c>
      <c r="J324">
        <v>152</v>
      </c>
      <c r="K324" s="2" t="str">
        <f>IF(E324&gt;0,"TRUE","FALSE")</f>
        <v>FALSE</v>
      </c>
      <c r="L324" s="2" t="str">
        <f>IF(F324&gt;0,"TRUE","FALSE")</f>
        <v>FALSE</v>
      </c>
      <c r="M324" s="2" t="str">
        <f>IF(SUM(D$2:D324)&lt;705455,"TRUE","FALSE")</f>
        <v>FALSE</v>
      </c>
      <c r="Q324">
        <f>C324/(C324+B324)</f>
        <v>0.22312099764071452</v>
      </c>
    </row>
    <row r="325" spans="1:17">
      <c r="A325" t="s">
        <v>319</v>
      </c>
      <c r="B325">
        <v>916</v>
      </c>
      <c r="C325">
        <v>246</v>
      </c>
      <c r="D325">
        <v>2058</v>
      </c>
      <c r="E325">
        <v>-670</v>
      </c>
      <c r="F325">
        <f>SUM(E$2:E325)</f>
        <v>-729195</v>
      </c>
      <c r="G325">
        <f>E325/D325</f>
        <v>-0.32555879494655005</v>
      </c>
      <c r="H325">
        <f>SUM(D$2:D325)</f>
        <v>6171148</v>
      </c>
      <c r="I325">
        <v>2</v>
      </c>
      <c r="J325">
        <v>268</v>
      </c>
      <c r="K325" s="2" t="str">
        <f>IF(E325&gt;0,"TRUE","FALSE")</f>
        <v>FALSE</v>
      </c>
      <c r="L325" s="2" t="str">
        <f>IF(F325&gt;0,"TRUE","FALSE")</f>
        <v>FALSE</v>
      </c>
      <c r="M325" s="2" t="str">
        <f>IF(SUM(D$2:D325)&lt;705455,"TRUE","FALSE")</f>
        <v>FALSE</v>
      </c>
      <c r="Q325">
        <f>C325/(C325+B325)</f>
        <v>0.2117039586919105</v>
      </c>
    </row>
    <row r="326" spans="1:17">
      <c r="A326" t="s">
        <v>320</v>
      </c>
      <c r="B326">
        <v>194</v>
      </c>
      <c r="C326">
        <v>79</v>
      </c>
      <c r="D326">
        <v>350</v>
      </c>
      <c r="E326">
        <v>-115</v>
      </c>
      <c r="F326">
        <f>SUM(E$2:E326)</f>
        <v>-729310</v>
      </c>
      <c r="G326">
        <f>E326/D326</f>
        <v>-0.32857142857142857</v>
      </c>
      <c r="H326">
        <f>SUM(D$2:D326)</f>
        <v>6171498</v>
      </c>
      <c r="I326">
        <v>2</v>
      </c>
      <c r="J326">
        <v>302</v>
      </c>
      <c r="K326" s="2" t="str">
        <f>IF(E326&gt;0,"TRUE","FALSE")</f>
        <v>FALSE</v>
      </c>
      <c r="L326" s="2" t="str">
        <f>IF(F326&gt;0,"TRUE","FALSE")</f>
        <v>FALSE</v>
      </c>
      <c r="M326" s="2" t="str">
        <f>IF(SUM(D$2:D326)&lt;705455,"TRUE","FALSE")</f>
        <v>FALSE</v>
      </c>
      <c r="Q326">
        <f>C326/(C326+B326)</f>
        <v>0.2893772893772894</v>
      </c>
    </row>
    <row r="327" spans="1:17">
      <c r="A327" t="s">
        <v>321</v>
      </c>
      <c r="B327" s="1">
        <v>1931</v>
      </c>
      <c r="C327">
        <v>706</v>
      </c>
      <c r="D327">
        <v>3713</v>
      </c>
      <c r="E327" s="1">
        <v>-1225</v>
      </c>
      <c r="F327">
        <f>SUM(E$2:E327)</f>
        <v>-730535</v>
      </c>
      <c r="G327">
        <f>E327/D327</f>
        <v>-0.32992189604093725</v>
      </c>
      <c r="H327">
        <f>SUM(D$2:D327)</f>
        <v>6175211</v>
      </c>
      <c r="I327">
        <v>2</v>
      </c>
      <c r="J327">
        <v>221</v>
      </c>
      <c r="K327" s="2" t="str">
        <f>IF(E327&gt;0,"TRUE","FALSE")</f>
        <v>FALSE</v>
      </c>
      <c r="L327" s="2" t="str">
        <f>IF(F327&gt;0,"TRUE","FALSE")</f>
        <v>FALSE</v>
      </c>
      <c r="M327" s="2" t="str">
        <f>IF(SUM(D$2:D327)&lt;705455,"TRUE","FALSE")</f>
        <v>FALSE</v>
      </c>
      <c r="Q327">
        <f>C327/(C327+B327)</f>
        <v>0.26772847933257488</v>
      </c>
    </row>
    <row r="328" spans="1:17">
      <c r="A328" t="s">
        <v>322</v>
      </c>
      <c r="B328">
        <v>672</v>
      </c>
      <c r="C328">
        <v>220</v>
      </c>
      <c r="D328">
        <v>1363</v>
      </c>
      <c r="E328">
        <v>-452</v>
      </c>
      <c r="F328">
        <f>SUM(E$2:E328)</f>
        <v>-730987</v>
      </c>
      <c r="G328">
        <f>E328/D328</f>
        <v>-0.33162142333088773</v>
      </c>
      <c r="H328">
        <f>SUM(D$2:D328)</f>
        <v>6176574</v>
      </c>
      <c r="I328">
        <v>2</v>
      </c>
      <c r="J328">
        <v>106</v>
      </c>
      <c r="K328" s="2" t="str">
        <f>IF(E328&gt;0,"TRUE","FALSE")</f>
        <v>FALSE</v>
      </c>
      <c r="L328" s="2" t="str">
        <f>IF(F328&gt;0,"TRUE","FALSE")</f>
        <v>FALSE</v>
      </c>
      <c r="M328" s="2" t="str">
        <f>IF(SUM(D$2:D328)&lt;705455,"TRUE","FALSE")</f>
        <v>FALSE</v>
      </c>
      <c r="Q328">
        <f>C328/(C328+B328)</f>
        <v>0.24663677130044842</v>
      </c>
    </row>
    <row r="329" spans="1:17">
      <c r="A329" t="s">
        <v>323</v>
      </c>
      <c r="B329" s="1">
        <v>3074</v>
      </c>
      <c r="C329">
        <v>574</v>
      </c>
      <c r="D329">
        <v>7527</v>
      </c>
      <c r="E329" s="1">
        <v>-2500</v>
      </c>
      <c r="F329">
        <f>SUM(E$2:E329)</f>
        <v>-733487</v>
      </c>
      <c r="G329">
        <f>E329/D329</f>
        <v>-0.33213763783711969</v>
      </c>
      <c r="H329">
        <f>SUM(D$2:D329)</f>
        <v>6184101</v>
      </c>
      <c r="I329">
        <v>2</v>
      </c>
      <c r="J329">
        <v>113</v>
      </c>
      <c r="K329" s="2" t="str">
        <f>IF(E329&gt;0,"TRUE","FALSE")</f>
        <v>FALSE</v>
      </c>
      <c r="L329" s="2" t="str">
        <f>IF(F329&gt;0,"TRUE","FALSE")</f>
        <v>FALSE</v>
      </c>
      <c r="M329" s="2" t="str">
        <f>IF(SUM(D$2:D329)&lt;705455,"TRUE","FALSE")</f>
        <v>FALSE</v>
      </c>
      <c r="Q329">
        <f>C329/(C329+B329)</f>
        <v>0.15734649122807018</v>
      </c>
    </row>
    <row r="330" spans="1:17">
      <c r="A330" t="s">
        <v>324</v>
      </c>
      <c r="B330" s="1">
        <v>1056</v>
      </c>
      <c r="C330">
        <v>353</v>
      </c>
      <c r="D330">
        <v>2087</v>
      </c>
      <c r="E330">
        <v>-703</v>
      </c>
      <c r="F330">
        <f>SUM(E$2:E330)</f>
        <v>-734190</v>
      </c>
      <c r="G330">
        <f>E330/D330</f>
        <v>-0.33684714901772878</v>
      </c>
      <c r="H330">
        <f>SUM(D$2:D330)</f>
        <v>6186188</v>
      </c>
      <c r="I330">
        <v>2</v>
      </c>
      <c r="J330">
        <v>300</v>
      </c>
      <c r="K330" s="2" t="str">
        <f>IF(E330&gt;0,"TRUE","FALSE")</f>
        <v>FALSE</v>
      </c>
      <c r="L330" s="2" t="str">
        <f>IF(F330&gt;0,"TRUE","FALSE")</f>
        <v>FALSE</v>
      </c>
      <c r="M330" s="2" t="str">
        <f>IF(SUM(D$2:D330)&lt;705455,"TRUE","FALSE")</f>
        <v>FALSE</v>
      </c>
      <c r="Q330">
        <f>C330/(C330+B330)</f>
        <v>0.2505322924059617</v>
      </c>
    </row>
    <row r="331" spans="1:17">
      <c r="A331" t="s">
        <v>325</v>
      </c>
      <c r="B331" s="1">
        <v>1830</v>
      </c>
      <c r="C331">
        <v>541</v>
      </c>
      <c r="D331">
        <v>3755</v>
      </c>
      <c r="E331" s="1">
        <v>-1289</v>
      </c>
      <c r="F331">
        <f>SUM(E$2:E331)</f>
        <v>-735479</v>
      </c>
      <c r="G331">
        <f>E331/D331</f>
        <v>-0.3432756324900133</v>
      </c>
      <c r="H331">
        <f>SUM(D$2:D331)</f>
        <v>6189943</v>
      </c>
      <c r="I331">
        <v>2</v>
      </c>
      <c r="J331">
        <v>296</v>
      </c>
      <c r="K331" s="2" t="str">
        <f>IF(E331&gt;0,"TRUE","FALSE")</f>
        <v>FALSE</v>
      </c>
      <c r="L331" s="2" t="str">
        <f>IF(F331&gt;0,"TRUE","FALSE")</f>
        <v>FALSE</v>
      </c>
      <c r="M331" s="2" t="str">
        <f>IF(SUM(D$2:D331)&lt;705455,"TRUE","FALSE")</f>
        <v>FALSE</v>
      </c>
      <c r="Q331">
        <f>C331/(C331+B331)</f>
        <v>0.22817376634331504</v>
      </c>
    </row>
    <row r="332" spans="1:17">
      <c r="A332" t="s">
        <v>326</v>
      </c>
      <c r="B332">
        <v>998</v>
      </c>
      <c r="C332">
        <v>214</v>
      </c>
      <c r="D332">
        <v>2276</v>
      </c>
      <c r="E332">
        <v>-784</v>
      </c>
      <c r="F332">
        <f>SUM(E$2:E332)</f>
        <v>-736263</v>
      </c>
      <c r="G332">
        <f>E332/D332</f>
        <v>-0.3444639718804921</v>
      </c>
      <c r="H332">
        <f>SUM(D$2:D332)</f>
        <v>6192219</v>
      </c>
      <c r="I332">
        <v>2</v>
      </c>
      <c r="J332">
        <v>283</v>
      </c>
      <c r="K332" s="2" t="str">
        <f>IF(E332&gt;0,"TRUE","FALSE")</f>
        <v>FALSE</v>
      </c>
      <c r="L332" s="2" t="str">
        <f>IF(F332&gt;0,"TRUE","FALSE")</f>
        <v>FALSE</v>
      </c>
      <c r="M332" s="2" t="str">
        <f>IF(SUM(D$2:D332)&lt;705455,"TRUE","FALSE")</f>
        <v>FALSE</v>
      </c>
      <c r="Q332">
        <f>C332/(C332+B332)</f>
        <v>0.17656765676567657</v>
      </c>
    </row>
    <row r="333" spans="1:17">
      <c r="A333" t="s">
        <v>327</v>
      </c>
      <c r="B333" s="1">
        <v>1550</v>
      </c>
      <c r="C333">
        <v>597</v>
      </c>
      <c r="D333">
        <v>2749</v>
      </c>
      <c r="E333">
        <v>-953</v>
      </c>
      <c r="F333">
        <f>SUM(E$2:E333)</f>
        <v>-737216</v>
      </c>
      <c r="G333">
        <f>E333/D333</f>
        <v>-0.3466715169152419</v>
      </c>
      <c r="H333">
        <f>SUM(D$2:D333)</f>
        <v>6194968</v>
      </c>
      <c r="I333">
        <v>2</v>
      </c>
      <c r="J333">
        <v>318</v>
      </c>
      <c r="K333" s="2" t="str">
        <f>IF(E333&gt;0,"TRUE","FALSE")</f>
        <v>FALSE</v>
      </c>
      <c r="L333" s="2" t="str">
        <f>IF(F333&gt;0,"TRUE","FALSE")</f>
        <v>FALSE</v>
      </c>
      <c r="M333" s="2" t="str">
        <f>IF(SUM(D$2:D333)&lt;705455,"TRUE","FALSE")</f>
        <v>FALSE</v>
      </c>
      <c r="Q333">
        <f>C333/(C333+B333)</f>
        <v>0.27806241266884024</v>
      </c>
    </row>
    <row r="334" spans="1:17">
      <c r="A334" t="s">
        <v>328</v>
      </c>
      <c r="B334">
        <v>294</v>
      </c>
      <c r="C334">
        <v>89</v>
      </c>
      <c r="D334">
        <v>589</v>
      </c>
      <c r="E334">
        <v>-205</v>
      </c>
      <c r="F334">
        <f>SUM(E$2:E334)</f>
        <v>-737421</v>
      </c>
      <c r="G334">
        <f>E334/D334</f>
        <v>-0.34804753820033957</v>
      </c>
      <c r="H334">
        <f>SUM(D$2:D334)</f>
        <v>6195557</v>
      </c>
      <c r="I334">
        <v>2</v>
      </c>
      <c r="J334">
        <v>237</v>
      </c>
      <c r="K334" s="2" t="str">
        <f>IF(E334&gt;0,"TRUE","FALSE")</f>
        <v>FALSE</v>
      </c>
      <c r="L334" s="2" t="str">
        <f>IF(F334&gt;0,"TRUE","FALSE")</f>
        <v>FALSE</v>
      </c>
      <c r="M334" s="2" t="str">
        <f>IF(SUM(D$2:D334)&lt;705455,"TRUE","FALSE")</f>
        <v>FALSE</v>
      </c>
      <c r="Q334">
        <f>C334/(C334+B334)</f>
        <v>0.23237597911227154</v>
      </c>
    </row>
    <row r="335" spans="1:17">
      <c r="A335" t="s">
        <v>329</v>
      </c>
      <c r="B335" s="1">
        <v>40876</v>
      </c>
      <c r="C335" s="1">
        <v>4697</v>
      </c>
      <c r="D335">
        <v>101355</v>
      </c>
      <c r="E335" s="1">
        <v>-36179</v>
      </c>
      <c r="F335">
        <f>SUM(E$2:E335)</f>
        <v>-773600</v>
      </c>
      <c r="G335">
        <f>E335/D335</f>
        <v>-0.35695328301514478</v>
      </c>
      <c r="H335">
        <f>SUM(D$2:D335)</f>
        <v>6296912</v>
      </c>
      <c r="I335">
        <v>2</v>
      </c>
      <c r="J335">
        <v>49</v>
      </c>
      <c r="K335" s="2" t="str">
        <f>IF(E335&gt;0,"TRUE","FALSE")</f>
        <v>FALSE</v>
      </c>
      <c r="L335" s="2" t="str">
        <f>IF(F335&gt;0,"TRUE","FALSE")</f>
        <v>FALSE</v>
      </c>
      <c r="M335" s="2" t="str">
        <f>IF(SUM(D$2:D335)&lt;705455,"TRUE","FALSE")</f>
        <v>FALSE</v>
      </c>
      <c r="Q335">
        <f>C335/(C335+B335)</f>
        <v>0.10306541153753319</v>
      </c>
    </row>
    <row r="336" spans="1:17">
      <c r="A336" t="s">
        <v>330</v>
      </c>
      <c r="B336">
        <v>658</v>
      </c>
      <c r="C336">
        <v>170</v>
      </c>
      <c r="D336">
        <v>1345</v>
      </c>
      <c r="E336">
        <v>-488</v>
      </c>
      <c r="F336">
        <f>SUM(E$2:E336)</f>
        <v>-774088</v>
      </c>
      <c r="G336">
        <f>E336/D336</f>
        <v>-0.36282527881040894</v>
      </c>
      <c r="H336">
        <f>SUM(D$2:D336)</f>
        <v>6298257</v>
      </c>
      <c r="I336">
        <v>2</v>
      </c>
      <c r="J336">
        <v>90</v>
      </c>
      <c r="K336" s="2" t="str">
        <f>IF(E336&gt;0,"TRUE","FALSE")</f>
        <v>FALSE</v>
      </c>
      <c r="L336" s="2" t="str">
        <f>IF(F336&gt;0,"TRUE","FALSE")</f>
        <v>FALSE</v>
      </c>
      <c r="M336" s="2" t="str">
        <f>IF(SUM(D$2:D336)&lt;705455,"TRUE","FALSE")</f>
        <v>FALSE</v>
      </c>
      <c r="Q336">
        <f>C336/(C336+B336)</f>
        <v>0.20531400966183574</v>
      </c>
    </row>
    <row r="337" spans="1:17">
      <c r="A337" t="s">
        <v>331</v>
      </c>
      <c r="B337">
        <v>952</v>
      </c>
      <c r="C337">
        <v>273</v>
      </c>
      <c r="D337">
        <v>1809</v>
      </c>
      <c r="E337">
        <v>-679</v>
      </c>
      <c r="F337">
        <f>SUM(E$2:E337)</f>
        <v>-774767</v>
      </c>
      <c r="G337">
        <f>E337/D337</f>
        <v>-0.37534549474847984</v>
      </c>
      <c r="H337">
        <f>SUM(D$2:D337)</f>
        <v>6300066</v>
      </c>
      <c r="I337">
        <v>2</v>
      </c>
      <c r="J337">
        <v>68</v>
      </c>
      <c r="K337" s="2" t="str">
        <f>IF(E337&gt;0,"TRUE","FALSE")</f>
        <v>FALSE</v>
      </c>
      <c r="L337" s="2" t="str">
        <f>IF(F337&gt;0,"TRUE","FALSE")</f>
        <v>FALSE</v>
      </c>
      <c r="M337" s="2" t="str">
        <f>IF(SUM(D$2:D337)&lt;705455,"TRUE","FALSE")</f>
        <v>FALSE</v>
      </c>
      <c r="Q337">
        <f>C337/(C337+B337)</f>
        <v>0.22285714285714286</v>
      </c>
    </row>
    <row r="338" spans="1:17">
      <c r="A338" t="s">
        <v>332</v>
      </c>
      <c r="B338">
        <v>464</v>
      </c>
      <c r="C338">
        <v>109</v>
      </c>
      <c r="D338">
        <v>934</v>
      </c>
      <c r="E338">
        <v>-355</v>
      </c>
      <c r="F338">
        <f>SUM(E$2:E338)</f>
        <v>-775122</v>
      </c>
      <c r="G338">
        <f>E338/D338</f>
        <v>-0.38008565310492504</v>
      </c>
      <c r="H338">
        <f>SUM(D$2:D338)</f>
        <v>6301000</v>
      </c>
      <c r="I338">
        <v>2</v>
      </c>
      <c r="J338">
        <v>193</v>
      </c>
      <c r="K338" s="2" t="str">
        <f>IF(E338&gt;0,"TRUE","FALSE")</f>
        <v>FALSE</v>
      </c>
      <c r="L338" s="2" t="str">
        <f>IF(F338&gt;0,"TRUE","FALSE")</f>
        <v>FALSE</v>
      </c>
      <c r="M338" s="2" t="str">
        <f>IF(SUM(D$2:D338)&lt;705455,"TRUE","FALSE")</f>
        <v>FALSE</v>
      </c>
      <c r="Q338">
        <f>C338/(C338+B338)</f>
        <v>0.19022687609075042</v>
      </c>
    </row>
    <row r="339" spans="1:17">
      <c r="A339" t="s">
        <v>333</v>
      </c>
      <c r="B339" s="1">
        <v>13412</v>
      </c>
      <c r="C339" s="1">
        <v>2387</v>
      </c>
      <c r="D339">
        <v>28978</v>
      </c>
      <c r="E339" s="1">
        <v>-11025</v>
      </c>
      <c r="F339">
        <f>SUM(E$2:E339)</f>
        <v>-786147</v>
      </c>
      <c r="G339">
        <f>E339/D339</f>
        <v>-0.380461039409207</v>
      </c>
      <c r="H339">
        <f>SUM(D$2:D339)</f>
        <v>6329978</v>
      </c>
      <c r="I339">
        <v>2</v>
      </c>
      <c r="J339">
        <v>214</v>
      </c>
      <c r="K339" s="2" t="str">
        <f>IF(E339&gt;0,"TRUE","FALSE")</f>
        <v>FALSE</v>
      </c>
      <c r="L339" s="2" t="str">
        <f>IF(F339&gt;0,"TRUE","FALSE")</f>
        <v>FALSE</v>
      </c>
      <c r="M339" s="2" t="str">
        <f>IF(SUM(D$2:D339)&lt;705455,"TRUE","FALSE")</f>
        <v>FALSE</v>
      </c>
      <c r="Q339">
        <f>C339/(C339+B339)</f>
        <v>0.15108551174124946</v>
      </c>
    </row>
    <row r="340" spans="1:17">
      <c r="A340" t="s">
        <v>334</v>
      </c>
      <c r="B340">
        <v>903</v>
      </c>
      <c r="C340">
        <v>198</v>
      </c>
      <c r="D340">
        <v>1800</v>
      </c>
      <c r="E340">
        <v>-705</v>
      </c>
      <c r="F340">
        <f>SUM(E$2:E340)</f>
        <v>-786852</v>
      </c>
      <c r="G340">
        <f>E340/D340</f>
        <v>-0.39166666666666666</v>
      </c>
      <c r="H340">
        <f>SUM(D$2:D340)</f>
        <v>6331778</v>
      </c>
      <c r="I340">
        <v>2</v>
      </c>
      <c r="J340">
        <v>13</v>
      </c>
      <c r="K340" s="2" t="str">
        <f>IF(E340&gt;0,"TRUE","FALSE")</f>
        <v>FALSE</v>
      </c>
      <c r="L340" s="2" t="str">
        <f>IF(F340&gt;0,"TRUE","FALSE")</f>
        <v>FALSE</v>
      </c>
      <c r="M340" s="2" t="str">
        <f>IF(SUM(D$2:D340)&lt;705455,"TRUE","FALSE")</f>
        <v>FALSE</v>
      </c>
      <c r="Q340">
        <f>C340/(C340+B340)</f>
        <v>0.17983651226158037</v>
      </c>
    </row>
    <row r="341" spans="1:17">
      <c r="A341" t="s">
        <v>379</v>
      </c>
      <c r="B341">
        <v>720</v>
      </c>
      <c r="C341">
        <v>152</v>
      </c>
      <c r="D341">
        <v>1416</v>
      </c>
      <c r="E341">
        <v>-568</v>
      </c>
      <c r="F341">
        <f>SUM(E$2:E341)</f>
        <v>-787420</v>
      </c>
      <c r="G341">
        <f>E341/D341</f>
        <v>-0.40112994350282488</v>
      </c>
      <c r="H341">
        <f>SUM(D$2:D341)</f>
        <v>6333194</v>
      </c>
      <c r="I341">
        <v>2</v>
      </c>
      <c r="J341">
        <v>326</v>
      </c>
      <c r="K341" s="2" t="str">
        <f>IF(E341&gt;0,"TRUE","FALSE")</f>
        <v>FALSE</v>
      </c>
      <c r="L341" s="2" t="str">
        <f>IF(F341&gt;0,"TRUE","FALSE")</f>
        <v>FALSE</v>
      </c>
      <c r="M341" s="2" t="str">
        <f>IF(SUM(D$2:D341)&lt;705455,"TRUE","FALSE")</f>
        <v>FALSE</v>
      </c>
      <c r="Q341">
        <f>C341/(C341+B341)</f>
        <v>0.1743119266055046</v>
      </c>
    </row>
    <row r="342" spans="1:17">
      <c r="A342" t="s">
        <v>335</v>
      </c>
      <c r="B342" s="1">
        <v>1309</v>
      </c>
      <c r="C342">
        <v>331</v>
      </c>
      <c r="D342">
        <v>2427</v>
      </c>
      <c r="E342">
        <v>-978</v>
      </c>
      <c r="F342">
        <f>SUM(E$2:E342)</f>
        <v>-788398</v>
      </c>
      <c r="G342">
        <f>E342/D342</f>
        <v>-0.40296662546353523</v>
      </c>
      <c r="H342">
        <f>SUM(D$2:D342)</f>
        <v>6335621</v>
      </c>
      <c r="I342">
        <v>2</v>
      </c>
      <c r="J342">
        <v>340</v>
      </c>
      <c r="K342" s="2" t="str">
        <f>IF(E342&gt;0,"TRUE","FALSE")</f>
        <v>FALSE</v>
      </c>
      <c r="L342" s="2" t="str">
        <f>IF(F342&gt;0,"TRUE","FALSE")</f>
        <v>FALSE</v>
      </c>
      <c r="M342" s="2" t="str">
        <f>IF(SUM(D$2:D342)&lt;705455,"TRUE","FALSE")</f>
        <v>FALSE</v>
      </c>
      <c r="Q342">
        <f>C342/(C342+B342)</f>
        <v>0.20182926829268294</v>
      </c>
    </row>
    <row r="343" spans="1:17">
      <c r="A343" t="s">
        <v>336</v>
      </c>
      <c r="B343">
        <v>474</v>
      </c>
      <c r="C343">
        <v>69</v>
      </c>
      <c r="D343">
        <v>986</v>
      </c>
      <c r="E343">
        <v>-405</v>
      </c>
      <c r="F343">
        <f>SUM(E$2:E343)</f>
        <v>-788803</v>
      </c>
      <c r="G343">
        <f>E343/D343</f>
        <v>-0.41075050709939148</v>
      </c>
      <c r="H343">
        <f>SUM(D$2:D343)</f>
        <v>6336607</v>
      </c>
      <c r="I343">
        <v>2</v>
      </c>
      <c r="J343">
        <v>319</v>
      </c>
      <c r="K343" s="2" t="str">
        <f>IF(E343&gt;0,"TRUE","FALSE")</f>
        <v>FALSE</v>
      </c>
      <c r="L343" s="2" t="str">
        <f>IF(F343&gt;0,"TRUE","FALSE")</f>
        <v>FALSE</v>
      </c>
      <c r="M343" s="2" t="str">
        <f>IF(SUM(D$2:D343)&lt;705455,"TRUE","FALSE")</f>
        <v>FALSE</v>
      </c>
      <c r="Q343">
        <f>C343/(C343+B343)</f>
        <v>0.1270718232044199</v>
      </c>
    </row>
    <row r="344" spans="1:17">
      <c r="A344" t="s">
        <v>337</v>
      </c>
      <c r="B344">
        <v>753</v>
      </c>
      <c r="C344">
        <v>125</v>
      </c>
      <c r="D344">
        <v>1403</v>
      </c>
      <c r="E344">
        <v>-628</v>
      </c>
      <c r="F344">
        <f>SUM(E$2:E344)</f>
        <v>-789431</v>
      </c>
      <c r="G344">
        <f>E344/D344</f>
        <v>-0.44761225944404848</v>
      </c>
      <c r="H344">
        <f>SUM(D$2:D344)</f>
        <v>6338010</v>
      </c>
      <c r="I344">
        <v>2</v>
      </c>
      <c r="J344">
        <v>230</v>
      </c>
      <c r="K344" s="2" t="str">
        <f>IF(E344&gt;0,"TRUE","FALSE")</f>
        <v>FALSE</v>
      </c>
      <c r="L344" s="2" t="str">
        <f>IF(F344&gt;0,"TRUE","FALSE")</f>
        <v>FALSE</v>
      </c>
      <c r="M344" s="2" t="str">
        <f>IF(SUM(D$2:D344)&lt;705455,"TRUE","FALSE")</f>
        <v>FALSE</v>
      </c>
      <c r="Q344">
        <f>C344/(C344+B344)</f>
        <v>0.14236902050113895</v>
      </c>
    </row>
    <row r="345" spans="1:17">
      <c r="A345" t="s">
        <v>338</v>
      </c>
      <c r="B345" s="1">
        <v>1038</v>
      </c>
      <c r="C345">
        <v>154</v>
      </c>
      <c r="D345">
        <v>1810</v>
      </c>
      <c r="E345">
        <v>-884</v>
      </c>
      <c r="F345">
        <f>SUM(E$2:E345)</f>
        <v>-790315</v>
      </c>
      <c r="G345">
        <f>E345/D345</f>
        <v>-0.48839779005524864</v>
      </c>
      <c r="H345">
        <f>SUM(D$2:D345)</f>
        <v>6339820</v>
      </c>
      <c r="I345">
        <v>2</v>
      </c>
      <c r="J345">
        <v>272</v>
      </c>
      <c r="K345" s="2" t="str">
        <f>IF(E345&gt;0,"TRUE","FALSE")</f>
        <v>FALSE</v>
      </c>
      <c r="L345" s="2" t="str">
        <f>IF(F345&gt;0,"TRUE","FALSE")</f>
        <v>FALSE</v>
      </c>
      <c r="M345" s="2" t="str">
        <f>IF(SUM(D$2:D345)&lt;705455,"TRUE","FALSE")</f>
        <v>FALSE</v>
      </c>
      <c r="Q345">
        <f>C345/(C345+B345)</f>
        <v>0.12919463087248323</v>
      </c>
    </row>
    <row r="346" spans="1:17">
      <c r="A346" t="s">
        <v>380</v>
      </c>
      <c r="B346" s="1">
        <v>1531</v>
      </c>
      <c r="C346">
        <v>299</v>
      </c>
      <c r="D346">
        <v>2467</v>
      </c>
      <c r="E346" s="1">
        <v>-1232</v>
      </c>
      <c r="F346">
        <f>SUM(E$2:E346)</f>
        <v>-791547</v>
      </c>
      <c r="G346">
        <f>E346/D346</f>
        <v>-0.49939197405755981</v>
      </c>
      <c r="H346">
        <f>SUM(D$2:D346)</f>
        <v>6342287</v>
      </c>
      <c r="I346">
        <v>2</v>
      </c>
      <c r="J346">
        <v>327</v>
      </c>
      <c r="K346" s="2" t="str">
        <f>IF(E346&gt;0,"TRUE","FALSE")</f>
        <v>FALSE</v>
      </c>
      <c r="L346" s="2" t="str">
        <f>IF(F346&gt;0,"TRUE","FALSE")</f>
        <v>FALSE</v>
      </c>
      <c r="M346" s="2" t="str">
        <f>IF(SUM(D$2:D346)&lt;705455,"TRUE","FALSE")</f>
        <v>FALSE</v>
      </c>
      <c r="Q346">
        <f>C346/(C346+B346)</f>
        <v>0.16338797814207651</v>
      </c>
    </row>
    <row r="347" spans="1:17">
      <c r="A347" t="s">
        <v>339</v>
      </c>
      <c r="B347">
        <v>261</v>
      </c>
      <c r="C347">
        <v>57</v>
      </c>
      <c r="D347">
        <v>399</v>
      </c>
      <c r="E347">
        <v>-204</v>
      </c>
      <c r="F347">
        <f>SUM(E$2:E347)</f>
        <v>-791751</v>
      </c>
      <c r="G347">
        <f>E347/D347</f>
        <v>-0.51127819548872178</v>
      </c>
      <c r="H347">
        <f>SUM(D$2:D347)</f>
        <v>6342686</v>
      </c>
      <c r="I347">
        <v>2</v>
      </c>
      <c r="J347">
        <v>6</v>
      </c>
      <c r="K347" s="2" t="str">
        <f>IF(E347&gt;0,"TRUE","FALSE")</f>
        <v>FALSE</v>
      </c>
      <c r="L347" s="2" t="str">
        <f>IF(F347&gt;0,"TRUE","FALSE")</f>
        <v>FALSE</v>
      </c>
      <c r="M347" s="2" t="str">
        <f>IF(SUM(D$2:D347)&lt;705455,"TRUE","FALSE")</f>
        <v>FALSE</v>
      </c>
      <c r="Q347">
        <f>C347/(C347+B347)</f>
        <v>0.17924528301886791</v>
      </c>
    </row>
    <row r="348" spans="1:17">
      <c r="A348" t="s">
        <v>340</v>
      </c>
      <c r="B348" s="1">
        <v>2067</v>
      </c>
      <c r="C348">
        <v>256</v>
      </c>
      <c r="D348">
        <v>3431</v>
      </c>
      <c r="E348" s="1">
        <v>-1811</v>
      </c>
      <c r="F348">
        <f>SUM(E$2:E348)</f>
        <v>-793562</v>
      </c>
      <c r="G348">
        <f>E348/D348</f>
        <v>-0.52783445059749345</v>
      </c>
      <c r="H348">
        <f>SUM(D$2:D348)</f>
        <v>6346117</v>
      </c>
      <c r="I348">
        <v>2</v>
      </c>
      <c r="J348">
        <v>242</v>
      </c>
      <c r="K348" s="2" t="str">
        <f>IF(E348&gt;0,"TRUE","FALSE")</f>
        <v>FALSE</v>
      </c>
      <c r="L348" s="2" t="str">
        <f>IF(F348&gt;0,"TRUE","FALSE")</f>
        <v>FALSE</v>
      </c>
      <c r="M348" s="2" t="str">
        <f>IF(SUM(D$2:D348)&lt;705455,"TRUE","FALSE")</f>
        <v>FALSE</v>
      </c>
      <c r="Q348">
        <f>C348/(C348+B348)</f>
        <v>0.11020232458028412</v>
      </c>
    </row>
    <row r="349" spans="1:17">
      <c r="A349" t="s">
        <v>341</v>
      </c>
      <c r="B349" s="1">
        <v>1053</v>
      </c>
      <c r="C349">
        <v>168</v>
      </c>
      <c r="D349">
        <v>1663</v>
      </c>
      <c r="E349">
        <v>-885</v>
      </c>
      <c r="F349">
        <f>SUM(E$2:E349)</f>
        <v>-794447</v>
      </c>
      <c r="G349">
        <f>E349/D349</f>
        <v>-0.53217077570655447</v>
      </c>
      <c r="H349">
        <f>SUM(D$2:D349)</f>
        <v>6347780</v>
      </c>
      <c r="I349">
        <v>2</v>
      </c>
      <c r="J349">
        <v>154</v>
      </c>
      <c r="K349" s="2" t="str">
        <f>IF(E349&gt;0,"TRUE","FALSE")</f>
        <v>FALSE</v>
      </c>
      <c r="L349" s="2" t="str">
        <f>IF(F349&gt;0,"TRUE","FALSE")</f>
        <v>FALSE</v>
      </c>
      <c r="M349" s="2" t="str">
        <f>IF(SUM(D$2:D349)&lt;705455,"TRUE","FALSE")</f>
        <v>FALSE</v>
      </c>
      <c r="Q349">
        <f>C349/(C349+B349)</f>
        <v>0.13759213759213759</v>
      </c>
    </row>
    <row r="350" spans="1:17">
      <c r="A350" t="s">
        <v>342</v>
      </c>
      <c r="B350">
        <v>91</v>
      </c>
      <c r="C350">
        <v>21</v>
      </c>
      <c r="D350">
        <v>130</v>
      </c>
      <c r="E350">
        <v>-70</v>
      </c>
      <c r="F350">
        <f>SUM(E$2:E350)</f>
        <v>-794517</v>
      </c>
      <c r="G350">
        <f>E350/D350</f>
        <v>-0.53846153846153844</v>
      </c>
      <c r="H350">
        <f>SUM(D$2:D350)</f>
        <v>6347910</v>
      </c>
      <c r="I350">
        <v>2</v>
      </c>
      <c r="J350">
        <v>195</v>
      </c>
      <c r="K350" s="2" t="str">
        <f>IF(E350&gt;0,"TRUE","FALSE")</f>
        <v>FALSE</v>
      </c>
      <c r="L350" s="2" t="str">
        <f>IF(F350&gt;0,"TRUE","FALSE")</f>
        <v>FALSE</v>
      </c>
      <c r="M350" s="2" t="str">
        <f>IF(SUM(D$2:D350)&lt;705455,"TRUE","FALSE")</f>
        <v>FALSE</v>
      </c>
      <c r="Q350">
        <f>C350/(C350+B350)</f>
        <v>0.1875</v>
      </c>
    </row>
    <row r="351" spans="1:17">
      <c r="A351" t="s">
        <v>343</v>
      </c>
      <c r="B351">
        <v>597</v>
      </c>
      <c r="C351">
        <v>125</v>
      </c>
      <c r="D351">
        <v>843</v>
      </c>
      <c r="E351">
        <v>-472</v>
      </c>
      <c r="F351">
        <f>SUM(E$2:E351)</f>
        <v>-794989</v>
      </c>
      <c r="G351">
        <f>E351/D351</f>
        <v>-0.55990510083036771</v>
      </c>
      <c r="H351">
        <f>SUM(D$2:D351)</f>
        <v>6348753</v>
      </c>
      <c r="I351">
        <v>2</v>
      </c>
      <c r="J351">
        <v>62</v>
      </c>
      <c r="K351" s="2" t="str">
        <f>IF(E351&gt;0,"TRUE","FALSE")</f>
        <v>FALSE</v>
      </c>
      <c r="L351" s="2" t="str">
        <f>IF(F351&gt;0,"TRUE","FALSE")</f>
        <v>FALSE</v>
      </c>
      <c r="M351" s="2" t="str">
        <f>IF(SUM(D$2:D351)&lt;705455,"TRUE","FALSE")</f>
        <v>FALSE</v>
      </c>
      <c r="Q351">
        <f>C351/(C351+B351)</f>
        <v>0.17313019390581719</v>
      </c>
    </row>
    <row r="352" spans="1:17">
      <c r="A352" t="s">
        <v>344</v>
      </c>
      <c r="B352">
        <v>280</v>
      </c>
      <c r="C352">
        <v>26</v>
      </c>
      <c r="D352">
        <v>344</v>
      </c>
      <c r="E352">
        <v>-254</v>
      </c>
      <c r="F352">
        <f>SUM(E$2:E352)</f>
        <v>-795243</v>
      </c>
      <c r="G352">
        <f>E352/D352</f>
        <v>-0.73837209302325579</v>
      </c>
      <c r="H352">
        <f>SUM(D$2:D352)</f>
        <v>6349097</v>
      </c>
      <c r="I352">
        <v>2</v>
      </c>
      <c r="J352">
        <v>104</v>
      </c>
      <c r="K352" s="2" t="str">
        <f>IF(E352&gt;0,"TRUE","FALSE")</f>
        <v>FALSE</v>
      </c>
      <c r="L352" s="2" t="str">
        <f>IF(F352&gt;0,"TRUE","FALSE")</f>
        <v>FALSE</v>
      </c>
      <c r="M352" s="2" t="str">
        <f>IF(SUM(D$2:D352)&lt;705455,"TRUE","FALSE")</f>
        <v>FALSE</v>
      </c>
      <c r="Q352">
        <f>C352/(C352+B352)</f>
        <v>8.4967320261437912E-2</v>
      </c>
    </row>
  </sheetData>
  <sortState ref="A2:Q355">
    <sortCondition descending="1" ref="G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PD43+__2008_President_General_E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 Buck</cp:lastModifiedBy>
  <dcterms:created xsi:type="dcterms:W3CDTF">2018-10-30T16:45:18Z</dcterms:created>
  <dcterms:modified xsi:type="dcterms:W3CDTF">2018-11-15T18:58:49Z</dcterms:modified>
</cp:coreProperties>
</file>